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ib/Library/Caches/com.binarynights.ForkLift-3/FileCache/372F73F2-380D-4FB2-B751-BAC9F4D4B06B/"/>
    </mc:Choice>
  </mc:AlternateContent>
  <xr:revisionPtr revIDLastSave="0" documentId="13_ncr:1_{BADC4EDD-037E-DB4F-921F-ED325D3292BA}" xr6:coauthVersionLast="45" xr6:coauthVersionMax="45" xr10:uidLastSave="{00000000-0000-0000-0000-000000000000}"/>
  <bookViews>
    <workbookView xWindow="680" yWindow="2280" windowWidth="20860" windowHeight="10680" xr2:uid="{00000000-000D-0000-FFFF-FFFF00000000}"/>
  </bookViews>
  <sheets>
    <sheet name="Parsed_for_domains" sheetId="1" r:id="rId1"/>
    <sheet name="sampl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" l="1"/>
  <c r="Q7" i="1"/>
  <c r="P8" i="1"/>
  <c r="P7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K1879" i="1" s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K2135" i="1" s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K2519" i="1" s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K2583" i="1" s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K2647" i="1" s="1"/>
  <c r="C2648" i="1"/>
  <c r="C2649" i="1"/>
  <c r="C2650" i="1"/>
  <c r="C2651" i="1"/>
  <c r="C2652" i="1"/>
  <c r="C2653" i="1"/>
  <c r="C2654" i="1"/>
  <c r="C2655" i="1"/>
  <c r="C2656" i="1"/>
  <c r="C2657" i="1"/>
  <c r="C2658" i="1"/>
  <c r="K2658" i="1" s="1"/>
  <c r="C2659" i="1"/>
  <c r="C2660" i="1"/>
  <c r="C2661" i="1"/>
  <c r="C2662" i="1"/>
  <c r="K2662" i="1" s="1"/>
  <c r="C3" i="1"/>
  <c r="K2650" i="1" l="1"/>
  <c r="K2634" i="1"/>
  <c r="K2622" i="1"/>
  <c r="K2610" i="1"/>
  <c r="K2598" i="1"/>
  <c r="K2586" i="1"/>
  <c r="K2574" i="1"/>
  <c r="K2562" i="1"/>
  <c r="K2550" i="1"/>
  <c r="K2538" i="1"/>
  <c r="K2526" i="1"/>
  <c r="K2514" i="1"/>
  <c r="K2502" i="1"/>
  <c r="K2490" i="1"/>
  <c r="K2478" i="1"/>
  <c r="K2466" i="1"/>
  <c r="K2454" i="1"/>
  <c r="K2442" i="1"/>
  <c r="K2430" i="1"/>
  <c r="K2410" i="1"/>
  <c r="K2398" i="1"/>
  <c r="K2386" i="1"/>
  <c r="K2374" i="1"/>
  <c r="K2362" i="1"/>
  <c r="K2350" i="1"/>
  <c r="K2338" i="1"/>
  <c r="K2326" i="1"/>
  <c r="K2314" i="1"/>
  <c r="K2294" i="1"/>
  <c r="K2282" i="1"/>
  <c r="K2270" i="1"/>
  <c r="K2258" i="1"/>
  <c r="K2246" i="1"/>
  <c r="K2234" i="1"/>
  <c r="K2222" i="1"/>
  <c r="K2210" i="1"/>
  <c r="K2194" i="1"/>
  <c r="K2186" i="1"/>
  <c r="K2174" i="1"/>
  <c r="K2154" i="1"/>
  <c r="K2142" i="1"/>
  <c r="K2130" i="1"/>
  <c r="K2118" i="1"/>
  <c r="K2106" i="1"/>
  <c r="K2094" i="1"/>
  <c r="K2082" i="1"/>
  <c r="K2070" i="1"/>
  <c r="K2058" i="1"/>
  <c r="K2046" i="1"/>
  <c r="K2034" i="1"/>
  <c r="K2022" i="1"/>
  <c r="K2010" i="1"/>
  <c r="K1998" i="1"/>
  <c r="K1986" i="1"/>
  <c r="K1974" i="1"/>
  <c r="K1962" i="1"/>
  <c r="K1950" i="1"/>
  <c r="K1938" i="1"/>
  <c r="K1926" i="1"/>
  <c r="K1914" i="1"/>
  <c r="K1902" i="1"/>
  <c r="K1890" i="1"/>
  <c r="K1878" i="1"/>
  <c r="K1866" i="1"/>
  <c r="K1854" i="1"/>
  <c r="K1842" i="1"/>
  <c r="K1830" i="1"/>
  <c r="K1818" i="1"/>
  <c r="K1806" i="1"/>
  <c r="K1794" i="1"/>
  <c r="K1790" i="1"/>
  <c r="K1786" i="1"/>
  <c r="K1774" i="1"/>
  <c r="K1770" i="1"/>
  <c r="K1766" i="1"/>
  <c r="K1762" i="1"/>
  <c r="K1758" i="1"/>
  <c r="K1754" i="1"/>
  <c r="K1750" i="1"/>
  <c r="K1746" i="1"/>
  <c r="K1742" i="1"/>
  <c r="K1738" i="1"/>
  <c r="K1734" i="1"/>
  <c r="K1730" i="1"/>
  <c r="K1726" i="1"/>
  <c r="K1722" i="1"/>
  <c r="K1718" i="1"/>
  <c r="K1714" i="1"/>
  <c r="K1710" i="1"/>
  <c r="K1706" i="1"/>
  <c r="K1638" i="1"/>
  <c r="K2654" i="1"/>
  <c r="K2638" i="1"/>
  <c r="K2630" i="1"/>
  <c r="K2618" i="1"/>
  <c r="K2602" i="1"/>
  <c r="K2594" i="1"/>
  <c r="K2578" i="1"/>
  <c r="K2570" i="1"/>
  <c r="K2554" i="1"/>
  <c r="K2546" i="1"/>
  <c r="K2530" i="1"/>
  <c r="K2522" i="1"/>
  <c r="K2506" i="1"/>
  <c r="K2498" i="1"/>
  <c r="K2482" i="1"/>
  <c r="K2474" i="1"/>
  <c r="K2458" i="1"/>
  <c r="K2450" i="1"/>
  <c r="K2434" i="1"/>
  <c r="K2422" i="1"/>
  <c r="K2418" i="1"/>
  <c r="K2402" i="1"/>
  <c r="K2394" i="1"/>
  <c r="K2378" i="1"/>
  <c r="K2370" i="1"/>
  <c r="K2354" i="1"/>
  <c r="K2342" i="1"/>
  <c r="K2334" i="1"/>
  <c r="K2318" i="1"/>
  <c r="K2310" i="1"/>
  <c r="K2298" i="1"/>
  <c r="K2290" i="1"/>
  <c r="K2274" i="1"/>
  <c r="K2266" i="1"/>
  <c r="K2250" i="1"/>
  <c r="K2242" i="1"/>
  <c r="K2226" i="1"/>
  <c r="K2218" i="1"/>
  <c r="K2202" i="1"/>
  <c r="K2190" i="1"/>
  <c r="K2182" i="1"/>
  <c r="K2166" i="1"/>
  <c r="K2162" i="1"/>
  <c r="K2146" i="1"/>
  <c r="K2138" i="1"/>
  <c r="K2122" i="1"/>
  <c r="K2114" i="1"/>
  <c r="K2098" i="1"/>
  <c r="K2090" i="1"/>
  <c r="K2078" i="1"/>
  <c r="K2062" i="1"/>
  <c r="K2050" i="1"/>
  <c r="K2042" i="1"/>
  <c r="K2026" i="1"/>
  <c r="K2018" i="1"/>
  <c r="K2002" i="1"/>
  <c r="K1994" i="1"/>
  <c r="K1978" i="1"/>
  <c r="K1970" i="1"/>
  <c r="K1954" i="1"/>
  <c r="K1946" i="1"/>
  <c r="K1930" i="1"/>
  <c r="K1922" i="1"/>
  <c r="K1906" i="1"/>
  <c r="K1898" i="1"/>
  <c r="K1886" i="1"/>
  <c r="K1870" i="1"/>
  <c r="K1862" i="1"/>
  <c r="K1846" i="1"/>
  <c r="K1838" i="1"/>
  <c r="K1822" i="1"/>
  <c r="K1810" i="1"/>
  <c r="K1802" i="1"/>
  <c r="K1778" i="1"/>
  <c r="K2661" i="1"/>
  <c r="K2653" i="1"/>
  <c r="K2645" i="1"/>
  <c r="K2637" i="1"/>
  <c r="K2629" i="1"/>
  <c r="K2621" i="1"/>
  <c r="K2613" i="1"/>
  <c r="K2605" i="1"/>
  <c r="K2597" i="1"/>
  <c r="K2585" i="1"/>
  <c r="K2577" i="1"/>
  <c r="K2569" i="1"/>
  <c r="K2561" i="1"/>
  <c r="K2557" i="1"/>
  <c r="K2549" i="1"/>
  <c r="K2541" i="1"/>
  <c r="K2533" i="1"/>
  <c r="K2497" i="1"/>
  <c r="K2221" i="1"/>
  <c r="K1965" i="1"/>
  <c r="K1349" i="1"/>
  <c r="K2646" i="1"/>
  <c r="K2642" i="1"/>
  <c r="K2626" i="1"/>
  <c r="K2614" i="1"/>
  <c r="K2606" i="1"/>
  <c r="K2590" i="1"/>
  <c r="K2582" i="1"/>
  <c r="K2566" i="1"/>
  <c r="K2558" i="1"/>
  <c r="K2542" i="1"/>
  <c r="K2534" i="1"/>
  <c r="K2518" i="1"/>
  <c r="K2510" i="1"/>
  <c r="K2494" i="1"/>
  <c r="K2486" i="1"/>
  <c r="K2470" i="1"/>
  <c r="K2462" i="1"/>
  <c r="K2446" i="1"/>
  <c r="K2438" i="1"/>
  <c r="K2426" i="1"/>
  <c r="K2414" i="1"/>
  <c r="K2406" i="1"/>
  <c r="K2390" i="1"/>
  <c r="K2382" i="1"/>
  <c r="K2366" i="1"/>
  <c r="K2358" i="1"/>
  <c r="K2346" i="1"/>
  <c r="K2330" i="1"/>
  <c r="K2322" i="1"/>
  <c r="K2306" i="1"/>
  <c r="K2302" i="1"/>
  <c r="K2286" i="1"/>
  <c r="K2278" i="1"/>
  <c r="K2262" i="1"/>
  <c r="K2254" i="1"/>
  <c r="K2238" i="1"/>
  <c r="K2230" i="1"/>
  <c r="K2214" i="1"/>
  <c r="K2206" i="1"/>
  <c r="K2198" i="1"/>
  <c r="K2178" i="1"/>
  <c r="K2170" i="1"/>
  <c r="K2158" i="1"/>
  <c r="K2150" i="1"/>
  <c r="K2134" i="1"/>
  <c r="K2126" i="1"/>
  <c r="K2110" i="1"/>
  <c r="K2102" i="1"/>
  <c r="K2086" i="1"/>
  <c r="K2074" i="1"/>
  <c r="K2066" i="1"/>
  <c r="K2054" i="1"/>
  <c r="K2038" i="1"/>
  <c r="K2030" i="1"/>
  <c r="K2014" i="1"/>
  <c r="K2006" i="1"/>
  <c r="K1990" i="1"/>
  <c r="K1982" i="1"/>
  <c r="K1966" i="1"/>
  <c r="K1958" i="1"/>
  <c r="K1942" i="1"/>
  <c r="K1934" i="1"/>
  <c r="K1918" i="1"/>
  <c r="K1910" i="1"/>
  <c r="K1894" i="1"/>
  <c r="K1882" i="1"/>
  <c r="K1874" i="1"/>
  <c r="K1858" i="1"/>
  <c r="K1850" i="1"/>
  <c r="K1834" i="1"/>
  <c r="K1826" i="1"/>
  <c r="K1814" i="1"/>
  <c r="K1798" i="1"/>
  <c r="K1782" i="1"/>
  <c r="K2657" i="1"/>
  <c r="K2649" i="1"/>
  <c r="K2641" i="1"/>
  <c r="K2633" i="1"/>
  <c r="K2625" i="1"/>
  <c r="K2617" i="1"/>
  <c r="K2609" i="1"/>
  <c r="K2601" i="1"/>
  <c r="K2593" i="1"/>
  <c r="K2589" i="1"/>
  <c r="K2581" i="1"/>
  <c r="K2573" i="1"/>
  <c r="K2565" i="1"/>
  <c r="K2553" i="1"/>
  <c r="K2545" i="1"/>
  <c r="K2537" i="1"/>
  <c r="K2660" i="1"/>
  <c r="K2656" i="1"/>
  <c r="K2652" i="1"/>
  <c r="K2648" i="1"/>
  <c r="K2644" i="1"/>
  <c r="K2640" i="1"/>
  <c r="K2636" i="1"/>
  <c r="K2632" i="1"/>
  <c r="K2628" i="1"/>
  <c r="K2624" i="1"/>
  <c r="K2620" i="1"/>
  <c r="K2616" i="1"/>
  <c r="K2612" i="1"/>
  <c r="K2608" i="1"/>
  <c r="K2604" i="1"/>
  <c r="K2540" i="1"/>
  <c r="K2476" i="1"/>
  <c r="K2416" i="1"/>
  <c r="K2352" i="1"/>
  <c r="K2288" i="1"/>
  <c r="K2600" i="1"/>
  <c r="K2592" i="1"/>
  <c r="K2584" i="1"/>
  <c r="K2576" i="1"/>
  <c r="K2568" i="1"/>
  <c r="K2560" i="1"/>
  <c r="K2552" i="1"/>
  <c r="K2544" i="1"/>
  <c r="K2532" i="1"/>
  <c r="K2524" i="1"/>
  <c r="K2516" i="1"/>
  <c r="K2508" i="1"/>
  <c r="K2500" i="1"/>
  <c r="K2492" i="1"/>
  <c r="K2484" i="1"/>
  <c r="K2468" i="1"/>
  <c r="K2460" i="1"/>
  <c r="K2452" i="1"/>
  <c r="K2444" i="1"/>
  <c r="K2436" i="1"/>
  <c r="K2428" i="1"/>
  <c r="K2420" i="1"/>
  <c r="K2408" i="1"/>
  <c r="K2400" i="1"/>
  <c r="K2392" i="1"/>
  <c r="K2384" i="1"/>
  <c r="K2376" i="1"/>
  <c r="K2368" i="1"/>
  <c r="K2360" i="1"/>
  <c r="K2344" i="1"/>
  <c r="K2336" i="1"/>
  <c r="K2316" i="1"/>
  <c r="K2312" i="1"/>
  <c r="K2308" i="1"/>
  <c r="K2304" i="1"/>
  <c r="K2300" i="1"/>
  <c r="K2296" i="1"/>
  <c r="K2284" i="1"/>
  <c r="K2280" i="1"/>
  <c r="K2276" i="1"/>
  <c r="K2272" i="1"/>
  <c r="K2268" i="1"/>
  <c r="K2264" i="1"/>
  <c r="K2260" i="1"/>
  <c r="K2256" i="1"/>
  <c r="K2252" i="1"/>
  <c r="K2248" i="1"/>
  <c r="K2244" i="1"/>
  <c r="K2240" i="1"/>
  <c r="K2236" i="1"/>
  <c r="K2232" i="1"/>
  <c r="K2224" i="1"/>
  <c r="K2220" i="1"/>
  <c r="K2212" i="1"/>
  <c r="K2204" i="1"/>
  <c r="K2196" i="1"/>
  <c r="K2188" i="1"/>
  <c r="K2180" i="1"/>
  <c r="K2168" i="1"/>
  <c r="K2160" i="1"/>
  <c r="K2152" i="1"/>
  <c r="K2144" i="1"/>
  <c r="K2136" i="1"/>
  <c r="K2128" i="1"/>
  <c r="K2124" i="1"/>
  <c r="K2120" i="1"/>
  <c r="K2112" i="1"/>
  <c r="K2108" i="1"/>
  <c r="K2104" i="1"/>
  <c r="K2100" i="1"/>
  <c r="K2096" i="1"/>
  <c r="K2092" i="1"/>
  <c r="K2088" i="1"/>
  <c r="K2084" i="1"/>
  <c r="K2080" i="1"/>
  <c r="K2076" i="1"/>
  <c r="K2072" i="1"/>
  <c r="K2068" i="1"/>
  <c r="K2064" i="1"/>
  <c r="K2060" i="1"/>
  <c r="K2056" i="1"/>
  <c r="K2052" i="1"/>
  <c r="K2048" i="1"/>
  <c r="K2044" i="1"/>
  <c r="K2040" i="1"/>
  <c r="K2036" i="1"/>
  <c r="K2032" i="1"/>
  <c r="K2028" i="1"/>
  <c r="K2024" i="1"/>
  <c r="K2020" i="1"/>
  <c r="K2016" i="1"/>
  <c r="K2012" i="1"/>
  <c r="K2008" i="1"/>
  <c r="K2004" i="1"/>
  <c r="K2000" i="1"/>
  <c r="K1996" i="1"/>
  <c r="K1992" i="1"/>
  <c r="K1988" i="1"/>
  <c r="K1984" i="1"/>
  <c r="K1980" i="1"/>
  <c r="K1976" i="1"/>
  <c r="K1972" i="1"/>
  <c r="K1968" i="1"/>
  <c r="K1964" i="1"/>
  <c r="K1960" i="1"/>
  <c r="K1956" i="1"/>
  <c r="K1952" i="1"/>
  <c r="K1948" i="1"/>
  <c r="K1944" i="1"/>
  <c r="K1940" i="1"/>
  <c r="K1936" i="1"/>
  <c r="K1932" i="1"/>
  <c r="K1928" i="1"/>
  <c r="K1924" i="1"/>
  <c r="K1920" i="1"/>
  <c r="K1916" i="1"/>
  <c r="K1912" i="1"/>
  <c r="K1908" i="1"/>
  <c r="K1904" i="1"/>
  <c r="K1900" i="1"/>
  <c r="K1896" i="1"/>
  <c r="K1892" i="1"/>
  <c r="K1888" i="1"/>
  <c r="K1884" i="1"/>
  <c r="K1880" i="1"/>
  <c r="K1876" i="1"/>
  <c r="K1872" i="1"/>
  <c r="K1868" i="1"/>
  <c r="K1864" i="1"/>
  <c r="K1860" i="1"/>
  <c r="K1856" i="1"/>
  <c r="K1852" i="1"/>
  <c r="K1848" i="1"/>
  <c r="K1844" i="1"/>
  <c r="K1840" i="1"/>
  <c r="K1836" i="1"/>
  <c r="K1832" i="1"/>
  <c r="K1828" i="1"/>
  <c r="K1824" i="1"/>
  <c r="K1820" i="1"/>
  <c r="K1816" i="1"/>
  <c r="K1812" i="1"/>
  <c r="K1808" i="1"/>
  <c r="K1804" i="1"/>
  <c r="K1800" i="1"/>
  <c r="K1796" i="1"/>
  <c r="K1792" i="1"/>
  <c r="K1788" i="1"/>
  <c r="K1784" i="1"/>
  <c r="K1780" i="1"/>
  <c r="K1776" i="1"/>
  <c r="K1772" i="1"/>
  <c r="K1768" i="1"/>
  <c r="K1764" i="1"/>
  <c r="K1760" i="1"/>
  <c r="K1756" i="1"/>
  <c r="K1752" i="1"/>
  <c r="K1748" i="1"/>
  <c r="K1744" i="1"/>
  <c r="K1740" i="1"/>
  <c r="K1736" i="1"/>
  <c r="K1732" i="1"/>
  <c r="K1728" i="1"/>
  <c r="K1724" i="1"/>
  <c r="K1720" i="1"/>
  <c r="K1716" i="1"/>
  <c r="K1712" i="1"/>
  <c r="K1708" i="1"/>
  <c r="K1704" i="1"/>
  <c r="K1700" i="1"/>
  <c r="K1696" i="1"/>
  <c r="K1692" i="1"/>
  <c r="K1688" i="1"/>
  <c r="K1684" i="1"/>
  <c r="K1680" i="1"/>
  <c r="K1676" i="1"/>
  <c r="K1672" i="1"/>
  <c r="K1668" i="1"/>
  <c r="K1664" i="1"/>
  <c r="K1660" i="1"/>
  <c r="K1656" i="1"/>
  <c r="K1652" i="1"/>
  <c r="K1648" i="1"/>
  <c r="K1644" i="1"/>
  <c r="K1640" i="1"/>
  <c r="K1636" i="1"/>
  <c r="K1632" i="1"/>
  <c r="K1628" i="1"/>
  <c r="K1624" i="1"/>
  <c r="K1620" i="1"/>
  <c r="K1616" i="1"/>
  <c r="K1612" i="1"/>
  <c r="K1608" i="1"/>
  <c r="K1604" i="1"/>
  <c r="K1600" i="1"/>
  <c r="K1596" i="1"/>
  <c r="K1592" i="1"/>
  <c r="K1588" i="1"/>
  <c r="K1584" i="1"/>
  <c r="K1580" i="1"/>
  <c r="K1576" i="1"/>
  <c r="K1572" i="1"/>
  <c r="K1568" i="1"/>
  <c r="K1564" i="1"/>
  <c r="K1560" i="1"/>
  <c r="K1556" i="1"/>
  <c r="K1552" i="1"/>
  <c r="K1548" i="1"/>
  <c r="K1544" i="1"/>
  <c r="K1540" i="1"/>
  <c r="K1536" i="1"/>
  <c r="K1532" i="1"/>
  <c r="K1528" i="1"/>
  <c r="K1524" i="1"/>
  <c r="K1520" i="1"/>
  <c r="K1516" i="1"/>
  <c r="K1512" i="1"/>
  <c r="K1508" i="1"/>
  <c r="K1504" i="1"/>
  <c r="K1500" i="1"/>
  <c r="K1496" i="1"/>
  <c r="K1492" i="1"/>
  <c r="K1488" i="1"/>
  <c r="K1484" i="1"/>
  <c r="K1480" i="1"/>
  <c r="K1476" i="1"/>
  <c r="K1472" i="1"/>
  <c r="K1468" i="1"/>
  <c r="K1464" i="1"/>
  <c r="K1460" i="1"/>
  <c r="K1456" i="1"/>
  <c r="K1452" i="1"/>
  <c r="K1448" i="1"/>
  <c r="K1444" i="1"/>
  <c r="K1440" i="1"/>
  <c r="K1436" i="1"/>
  <c r="K1432" i="1"/>
  <c r="K1428" i="1"/>
  <c r="K1424" i="1"/>
  <c r="K1420" i="1"/>
  <c r="K1416" i="1"/>
  <c r="K1412" i="1"/>
  <c r="K1408" i="1"/>
  <c r="K1404" i="1"/>
  <c r="K1400" i="1"/>
  <c r="K1396" i="1"/>
  <c r="K1392" i="1"/>
  <c r="K1388" i="1"/>
  <c r="K1384" i="1"/>
  <c r="K1380" i="1"/>
  <c r="K1376" i="1"/>
  <c r="K1372" i="1"/>
  <c r="K1368" i="1"/>
  <c r="K1364" i="1"/>
  <c r="K1360" i="1"/>
  <c r="K1356" i="1"/>
  <c r="K1352" i="1"/>
  <c r="K1348" i="1"/>
  <c r="K1344" i="1"/>
  <c r="K1340" i="1"/>
  <c r="K1336" i="1"/>
  <c r="K1332" i="1"/>
  <c r="K1328" i="1"/>
  <c r="K1324" i="1"/>
  <c r="K1320" i="1"/>
  <c r="K1316" i="1"/>
  <c r="K1312" i="1"/>
  <c r="K1308" i="1"/>
  <c r="K1304" i="1"/>
  <c r="K1300" i="1"/>
  <c r="K1296" i="1"/>
  <c r="K1292" i="1"/>
  <c r="K1288" i="1"/>
  <c r="K1284" i="1"/>
  <c r="K1280" i="1"/>
  <c r="K1276" i="1"/>
  <c r="K1272" i="1"/>
  <c r="K1268" i="1"/>
  <c r="K1264" i="1"/>
  <c r="K1260" i="1"/>
  <c r="K1256" i="1"/>
  <c r="K1252" i="1"/>
  <c r="K1248" i="1"/>
  <c r="K1244" i="1"/>
  <c r="K1240" i="1"/>
  <c r="K1236" i="1"/>
  <c r="K1232" i="1"/>
  <c r="K1228" i="1"/>
  <c r="K1224" i="1"/>
  <c r="K1220" i="1"/>
  <c r="K1216" i="1"/>
  <c r="K1212" i="1"/>
  <c r="K1208" i="1"/>
  <c r="K1204" i="1"/>
  <c r="K1200" i="1"/>
  <c r="K1196" i="1"/>
  <c r="K1192" i="1"/>
  <c r="K1188" i="1"/>
  <c r="K1184" i="1"/>
  <c r="K1180" i="1"/>
  <c r="K1176" i="1"/>
  <c r="K1172" i="1"/>
  <c r="K1168" i="1"/>
  <c r="K1164" i="1"/>
  <c r="K1160" i="1"/>
  <c r="K1156" i="1"/>
  <c r="K1152" i="1"/>
  <c r="K1148" i="1"/>
  <c r="K1144" i="1"/>
  <c r="K1140" i="1"/>
  <c r="K1136" i="1"/>
  <c r="K1132" i="1"/>
  <c r="K1128" i="1"/>
  <c r="K1124" i="1"/>
  <c r="K1120" i="1"/>
  <c r="K1116" i="1"/>
  <c r="K1112" i="1"/>
  <c r="K1108" i="1"/>
  <c r="K1104" i="1"/>
  <c r="K1100" i="1"/>
  <c r="K1096" i="1"/>
  <c r="K1092" i="1"/>
  <c r="K1088" i="1"/>
  <c r="K1084" i="1"/>
  <c r="K1080" i="1"/>
  <c r="K1076" i="1"/>
  <c r="K1072" i="1"/>
  <c r="K1068" i="1"/>
  <c r="K1064" i="1"/>
  <c r="K1060" i="1"/>
  <c r="K1056" i="1"/>
  <c r="K2596" i="1"/>
  <c r="K2588" i="1"/>
  <c r="K2580" i="1"/>
  <c r="K2572" i="1"/>
  <c r="K2564" i="1"/>
  <c r="K2556" i="1"/>
  <c r="K2548" i="1"/>
  <c r="K2536" i="1"/>
  <c r="K2528" i="1"/>
  <c r="K2520" i="1"/>
  <c r="K2512" i="1"/>
  <c r="K2504" i="1"/>
  <c r="K2496" i="1"/>
  <c r="K2488" i="1"/>
  <c r="K2480" i="1"/>
  <c r="K2472" i="1"/>
  <c r="K2464" i="1"/>
  <c r="K2456" i="1"/>
  <c r="K2448" i="1"/>
  <c r="K2440" i="1"/>
  <c r="K2432" i="1"/>
  <c r="K2424" i="1"/>
  <c r="K2412" i="1"/>
  <c r="K2404" i="1"/>
  <c r="K2396" i="1"/>
  <c r="K2388" i="1"/>
  <c r="K2380" i="1"/>
  <c r="K2372" i="1"/>
  <c r="K2364" i="1"/>
  <c r="K2356" i="1"/>
  <c r="K2348" i="1"/>
  <c r="K2340" i="1"/>
  <c r="K2332" i="1"/>
  <c r="K2328" i="1"/>
  <c r="K2324" i="1"/>
  <c r="K2320" i="1"/>
  <c r="K2292" i="1"/>
  <c r="K2228" i="1"/>
  <c r="K2216" i="1"/>
  <c r="K2208" i="1"/>
  <c r="K2200" i="1"/>
  <c r="K2192" i="1"/>
  <c r="K2184" i="1"/>
  <c r="K2176" i="1"/>
  <c r="K2172" i="1"/>
  <c r="K2164" i="1"/>
  <c r="K2156" i="1"/>
  <c r="K2148" i="1"/>
  <c r="K2140" i="1"/>
  <c r="K2132" i="1"/>
  <c r="K2116" i="1"/>
  <c r="K3" i="1"/>
  <c r="K2659" i="1"/>
  <c r="K2655" i="1"/>
  <c r="K2651" i="1"/>
  <c r="K2643" i="1"/>
  <c r="K2639" i="1"/>
  <c r="K2635" i="1"/>
  <c r="K2631" i="1"/>
  <c r="K2627" i="1"/>
  <c r="K2623" i="1"/>
  <c r="K2619" i="1"/>
  <c r="K2615" i="1"/>
  <c r="K2611" i="1"/>
  <c r="K2607" i="1"/>
  <c r="K2603" i="1"/>
  <c r="K2599" i="1"/>
  <c r="K2595" i="1"/>
  <c r="K2591" i="1"/>
  <c r="K2587" i="1"/>
  <c r="K2579" i="1"/>
  <c r="K2575" i="1"/>
  <c r="K2571" i="1"/>
  <c r="K2567" i="1"/>
  <c r="K2563" i="1"/>
  <c r="K2559" i="1"/>
  <c r="K2555" i="1"/>
  <c r="K2551" i="1"/>
  <c r="K2547" i="1"/>
  <c r="K2543" i="1"/>
  <c r="K2539" i="1"/>
  <c r="K2535" i="1"/>
  <c r="K2531" i="1"/>
  <c r="K2527" i="1"/>
  <c r="K2523" i="1"/>
  <c r="K2515" i="1"/>
  <c r="K2511" i="1"/>
  <c r="K2507" i="1"/>
  <c r="K2503" i="1"/>
  <c r="K2499" i="1"/>
  <c r="K2495" i="1"/>
  <c r="K2491" i="1"/>
  <c r="K2487" i="1"/>
  <c r="K2483" i="1"/>
  <c r="K2479" i="1"/>
  <c r="K2475" i="1"/>
  <c r="K2471" i="1"/>
  <c r="K2467" i="1"/>
  <c r="K2463" i="1"/>
  <c r="K2459" i="1"/>
  <c r="K2455" i="1"/>
  <c r="K2451" i="1"/>
  <c r="K2447" i="1"/>
  <c r="K2443" i="1"/>
  <c r="K2439" i="1"/>
  <c r="K2435" i="1"/>
  <c r="K2431" i="1"/>
  <c r="K2427" i="1"/>
  <c r="K2423" i="1"/>
  <c r="K2419" i="1"/>
  <c r="K2415" i="1"/>
  <c r="K2411" i="1"/>
  <c r="K2407" i="1"/>
  <c r="K2403" i="1"/>
  <c r="K2399" i="1"/>
  <c r="K2395" i="1"/>
  <c r="K2391" i="1"/>
  <c r="K2387" i="1"/>
  <c r="K2383" i="1"/>
  <c r="K2379" i="1"/>
  <c r="K2375" i="1"/>
  <c r="K2371" i="1"/>
  <c r="K2367" i="1"/>
  <c r="K2363" i="1"/>
  <c r="K2359" i="1"/>
  <c r="K2355" i="1"/>
  <c r="K2351" i="1"/>
  <c r="K2347" i="1"/>
  <c r="K2343" i="1"/>
  <c r="K2339" i="1"/>
  <c r="K2335" i="1"/>
  <c r="K2331" i="1"/>
  <c r="K2327" i="1"/>
  <c r="K2323" i="1"/>
  <c r="K2319" i="1"/>
  <c r="K2315" i="1"/>
  <c r="K2311" i="1"/>
  <c r="K2307" i="1"/>
  <c r="K2303" i="1"/>
  <c r="K2299" i="1"/>
  <c r="K2295" i="1"/>
  <c r="K2291" i="1"/>
  <c r="K2287" i="1"/>
  <c r="K2283" i="1"/>
  <c r="K2279" i="1"/>
  <c r="K2275" i="1"/>
  <c r="K2271" i="1"/>
  <c r="K2267" i="1"/>
  <c r="K2263" i="1"/>
  <c r="K2259" i="1"/>
  <c r="K2255" i="1"/>
  <c r="K2251" i="1"/>
  <c r="K2247" i="1"/>
  <c r="K2243" i="1"/>
  <c r="K2239" i="1"/>
  <c r="K2235" i="1"/>
  <c r="K2231" i="1"/>
  <c r="K2227" i="1"/>
  <c r="K2223" i="1"/>
  <c r="K2219" i="1"/>
  <c r="K2215" i="1"/>
  <c r="K2211" i="1"/>
  <c r="K2207" i="1"/>
  <c r="K2203" i="1"/>
  <c r="K2199" i="1"/>
  <c r="K2195" i="1"/>
  <c r="K2191" i="1"/>
  <c r="K2187" i="1"/>
  <c r="K2183" i="1"/>
  <c r="K2179" i="1"/>
  <c r="K2175" i="1"/>
  <c r="K2171" i="1"/>
  <c r="K2167" i="1"/>
  <c r="K2163" i="1"/>
  <c r="K2159" i="1"/>
  <c r="K2155" i="1"/>
  <c r="K2151" i="1"/>
  <c r="K2147" i="1"/>
  <c r="K2143" i="1"/>
  <c r="K2139" i="1"/>
  <c r="K2131" i="1"/>
  <c r="K2127" i="1"/>
  <c r="K2123" i="1"/>
  <c r="K2119" i="1"/>
  <c r="K2115" i="1"/>
  <c r="K2111" i="1"/>
  <c r="K2107" i="1"/>
  <c r="K2103" i="1"/>
  <c r="K2099" i="1"/>
  <c r="K2095" i="1"/>
  <c r="K2091" i="1"/>
  <c r="K2087" i="1"/>
  <c r="K2083" i="1"/>
  <c r="K2079" i="1"/>
  <c r="K2075" i="1"/>
  <c r="K2071" i="1"/>
  <c r="K2067" i="1"/>
  <c r="K2063" i="1"/>
  <c r="K2059" i="1"/>
  <c r="K2055" i="1"/>
  <c r="K2051" i="1"/>
  <c r="K2047" i="1"/>
  <c r="K2043" i="1"/>
  <c r="K2039" i="1"/>
  <c r="K2035" i="1"/>
  <c r="K2031" i="1"/>
  <c r="K2027" i="1"/>
  <c r="K2023" i="1"/>
  <c r="K2019" i="1"/>
  <c r="K2015" i="1"/>
  <c r="K2011" i="1"/>
  <c r="K2007" i="1"/>
  <c r="K2003" i="1"/>
  <c r="K1999" i="1"/>
  <c r="K1995" i="1"/>
  <c r="K1991" i="1"/>
  <c r="K1987" i="1"/>
  <c r="K1983" i="1"/>
  <c r="K1979" i="1"/>
  <c r="K1975" i="1"/>
  <c r="K1971" i="1"/>
  <c r="K1967" i="1"/>
  <c r="K1963" i="1"/>
  <c r="K1959" i="1"/>
  <c r="K1955" i="1"/>
  <c r="K1951" i="1"/>
  <c r="K1947" i="1"/>
  <c r="K1943" i="1"/>
  <c r="K1939" i="1"/>
  <c r="K1935" i="1"/>
  <c r="K1931" i="1"/>
  <c r="K1927" i="1"/>
  <c r="K1923" i="1"/>
  <c r="K1919" i="1"/>
  <c r="K1915" i="1"/>
  <c r="K1911" i="1"/>
  <c r="K1907" i="1"/>
  <c r="K1903" i="1"/>
  <c r="K1899" i="1"/>
  <c r="K1895" i="1"/>
  <c r="K1891" i="1"/>
  <c r="K1887" i="1"/>
  <c r="K1883" i="1"/>
  <c r="K1875" i="1"/>
  <c r="K1871" i="1"/>
  <c r="K1867" i="1"/>
  <c r="K1863" i="1"/>
  <c r="K1859" i="1"/>
  <c r="K1855" i="1"/>
  <c r="K1851" i="1"/>
  <c r="K1847" i="1"/>
  <c r="K1843" i="1"/>
  <c r="K1839" i="1"/>
  <c r="K1835" i="1"/>
  <c r="K1831" i="1"/>
  <c r="K1827" i="1"/>
  <c r="K1823" i="1"/>
  <c r="K1819" i="1"/>
  <c r="K1815" i="1"/>
  <c r="K1811" i="1"/>
  <c r="K1807" i="1"/>
  <c r="K1803" i="1"/>
  <c r="K1799" i="1"/>
  <c r="K1795" i="1"/>
  <c r="K1791" i="1"/>
  <c r="K1787" i="1"/>
  <c r="K1783" i="1"/>
  <c r="K1779" i="1"/>
  <c r="K1775" i="1"/>
  <c r="K1771" i="1"/>
  <c r="K1767" i="1"/>
  <c r="K1763" i="1"/>
  <c r="K1759" i="1"/>
  <c r="K1755" i="1"/>
  <c r="K1751" i="1"/>
  <c r="K1747" i="1"/>
  <c r="K1743" i="1"/>
  <c r="K1739" i="1"/>
  <c r="K1735" i="1"/>
  <c r="K1731" i="1"/>
  <c r="K1727" i="1"/>
  <c r="K1723" i="1"/>
  <c r="K1719" i="1"/>
  <c r="K1715" i="1"/>
  <c r="K1711" i="1"/>
  <c r="K1707" i="1"/>
  <c r="K1703" i="1"/>
  <c r="K1699" i="1"/>
  <c r="K1695" i="1"/>
  <c r="K1691" i="1"/>
  <c r="K1687" i="1"/>
  <c r="K1683" i="1"/>
  <c r="K1679" i="1"/>
  <c r="K1675" i="1"/>
  <c r="K1671" i="1"/>
  <c r="K1667" i="1"/>
  <c r="K1663" i="1"/>
  <c r="K1659" i="1"/>
  <c r="K1655" i="1"/>
  <c r="K1651" i="1"/>
  <c r="K1647" i="1"/>
  <c r="K1643" i="1"/>
  <c r="K1639" i="1"/>
  <c r="K1635" i="1"/>
  <c r="K1631" i="1"/>
  <c r="K1627" i="1"/>
  <c r="K1623" i="1"/>
  <c r="K1619" i="1"/>
  <c r="K1615" i="1"/>
  <c r="K1611" i="1"/>
  <c r="K1435" i="1"/>
  <c r="K1702" i="1"/>
  <c r="K1698" i="1"/>
  <c r="K1694" i="1"/>
  <c r="K1690" i="1"/>
  <c r="K1686" i="1"/>
  <c r="K1682" i="1"/>
  <c r="K1678" i="1"/>
  <c r="K1674" i="1"/>
  <c r="K1670" i="1"/>
  <c r="K1666" i="1"/>
  <c r="K1662" i="1"/>
  <c r="K1658" i="1"/>
  <c r="K1654" i="1"/>
  <c r="K1650" i="1"/>
  <c r="K1646" i="1"/>
  <c r="K1642" i="1"/>
  <c r="K1634" i="1"/>
  <c r="K1630" i="1"/>
  <c r="K1626" i="1"/>
  <c r="K1622" i="1"/>
  <c r="K1618" i="1"/>
  <c r="K1614" i="1"/>
  <c r="K1610" i="1"/>
  <c r="K1606" i="1"/>
  <c r="K1602" i="1"/>
  <c r="K1598" i="1"/>
  <c r="K1594" i="1"/>
  <c r="K1590" i="1"/>
  <c r="K1586" i="1"/>
  <c r="K1582" i="1"/>
  <c r="K1578" i="1"/>
  <c r="K1574" i="1"/>
  <c r="K1570" i="1"/>
  <c r="K1566" i="1"/>
  <c r="K1562" i="1"/>
  <c r="K1558" i="1"/>
  <c r="K1554" i="1"/>
  <c r="K1550" i="1"/>
  <c r="K1546" i="1"/>
  <c r="K1542" i="1"/>
  <c r="K1538" i="1"/>
  <c r="K1534" i="1"/>
  <c r="K1530" i="1"/>
  <c r="K1526" i="1"/>
  <c r="K1522" i="1"/>
  <c r="K1518" i="1"/>
  <c r="K1514" i="1"/>
  <c r="K1510" i="1"/>
  <c r="K1506" i="1"/>
  <c r="K1502" i="1"/>
  <c r="K1498" i="1"/>
  <c r="K1494" i="1"/>
  <c r="K1490" i="1"/>
  <c r="K1486" i="1"/>
  <c r="K1482" i="1"/>
  <c r="K1478" i="1"/>
  <c r="K1474" i="1"/>
  <c r="K1470" i="1"/>
  <c r="K1466" i="1"/>
  <c r="K1462" i="1"/>
  <c r="K1458" i="1"/>
  <c r="K1454" i="1"/>
  <c r="K1450" i="1"/>
  <c r="K1446" i="1"/>
  <c r="K1442" i="1"/>
  <c r="K1438" i="1"/>
  <c r="K1434" i="1"/>
  <c r="K1430" i="1"/>
  <c r="K1426" i="1"/>
  <c r="K1422" i="1"/>
  <c r="K1418" i="1"/>
  <c r="K1414" i="1"/>
  <c r="K1410" i="1"/>
  <c r="K1406" i="1"/>
  <c r="K1402" i="1"/>
  <c r="K1398" i="1"/>
  <c r="K1394" i="1"/>
  <c r="K1390" i="1"/>
  <c r="K1386" i="1"/>
  <c r="K1382" i="1"/>
  <c r="K1378" i="1"/>
  <c r="K1374" i="1"/>
  <c r="K1370" i="1"/>
  <c r="K1366" i="1"/>
  <c r="K1362" i="1"/>
  <c r="K1358" i="1"/>
  <c r="K1354" i="1"/>
  <c r="K1350" i="1"/>
  <c r="K1346" i="1"/>
  <c r="K1342" i="1"/>
  <c r="K1338" i="1"/>
  <c r="K1334" i="1"/>
  <c r="K1330" i="1"/>
  <c r="K1326" i="1"/>
  <c r="K1322" i="1"/>
  <c r="K1318" i="1"/>
  <c r="K1314" i="1"/>
  <c r="K1310" i="1"/>
  <c r="K1306" i="1"/>
  <c r="K1302" i="1"/>
  <c r="K1298" i="1"/>
  <c r="K1294" i="1"/>
  <c r="K1290" i="1"/>
  <c r="K1286" i="1"/>
  <c r="K1282" i="1"/>
  <c r="K1278" i="1"/>
  <c r="K1274" i="1"/>
  <c r="K1270" i="1"/>
  <c r="K1266" i="1"/>
  <c r="K1262" i="1"/>
  <c r="K1258" i="1"/>
  <c r="K1254" i="1"/>
  <c r="K1250" i="1"/>
  <c r="K1246" i="1"/>
  <c r="K1242" i="1"/>
  <c r="K1238" i="1"/>
  <c r="K1234" i="1"/>
  <c r="K1230" i="1"/>
  <c r="K1226" i="1"/>
  <c r="K1222" i="1"/>
  <c r="K1218" i="1"/>
  <c r="K1214" i="1"/>
  <c r="K1210" i="1"/>
  <c r="K1206" i="1"/>
  <c r="K1202" i="1"/>
  <c r="K1198" i="1"/>
  <c r="K1194" i="1"/>
  <c r="K1190" i="1"/>
  <c r="K1186" i="1"/>
  <c r="K1182" i="1"/>
  <c r="K1178" i="1"/>
  <c r="K1174" i="1"/>
  <c r="K1170" i="1"/>
  <c r="K1166" i="1"/>
  <c r="K1162" i="1"/>
  <c r="K1158" i="1"/>
  <c r="K1154" i="1"/>
  <c r="K1150" i="1"/>
  <c r="K1146" i="1"/>
  <c r="K1142" i="1"/>
  <c r="K1138" i="1"/>
  <c r="K1134" i="1"/>
  <c r="K1130" i="1"/>
  <c r="K1126" i="1"/>
  <c r="K1122" i="1"/>
  <c r="K1118" i="1"/>
  <c r="K1114" i="1"/>
  <c r="K1110" i="1"/>
  <c r="K1106" i="1"/>
  <c r="K1102" i="1"/>
  <c r="K1098" i="1"/>
  <c r="K1094" i="1"/>
  <c r="K1090" i="1"/>
  <c r="K1086" i="1"/>
  <c r="K1082" i="1"/>
  <c r="K1078" i="1"/>
  <c r="K1074" i="1"/>
  <c r="K1070" i="1"/>
  <c r="K1066" i="1"/>
  <c r="K1062" i="1"/>
  <c r="K1058" i="1"/>
  <c r="K1054" i="1"/>
  <c r="K1050" i="1"/>
  <c r="K1046" i="1"/>
  <c r="K1042" i="1"/>
  <c r="K1038" i="1"/>
  <c r="K1034" i="1"/>
  <c r="K1030" i="1"/>
  <c r="K1026" i="1"/>
  <c r="K1022" i="1"/>
  <c r="K1018" i="1"/>
  <c r="K1014" i="1"/>
  <c r="K1010" i="1"/>
  <c r="K1006" i="1"/>
  <c r="K1002" i="1"/>
  <c r="K998" i="1"/>
  <c r="K994" i="1"/>
  <c r="K990" i="1"/>
  <c r="K986" i="1"/>
  <c r="K982" i="1"/>
  <c r="K978" i="1"/>
  <c r="K974" i="1"/>
  <c r="K970" i="1"/>
  <c r="K966" i="1"/>
  <c r="K962" i="1"/>
  <c r="K958" i="1"/>
  <c r="K954" i="1"/>
  <c r="K950" i="1"/>
  <c r="K946" i="1"/>
  <c r="K942" i="1"/>
  <c r="K938" i="1"/>
  <c r="K934" i="1"/>
  <c r="K930" i="1"/>
  <c r="K926" i="1"/>
  <c r="K922" i="1"/>
  <c r="K918" i="1"/>
  <c r="K914" i="1"/>
  <c r="K910" i="1"/>
  <c r="K906" i="1"/>
  <c r="K902" i="1"/>
  <c r="K898" i="1"/>
  <c r="K894" i="1"/>
  <c r="K890" i="1"/>
  <c r="K886" i="1"/>
  <c r="K882" i="1"/>
  <c r="K878" i="1"/>
  <c r="K874" i="1"/>
  <c r="K870" i="1"/>
  <c r="K866" i="1"/>
  <c r="K862" i="1"/>
  <c r="K858" i="1"/>
  <c r="K854" i="1"/>
  <c r="K850" i="1"/>
  <c r="K846" i="1"/>
  <c r="K842" i="1"/>
  <c r="K838" i="1"/>
  <c r="K834" i="1"/>
  <c r="K830" i="1"/>
  <c r="K826" i="1"/>
  <c r="K822" i="1"/>
  <c r="K818" i="1"/>
  <c r="K814" i="1"/>
  <c r="K810" i="1"/>
  <c r="K806" i="1"/>
  <c r="K802" i="1"/>
  <c r="K798" i="1"/>
  <c r="K794" i="1"/>
  <c r="K790" i="1"/>
  <c r="K786" i="1"/>
  <c r="K782" i="1"/>
  <c r="K778" i="1"/>
  <c r="K774" i="1"/>
  <c r="K770" i="1"/>
  <c r="K766" i="1"/>
  <c r="K762" i="1"/>
  <c r="K758" i="1"/>
  <c r="K754" i="1"/>
  <c r="K750" i="1"/>
  <c r="K746" i="1"/>
  <c r="K742" i="1"/>
  <c r="K738" i="1"/>
  <c r="K734" i="1"/>
  <c r="K730" i="1"/>
  <c r="K726" i="1"/>
  <c r="K722" i="1"/>
  <c r="K718" i="1"/>
  <c r="K714" i="1"/>
  <c r="K710" i="1"/>
  <c r="K706" i="1"/>
  <c r="K702" i="1"/>
  <c r="K698" i="1"/>
  <c r="K694" i="1"/>
  <c r="K690" i="1"/>
  <c r="K686" i="1"/>
  <c r="K682" i="1"/>
  <c r="K678" i="1"/>
  <c r="K674" i="1"/>
  <c r="K670" i="1"/>
  <c r="K666" i="1"/>
  <c r="K662" i="1"/>
  <c r="K658" i="1"/>
  <c r="K654" i="1"/>
  <c r="K650" i="1"/>
  <c r="K646" i="1"/>
  <c r="K642" i="1"/>
  <c r="K638" i="1"/>
  <c r="K634" i="1"/>
  <c r="K630" i="1"/>
  <c r="K626" i="1"/>
  <c r="K622" i="1"/>
  <c r="K618" i="1"/>
  <c r="K614" i="1"/>
  <c r="K610" i="1"/>
  <c r="K606" i="1"/>
  <c r="K602" i="1"/>
  <c r="K598" i="1"/>
  <c r="K594" i="1"/>
  <c r="K590" i="1"/>
  <c r="K586" i="1"/>
  <c r="K582" i="1"/>
  <c r="K578" i="1"/>
  <c r="K574" i="1"/>
  <c r="K570" i="1"/>
  <c r="K566" i="1"/>
  <c r="K562" i="1"/>
  <c r="K558" i="1"/>
  <c r="K554" i="1"/>
  <c r="K550" i="1"/>
  <c r="K546" i="1"/>
  <c r="K542" i="1"/>
  <c r="K538" i="1"/>
  <c r="K534" i="1"/>
  <c r="K530" i="1"/>
  <c r="K526" i="1"/>
  <c r="K522" i="1"/>
  <c r="K518" i="1"/>
  <c r="K514" i="1"/>
  <c r="K510" i="1"/>
  <c r="K506" i="1"/>
  <c r="K502" i="1"/>
  <c r="K498" i="1"/>
  <c r="K494" i="1"/>
  <c r="K490" i="1"/>
  <c r="K486" i="1"/>
  <c r="K482" i="1"/>
  <c r="K478" i="1"/>
  <c r="K474" i="1"/>
  <c r="K470" i="1"/>
  <c r="K466" i="1"/>
  <c r="K462" i="1"/>
  <c r="K2529" i="1"/>
  <c r="K2525" i="1"/>
  <c r="K2521" i="1"/>
  <c r="K2517" i="1"/>
  <c r="K2513" i="1"/>
  <c r="K2509" i="1"/>
  <c r="K2505" i="1"/>
  <c r="K2501" i="1"/>
  <c r="K2493" i="1"/>
  <c r="K2489" i="1"/>
  <c r="K2485" i="1"/>
  <c r="K2481" i="1"/>
  <c r="K2477" i="1"/>
  <c r="K2473" i="1"/>
  <c r="K2469" i="1"/>
  <c r="K2465" i="1"/>
  <c r="K2461" i="1"/>
  <c r="K2457" i="1"/>
  <c r="K2453" i="1"/>
  <c r="K2449" i="1"/>
  <c r="K2445" i="1"/>
  <c r="K2441" i="1"/>
  <c r="K2437" i="1"/>
  <c r="K2433" i="1"/>
  <c r="K2429" i="1"/>
  <c r="K2425" i="1"/>
  <c r="K2421" i="1"/>
  <c r="K2417" i="1"/>
  <c r="K2413" i="1"/>
  <c r="K2409" i="1"/>
  <c r="K2405" i="1"/>
  <c r="K2401" i="1"/>
  <c r="K2397" i="1"/>
  <c r="K2393" i="1"/>
  <c r="K2389" i="1"/>
  <c r="K2385" i="1"/>
  <c r="K2381" i="1"/>
  <c r="K2377" i="1"/>
  <c r="K2373" i="1"/>
  <c r="K2369" i="1"/>
  <c r="K2365" i="1"/>
  <c r="K2361" i="1"/>
  <c r="K2357" i="1"/>
  <c r="K2353" i="1"/>
  <c r="K2349" i="1"/>
  <c r="K2345" i="1"/>
  <c r="K2341" i="1"/>
  <c r="K2337" i="1"/>
  <c r="K2333" i="1"/>
  <c r="K2329" i="1"/>
  <c r="K2325" i="1"/>
  <c r="K2321" i="1"/>
  <c r="K2317" i="1"/>
  <c r="K2313" i="1"/>
  <c r="K2309" i="1"/>
  <c r="K2305" i="1"/>
  <c r="K2301" i="1"/>
  <c r="K2297" i="1"/>
  <c r="K2293" i="1"/>
  <c r="K2289" i="1"/>
  <c r="K2285" i="1"/>
  <c r="K2281" i="1"/>
  <c r="K2277" i="1"/>
  <c r="K2273" i="1"/>
  <c r="K2269" i="1"/>
  <c r="K2265" i="1"/>
  <c r="K2261" i="1"/>
  <c r="K2257" i="1"/>
  <c r="K2253" i="1"/>
  <c r="K2249" i="1"/>
  <c r="K2245" i="1"/>
  <c r="K2241" i="1"/>
  <c r="K2237" i="1"/>
  <c r="K2233" i="1"/>
  <c r="K2229" i="1"/>
  <c r="K2225" i="1"/>
  <c r="K2217" i="1"/>
  <c r="K2213" i="1"/>
  <c r="K2209" i="1"/>
  <c r="K2205" i="1"/>
  <c r="K2201" i="1"/>
  <c r="K2197" i="1"/>
  <c r="K2193" i="1"/>
  <c r="K2189" i="1"/>
  <c r="K2185" i="1"/>
  <c r="K2181" i="1"/>
  <c r="K2177" i="1"/>
  <c r="K2173" i="1"/>
  <c r="K2169" i="1"/>
  <c r="K2165" i="1"/>
  <c r="K2161" i="1"/>
  <c r="K2157" i="1"/>
  <c r="K2153" i="1"/>
  <c r="K2149" i="1"/>
  <c r="K2145" i="1"/>
  <c r="K2141" i="1"/>
  <c r="K2137" i="1"/>
  <c r="K2133" i="1"/>
  <c r="K2129" i="1"/>
  <c r="K2125" i="1"/>
  <c r="K2121" i="1"/>
  <c r="K2117" i="1"/>
  <c r="K2113" i="1"/>
  <c r="K2109" i="1"/>
  <c r="K2105" i="1"/>
  <c r="K2101" i="1"/>
  <c r="K2097" i="1"/>
  <c r="K2093" i="1"/>
  <c r="K2089" i="1"/>
  <c r="K2085" i="1"/>
  <c r="K2081" i="1"/>
  <c r="K2077" i="1"/>
  <c r="K2073" i="1"/>
  <c r="K2069" i="1"/>
  <c r="K2065" i="1"/>
  <c r="K2061" i="1"/>
  <c r="K2057" i="1"/>
  <c r="K2053" i="1"/>
  <c r="K2049" i="1"/>
  <c r="K2045" i="1"/>
  <c r="K2041" i="1"/>
  <c r="K2037" i="1"/>
  <c r="K2033" i="1"/>
  <c r="K2029" i="1"/>
  <c r="K2025" i="1"/>
  <c r="K2021" i="1"/>
  <c r="K2017" i="1"/>
  <c r="K2013" i="1"/>
  <c r="K2009" i="1"/>
  <c r="K2005" i="1"/>
  <c r="K2001" i="1"/>
  <c r="K1997" i="1"/>
  <c r="K1993" i="1"/>
  <c r="K1989" i="1"/>
  <c r="K1985" i="1"/>
  <c r="K1981" i="1"/>
  <c r="K1977" i="1"/>
  <c r="K1973" i="1"/>
  <c r="K1969" i="1"/>
  <c r="K1961" i="1"/>
  <c r="K1957" i="1"/>
  <c r="K1953" i="1"/>
  <c r="K1949" i="1"/>
  <c r="K1945" i="1"/>
  <c r="K1941" i="1"/>
  <c r="K1937" i="1"/>
  <c r="K1933" i="1"/>
  <c r="K1929" i="1"/>
  <c r="K1925" i="1"/>
  <c r="K1921" i="1"/>
  <c r="K1917" i="1"/>
  <c r="K1913" i="1"/>
  <c r="K1909" i="1"/>
  <c r="K1905" i="1"/>
  <c r="K1901" i="1"/>
  <c r="K1897" i="1"/>
  <c r="K1893" i="1"/>
  <c r="K1889" i="1"/>
  <c r="K1885" i="1"/>
  <c r="K1881" i="1"/>
  <c r="K1877" i="1"/>
  <c r="K1873" i="1"/>
  <c r="K1869" i="1"/>
  <c r="K1865" i="1"/>
  <c r="K1861" i="1"/>
  <c r="K1857" i="1"/>
  <c r="K1853" i="1"/>
  <c r="K1849" i="1"/>
  <c r="K1845" i="1"/>
  <c r="K1841" i="1"/>
  <c r="K1837" i="1"/>
  <c r="K1833" i="1"/>
  <c r="K1829" i="1"/>
  <c r="K1825" i="1"/>
  <c r="K1821" i="1"/>
  <c r="K1817" i="1"/>
  <c r="K1813" i="1"/>
  <c r="K1809" i="1"/>
  <c r="K1805" i="1"/>
  <c r="K1801" i="1"/>
  <c r="K1797" i="1"/>
  <c r="K1793" i="1"/>
  <c r="K1789" i="1"/>
  <c r="K1785" i="1"/>
  <c r="K1781" i="1"/>
  <c r="K1777" i="1"/>
  <c r="K1773" i="1"/>
  <c r="K1769" i="1"/>
  <c r="K1765" i="1"/>
  <c r="K1761" i="1"/>
  <c r="K1757" i="1"/>
  <c r="K1753" i="1"/>
  <c r="K1749" i="1"/>
  <c r="K1745" i="1"/>
  <c r="K1741" i="1"/>
  <c r="K1737" i="1"/>
  <c r="K1733" i="1"/>
  <c r="K1729" i="1"/>
  <c r="K1725" i="1"/>
  <c r="K1721" i="1"/>
  <c r="K1717" i="1"/>
  <c r="K1713" i="1"/>
  <c r="K1709" i="1"/>
  <c r="K1705" i="1"/>
  <c r="K1701" i="1"/>
  <c r="K1697" i="1"/>
  <c r="K1693" i="1"/>
  <c r="K1689" i="1"/>
  <c r="K1685" i="1"/>
  <c r="K1681" i="1"/>
  <c r="K1677" i="1"/>
  <c r="K1673" i="1"/>
  <c r="K1669" i="1"/>
  <c r="K1665" i="1"/>
  <c r="K1661" i="1"/>
  <c r="K1657" i="1"/>
  <c r="K1653" i="1"/>
  <c r="K1649" i="1"/>
  <c r="K1645" i="1"/>
  <c r="K1641" i="1"/>
  <c r="K1637" i="1"/>
  <c r="K1633" i="1"/>
  <c r="K1629" i="1"/>
  <c r="K1625" i="1"/>
  <c r="K1621" i="1"/>
  <c r="K1617" i="1"/>
  <c r="K1613" i="1"/>
  <c r="K1609" i="1"/>
  <c r="K1605" i="1"/>
  <c r="K1601" i="1"/>
  <c r="K1597" i="1"/>
  <c r="K1593" i="1"/>
  <c r="K1589" i="1"/>
  <c r="K1585" i="1"/>
  <c r="K1581" i="1"/>
  <c r="K1577" i="1"/>
  <c r="K1573" i="1"/>
  <c r="K1569" i="1"/>
  <c r="K1565" i="1"/>
  <c r="K1561" i="1"/>
  <c r="K1557" i="1"/>
  <c r="K1553" i="1"/>
  <c r="K1549" i="1"/>
  <c r="K1545" i="1"/>
  <c r="K1541" i="1"/>
  <c r="K1537" i="1"/>
  <c r="K1533" i="1"/>
  <c r="K1529" i="1"/>
  <c r="K1525" i="1"/>
  <c r="K1521" i="1"/>
  <c r="K1517" i="1"/>
  <c r="K1513" i="1"/>
  <c r="K1509" i="1"/>
  <c r="K1505" i="1"/>
  <c r="K1501" i="1"/>
  <c r="K1497" i="1"/>
  <c r="K1493" i="1"/>
  <c r="K1489" i="1"/>
  <c r="K1485" i="1"/>
  <c r="K1481" i="1"/>
  <c r="K1477" i="1"/>
  <c r="K1473" i="1"/>
  <c r="K1469" i="1"/>
  <c r="K1465" i="1"/>
  <c r="K1461" i="1"/>
  <c r="K1457" i="1"/>
  <c r="K1453" i="1"/>
  <c r="K1449" i="1"/>
  <c r="K1445" i="1"/>
  <c r="K1441" i="1"/>
  <c r="K1437" i="1"/>
  <c r="K1433" i="1"/>
  <c r="K1429" i="1"/>
  <c r="K1425" i="1"/>
  <c r="K1421" i="1"/>
  <c r="K1417" i="1"/>
  <c r="K1413" i="1"/>
  <c r="K1409" i="1"/>
  <c r="K1405" i="1"/>
  <c r="K1401" i="1"/>
  <c r="K1397" i="1"/>
  <c r="K1393" i="1"/>
  <c r="K1389" i="1"/>
  <c r="K1385" i="1"/>
  <c r="K1381" i="1"/>
  <c r="K1377" i="1"/>
  <c r="K1373" i="1"/>
  <c r="K1369" i="1"/>
  <c r="K1365" i="1"/>
  <c r="K1361" i="1"/>
  <c r="K1357" i="1"/>
  <c r="K1353" i="1"/>
  <c r="K1345" i="1"/>
  <c r="K1341" i="1"/>
  <c r="K1337" i="1"/>
  <c r="K1333" i="1"/>
  <c r="K1329" i="1"/>
  <c r="K1325" i="1"/>
  <c r="K1321" i="1"/>
  <c r="K1317" i="1"/>
  <c r="K1313" i="1"/>
  <c r="K1309" i="1"/>
  <c r="K1305" i="1"/>
  <c r="K1301" i="1"/>
  <c r="K1297" i="1"/>
  <c r="K1293" i="1"/>
  <c r="K1289" i="1"/>
  <c r="K1285" i="1"/>
  <c r="K1281" i="1"/>
  <c r="K1277" i="1"/>
  <c r="K1273" i="1"/>
  <c r="K1269" i="1"/>
  <c r="K1265" i="1"/>
  <c r="K1261" i="1"/>
  <c r="K1257" i="1"/>
  <c r="K1253" i="1"/>
  <c r="K1249" i="1"/>
  <c r="K1245" i="1"/>
  <c r="K1241" i="1"/>
  <c r="K1237" i="1"/>
  <c r="K1233" i="1"/>
  <c r="K1229" i="1"/>
  <c r="K1225" i="1"/>
  <c r="K1221" i="1"/>
  <c r="K1217" i="1"/>
  <c r="K1213" i="1"/>
  <c r="K1209" i="1"/>
  <c r="K1205" i="1"/>
  <c r="K1201" i="1"/>
  <c r="K1197" i="1"/>
  <c r="K1193" i="1"/>
  <c r="K1189" i="1"/>
  <c r="K1185" i="1"/>
  <c r="K1181" i="1"/>
  <c r="K1177" i="1"/>
  <c r="K1053" i="1"/>
  <c r="K1173" i="1"/>
  <c r="K1169" i="1"/>
  <c r="K1165" i="1"/>
  <c r="K1161" i="1"/>
  <c r="K1157" i="1"/>
  <c r="K1153" i="1"/>
  <c r="K1149" i="1"/>
  <c r="K1145" i="1"/>
  <c r="K1141" i="1"/>
  <c r="K1137" i="1"/>
  <c r="K1133" i="1"/>
  <c r="K1129" i="1"/>
  <c r="K1125" i="1"/>
  <c r="K1121" i="1"/>
  <c r="K1117" i="1"/>
  <c r="K1113" i="1"/>
  <c r="K1109" i="1"/>
  <c r="K1105" i="1"/>
  <c r="K1101" i="1"/>
  <c r="K1097" i="1"/>
  <c r="K1093" i="1"/>
  <c r="K1089" i="1"/>
  <c r="K1085" i="1"/>
  <c r="K1081" i="1"/>
  <c r="K1077" i="1"/>
  <c r="K1073" i="1"/>
  <c r="K1069" i="1"/>
  <c r="K1065" i="1"/>
  <c r="K1061" i="1"/>
  <c r="K1057" i="1"/>
  <c r="K1049" i="1"/>
  <c r="K1045" i="1"/>
  <c r="K1041" i="1"/>
  <c r="K1037" i="1"/>
  <c r="K1033" i="1"/>
  <c r="K1029" i="1"/>
  <c r="K1025" i="1"/>
  <c r="K1021" i="1"/>
  <c r="K1017" i="1"/>
  <c r="K1013" i="1"/>
  <c r="K1009" i="1"/>
  <c r="K1005" i="1"/>
  <c r="K1001" i="1"/>
  <c r="K997" i="1"/>
  <c r="K993" i="1"/>
  <c r="K989" i="1"/>
  <c r="K985" i="1"/>
  <c r="K981" i="1"/>
  <c r="K977" i="1"/>
  <c r="K973" i="1"/>
  <c r="K969" i="1"/>
  <c r="K965" i="1"/>
  <c r="K961" i="1"/>
  <c r="K957" i="1"/>
  <c r="K953" i="1"/>
  <c r="K949" i="1"/>
  <c r="K945" i="1"/>
  <c r="K941" i="1"/>
  <c r="K937" i="1"/>
  <c r="K933" i="1"/>
  <c r="K929" i="1"/>
  <c r="K925" i="1"/>
  <c r="K921" i="1"/>
  <c r="K917" i="1"/>
  <c r="K913" i="1"/>
  <c r="K909" i="1"/>
  <c r="K905" i="1"/>
  <c r="K901" i="1"/>
  <c r="K897" i="1"/>
  <c r="K893" i="1"/>
  <c r="K889" i="1"/>
  <c r="K885" i="1"/>
  <c r="K881" i="1"/>
  <c r="K877" i="1"/>
  <c r="K873" i="1"/>
  <c r="K869" i="1"/>
  <c r="K865" i="1"/>
  <c r="K861" i="1"/>
  <c r="K857" i="1"/>
  <c r="K853" i="1"/>
  <c r="K849" i="1"/>
  <c r="K845" i="1"/>
  <c r="K841" i="1"/>
  <c r="K837" i="1"/>
  <c r="K833" i="1"/>
  <c r="K829" i="1"/>
  <c r="K825" i="1"/>
  <c r="K821" i="1"/>
  <c r="K817" i="1"/>
  <c r="K813" i="1"/>
  <c r="K809" i="1"/>
  <c r="K805" i="1"/>
  <c r="K801" i="1"/>
  <c r="K797" i="1"/>
  <c r="K793" i="1"/>
  <c r="K789" i="1"/>
  <c r="K785" i="1"/>
  <c r="K781" i="1"/>
  <c r="K777" i="1"/>
  <c r="K773" i="1"/>
  <c r="K769" i="1"/>
  <c r="K765" i="1"/>
  <c r="K761" i="1"/>
  <c r="K757" i="1"/>
  <c r="K753" i="1"/>
  <c r="K749" i="1"/>
  <c r="K745" i="1"/>
  <c r="K741" i="1"/>
  <c r="K737" i="1"/>
  <c r="K733" i="1"/>
  <c r="K729" i="1"/>
  <c r="K725" i="1"/>
  <c r="K721" i="1"/>
  <c r="K717" i="1"/>
  <c r="K713" i="1"/>
  <c r="K709" i="1"/>
  <c r="K705" i="1"/>
  <c r="K701" i="1"/>
  <c r="K697" i="1"/>
  <c r="K693" i="1"/>
  <c r="K689" i="1"/>
  <c r="K685" i="1"/>
  <c r="K681" i="1"/>
  <c r="K677" i="1"/>
  <c r="K673" i="1"/>
  <c r="K669" i="1"/>
  <c r="K665" i="1"/>
  <c r="K661" i="1"/>
  <c r="K657" i="1"/>
  <c r="K653" i="1"/>
  <c r="K649" i="1"/>
  <c r="K645" i="1"/>
  <c r="K641" i="1"/>
  <c r="K637" i="1"/>
  <c r="K633" i="1"/>
  <c r="K629" i="1"/>
  <c r="K625" i="1"/>
  <c r="K621" i="1"/>
  <c r="K617" i="1"/>
  <c r="K613" i="1"/>
  <c r="K609" i="1"/>
  <c r="K605" i="1"/>
  <c r="K601" i="1"/>
  <c r="K597" i="1"/>
  <c r="K593" i="1"/>
  <c r="K589" i="1"/>
  <c r="K585" i="1"/>
  <c r="K581" i="1"/>
  <c r="K577" i="1"/>
  <c r="K573" i="1"/>
  <c r="K569" i="1"/>
  <c r="K1607" i="1"/>
  <c r="K1603" i="1"/>
  <c r="K1599" i="1"/>
  <c r="K1595" i="1"/>
  <c r="K1591" i="1"/>
  <c r="K1587" i="1"/>
  <c r="K1583" i="1"/>
  <c r="K1579" i="1"/>
  <c r="K1575" i="1"/>
  <c r="K1571" i="1"/>
  <c r="K1567" i="1"/>
  <c r="K1563" i="1"/>
  <c r="K1559" i="1"/>
  <c r="K1555" i="1"/>
  <c r="K1551" i="1"/>
  <c r="K1547" i="1"/>
  <c r="K1543" i="1"/>
  <c r="K1539" i="1"/>
  <c r="K1535" i="1"/>
  <c r="K1531" i="1"/>
  <c r="K1527" i="1"/>
  <c r="K1523" i="1"/>
  <c r="K1519" i="1"/>
  <c r="K1515" i="1"/>
  <c r="K1511" i="1"/>
  <c r="K1507" i="1"/>
  <c r="K1503" i="1"/>
  <c r="K1499" i="1"/>
  <c r="K1495" i="1"/>
  <c r="K1491" i="1"/>
  <c r="K1487" i="1"/>
  <c r="K1483" i="1"/>
  <c r="K1479" i="1"/>
  <c r="K1475" i="1"/>
  <c r="K1471" i="1"/>
  <c r="K1467" i="1"/>
  <c r="K1463" i="1"/>
  <c r="K1459" i="1"/>
  <c r="K1455" i="1"/>
  <c r="K1451" i="1"/>
  <c r="K1447" i="1"/>
  <c r="K1443" i="1"/>
  <c r="K1439" i="1"/>
  <c r="K1431" i="1"/>
  <c r="K1427" i="1"/>
  <c r="K1423" i="1"/>
  <c r="K1419" i="1"/>
  <c r="K1415" i="1"/>
  <c r="K1411" i="1"/>
  <c r="K1407" i="1"/>
  <c r="K1403" i="1"/>
  <c r="K1399" i="1"/>
  <c r="K1395" i="1"/>
  <c r="K1391" i="1"/>
  <c r="K1387" i="1"/>
  <c r="K1383" i="1"/>
  <c r="K1379" i="1"/>
  <c r="K1375" i="1"/>
  <c r="K1371" i="1"/>
  <c r="K1367" i="1"/>
  <c r="K1363" i="1"/>
  <c r="K1359" i="1"/>
  <c r="K1355" i="1"/>
  <c r="K1351" i="1"/>
  <c r="K1347" i="1"/>
  <c r="K1343" i="1"/>
  <c r="K1339" i="1"/>
  <c r="K1335" i="1"/>
  <c r="K1331" i="1"/>
  <c r="K1327" i="1"/>
  <c r="K1323" i="1"/>
  <c r="K1319" i="1"/>
  <c r="K1315" i="1"/>
  <c r="K1311" i="1"/>
  <c r="K1307" i="1"/>
  <c r="K1303" i="1"/>
  <c r="K1299" i="1"/>
  <c r="K1295" i="1"/>
  <c r="K1291" i="1"/>
  <c r="K1287" i="1"/>
  <c r="K1283" i="1"/>
  <c r="K1279" i="1"/>
  <c r="K1275" i="1"/>
  <c r="K1271" i="1"/>
  <c r="K1267" i="1"/>
  <c r="K1263" i="1"/>
  <c r="K1259" i="1"/>
  <c r="K1255" i="1"/>
  <c r="K1251" i="1"/>
  <c r="K1247" i="1"/>
  <c r="K1243" i="1"/>
  <c r="K1239" i="1"/>
  <c r="K1235" i="1"/>
  <c r="K1231" i="1"/>
  <c r="K1227" i="1"/>
  <c r="K1223" i="1"/>
  <c r="K1219" i="1"/>
  <c r="K1215" i="1"/>
  <c r="K1211" i="1"/>
  <c r="K1207" i="1"/>
  <c r="K1203" i="1"/>
  <c r="K1199" i="1"/>
  <c r="K1195" i="1"/>
  <c r="K1191" i="1"/>
  <c r="K1187" i="1"/>
  <c r="K1183" i="1"/>
  <c r="K1179" i="1"/>
  <c r="K1175" i="1"/>
  <c r="K1171" i="1"/>
  <c r="K1167" i="1"/>
  <c r="K1163" i="1"/>
  <c r="K1159" i="1"/>
  <c r="K1155" i="1"/>
  <c r="K1151" i="1"/>
  <c r="K1147" i="1"/>
  <c r="K1143" i="1"/>
  <c r="K1139" i="1"/>
  <c r="K1135" i="1"/>
  <c r="K1131" i="1"/>
  <c r="K1127" i="1"/>
  <c r="K1123" i="1"/>
  <c r="K1119" i="1"/>
  <c r="K1115" i="1"/>
  <c r="K1111" i="1"/>
  <c r="K1107" i="1"/>
  <c r="K1103" i="1"/>
  <c r="K1099" i="1"/>
  <c r="K1095" i="1"/>
  <c r="K1091" i="1"/>
  <c r="K1087" i="1"/>
  <c r="K1083" i="1"/>
  <c r="K1079" i="1"/>
  <c r="K1075" i="1"/>
  <c r="K1071" i="1"/>
  <c r="K1067" i="1"/>
  <c r="K1063" i="1"/>
  <c r="K1059" i="1"/>
  <c r="K1055" i="1"/>
  <c r="K1051" i="1"/>
  <c r="K1047" i="1"/>
  <c r="K1043" i="1"/>
  <c r="K1039" i="1"/>
  <c r="K1035" i="1"/>
  <c r="K1031" i="1"/>
  <c r="K1027" i="1"/>
  <c r="K1023" i="1"/>
  <c r="K1019" i="1"/>
  <c r="K1015" i="1"/>
  <c r="K1011" i="1"/>
  <c r="K1007" i="1"/>
  <c r="K1003" i="1"/>
  <c r="K999" i="1"/>
  <c r="K995" i="1"/>
  <c r="K991" i="1"/>
  <c r="K987" i="1"/>
  <c r="K983" i="1"/>
  <c r="K979" i="1"/>
  <c r="K975" i="1"/>
  <c r="K971" i="1"/>
  <c r="K967" i="1"/>
  <c r="K963" i="1"/>
  <c r="K959" i="1"/>
  <c r="K955" i="1"/>
  <c r="K951" i="1"/>
  <c r="K947" i="1"/>
  <c r="K943" i="1"/>
  <c r="K939" i="1"/>
  <c r="K935" i="1"/>
  <c r="K931" i="1"/>
  <c r="K927" i="1"/>
  <c r="K923" i="1"/>
  <c r="K919" i="1"/>
  <c r="K915" i="1"/>
  <c r="K911" i="1"/>
  <c r="K907" i="1"/>
  <c r="K903" i="1"/>
  <c r="K899" i="1"/>
  <c r="K895" i="1"/>
  <c r="K891" i="1"/>
  <c r="K887" i="1"/>
  <c r="K883" i="1"/>
  <c r="K879" i="1"/>
  <c r="K875" i="1"/>
  <c r="K871" i="1"/>
  <c r="K867" i="1"/>
  <c r="K863" i="1"/>
  <c r="K859" i="1"/>
  <c r="K855" i="1"/>
  <c r="K851" i="1"/>
  <c r="K847" i="1"/>
  <c r="K843" i="1"/>
  <c r="K839" i="1"/>
  <c r="K835" i="1"/>
  <c r="K831" i="1"/>
  <c r="K827" i="1"/>
  <c r="K823" i="1"/>
  <c r="K819" i="1"/>
  <c r="K815" i="1"/>
  <c r="K811" i="1"/>
  <c r="K807" i="1"/>
  <c r="K803" i="1"/>
  <c r="K799" i="1"/>
  <c r="K795" i="1"/>
  <c r="K791" i="1"/>
  <c r="K787" i="1"/>
  <c r="K783" i="1"/>
  <c r="K779" i="1"/>
  <c r="K775" i="1"/>
  <c r="K771" i="1"/>
  <c r="K767" i="1"/>
  <c r="K763" i="1"/>
  <c r="K759" i="1"/>
  <c r="K755" i="1"/>
  <c r="K751" i="1"/>
  <c r="K747" i="1"/>
  <c r="K743" i="1"/>
  <c r="K739" i="1"/>
  <c r="K735" i="1"/>
  <c r="K731" i="1"/>
  <c r="K727" i="1"/>
  <c r="K723" i="1"/>
  <c r="K719" i="1"/>
  <c r="K715" i="1"/>
  <c r="K711" i="1"/>
  <c r="K707" i="1"/>
  <c r="K703" i="1"/>
  <c r="K699" i="1"/>
  <c r="K695" i="1"/>
  <c r="K691" i="1"/>
  <c r="K687" i="1"/>
  <c r="K683" i="1"/>
  <c r="K679" i="1"/>
  <c r="K675" i="1"/>
  <c r="K671" i="1"/>
  <c r="K667" i="1"/>
  <c r="K663" i="1"/>
  <c r="K659" i="1"/>
  <c r="K655" i="1"/>
  <c r="K651" i="1"/>
  <c r="K647" i="1"/>
  <c r="K643" i="1"/>
  <c r="K639" i="1"/>
  <c r="K635" i="1"/>
  <c r="K631" i="1"/>
  <c r="K627" i="1"/>
  <c r="K623" i="1"/>
  <c r="K619" i="1"/>
  <c r="K615" i="1"/>
  <c r="K611" i="1"/>
  <c r="K607" i="1"/>
  <c r="K603" i="1"/>
  <c r="K599" i="1"/>
  <c r="K595" i="1"/>
  <c r="K591" i="1"/>
  <c r="K587" i="1"/>
  <c r="K583" i="1"/>
  <c r="K579" i="1"/>
  <c r="K575" i="1"/>
  <c r="K571" i="1"/>
  <c r="K567" i="1"/>
  <c r="K563" i="1"/>
  <c r="K559" i="1"/>
  <c r="K555" i="1"/>
  <c r="K551" i="1"/>
  <c r="K547" i="1"/>
  <c r="K458" i="1"/>
  <c r="K454" i="1"/>
  <c r="K450" i="1"/>
  <c r="K446" i="1"/>
  <c r="K442" i="1"/>
  <c r="K438" i="1"/>
  <c r="K434" i="1"/>
  <c r="K430" i="1"/>
  <c r="K426" i="1"/>
  <c r="K422" i="1"/>
  <c r="K418" i="1"/>
  <c r="K414" i="1"/>
  <c r="K410" i="1"/>
  <c r="K406" i="1"/>
  <c r="K402" i="1"/>
  <c r="K398" i="1"/>
  <c r="K394" i="1"/>
  <c r="K390" i="1"/>
  <c r="K386" i="1"/>
  <c r="K382" i="1"/>
  <c r="K378" i="1"/>
  <c r="K374" i="1"/>
  <c r="K370" i="1"/>
  <c r="K366" i="1"/>
  <c r="K362" i="1"/>
  <c r="K358" i="1"/>
  <c r="K354" i="1"/>
  <c r="K350" i="1"/>
  <c r="K346" i="1"/>
  <c r="K342" i="1"/>
  <c r="K338" i="1"/>
  <c r="K334" i="1"/>
  <c r="K330" i="1"/>
  <c r="K326" i="1"/>
  <c r="K322" i="1"/>
  <c r="K318" i="1"/>
  <c r="K314" i="1"/>
  <c r="K310" i="1"/>
  <c r="K306" i="1"/>
  <c r="K302" i="1"/>
  <c r="K298" i="1"/>
  <c r="K294" i="1"/>
  <c r="K290" i="1"/>
  <c r="K286" i="1"/>
  <c r="K282" i="1"/>
  <c r="K278" i="1"/>
  <c r="K274" i="1"/>
  <c r="K270" i="1"/>
  <c r="K266" i="1"/>
  <c r="K262" i="1"/>
  <c r="K258" i="1"/>
  <c r="K254" i="1"/>
  <c r="K250" i="1"/>
  <c r="K246" i="1"/>
  <c r="K242" i="1"/>
  <c r="K238" i="1"/>
  <c r="K234" i="1"/>
  <c r="K230" i="1"/>
  <c r="K226" i="1"/>
  <c r="K222" i="1"/>
  <c r="K218" i="1"/>
  <c r="K214" i="1"/>
  <c r="K210" i="1"/>
  <c r="K206" i="1"/>
  <c r="K202" i="1"/>
  <c r="K198" i="1"/>
  <c r="K194" i="1"/>
  <c r="K190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34" i="1"/>
  <c r="K130" i="1"/>
  <c r="K126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6" i="1"/>
  <c r="K565" i="1"/>
  <c r="K561" i="1"/>
  <c r="K557" i="1"/>
  <c r="K553" i="1"/>
  <c r="K549" i="1"/>
  <c r="K545" i="1"/>
  <c r="K541" i="1"/>
  <c r="K537" i="1"/>
  <c r="K533" i="1"/>
  <c r="K529" i="1"/>
  <c r="K525" i="1"/>
  <c r="K521" i="1"/>
  <c r="K517" i="1"/>
  <c r="K513" i="1"/>
  <c r="K509" i="1"/>
  <c r="K505" i="1"/>
  <c r="K501" i="1"/>
  <c r="K497" i="1"/>
  <c r="K493" i="1"/>
  <c r="K489" i="1"/>
  <c r="K485" i="1"/>
  <c r="K481" i="1"/>
  <c r="K477" i="1"/>
  <c r="K473" i="1"/>
  <c r="K469" i="1"/>
  <c r="K465" i="1"/>
  <c r="K461" i="1"/>
  <c r="K457" i="1"/>
  <c r="K453" i="1"/>
  <c r="K449" i="1"/>
  <c r="K445" i="1"/>
  <c r="K441" i="1"/>
  <c r="K437" i="1"/>
  <c r="K433" i="1"/>
  <c r="K429" i="1"/>
  <c r="K425" i="1"/>
  <c r="K421" i="1"/>
  <c r="K417" i="1"/>
  <c r="K413" i="1"/>
  <c r="K409" i="1"/>
  <c r="K405" i="1"/>
  <c r="K401" i="1"/>
  <c r="K397" i="1"/>
  <c r="K393" i="1"/>
  <c r="K389" i="1"/>
  <c r="K385" i="1"/>
  <c r="K381" i="1"/>
  <c r="K377" i="1"/>
  <c r="K373" i="1"/>
  <c r="K369" i="1"/>
  <c r="K365" i="1"/>
  <c r="K361" i="1"/>
  <c r="K357" i="1"/>
  <c r="K353" i="1"/>
  <c r="K349" i="1"/>
  <c r="K345" i="1"/>
  <c r="K341" i="1"/>
  <c r="K337" i="1"/>
  <c r="K333" i="1"/>
  <c r="K329" i="1"/>
  <c r="K325" i="1"/>
  <c r="K321" i="1"/>
  <c r="K317" i="1"/>
  <c r="K313" i="1"/>
  <c r="K309" i="1"/>
  <c r="K305" i="1"/>
  <c r="K301" i="1"/>
  <c r="K297" i="1"/>
  <c r="K293" i="1"/>
  <c r="K289" i="1"/>
  <c r="K285" i="1"/>
  <c r="K281" i="1"/>
  <c r="K277" i="1"/>
  <c r="K273" i="1"/>
  <c r="K269" i="1"/>
  <c r="K265" i="1"/>
  <c r="K261" i="1"/>
  <c r="K257" i="1"/>
  <c r="K253" i="1"/>
  <c r="K249" i="1"/>
  <c r="K245" i="1"/>
  <c r="K241" i="1"/>
  <c r="K237" i="1"/>
  <c r="K233" i="1"/>
  <c r="K229" i="1"/>
  <c r="K225" i="1"/>
  <c r="K221" i="1"/>
  <c r="K217" i="1"/>
  <c r="K213" i="1"/>
  <c r="K209" i="1"/>
  <c r="K205" i="1"/>
  <c r="K201" i="1"/>
  <c r="K197" i="1"/>
  <c r="K193" i="1"/>
  <c r="K189" i="1"/>
  <c r="K185" i="1"/>
  <c r="K181" i="1"/>
  <c r="K177" i="1"/>
  <c r="K173" i="1"/>
  <c r="K169" i="1"/>
  <c r="K165" i="1"/>
  <c r="K161" i="1"/>
  <c r="K157" i="1"/>
  <c r="K153" i="1"/>
  <c r="K149" i="1"/>
  <c r="K145" i="1"/>
  <c r="K141" i="1"/>
  <c r="K137" i="1"/>
  <c r="K133" i="1"/>
  <c r="K129" i="1"/>
  <c r="K125" i="1"/>
  <c r="K121" i="1"/>
  <c r="K117" i="1"/>
  <c r="K113" i="1"/>
  <c r="K109" i="1"/>
  <c r="K105" i="1"/>
  <c r="K101" i="1"/>
  <c r="K97" i="1"/>
  <c r="K93" i="1"/>
  <c r="K89" i="1"/>
  <c r="K85" i="1"/>
  <c r="K81" i="1"/>
  <c r="K77" i="1"/>
  <c r="K73" i="1"/>
  <c r="K69" i="1"/>
  <c r="K65" i="1"/>
  <c r="K61" i="1"/>
  <c r="K57" i="1"/>
  <c r="K53" i="1"/>
  <c r="K49" i="1"/>
  <c r="K45" i="1"/>
  <c r="K41" i="1"/>
  <c r="K37" i="1"/>
  <c r="K33" i="1"/>
  <c r="K29" i="1"/>
  <c r="K25" i="1"/>
  <c r="K1052" i="1"/>
  <c r="K1048" i="1"/>
  <c r="K1044" i="1"/>
  <c r="K1040" i="1"/>
  <c r="K1036" i="1"/>
  <c r="K1032" i="1"/>
  <c r="K1028" i="1"/>
  <c r="K1024" i="1"/>
  <c r="K1020" i="1"/>
  <c r="K1016" i="1"/>
  <c r="K1012" i="1"/>
  <c r="K1008" i="1"/>
  <c r="K1004" i="1"/>
  <c r="K1000" i="1"/>
  <c r="K996" i="1"/>
  <c r="K992" i="1"/>
  <c r="K988" i="1"/>
  <c r="K984" i="1"/>
  <c r="K980" i="1"/>
  <c r="K976" i="1"/>
  <c r="K972" i="1"/>
  <c r="K968" i="1"/>
  <c r="K964" i="1"/>
  <c r="K960" i="1"/>
  <c r="K956" i="1"/>
  <c r="K952" i="1"/>
  <c r="K948" i="1"/>
  <c r="K944" i="1"/>
  <c r="K940" i="1"/>
  <c r="K936" i="1"/>
  <c r="K932" i="1"/>
  <c r="K928" i="1"/>
  <c r="K924" i="1"/>
  <c r="K920" i="1"/>
  <c r="K916" i="1"/>
  <c r="K912" i="1"/>
  <c r="K908" i="1"/>
  <c r="K904" i="1"/>
  <c r="K900" i="1"/>
  <c r="K896" i="1"/>
  <c r="K892" i="1"/>
  <c r="K888" i="1"/>
  <c r="K884" i="1"/>
  <c r="K880" i="1"/>
  <c r="K876" i="1"/>
  <c r="K872" i="1"/>
  <c r="K868" i="1"/>
  <c r="K864" i="1"/>
  <c r="K860" i="1"/>
  <c r="K856" i="1"/>
  <c r="K852" i="1"/>
  <c r="K848" i="1"/>
  <c r="K844" i="1"/>
  <c r="K840" i="1"/>
  <c r="K836" i="1"/>
  <c r="K832" i="1"/>
  <c r="K828" i="1"/>
  <c r="K824" i="1"/>
  <c r="K820" i="1"/>
  <c r="K816" i="1"/>
  <c r="K812" i="1"/>
  <c r="K808" i="1"/>
  <c r="K804" i="1"/>
  <c r="K800" i="1"/>
  <c r="K796" i="1"/>
  <c r="K792" i="1"/>
  <c r="K788" i="1"/>
  <c r="K784" i="1"/>
  <c r="K780" i="1"/>
  <c r="K776" i="1"/>
  <c r="K772" i="1"/>
  <c r="K768" i="1"/>
  <c r="K764" i="1"/>
  <c r="K760" i="1"/>
  <c r="K756" i="1"/>
  <c r="K752" i="1"/>
  <c r="K748" i="1"/>
  <c r="K744" i="1"/>
  <c r="K740" i="1"/>
  <c r="K736" i="1"/>
  <c r="K732" i="1"/>
  <c r="K728" i="1"/>
  <c r="K724" i="1"/>
  <c r="K720" i="1"/>
  <c r="K716" i="1"/>
  <c r="K712" i="1"/>
  <c r="K708" i="1"/>
  <c r="K704" i="1"/>
  <c r="K700" i="1"/>
  <c r="K696" i="1"/>
  <c r="K692" i="1"/>
  <c r="K688" i="1"/>
  <c r="K684" i="1"/>
  <c r="K680" i="1"/>
  <c r="K676" i="1"/>
  <c r="K672" i="1"/>
  <c r="K668" i="1"/>
  <c r="K664" i="1"/>
  <c r="K660" i="1"/>
  <c r="K656" i="1"/>
  <c r="K652" i="1"/>
  <c r="K648" i="1"/>
  <c r="K644" i="1"/>
  <c r="K640" i="1"/>
  <c r="K636" i="1"/>
  <c r="K632" i="1"/>
  <c r="K628" i="1"/>
  <c r="K624" i="1"/>
  <c r="K620" i="1"/>
  <c r="K616" i="1"/>
  <c r="K612" i="1"/>
  <c r="K608" i="1"/>
  <c r="K604" i="1"/>
  <c r="K600" i="1"/>
  <c r="K596" i="1"/>
  <c r="K592" i="1"/>
  <c r="K588" i="1"/>
  <c r="K584" i="1"/>
  <c r="K580" i="1"/>
  <c r="K576" i="1"/>
  <c r="K572" i="1"/>
  <c r="K568" i="1"/>
  <c r="K564" i="1"/>
  <c r="K560" i="1"/>
  <c r="K556" i="1"/>
  <c r="K552" i="1"/>
  <c r="K548" i="1"/>
  <c r="K544" i="1"/>
  <c r="K540" i="1"/>
  <c r="K536" i="1"/>
  <c r="K532" i="1"/>
  <c r="K528" i="1"/>
  <c r="K524" i="1"/>
  <c r="K520" i="1"/>
  <c r="K516" i="1"/>
  <c r="K512" i="1"/>
  <c r="K508" i="1"/>
  <c r="K504" i="1"/>
  <c r="K500" i="1"/>
  <c r="K496" i="1"/>
  <c r="K492" i="1"/>
  <c r="K488" i="1"/>
  <c r="K484" i="1"/>
  <c r="K480" i="1"/>
  <c r="K476" i="1"/>
  <c r="K472" i="1"/>
  <c r="K468" i="1"/>
  <c r="K464" i="1"/>
  <c r="K460" i="1"/>
  <c r="K456" i="1"/>
  <c r="K452" i="1"/>
  <c r="K448" i="1"/>
  <c r="K444" i="1"/>
  <c r="K440" i="1"/>
  <c r="K436" i="1"/>
  <c r="K432" i="1"/>
  <c r="K428" i="1"/>
  <c r="K424" i="1"/>
  <c r="K420" i="1"/>
  <c r="K416" i="1"/>
  <c r="K412" i="1"/>
  <c r="K408" i="1"/>
  <c r="K404" i="1"/>
  <c r="K400" i="1"/>
  <c r="K396" i="1"/>
  <c r="K392" i="1"/>
  <c r="K388" i="1"/>
  <c r="K384" i="1"/>
  <c r="K380" i="1"/>
  <c r="K376" i="1"/>
  <c r="K372" i="1"/>
  <c r="K368" i="1"/>
  <c r="K364" i="1"/>
  <c r="K360" i="1"/>
  <c r="K356" i="1"/>
  <c r="K352" i="1"/>
  <c r="K348" i="1"/>
  <c r="K344" i="1"/>
  <c r="K340" i="1"/>
  <c r="K336" i="1"/>
  <c r="K332" i="1"/>
  <c r="K328" i="1"/>
  <c r="K324" i="1"/>
  <c r="K320" i="1"/>
  <c r="K316" i="1"/>
  <c r="K312" i="1"/>
  <c r="K308" i="1"/>
  <c r="K304" i="1"/>
  <c r="K300" i="1"/>
  <c r="K296" i="1"/>
  <c r="K292" i="1"/>
  <c r="K288" i="1"/>
  <c r="K284" i="1"/>
  <c r="K280" i="1"/>
  <c r="K276" i="1"/>
  <c r="K272" i="1"/>
  <c r="K268" i="1"/>
  <c r="K264" i="1"/>
  <c r="K260" i="1"/>
  <c r="K256" i="1"/>
  <c r="K252" i="1"/>
  <c r="K248" i="1"/>
  <c r="K244" i="1"/>
  <c r="K240" i="1"/>
  <c r="K236" i="1"/>
  <c r="K232" i="1"/>
  <c r="K228" i="1"/>
  <c r="K224" i="1"/>
  <c r="K220" i="1"/>
  <c r="K216" i="1"/>
  <c r="K212" i="1"/>
  <c r="K208" i="1"/>
  <c r="K204" i="1"/>
  <c r="K200" i="1"/>
  <c r="K196" i="1"/>
  <c r="K192" i="1"/>
  <c r="K188" i="1"/>
  <c r="K184" i="1"/>
  <c r="K180" i="1"/>
  <c r="K176" i="1"/>
  <c r="K172" i="1"/>
  <c r="K168" i="1"/>
  <c r="K164" i="1"/>
  <c r="K160" i="1"/>
  <c r="K156" i="1"/>
  <c r="K152" i="1"/>
  <c r="K148" i="1"/>
  <c r="K144" i="1"/>
  <c r="K140" i="1"/>
  <c r="K136" i="1"/>
  <c r="K132" i="1"/>
  <c r="K128" i="1"/>
  <c r="K124" i="1"/>
  <c r="K120" i="1"/>
  <c r="K116" i="1"/>
  <c r="K112" i="1"/>
  <c r="K108" i="1"/>
  <c r="K104" i="1"/>
  <c r="K100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  <c r="K4" i="1"/>
  <c r="K543" i="1"/>
  <c r="K539" i="1"/>
  <c r="K535" i="1"/>
  <c r="K531" i="1"/>
  <c r="K527" i="1"/>
  <c r="K523" i="1"/>
  <c r="K519" i="1"/>
  <c r="K515" i="1"/>
  <c r="K511" i="1"/>
  <c r="K507" i="1"/>
  <c r="K503" i="1"/>
  <c r="K499" i="1"/>
  <c r="K495" i="1"/>
  <c r="K491" i="1"/>
  <c r="K487" i="1"/>
  <c r="K483" i="1"/>
  <c r="K479" i="1"/>
  <c r="K475" i="1"/>
  <c r="K471" i="1"/>
  <c r="K467" i="1"/>
  <c r="K463" i="1"/>
  <c r="K459" i="1"/>
  <c r="K455" i="1"/>
  <c r="K451" i="1"/>
  <c r="K447" i="1"/>
  <c r="K443" i="1"/>
  <c r="K439" i="1"/>
  <c r="K435" i="1"/>
  <c r="K431" i="1"/>
  <c r="K427" i="1"/>
  <c r="K423" i="1"/>
  <c r="K419" i="1"/>
  <c r="K415" i="1"/>
  <c r="K411" i="1"/>
  <c r="K407" i="1"/>
  <c r="K403" i="1"/>
  <c r="K399" i="1"/>
  <c r="K395" i="1"/>
  <c r="K391" i="1"/>
  <c r="K387" i="1"/>
  <c r="K383" i="1"/>
  <c r="K379" i="1"/>
  <c r="K375" i="1"/>
  <c r="K371" i="1"/>
  <c r="K367" i="1"/>
  <c r="K363" i="1"/>
  <c r="K359" i="1"/>
  <c r="K355" i="1"/>
  <c r="K351" i="1"/>
  <c r="K347" i="1"/>
  <c r="K343" i="1"/>
  <c r="K339" i="1"/>
  <c r="K335" i="1"/>
  <c r="K331" i="1"/>
  <c r="K327" i="1"/>
  <c r="K323" i="1"/>
  <c r="K319" i="1"/>
  <c r="K315" i="1"/>
  <c r="K311" i="1"/>
  <c r="K307" i="1"/>
  <c r="K303" i="1"/>
  <c r="K299" i="1"/>
  <c r="K295" i="1"/>
  <c r="K291" i="1"/>
  <c r="K287" i="1"/>
  <c r="K283" i="1"/>
  <c r="K279" i="1"/>
  <c r="K275" i="1"/>
  <c r="K271" i="1"/>
  <c r="K267" i="1"/>
  <c r="K263" i="1"/>
  <c r="K259" i="1"/>
  <c r="K255" i="1"/>
  <c r="K251" i="1"/>
  <c r="K247" i="1"/>
  <c r="K243" i="1"/>
  <c r="K239" i="1"/>
  <c r="K235" i="1"/>
  <c r="K231" i="1"/>
  <c r="K227" i="1"/>
  <c r="K223" i="1"/>
  <c r="K219" i="1"/>
  <c r="K215" i="1"/>
  <c r="K211" i="1"/>
  <c r="K207" i="1"/>
  <c r="K203" i="1"/>
  <c r="K199" i="1"/>
  <c r="K195" i="1"/>
  <c r="K191" i="1"/>
  <c r="K187" i="1"/>
  <c r="K183" i="1"/>
  <c r="K179" i="1"/>
  <c r="K175" i="1"/>
  <c r="K171" i="1"/>
  <c r="K167" i="1"/>
  <c r="K163" i="1"/>
  <c r="K159" i="1"/>
  <c r="K155" i="1"/>
  <c r="K151" i="1"/>
  <c r="K147" i="1"/>
  <c r="K143" i="1"/>
  <c r="K139" i="1"/>
  <c r="K135" i="1"/>
  <c r="K131" i="1"/>
  <c r="K127" i="1"/>
  <c r="K123" i="1"/>
  <c r="K119" i="1"/>
  <c r="K115" i="1"/>
  <c r="K111" i="1"/>
  <c r="K107" i="1"/>
  <c r="K103" i="1"/>
  <c r="K99" i="1"/>
  <c r="K95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21" i="1"/>
  <c r="K17" i="1"/>
  <c r="K13" i="1"/>
  <c r="K9" i="1"/>
  <c r="K5" i="1"/>
  <c r="L3" i="1"/>
  <c r="L4" i="1"/>
  <c r="L6" i="1"/>
  <c r="L10" i="1"/>
  <c r="L14" i="1"/>
  <c r="L18" i="1"/>
  <c r="L22" i="1"/>
  <c r="L26" i="1"/>
  <c r="L30" i="1"/>
  <c r="L34" i="1"/>
  <c r="L38" i="1"/>
  <c r="L42" i="1"/>
  <c r="L46" i="1"/>
  <c r="L50" i="1"/>
  <c r="L54" i="1"/>
  <c r="L58" i="1"/>
  <c r="L62" i="1"/>
  <c r="L66" i="1"/>
  <c r="L70" i="1"/>
  <c r="L74" i="1"/>
  <c r="L78" i="1"/>
  <c r="L82" i="1"/>
  <c r="L86" i="1"/>
  <c r="L90" i="1"/>
  <c r="L94" i="1"/>
  <c r="L98" i="1"/>
  <c r="L102" i="1"/>
  <c r="L106" i="1"/>
  <c r="L110" i="1"/>
  <c r="L114" i="1"/>
  <c r="L118" i="1"/>
  <c r="L122" i="1"/>
  <c r="L126" i="1"/>
  <c r="L130" i="1"/>
  <c r="L134" i="1"/>
  <c r="L138" i="1"/>
  <c r="L142" i="1"/>
  <c r="L146" i="1"/>
  <c r="L150" i="1"/>
  <c r="L154" i="1"/>
  <c r="L158" i="1"/>
  <c r="L162" i="1"/>
  <c r="L166" i="1"/>
  <c r="L170" i="1"/>
  <c r="L174" i="1"/>
  <c r="L178" i="1"/>
  <c r="L182" i="1"/>
  <c r="L186" i="1"/>
  <c r="L190" i="1"/>
  <c r="L194" i="1"/>
  <c r="L198" i="1"/>
  <c r="L202" i="1"/>
  <c r="L206" i="1"/>
  <c r="L210" i="1"/>
  <c r="L214" i="1"/>
  <c r="L7" i="1"/>
  <c r="L12" i="1"/>
  <c r="L17" i="1"/>
  <c r="L23" i="1"/>
  <c r="L28" i="1"/>
  <c r="L33" i="1"/>
  <c r="L39" i="1"/>
  <c r="L44" i="1"/>
  <c r="L49" i="1"/>
  <c r="L55" i="1"/>
  <c r="L60" i="1"/>
  <c r="L65" i="1"/>
  <c r="L71" i="1"/>
  <c r="L76" i="1"/>
  <c r="L81" i="1"/>
  <c r="L87" i="1"/>
  <c r="L92" i="1"/>
  <c r="L97" i="1"/>
  <c r="L103" i="1"/>
  <c r="L108" i="1"/>
  <c r="L113" i="1"/>
  <c r="L119" i="1"/>
  <c r="L124" i="1"/>
  <c r="L129" i="1"/>
  <c r="L135" i="1"/>
  <c r="L140" i="1"/>
  <c r="L145" i="1"/>
  <c r="L151" i="1"/>
  <c r="L156" i="1"/>
  <c r="L161" i="1"/>
  <c r="L167" i="1"/>
  <c r="L172" i="1"/>
  <c r="L177" i="1"/>
  <c r="L183" i="1"/>
  <c r="L188" i="1"/>
  <c r="L193" i="1"/>
  <c r="L199" i="1"/>
  <c r="L204" i="1"/>
  <c r="L209" i="1"/>
  <c r="L215" i="1"/>
  <c r="L219" i="1"/>
  <c r="L223" i="1"/>
  <c r="L227" i="1"/>
  <c r="L231" i="1"/>
  <c r="L235" i="1"/>
  <c r="L239" i="1"/>
  <c r="L243" i="1"/>
  <c r="L247" i="1"/>
  <c r="L251" i="1"/>
  <c r="L255" i="1"/>
  <c r="L259" i="1"/>
  <c r="L263" i="1"/>
  <c r="L267" i="1"/>
  <c r="L271" i="1"/>
  <c r="L275" i="1"/>
  <c r="L279" i="1"/>
  <c r="L283" i="1"/>
  <c r="L287" i="1"/>
  <c r="L291" i="1"/>
  <c r="L295" i="1"/>
  <c r="L299" i="1"/>
  <c r="L303" i="1"/>
  <c r="L307" i="1"/>
  <c r="L311" i="1"/>
  <c r="L315" i="1"/>
  <c r="L319" i="1"/>
  <c r="L323" i="1"/>
  <c r="L327" i="1"/>
  <c r="L331" i="1"/>
  <c r="L335" i="1"/>
  <c r="L339" i="1"/>
  <c r="L343" i="1"/>
  <c r="L347" i="1"/>
  <c r="L351" i="1"/>
  <c r="L355" i="1"/>
  <c r="L359" i="1"/>
  <c r="L363" i="1"/>
  <c r="L367" i="1"/>
  <c r="L371" i="1"/>
  <c r="L375" i="1"/>
  <c r="L379" i="1"/>
  <c r="L383" i="1"/>
  <c r="L387" i="1"/>
  <c r="L391" i="1"/>
  <c r="L395" i="1"/>
  <c r="L399" i="1"/>
  <c r="L403" i="1"/>
  <c r="L407" i="1"/>
  <c r="L411" i="1"/>
  <c r="L415" i="1"/>
  <c r="L419" i="1"/>
  <c r="L423" i="1"/>
  <c r="L427" i="1"/>
  <c r="L431" i="1"/>
  <c r="L435" i="1"/>
  <c r="L439" i="1"/>
  <c r="L443" i="1"/>
  <c r="L447" i="1"/>
  <c r="L451" i="1"/>
  <c r="L455" i="1"/>
  <c r="L459" i="1"/>
  <c r="L463" i="1"/>
  <c r="L467" i="1"/>
  <c r="L471" i="1"/>
  <c r="L475" i="1"/>
  <c r="L479" i="1"/>
  <c r="L483" i="1"/>
  <c r="L487" i="1"/>
  <c r="L491" i="1"/>
  <c r="L495" i="1"/>
  <c r="L499" i="1"/>
  <c r="L503" i="1"/>
  <c r="L507" i="1"/>
  <c r="L511" i="1"/>
  <c r="L515" i="1"/>
  <c r="L519" i="1"/>
  <c r="L523" i="1"/>
  <c r="L527" i="1"/>
  <c r="L531" i="1"/>
  <c r="L535" i="1"/>
  <c r="L539" i="1"/>
  <c r="L543" i="1"/>
  <c r="L547" i="1"/>
  <c r="L551" i="1"/>
  <c r="L555" i="1"/>
  <c r="L559" i="1"/>
  <c r="L563" i="1"/>
  <c r="L567" i="1"/>
  <c r="L571" i="1"/>
  <c r="L575" i="1"/>
  <c r="L579" i="1"/>
  <c r="L583" i="1"/>
  <c r="L587" i="1"/>
  <c r="L591" i="1"/>
  <c r="L595" i="1"/>
  <c r="L599" i="1"/>
  <c r="L603" i="1"/>
  <c r="L607" i="1"/>
  <c r="L611" i="1"/>
  <c r="L615" i="1"/>
  <c r="L619" i="1"/>
  <c r="L623" i="1"/>
  <c r="L627" i="1"/>
  <c r="L631" i="1"/>
  <c r="L635" i="1"/>
  <c r="L639" i="1"/>
  <c r="L643" i="1"/>
  <c r="L647" i="1"/>
  <c r="L651" i="1"/>
  <c r="L655" i="1"/>
  <c r="L659" i="1"/>
  <c r="L663" i="1"/>
  <c r="L667" i="1"/>
  <c r="L671" i="1"/>
  <c r="L675" i="1"/>
  <c r="L679" i="1"/>
  <c r="L683" i="1"/>
  <c r="L687" i="1"/>
  <c r="L691" i="1"/>
  <c r="L695" i="1"/>
  <c r="L699" i="1"/>
  <c r="L703" i="1"/>
  <c r="L707" i="1"/>
  <c r="L711" i="1"/>
  <c r="L715" i="1"/>
  <c r="L719" i="1"/>
  <c r="L723" i="1"/>
  <c r="L727" i="1"/>
  <c r="L731" i="1"/>
  <c r="L735" i="1"/>
  <c r="L739" i="1"/>
  <c r="L743" i="1"/>
  <c r="L747" i="1"/>
  <c r="L751" i="1"/>
  <c r="L755" i="1"/>
  <c r="L759" i="1"/>
  <c r="L763" i="1"/>
  <c r="L767" i="1"/>
  <c r="L771" i="1"/>
  <c r="L775" i="1"/>
  <c r="L779" i="1"/>
  <c r="L783" i="1"/>
  <c r="L787" i="1"/>
  <c r="L791" i="1"/>
  <c r="L795" i="1"/>
  <c r="L799" i="1"/>
  <c r="L803" i="1"/>
  <c r="L807" i="1"/>
  <c r="L811" i="1"/>
  <c r="L815" i="1"/>
  <c r="L819" i="1"/>
  <c r="L823" i="1"/>
  <c r="L827" i="1"/>
  <c r="L831" i="1"/>
  <c r="L835" i="1"/>
  <c r="L839" i="1"/>
  <c r="L843" i="1"/>
  <c r="L847" i="1"/>
  <c r="L851" i="1"/>
  <c r="L855" i="1"/>
  <c r="L859" i="1"/>
  <c r="L863" i="1"/>
  <c r="L867" i="1"/>
  <c r="L871" i="1"/>
  <c r="L875" i="1"/>
  <c r="L879" i="1"/>
  <c r="L883" i="1"/>
  <c r="L887" i="1"/>
  <c r="L891" i="1"/>
  <c r="L895" i="1"/>
  <c r="L899" i="1"/>
  <c r="L903" i="1"/>
  <c r="L907" i="1"/>
  <c r="L911" i="1"/>
  <c r="L915" i="1"/>
  <c r="L919" i="1"/>
  <c r="L923" i="1"/>
  <c r="L927" i="1"/>
  <c r="L931" i="1"/>
  <c r="L935" i="1"/>
  <c r="L939" i="1"/>
  <c r="L943" i="1"/>
  <c r="L947" i="1"/>
  <c r="L951" i="1"/>
  <c r="L955" i="1"/>
  <c r="L959" i="1"/>
  <c r="L963" i="1"/>
  <c r="L967" i="1"/>
  <c r="L971" i="1"/>
  <c r="L975" i="1"/>
  <c r="L979" i="1"/>
  <c r="L983" i="1"/>
  <c r="L987" i="1"/>
  <c r="L991" i="1"/>
  <c r="L995" i="1"/>
  <c r="L8" i="1"/>
  <c r="L13" i="1"/>
  <c r="L19" i="1"/>
  <c r="L24" i="1"/>
  <c r="L29" i="1"/>
  <c r="L35" i="1"/>
  <c r="L40" i="1"/>
  <c r="L45" i="1"/>
  <c r="L51" i="1"/>
  <c r="L56" i="1"/>
  <c r="L61" i="1"/>
  <c r="L67" i="1"/>
  <c r="L72" i="1"/>
  <c r="L77" i="1"/>
  <c r="L83" i="1"/>
  <c r="L88" i="1"/>
  <c r="L93" i="1"/>
  <c r="L99" i="1"/>
  <c r="L104" i="1"/>
  <c r="L109" i="1"/>
  <c r="L115" i="1"/>
  <c r="L120" i="1"/>
  <c r="L125" i="1"/>
  <c r="L131" i="1"/>
  <c r="L136" i="1"/>
  <c r="L141" i="1"/>
  <c r="L147" i="1"/>
  <c r="L152" i="1"/>
  <c r="L157" i="1"/>
  <c r="L163" i="1"/>
  <c r="L168" i="1"/>
  <c r="L173" i="1"/>
  <c r="L179" i="1"/>
  <c r="L184" i="1"/>
  <c r="L189" i="1"/>
  <c r="L195" i="1"/>
  <c r="L200" i="1"/>
  <c r="L205" i="1"/>
  <c r="L211" i="1"/>
  <c r="L216" i="1"/>
  <c r="L220" i="1"/>
  <c r="L224" i="1"/>
  <c r="L228" i="1"/>
  <c r="L232" i="1"/>
  <c r="L236" i="1"/>
  <c r="L240" i="1"/>
  <c r="L244" i="1"/>
  <c r="L248" i="1"/>
  <c r="L252" i="1"/>
  <c r="L256" i="1"/>
  <c r="L260" i="1"/>
  <c r="L264" i="1"/>
  <c r="L268" i="1"/>
  <c r="L272" i="1"/>
  <c r="L276" i="1"/>
  <c r="L280" i="1"/>
  <c r="L284" i="1"/>
  <c r="L288" i="1"/>
  <c r="L292" i="1"/>
  <c r="L296" i="1"/>
  <c r="L300" i="1"/>
  <c r="L304" i="1"/>
  <c r="L308" i="1"/>
  <c r="L312" i="1"/>
  <c r="L316" i="1"/>
  <c r="L320" i="1"/>
  <c r="L324" i="1"/>
  <c r="L328" i="1"/>
  <c r="L332" i="1"/>
  <c r="L336" i="1"/>
  <c r="L9" i="1"/>
  <c r="L15" i="1"/>
  <c r="L20" i="1"/>
  <c r="L25" i="1"/>
  <c r="L31" i="1"/>
  <c r="L36" i="1"/>
  <c r="L41" i="1"/>
  <c r="L47" i="1"/>
  <c r="L52" i="1"/>
  <c r="L57" i="1"/>
  <c r="L63" i="1"/>
  <c r="L68" i="1"/>
  <c r="L73" i="1"/>
  <c r="L79" i="1"/>
  <c r="L84" i="1"/>
  <c r="L89" i="1"/>
  <c r="L95" i="1"/>
  <c r="L100" i="1"/>
  <c r="L105" i="1"/>
  <c r="L111" i="1"/>
  <c r="L116" i="1"/>
  <c r="L121" i="1"/>
  <c r="L127" i="1"/>
  <c r="L132" i="1"/>
  <c r="L137" i="1"/>
  <c r="L143" i="1"/>
  <c r="L148" i="1"/>
  <c r="L153" i="1"/>
  <c r="L159" i="1"/>
  <c r="L164" i="1"/>
  <c r="L169" i="1"/>
  <c r="L175" i="1"/>
  <c r="L180" i="1"/>
  <c r="L185" i="1"/>
  <c r="L191" i="1"/>
  <c r="L196" i="1"/>
  <c r="L201" i="1"/>
  <c r="L207" i="1"/>
  <c r="L212" i="1"/>
  <c r="L217" i="1"/>
  <c r="L221" i="1"/>
  <c r="L225" i="1"/>
  <c r="L229" i="1"/>
  <c r="L233" i="1"/>
  <c r="L237" i="1"/>
  <c r="L241" i="1"/>
  <c r="L245" i="1"/>
  <c r="L249" i="1"/>
  <c r="L253" i="1"/>
  <c r="L257" i="1"/>
  <c r="L261" i="1"/>
  <c r="L265" i="1"/>
  <c r="L269" i="1"/>
  <c r="L273" i="1"/>
  <c r="L277" i="1"/>
  <c r="L281" i="1"/>
  <c r="L285" i="1"/>
  <c r="L289" i="1"/>
  <c r="L293" i="1"/>
  <c r="L297" i="1"/>
  <c r="L301" i="1"/>
  <c r="L305" i="1"/>
  <c r="L309" i="1"/>
  <c r="L313" i="1"/>
  <c r="L317" i="1"/>
  <c r="L321" i="1"/>
  <c r="L325" i="1"/>
  <c r="L329" i="1"/>
  <c r="L333" i="1"/>
  <c r="L337" i="1"/>
  <c r="L341" i="1"/>
  <c r="L16" i="1"/>
  <c r="L37" i="1"/>
  <c r="L59" i="1"/>
  <c r="L80" i="1"/>
  <c r="L101" i="1"/>
  <c r="L123" i="1"/>
  <c r="L144" i="1"/>
  <c r="L165" i="1"/>
  <c r="L187" i="1"/>
  <c r="L208" i="1"/>
  <c r="L226" i="1"/>
  <c r="L242" i="1"/>
  <c r="L258" i="1"/>
  <c r="L274" i="1"/>
  <c r="L290" i="1"/>
  <c r="L306" i="1"/>
  <c r="L322" i="1"/>
  <c r="L338" i="1"/>
  <c r="L345" i="1"/>
  <c r="L350" i="1"/>
  <c r="L356" i="1"/>
  <c r="L361" i="1"/>
  <c r="L366" i="1"/>
  <c r="L372" i="1"/>
  <c r="L377" i="1"/>
  <c r="L382" i="1"/>
  <c r="L388" i="1"/>
  <c r="L393" i="1"/>
  <c r="L398" i="1"/>
  <c r="L404" i="1"/>
  <c r="L409" i="1"/>
  <c r="L414" i="1"/>
  <c r="L420" i="1"/>
  <c r="L425" i="1"/>
  <c r="L430" i="1"/>
  <c r="L436" i="1"/>
  <c r="L441" i="1"/>
  <c r="L446" i="1"/>
  <c r="L452" i="1"/>
  <c r="L457" i="1"/>
  <c r="L462" i="1"/>
  <c r="L468" i="1"/>
  <c r="L473" i="1"/>
  <c r="L478" i="1"/>
  <c r="L484" i="1"/>
  <c r="L489" i="1"/>
  <c r="L494" i="1"/>
  <c r="L500" i="1"/>
  <c r="L505" i="1"/>
  <c r="L510" i="1"/>
  <c r="L516" i="1"/>
  <c r="L521" i="1"/>
  <c r="L526" i="1"/>
  <c r="L532" i="1"/>
  <c r="L537" i="1"/>
  <c r="L542" i="1"/>
  <c r="L548" i="1"/>
  <c r="L553" i="1"/>
  <c r="L558" i="1"/>
  <c r="L564" i="1"/>
  <c r="L569" i="1"/>
  <c r="L574" i="1"/>
  <c r="L580" i="1"/>
  <c r="L585" i="1"/>
  <c r="L590" i="1"/>
  <c r="L596" i="1"/>
  <c r="L601" i="1"/>
  <c r="L606" i="1"/>
  <c r="L612" i="1"/>
  <c r="L617" i="1"/>
  <c r="L622" i="1"/>
  <c r="L628" i="1"/>
  <c r="L633" i="1"/>
  <c r="L638" i="1"/>
  <c r="L644" i="1"/>
  <c r="L649" i="1"/>
  <c r="L654" i="1"/>
  <c r="L660" i="1"/>
  <c r="L665" i="1"/>
  <c r="L670" i="1"/>
  <c r="L676" i="1"/>
  <c r="L681" i="1"/>
  <c r="L686" i="1"/>
  <c r="L692" i="1"/>
  <c r="L697" i="1"/>
  <c r="L702" i="1"/>
  <c r="L708" i="1"/>
  <c r="L713" i="1"/>
  <c r="L718" i="1"/>
  <c r="L724" i="1"/>
  <c r="L729" i="1"/>
  <c r="L734" i="1"/>
  <c r="L740" i="1"/>
  <c r="L745" i="1"/>
  <c r="L750" i="1"/>
  <c r="L756" i="1"/>
  <c r="L761" i="1"/>
  <c r="L766" i="1"/>
  <c r="L772" i="1"/>
  <c r="L777" i="1"/>
  <c r="L782" i="1"/>
  <c r="L788" i="1"/>
  <c r="L793" i="1"/>
  <c r="L798" i="1"/>
  <c r="L804" i="1"/>
  <c r="L809" i="1"/>
  <c r="L814" i="1"/>
  <c r="L820" i="1"/>
  <c r="L825" i="1"/>
  <c r="L830" i="1"/>
  <c r="L836" i="1"/>
  <c r="L841" i="1"/>
  <c r="L846" i="1"/>
  <c r="L852" i="1"/>
  <c r="L857" i="1"/>
  <c r="L862" i="1"/>
  <c r="L868" i="1"/>
  <c r="L873" i="1"/>
  <c r="L878" i="1"/>
  <c r="L884" i="1"/>
  <c r="L889" i="1"/>
  <c r="L894" i="1"/>
  <c r="L900" i="1"/>
  <c r="L905" i="1"/>
  <c r="L910" i="1"/>
  <c r="L916" i="1"/>
  <c r="L921" i="1"/>
  <c r="L926" i="1"/>
  <c r="L932" i="1"/>
  <c r="L937" i="1"/>
  <c r="L942" i="1"/>
  <c r="L948" i="1"/>
  <c r="L953" i="1"/>
  <c r="L958" i="1"/>
  <c r="L964" i="1"/>
  <c r="L969" i="1"/>
  <c r="L974" i="1"/>
  <c r="L980" i="1"/>
  <c r="L985" i="1"/>
  <c r="L990" i="1"/>
  <c r="L996" i="1"/>
  <c r="L1000" i="1"/>
  <c r="L1004" i="1"/>
  <c r="L1008" i="1"/>
  <c r="L1012" i="1"/>
  <c r="L1016" i="1"/>
  <c r="L1020" i="1"/>
  <c r="L1024" i="1"/>
  <c r="L1028" i="1"/>
  <c r="L1032" i="1"/>
  <c r="L1036" i="1"/>
  <c r="L1040" i="1"/>
  <c r="L1044" i="1"/>
  <c r="L1048" i="1"/>
  <c r="L1052" i="1"/>
  <c r="L1056" i="1"/>
  <c r="L1060" i="1"/>
  <c r="L1064" i="1"/>
  <c r="L1068" i="1"/>
  <c r="L1072" i="1"/>
  <c r="L1076" i="1"/>
  <c r="L1080" i="1"/>
  <c r="L1084" i="1"/>
  <c r="L1088" i="1"/>
  <c r="L1092" i="1"/>
  <c r="L1096" i="1"/>
  <c r="L1100" i="1"/>
  <c r="L1104" i="1"/>
  <c r="L1108" i="1"/>
  <c r="L1112" i="1"/>
  <c r="L1116" i="1"/>
  <c r="L1120" i="1"/>
  <c r="L1124" i="1"/>
  <c r="L1128" i="1"/>
  <c r="L1132" i="1"/>
  <c r="L1136" i="1"/>
  <c r="L1140" i="1"/>
  <c r="L1144" i="1"/>
  <c r="L1148" i="1"/>
  <c r="L1152" i="1"/>
  <c r="L1156" i="1"/>
  <c r="L1160" i="1"/>
  <c r="L1164" i="1"/>
  <c r="L1168" i="1"/>
  <c r="L1172" i="1"/>
  <c r="L1176" i="1"/>
  <c r="L1180" i="1"/>
  <c r="L1184" i="1"/>
  <c r="L1188" i="1"/>
  <c r="L1192" i="1"/>
  <c r="L1196" i="1"/>
  <c r="L1200" i="1"/>
  <c r="L1204" i="1"/>
  <c r="L1208" i="1"/>
  <c r="L1212" i="1"/>
  <c r="L1216" i="1"/>
  <c r="L1220" i="1"/>
  <c r="L1224" i="1"/>
  <c r="L1228" i="1"/>
  <c r="L1232" i="1"/>
  <c r="L1236" i="1"/>
  <c r="L1240" i="1"/>
  <c r="L1244" i="1"/>
  <c r="L1248" i="1"/>
  <c r="L1252" i="1"/>
  <c r="L1256" i="1"/>
  <c r="L1260" i="1"/>
  <c r="L1264" i="1"/>
  <c r="L1268" i="1"/>
  <c r="L1272" i="1"/>
  <c r="L1276" i="1"/>
  <c r="L1280" i="1"/>
  <c r="L1284" i="1"/>
  <c r="L1288" i="1"/>
  <c r="L1292" i="1"/>
  <c r="L1296" i="1"/>
  <c r="L1300" i="1"/>
  <c r="L1304" i="1"/>
  <c r="L1308" i="1"/>
  <c r="L1312" i="1"/>
  <c r="L1316" i="1"/>
  <c r="L1320" i="1"/>
  <c r="L1324" i="1"/>
  <c r="L1328" i="1"/>
  <c r="L1332" i="1"/>
  <c r="L1336" i="1"/>
  <c r="L1340" i="1"/>
  <c r="L1344" i="1"/>
  <c r="L1348" i="1"/>
  <c r="L1352" i="1"/>
  <c r="L1356" i="1"/>
  <c r="L1360" i="1"/>
  <c r="L1364" i="1"/>
  <c r="L1368" i="1"/>
  <c r="L1372" i="1"/>
  <c r="L1376" i="1"/>
  <c r="L1380" i="1"/>
  <c r="L1384" i="1"/>
  <c r="L1388" i="1"/>
  <c r="L1392" i="1"/>
  <c r="L1396" i="1"/>
  <c r="L1400" i="1"/>
  <c r="L1404" i="1"/>
  <c r="L1408" i="1"/>
  <c r="L1412" i="1"/>
  <c r="L1416" i="1"/>
  <c r="L1420" i="1"/>
  <c r="L1424" i="1"/>
  <c r="L1428" i="1"/>
  <c r="L1432" i="1"/>
  <c r="L1436" i="1"/>
  <c r="L1440" i="1"/>
  <c r="L1444" i="1"/>
  <c r="L1448" i="1"/>
  <c r="L1452" i="1"/>
  <c r="L1456" i="1"/>
  <c r="L1460" i="1"/>
  <c r="L1464" i="1"/>
  <c r="L1468" i="1"/>
  <c r="L1472" i="1"/>
  <c r="L1476" i="1"/>
  <c r="L1480" i="1"/>
  <c r="L1484" i="1"/>
  <c r="L1488" i="1"/>
  <c r="L1492" i="1"/>
  <c r="L1496" i="1"/>
  <c r="L1500" i="1"/>
  <c r="L1504" i="1"/>
  <c r="L1508" i="1"/>
  <c r="L1512" i="1"/>
  <c r="L1516" i="1"/>
  <c r="L1520" i="1"/>
  <c r="L1524" i="1"/>
  <c r="L1528" i="1"/>
  <c r="L1532" i="1"/>
  <c r="L1536" i="1"/>
  <c r="L1540" i="1"/>
  <c r="L1544" i="1"/>
  <c r="L1548" i="1"/>
  <c r="L1552" i="1"/>
  <c r="L1556" i="1"/>
  <c r="L1560" i="1"/>
  <c r="L1564" i="1"/>
  <c r="L1568" i="1"/>
  <c r="L1572" i="1"/>
  <c r="L1576" i="1"/>
  <c r="L1580" i="1"/>
  <c r="L1584" i="1"/>
  <c r="L1588" i="1"/>
  <c r="L1592" i="1"/>
  <c r="L1596" i="1"/>
  <c r="L1600" i="1"/>
  <c r="L1604" i="1"/>
  <c r="L1608" i="1"/>
  <c r="L1612" i="1"/>
  <c r="L1616" i="1"/>
  <c r="L1620" i="1"/>
  <c r="L1624" i="1"/>
  <c r="L1628" i="1"/>
  <c r="L1632" i="1"/>
  <c r="L1636" i="1"/>
  <c r="L1640" i="1"/>
  <c r="L1644" i="1"/>
  <c r="L1648" i="1"/>
  <c r="L1652" i="1"/>
  <c r="L1656" i="1"/>
  <c r="L1660" i="1"/>
  <c r="L1664" i="1"/>
  <c r="L1668" i="1"/>
  <c r="L1672" i="1"/>
  <c r="L1676" i="1"/>
  <c r="L1680" i="1"/>
  <c r="L1684" i="1"/>
  <c r="L1688" i="1"/>
  <c r="L1692" i="1"/>
  <c r="L1696" i="1"/>
  <c r="L1700" i="1"/>
  <c r="L1704" i="1"/>
  <c r="L1708" i="1"/>
  <c r="L1712" i="1"/>
  <c r="L1716" i="1"/>
  <c r="L1720" i="1"/>
  <c r="L1724" i="1"/>
  <c r="L1728" i="1"/>
  <c r="L1732" i="1"/>
  <c r="L1736" i="1"/>
  <c r="L1740" i="1"/>
  <c r="L1744" i="1"/>
  <c r="L1748" i="1"/>
  <c r="L1752" i="1"/>
  <c r="L1756" i="1"/>
  <c r="L1760" i="1"/>
  <c r="L1764" i="1"/>
  <c r="L1768" i="1"/>
  <c r="L1772" i="1"/>
  <c r="L1776" i="1"/>
  <c r="L1780" i="1"/>
  <c r="L1784" i="1"/>
  <c r="L1788" i="1"/>
  <c r="L1792" i="1"/>
  <c r="L1796" i="1"/>
  <c r="L1800" i="1"/>
  <c r="L1804" i="1"/>
  <c r="L1808" i="1"/>
  <c r="L1812" i="1"/>
  <c r="L1816" i="1"/>
  <c r="L1820" i="1"/>
  <c r="L1824" i="1"/>
  <c r="L1828" i="1"/>
  <c r="L1832" i="1"/>
  <c r="L1836" i="1"/>
  <c r="L1840" i="1"/>
  <c r="L1844" i="1"/>
  <c r="L1848" i="1"/>
  <c r="L1852" i="1"/>
  <c r="L1856" i="1"/>
  <c r="L1860" i="1"/>
  <c r="L1864" i="1"/>
  <c r="L1868" i="1"/>
  <c r="L1872" i="1"/>
  <c r="L1876" i="1"/>
  <c r="L1880" i="1"/>
  <c r="L1884" i="1"/>
  <c r="L1888" i="1"/>
  <c r="L1892" i="1"/>
  <c r="L1896" i="1"/>
  <c r="L1900" i="1"/>
  <c r="L1904" i="1"/>
  <c r="L1908" i="1"/>
  <c r="L1912" i="1"/>
  <c r="L1916" i="1"/>
  <c r="L1920" i="1"/>
  <c r="L1924" i="1"/>
  <c r="L1928" i="1"/>
  <c r="L1932" i="1"/>
  <c r="L1936" i="1"/>
  <c r="L1940" i="1"/>
  <c r="L1944" i="1"/>
  <c r="L1948" i="1"/>
  <c r="L1952" i="1"/>
  <c r="L1956" i="1"/>
  <c r="L1960" i="1"/>
  <c r="L1964" i="1"/>
  <c r="L1968" i="1"/>
  <c r="L1972" i="1"/>
  <c r="L1976" i="1"/>
  <c r="L1980" i="1"/>
  <c r="L1984" i="1"/>
  <c r="L1988" i="1"/>
  <c r="L1992" i="1"/>
  <c r="L1996" i="1"/>
  <c r="L2000" i="1"/>
  <c r="L2004" i="1"/>
  <c r="L2008" i="1"/>
  <c r="L2012" i="1"/>
  <c r="L2016" i="1"/>
  <c r="L2020" i="1"/>
  <c r="L2024" i="1"/>
  <c r="L2028" i="1"/>
  <c r="L2032" i="1"/>
  <c r="L2036" i="1"/>
  <c r="L2040" i="1"/>
  <c r="L2044" i="1"/>
  <c r="L2048" i="1"/>
  <c r="L2052" i="1"/>
  <c r="L2056" i="1"/>
  <c r="L2060" i="1"/>
  <c r="L2064" i="1"/>
  <c r="L2068" i="1"/>
  <c r="L2072" i="1"/>
  <c r="L2076" i="1"/>
  <c r="L2080" i="1"/>
  <c r="L2084" i="1"/>
  <c r="L2088" i="1"/>
  <c r="L2092" i="1"/>
  <c r="L2096" i="1"/>
  <c r="L2100" i="1"/>
  <c r="L2104" i="1"/>
  <c r="L2108" i="1"/>
  <c r="L2112" i="1"/>
  <c r="L2116" i="1"/>
  <c r="L2120" i="1"/>
  <c r="L2124" i="1"/>
  <c r="L2128" i="1"/>
  <c r="L2132" i="1"/>
  <c r="L2136" i="1"/>
  <c r="L2140" i="1"/>
  <c r="L2144" i="1"/>
  <c r="L2148" i="1"/>
  <c r="L2152" i="1"/>
  <c r="L2156" i="1"/>
  <c r="L2160" i="1"/>
  <c r="L2164" i="1"/>
  <c r="L2168" i="1"/>
  <c r="L2172" i="1"/>
  <c r="L2176" i="1"/>
  <c r="L2180" i="1"/>
  <c r="L2184" i="1"/>
  <c r="L2188" i="1"/>
  <c r="L2192" i="1"/>
  <c r="L2196" i="1"/>
  <c r="L2200" i="1"/>
  <c r="L2204" i="1"/>
  <c r="L2208" i="1"/>
  <c r="L2212" i="1"/>
  <c r="L2216" i="1"/>
  <c r="L2220" i="1"/>
  <c r="L2224" i="1"/>
  <c r="L2228" i="1"/>
  <c r="L2232" i="1"/>
  <c r="L2236" i="1"/>
  <c r="L2240" i="1"/>
  <c r="L2244" i="1"/>
  <c r="L2248" i="1"/>
  <c r="L2252" i="1"/>
  <c r="L2256" i="1"/>
  <c r="L2260" i="1"/>
  <c r="L2264" i="1"/>
  <c r="L2268" i="1"/>
  <c r="L2272" i="1"/>
  <c r="L2276" i="1"/>
  <c r="L2280" i="1"/>
  <c r="L2284" i="1"/>
  <c r="L2288" i="1"/>
  <c r="L2292" i="1"/>
  <c r="L2296" i="1"/>
  <c r="L2300" i="1"/>
  <c r="L2304" i="1"/>
  <c r="L2308" i="1"/>
  <c r="L2312" i="1"/>
  <c r="L2316" i="1"/>
  <c r="L2320" i="1"/>
  <c r="L2324" i="1"/>
  <c r="L2328" i="1"/>
  <c r="L2332" i="1"/>
  <c r="L2336" i="1"/>
  <c r="L2340" i="1"/>
  <c r="L2344" i="1"/>
  <c r="L2348" i="1"/>
  <c r="L2352" i="1"/>
  <c r="L2356" i="1"/>
  <c r="L2360" i="1"/>
  <c r="L2364" i="1"/>
  <c r="L2368" i="1"/>
  <c r="L2372" i="1"/>
  <c r="L2376" i="1"/>
  <c r="L2380" i="1"/>
  <c r="L2384" i="1"/>
  <c r="L2388" i="1"/>
  <c r="L2392" i="1"/>
  <c r="L2396" i="1"/>
  <c r="L2400" i="1"/>
  <c r="L2404" i="1"/>
  <c r="L2408" i="1"/>
  <c r="L2412" i="1"/>
  <c r="L2416" i="1"/>
  <c r="L2420" i="1"/>
  <c r="L2424" i="1"/>
  <c r="L2428" i="1"/>
  <c r="L2432" i="1"/>
  <c r="L2436" i="1"/>
  <c r="L2440" i="1"/>
  <c r="L2444" i="1"/>
  <c r="L2448" i="1"/>
  <c r="L2452" i="1"/>
  <c r="L2456" i="1"/>
  <c r="L2460" i="1"/>
  <c r="L2464" i="1"/>
  <c r="L2468" i="1"/>
  <c r="L2472" i="1"/>
  <c r="L2476" i="1"/>
  <c r="L2480" i="1"/>
  <c r="L2484" i="1"/>
  <c r="L2488" i="1"/>
  <c r="L2492" i="1"/>
  <c r="L2496" i="1"/>
  <c r="L2500" i="1"/>
  <c r="L2504" i="1"/>
  <c r="L2508" i="1"/>
  <c r="L2512" i="1"/>
  <c r="L2516" i="1"/>
  <c r="L2520" i="1"/>
  <c r="L2524" i="1"/>
  <c r="L2528" i="1"/>
  <c r="L2532" i="1"/>
  <c r="L2536" i="1"/>
  <c r="L2540" i="1"/>
  <c r="L2544" i="1"/>
  <c r="L2548" i="1"/>
  <c r="L2552" i="1"/>
  <c r="L2556" i="1"/>
  <c r="L2560" i="1"/>
  <c r="L2564" i="1"/>
  <c r="L2568" i="1"/>
  <c r="L2572" i="1"/>
  <c r="L2576" i="1"/>
  <c r="L2580" i="1"/>
  <c r="L2584" i="1"/>
  <c r="L2588" i="1"/>
  <c r="L2592" i="1"/>
  <c r="L2596" i="1"/>
  <c r="L2600" i="1"/>
  <c r="L2604" i="1"/>
  <c r="L2608" i="1"/>
  <c r="L2612" i="1"/>
  <c r="L2616" i="1"/>
  <c r="L2620" i="1"/>
  <c r="L2624" i="1"/>
  <c r="L2628" i="1"/>
  <c r="L2632" i="1"/>
  <c r="L2636" i="1"/>
  <c r="L2640" i="1"/>
  <c r="L2644" i="1"/>
  <c r="L2648" i="1"/>
  <c r="L2652" i="1"/>
  <c r="L2656" i="1"/>
  <c r="L2660" i="1"/>
  <c r="L1593" i="1"/>
  <c r="L1613" i="1"/>
  <c r="L1621" i="1"/>
  <c r="L1625" i="1"/>
  <c r="L1633" i="1"/>
  <c r="L1637" i="1"/>
  <c r="L1645" i="1"/>
  <c r="L1653" i="1"/>
  <c r="L1657" i="1"/>
  <c r="L1665" i="1"/>
  <c r="L1669" i="1"/>
  <c r="L1677" i="1"/>
  <c r="L1681" i="1"/>
  <c r="L1689" i="1"/>
  <c r="L1693" i="1"/>
  <c r="L1701" i="1"/>
  <c r="L1705" i="1"/>
  <c r="L1713" i="1"/>
  <c r="L1721" i="1"/>
  <c r="L1725" i="1"/>
  <c r="L1733" i="1"/>
  <c r="L1737" i="1"/>
  <c r="L1745" i="1"/>
  <c r="L1749" i="1"/>
  <c r="L1757" i="1"/>
  <c r="L1765" i="1"/>
  <c r="L1769" i="1"/>
  <c r="L1777" i="1"/>
  <c r="L1781" i="1"/>
  <c r="L1789" i="1"/>
  <c r="L1793" i="1"/>
  <c r="L1801" i="1"/>
  <c r="L1805" i="1"/>
  <c r="L1813" i="1"/>
  <c r="L1821" i="1"/>
  <c r="L1825" i="1"/>
  <c r="L1833" i="1"/>
  <c r="L21" i="1"/>
  <c r="L43" i="1"/>
  <c r="L64" i="1"/>
  <c r="L85" i="1"/>
  <c r="L107" i="1"/>
  <c r="L128" i="1"/>
  <c r="L149" i="1"/>
  <c r="L171" i="1"/>
  <c r="L192" i="1"/>
  <c r="L213" i="1"/>
  <c r="L230" i="1"/>
  <c r="L246" i="1"/>
  <c r="L262" i="1"/>
  <c r="L278" i="1"/>
  <c r="L294" i="1"/>
  <c r="L310" i="1"/>
  <c r="L326" i="1"/>
  <c r="L340" i="1"/>
  <c r="L346" i="1"/>
  <c r="L352" i="1"/>
  <c r="L357" i="1"/>
  <c r="L362" i="1"/>
  <c r="L368" i="1"/>
  <c r="L373" i="1"/>
  <c r="L378" i="1"/>
  <c r="L384" i="1"/>
  <c r="L389" i="1"/>
  <c r="L394" i="1"/>
  <c r="L400" i="1"/>
  <c r="L405" i="1"/>
  <c r="L410" i="1"/>
  <c r="L416" i="1"/>
  <c r="L421" i="1"/>
  <c r="L426" i="1"/>
  <c r="L432" i="1"/>
  <c r="L437" i="1"/>
  <c r="L442" i="1"/>
  <c r="L448" i="1"/>
  <c r="L453" i="1"/>
  <c r="L458" i="1"/>
  <c r="L464" i="1"/>
  <c r="L469" i="1"/>
  <c r="L474" i="1"/>
  <c r="L480" i="1"/>
  <c r="L485" i="1"/>
  <c r="L490" i="1"/>
  <c r="L496" i="1"/>
  <c r="L501" i="1"/>
  <c r="L506" i="1"/>
  <c r="L512" i="1"/>
  <c r="L517" i="1"/>
  <c r="L522" i="1"/>
  <c r="L528" i="1"/>
  <c r="L533" i="1"/>
  <c r="L538" i="1"/>
  <c r="L544" i="1"/>
  <c r="L549" i="1"/>
  <c r="L554" i="1"/>
  <c r="L560" i="1"/>
  <c r="L565" i="1"/>
  <c r="L570" i="1"/>
  <c r="L576" i="1"/>
  <c r="L581" i="1"/>
  <c r="L586" i="1"/>
  <c r="L592" i="1"/>
  <c r="L597" i="1"/>
  <c r="L602" i="1"/>
  <c r="L608" i="1"/>
  <c r="L613" i="1"/>
  <c r="L618" i="1"/>
  <c r="L624" i="1"/>
  <c r="L629" i="1"/>
  <c r="L634" i="1"/>
  <c r="L640" i="1"/>
  <c r="L645" i="1"/>
  <c r="L650" i="1"/>
  <c r="L656" i="1"/>
  <c r="L661" i="1"/>
  <c r="L666" i="1"/>
  <c r="L672" i="1"/>
  <c r="L677" i="1"/>
  <c r="L682" i="1"/>
  <c r="L688" i="1"/>
  <c r="L693" i="1"/>
  <c r="L698" i="1"/>
  <c r="L704" i="1"/>
  <c r="L709" i="1"/>
  <c r="L714" i="1"/>
  <c r="L720" i="1"/>
  <c r="L725" i="1"/>
  <c r="L730" i="1"/>
  <c r="L736" i="1"/>
  <c r="L741" i="1"/>
  <c r="L746" i="1"/>
  <c r="L752" i="1"/>
  <c r="L757" i="1"/>
  <c r="L762" i="1"/>
  <c r="L768" i="1"/>
  <c r="L773" i="1"/>
  <c r="L778" i="1"/>
  <c r="L784" i="1"/>
  <c r="L789" i="1"/>
  <c r="L794" i="1"/>
  <c r="L800" i="1"/>
  <c r="L805" i="1"/>
  <c r="L810" i="1"/>
  <c r="L816" i="1"/>
  <c r="L821" i="1"/>
  <c r="L826" i="1"/>
  <c r="L832" i="1"/>
  <c r="L837" i="1"/>
  <c r="L842" i="1"/>
  <c r="L848" i="1"/>
  <c r="L853" i="1"/>
  <c r="L858" i="1"/>
  <c r="L864" i="1"/>
  <c r="L869" i="1"/>
  <c r="L874" i="1"/>
  <c r="L880" i="1"/>
  <c r="L885" i="1"/>
  <c r="L890" i="1"/>
  <c r="L896" i="1"/>
  <c r="L901" i="1"/>
  <c r="L906" i="1"/>
  <c r="L912" i="1"/>
  <c r="L917" i="1"/>
  <c r="L922" i="1"/>
  <c r="L928" i="1"/>
  <c r="L933" i="1"/>
  <c r="L938" i="1"/>
  <c r="L944" i="1"/>
  <c r="L949" i="1"/>
  <c r="L954" i="1"/>
  <c r="L960" i="1"/>
  <c r="L965" i="1"/>
  <c r="L970" i="1"/>
  <c r="L976" i="1"/>
  <c r="L981" i="1"/>
  <c r="L986" i="1"/>
  <c r="L992" i="1"/>
  <c r="L997" i="1"/>
  <c r="L1001" i="1"/>
  <c r="L1005" i="1"/>
  <c r="L1009" i="1"/>
  <c r="L1013" i="1"/>
  <c r="L1017" i="1"/>
  <c r="L1021" i="1"/>
  <c r="L1025" i="1"/>
  <c r="L1029" i="1"/>
  <c r="L1033" i="1"/>
  <c r="L1037" i="1"/>
  <c r="L1041" i="1"/>
  <c r="L1045" i="1"/>
  <c r="L1049" i="1"/>
  <c r="L1053" i="1"/>
  <c r="L1057" i="1"/>
  <c r="L1061" i="1"/>
  <c r="L1065" i="1"/>
  <c r="L1069" i="1"/>
  <c r="L1073" i="1"/>
  <c r="L1077" i="1"/>
  <c r="L1081" i="1"/>
  <c r="L1085" i="1"/>
  <c r="L1089" i="1"/>
  <c r="L1093" i="1"/>
  <c r="L1097" i="1"/>
  <c r="L1101" i="1"/>
  <c r="L1105" i="1"/>
  <c r="L1109" i="1"/>
  <c r="L1113" i="1"/>
  <c r="L1117" i="1"/>
  <c r="L1121" i="1"/>
  <c r="L1125" i="1"/>
  <c r="L1129" i="1"/>
  <c r="L1133" i="1"/>
  <c r="L1137" i="1"/>
  <c r="L1141" i="1"/>
  <c r="L1145" i="1"/>
  <c r="L1149" i="1"/>
  <c r="L1153" i="1"/>
  <c r="L1157" i="1"/>
  <c r="L1161" i="1"/>
  <c r="L1165" i="1"/>
  <c r="L1169" i="1"/>
  <c r="L1173" i="1"/>
  <c r="L1177" i="1"/>
  <c r="L1181" i="1"/>
  <c r="L1185" i="1"/>
  <c r="L1189" i="1"/>
  <c r="L1193" i="1"/>
  <c r="L1197" i="1"/>
  <c r="L1201" i="1"/>
  <c r="L1205" i="1"/>
  <c r="L1209" i="1"/>
  <c r="L1213" i="1"/>
  <c r="L1217" i="1"/>
  <c r="L1221" i="1"/>
  <c r="L1225" i="1"/>
  <c r="L1229" i="1"/>
  <c r="L1233" i="1"/>
  <c r="L1237" i="1"/>
  <c r="L1241" i="1"/>
  <c r="L1245" i="1"/>
  <c r="L1249" i="1"/>
  <c r="L1253" i="1"/>
  <c r="L1257" i="1"/>
  <c r="L1261" i="1"/>
  <c r="L1265" i="1"/>
  <c r="L1269" i="1"/>
  <c r="L1273" i="1"/>
  <c r="L1277" i="1"/>
  <c r="L1281" i="1"/>
  <c r="L1285" i="1"/>
  <c r="L1289" i="1"/>
  <c r="L1293" i="1"/>
  <c r="L1297" i="1"/>
  <c r="L1301" i="1"/>
  <c r="L1305" i="1"/>
  <c r="L1309" i="1"/>
  <c r="L1313" i="1"/>
  <c r="L1317" i="1"/>
  <c r="L1321" i="1"/>
  <c r="L1325" i="1"/>
  <c r="L1329" i="1"/>
  <c r="L1333" i="1"/>
  <c r="L1337" i="1"/>
  <c r="L1341" i="1"/>
  <c r="L1345" i="1"/>
  <c r="L1349" i="1"/>
  <c r="L1353" i="1"/>
  <c r="L1357" i="1"/>
  <c r="L1361" i="1"/>
  <c r="L1365" i="1"/>
  <c r="L1369" i="1"/>
  <c r="L1373" i="1"/>
  <c r="L1377" i="1"/>
  <c r="L1381" i="1"/>
  <c r="L1385" i="1"/>
  <c r="L1389" i="1"/>
  <c r="L1393" i="1"/>
  <c r="L1397" i="1"/>
  <c r="L1401" i="1"/>
  <c r="L1405" i="1"/>
  <c r="L1409" i="1"/>
  <c r="L1413" i="1"/>
  <c r="L1417" i="1"/>
  <c r="L1421" i="1"/>
  <c r="L1425" i="1"/>
  <c r="L1429" i="1"/>
  <c r="L1433" i="1"/>
  <c r="L1437" i="1"/>
  <c r="L1441" i="1"/>
  <c r="L1445" i="1"/>
  <c r="L1449" i="1"/>
  <c r="L1453" i="1"/>
  <c r="L1457" i="1"/>
  <c r="L1461" i="1"/>
  <c r="L1465" i="1"/>
  <c r="L1469" i="1"/>
  <c r="L1473" i="1"/>
  <c r="L1477" i="1"/>
  <c r="L1481" i="1"/>
  <c r="L1485" i="1"/>
  <c r="L1489" i="1"/>
  <c r="L1493" i="1"/>
  <c r="L1497" i="1"/>
  <c r="L1501" i="1"/>
  <c r="L1505" i="1"/>
  <c r="L1509" i="1"/>
  <c r="L1513" i="1"/>
  <c r="L1517" i="1"/>
  <c r="L1521" i="1"/>
  <c r="L1525" i="1"/>
  <c r="L1529" i="1"/>
  <c r="L1533" i="1"/>
  <c r="L1537" i="1"/>
  <c r="L1541" i="1"/>
  <c r="L1545" i="1"/>
  <c r="L1549" i="1"/>
  <c r="L1553" i="1"/>
  <c r="L1557" i="1"/>
  <c r="L1561" i="1"/>
  <c r="L1565" i="1"/>
  <c r="L1569" i="1"/>
  <c r="L1573" i="1"/>
  <c r="L1577" i="1"/>
  <c r="L1581" i="1"/>
  <c r="L1585" i="1"/>
  <c r="L1589" i="1"/>
  <c r="L1597" i="1"/>
  <c r="L1601" i="1"/>
  <c r="L1605" i="1"/>
  <c r="L1609" i="1"/>
  <c r="L1617" i="1"/>
  <c r="L1629" i="1"/>
  <c r="L1641" i="1"/>
  <c r="L1649" i="1"/>
  <c r="L1661" i="1"/>
  <c r="L1673" i="1"/>
  <c r="L1685" i="1"/>
  <c r="L1697" i="1"/>
  <c r="L1709" i="1"/>
  <c r="L1717" i="1"/>
  <c r="L1729" i="1"/>
  <c r="L1741" i="1"/>
  <c r="L1753" i="1"/>
  <c r="L1761" i="1"/>
  <c r="L1773" i="1"/>
  <c r="L1785" i="1"/>
  <c r="L1797" i="1"/>
  <c r="L1809" i="1"/>
  <c r="L1817" i="1"/>
  <c r="L1829" i="1"/>
  <c r="L5" i="1"/>
  <c r="L27" i="1"/>
  <c r="L48" i="1"/>
  <c r="L69" i="1"/>
  <c r="L91" i="1"/>
  <c r="L112" i="1"/>
  <c r="L133" i="1"/>
  <c r="L155" i="1"/>
  <c r="L176" i="1"/>
  <c r="L197" i="1"/>
  <c r="L218" i="1"/>
  <c r="L234" i="1"/>
  <c r="L250" i="1"/>
  <c r="L266" i="1"/>
  <c r="L282" i="1"/>
  <c r="L298" i="1"/>
  <c r="L314" i="1"/>
  <c r="L330" i="1"/>
  <c r="L342" i="1"/>
  <c r="L348" i="1"/>
  <c r="L353" i="1"/>
  <c r="L358" i="1"/>
  <c r="L364" i="1"/>
  <c r="L369" i="1"/>
  <c r="L374" i="1"/>
  <c r="L380" i="1"/>
  <c r="L385" i="1"/>
  <c r="L390" i="1"/>
  <c r="L396" i="1"/>
  <c r="L401" i="1"/>
  <c r="L406" i="1"/>
  <c r="L412" i="1"/>
  <c r="L417" i="1"/>
  <c r="L422" i="1"/>
  <c r="L428" i="1"/>
  <c r="L433" i="1"/>
  <c r="L438" i="1"/>
  <c r="L444" i="1"/>
  <c r="L449" i="1"/>
  <c r="L454" i="1"/>
  <c r="L460" i="1"/>
  <c r="L465" i="1"/>
  <c r="L470" i="1"/>
  <c r="L476" i="1"/>
  <c r="L481" i="1"/>
  <c r="L486" i="1"/>
  <c r="L492" i="1"/>
  <c r="L497" i="1"/>
  <c r="L502" i="1"/>
  <c r="L508" i="1"/>
  <c r="L513" i="1"/>
  <c r="L518" i="1"/>
  <c r="L524" i="1"/>
  <c r="L529" i="1"/>
  <c r="L534" i="1"/>
  <c r="L540" i="1"/>
  <c r="L545" i="1"/>
  <c r="L550" i="1"/>
  <c r="L556" i="1"/>
  <c r="L561" i="1"/>
  <c r="L566" i="1"/>
  <c r="L572" i="1"/>
  <c r="L577" i="1"/>
  <c r="L582" i="1"/>
  <c r="L588" i="1"/>
  <c r="L593" i="1"/>
  <c r="L598" i="1"/>
  <c r="L604" i="1"/>
  <c r="L609" i="1"/>
  <c r="L614" i="1"/>
  <c r="L620" i="1"/>
  <c r="L625" i="1"/>
  <c r="L630" i="1"/>
  <c r="L636" i="1"/>
  <c r="L641" i="1"/>
  <c r="L646" i="1"/>
  <c r="L652" i="1"/>
  <c r="L657" i="1"/>
  <c r="L662" i="1"/>
  <c r="L668" i="1"/>
  <c r="L673" i="1"/>
  <c r="L678" i="1"/>
  <c r="L684" i="1"/>
  <c r="L689" i="1"/>
  <c r="L694" i="1"/>
  <c r="L700" i="1"/>
  <c r="L705" i="1"/>
  <c r="L710" i="1"/>
  <c r="L716" i="1"/>
  <c r="L721" i="1"/>
  <c r="L726" i="1"/>
  <c r="L732" i="1"/>
  <c r="L737" i="1"/>
  <c r="L742" i="1"/>
  <c r="L748" i="1"/>
  <c r="L753" i="1"/>
  <c r="L758" i="1"/>
  <c r="L764" i="1"/>
  <c r="L769" i="1"/>
  <c r="L774" i="1"/>
  <c r="L780" i="1"/>
  <c r="L785" i="1"/>
  <c r="L790" i="1"/>
  <c r="L796" i="1"/>
  <c r="L801" i="1"/>
  <c r="L806" i="1"/>
  <c r="L812" i="1"/>
  <c r="L817" i="1"/>
  <c r="L822" i="1"/>
  <c r="L828" i="1"/>
  <c r="L833" i="1"/>
  <c r="L838" i="1"/>
  <c r="L844" i="1"/>
  <c r="L849" i="1"/>
  <c r="L854" i="1"/>
  <c r="L860" i="1"/>
  <c r="L865" i="1"/>
  <c r="L870" i="1"/>
  <c r="L876" i="1"/>
  <c r="L881" i="1"/>
  <c r="L886" i="1"/>
  <c r="L892" i="1"/>
  <c r="L897" i="1"/>
  <c r="L902" i="1"/>
  <c r="L908" i="1"/>
  <c r="L913" i="1"/>
  <c r="L918" i="1"/>
  <c r="L924" i="1"/>
  <c r="L929" i="1"/>
  <c r="L934" i="1"/>
  <c r="L940" i="1"/>
  <c r="L945" i="1"/>
  <c r="L950" i="1"/>
  <c r="L956" i="1"/>
  <c r="L961" i="1"/>
  <c r="L966" i="1"/>
  <c r="L972" i="1"/>
  <c r="L977" i="1"/>
  <c r="L982" i="1"/>
  <c r="L988" i="1"/>
  <c r="L993" i="1"/>
  <c r="L998" i="1"/>
  <c r="L1002" i="1"/>
  <c r="L1006" i="1"/>
  <c r="L1010" i="1"/>
  <c r="L1014" i="1"/>
  <c r="L1018" i="1"/>
  <c r="L1022" i="1"/>
  <c r="L1026" i="1"/>
  <c r="L1030" i="1"/>
  <c r="L1034" i="1"/>
  <c r="L1038" i="1"/>
  <c r="L1042" i="1"/>
  <c r="L1046" i="1"/>
  <c r="L1050" i="1"/>
  <c r="L1054" i="1"/>
  <c r="L1058" i="1"/>
  <c r="L1062" i="1"/>
  <c r="L1066" i="1"/>
  <c r="L1070" i="1"/>
  <c r="L1074" i="1"/>
  <c r="L1078" i="1"/>
  <c r="L1082" i="1"/>
  <c r="L1086" i="1"/>
  <c r="L1090" i="1"/>
  <c r="L1094" i="1"/>
  <c r="L1098" i="1"/>
  <c r="L1102" i="1"/>
  <c r="L1106" i="1"/>
  <c r="L1110" i="1"/>
  <c r="L1114" i="1"/>
  <c r="L1118" i="1"/>
  <c r="L1122" i="1"/>
  <c r="L1126" i="1"/>
  <c r="L1130" i="1"/>
  <c r="L1134" i="1"/>
  <c r="L1138" i="1"/>
  <c r="L1142" i="1"/>
  <c r="L1146" i="1"/>
  <c r="L1150" i="1"/>
  <c r="L1154" i="1"/>
  <c r="L1158" i="1"/>
  <c r="L1162" i="1"/>
  <c r="L1166" i="1"/>
  <c r="L1170" i="1"/>
  <c r="L1174" i="1"/>
  <c r="L1178" i="1"/>
  <c r="L1182" i="1"/>
  <c r="L1186" i="1"/>
  <c r="L1190" i="1"/>
  <c r="L1194" i="1"/>
  <c r="L1198" i="1"/>
  <c r="L1202" i="1"/>
  <c r="L1206" i="1"/>
  <c r="L1210" i="1"/>
  <c r="L1214" i="1"/>
  <c r="L1218" i="1"/>
  <c r="L1222" i="1"/>
  <c r="L1226" i="1"/>
  <c r="L1230" i="1"/>
  <c r="L1234" i="1"/>
  <c r="L1238" i="1"/>
  <c r="L1242" i="1"/>
  <c r="L1246" i="1"/>
  <c r="L1250" i="1"/>
  <c r="L1254" i="1"/>
  <c r="L1258" i="1"/>
  <c r="L1262" i="1"/>
  <c r="L1266" i="1"/>
  <c r="L1270" i="1"/>
  <c r="L1274" i="1"/>
  <c r="L1278" i="1"/>
  <c r="L1282" i="1"/>
  <c r="L1286" i="1"/>
  <c r="L1290" i="1"/>
  <c r="L1294" i="1"/>
  <c r="L1298" i="1"/>
  <c r="L1302" i="1"/>
  <c r="L1306" i="1"/>
  <c r="L1310" i="1"/>
  <c r="L1314" i="1"/>
  <c r="L1318" i="1"/>
  <c r="L1322" i="1"/>
  <c r="L1326" i="1"/>
  <c r="L1330" i="1"/>
  <c r="L1334" i="1"/>
  <c r="L1338" i="1"/>
  <c r="L1342" i="1"/>
  <c r="L1346" i="1"/>
  <c r="L1350" i="1"/>
  <c r="L1354" i="1"/>
  <c r="L1358" i="1"/>
  <c r="L1362" i="1"/>
  <c r="L1366" i="1"/>
  <c r="L1370" i="1"/>
  <c r="L1374" i="1"/>
  <c r="L1378" i="1"/>
  <c r="L1382" i="1"/>
  <c r="L1386" i="1"/>
  <c r="L1390" i="1"/>
  <c r="L1394" i="1"/>
  <c r="L1398" i="1"/>
  <c r="L1402" i="1"/>
  <c r="L1406" i="1"/>
  <c r="L1410" i="1"/>
  <c r="L1414" i="1"/>
  <c r="L1418" i="1"/>
  <c r="L1422" i="1"/>
  <c r="L1426" i="1"/>
  <c r="L1430" i="1"/>
  <c r="L1434" i="1"/>
  <c r="L1438" i="1"/>
  <c r="L1442" i="1"/>
  <c r="L1446" i="1"/>
  <c r="L1450" i="1"/>
  <c r="L1454" i="1"/>
  <c r="L1458" i="1"/>
  <c r="L1462" i="1"/>
  <c r="L1466" i="1"/>
  <c r="L1470" i="1"/>
  <c r="L1474" i="1"/>
  <c r="L1478" i="1"/>
  <c r="L1482" i="1"/>
  <c r="L1486" i="1"/>
  <c r="L1490" i="1"/>
  <c r="L1494" i="1"/>
  <c r="L1498" i="1"/>
  <c r="L1502" i="1"/>
  <c r="L1506" i="1"/>
  <c r="L1510" i="1"/>
  <c r="L1514" i="1"/>
  <c r="L1518" i="1"/>
  <c r="L1522" i="1"/>
  <c r="L1526" i="1"/>
  <c r="L1530" i="1"/>
  <c r="L1534" i="1"/>
  <c r="L1538" i="1"/>
  <c r="L1542" i="1"/>
  <c r="L1546" i="1"/>
  <c r="L1550" i="1"/>
  <c r="L1554" i="1"/>
  <c r="L1558" i="1"/>
  <c r="L1562" i="1"/>
  <c r="L1566" i="1"/>
  <c r="L1570" i="1"/>
  <c r="L1574" i="1"/>
  <c r="L1578" i="1"/>
  <c r="L1582" i="1"/>
  <c r="L1586" i="1"/>
  <c r="L1590" i="1"/>
  <c r="L1594" i="1"/>
  <c r="L1598" i="1"/>
  <c r="L1602" i="1"/>
  <c r="L1606" i="1"/>
  <c r="L1610" i="1"/>
  <c r="L1614" i="1"/>
  <c r="L1618" i="1"/>
  <c r="L1622" i="1"/>
  <c r="L1626" i="1"/>
  <c r="L1630" i="1"/>
  <c r="L1634" i="1"/>
  <c r="L1638" i="1"/>
  <c r="L1642" i="1"/>
  <c r="L1646" i="1"/>
  <c r="L1650" i="1"/>
  <c r="L1654" i="1"/>
  <c r="L1658" i="1"/>
  <c r="L1662" i="1"/>
  <c r="L1666" i="1"/>
  <c r="L1670" i="1"/>
  <c r="L1674" i="1"/>
  <c r="L1678" i="1"/>
  <c r="L1682" i="1"/>
  <c r="L1686" i="1"/>
  <c r="L1690" i="1"/>
  <c r="L32" i="1"/>
  <c r="L117" i="1"/>
  <c r="L203" i="1"/>
  <c r="L270" i="1"/>
  <c r="L334" i="1"/>
  <c r="L360" i="1"/>
  <c r="L381" i="1"/>
  <c r="L402" i="1"/>
  <c r="L424" i="1"/>
  <c r="L445" i="1"/>
  <c r="L466" i="1"/>
  <c r="L488" i="1"/>
  <c r="L509" i="1"/>
  <c r="L530" i="1"/>
  <c r="L552" i="1"/>
  <c r="L573" i="1"/>
  <c r="L594" i="1"/>
  <c r="L616" i="1"/>
  <c r="L637" i="1"/>
  <c r="L658" i="1"/>
  <c r="L680" i="1"/>
  <c r="L701" i="1"/>
  <c r="L722" i="1"/>
  <c r="L744" i="1"/>
  <c r="L765" i="1"/>
  <c r="L786" i="1"/>
  <c r="L808" i="1"/>
  <c r="L829" i="1"/>
  <c r="L850" i="1"/>
  <c r="L872" i="1"/>
  <c r="L893" i="1"/>
  <c r="L914" i="1"/>
  <c r="L936" i="1"/>
  <c r="L957" i="1"/>
  <c r="L978" i="1"/>
  <c r="L999" i="1"/>
  <c r="L1015" i="1"/>
  <c r="L1031" i="1"/>
  <c r="L1047" i="1"/>
  <c r="L1063" i="1"/>
  <c r="L1079" i="1"/>
  <c r="L1095" i="1"/>
  <c r="L1111" i="1"/>
  <c r="L1127" i="1"/>
  <c r="L1143" i="1"/>
  <c r="L1159" i="1"/>
  <c r="L1175" i="1"/>
  <c r="L1191" i="1"/>
  <c r="L1207" i="1"/>
  <c r="L1223" i="1"/>
  <c r="L1239" i="1"/>
  <c r="L1255" i="1"/>
  <c r="L1271" i="1"/>
  <c r="L1287" i="1"/>
  <c r="L1303" i="1"/>
  <c r="L1319" i="1"/>
  <c r="L1335" i="1"/>
  <c r="L1351" i="1"/>
  <c r="L1367" i="1"/>
  <c r="L1383" i="1"/>
  <c r="L1399" i="1"/>
  <c r="L1415" i="1"/>
  <c r="L1431" i="1"/>
  <c r="L1447" i="1"/>
  <c r="L1463" i="1"/>
  <c r="L1479" i="1"/>
  <c r="L1495" i="1"/>
  <c r="L1511" i="1"/>
  <c r="L1527" i="1"/>
  <c r="L1543" i="1"/>
  <c r="L1559" i="1"/>
  <c r="L1575" i="1"/>
  <c r="L1591" i="1"/>
  <c r="L1607" i="1"/>
  <c r="L1623" i="1"/>
  <c r="L1639" i="1"/>
  <c r="L1655" i="1"/>
  <c r="L1671" i="1"/>
  <c r="L1687" i="1"/>
  <c r="L1698" i="1"/>
  <c r="L1706" i="1"/>
  <c r="L1714" i="1"/>
  <c r="L1722" i="1"/>
  <c r="L1730" i="1"/>
  <c r="L1738" i="1"/>
  <c r="L1746" i="1"/>
  <c r="L1754" i="1"/>
  <c r="L1762" i="1"/>
  <c r="L1770" i="1"/>
  <c r="L1778" i="1"/>
  <c r="L1786" i="1"/>
  <c r="L1794" i="1"/>
  <c r="L1802" i="1"/>
  <c r="L1810" i="1"/>
  <c r="L1818" i="1"/>
  <c r="L1826" i="1"/>
  <c r="L1834" i="1"/>
  <c r="L1839" i="1"/>
  <c r="L1845" i="1"/>
  <c r="L1850" i="1"/>
  <c r="L1855" i="1"/>
  <c r="L1861" i="1"/>
  <c r="L1866" i="1"/>
  <c r="L1871" i="1"/>
  <c r="L1877" i="1"/>
  <c r="L1882" i="1"/>
  <c r="L1887" i="1"/>
  <c r="L1893" i="1"/>
  <c r="L1898" i="1"/>
  <c r="L1903" i="1"/>
  <c r="L1909" i="1"/>
  <c r="L1914" i="1"/>
  <c r="L1919" i="1"/>
  <c r="L1925" i="1"/>
  <c r="L1930" i="1"/>
  <c r="L1935" i="1"/>
  <c r="L1941" i="1"/>
  <c r="L1946" i="1"/>
  <c r="L1951" i="1"/>
  <c r="L1957" i="1"/>
  <c r="L1962" i="1"/>
  <c r="L1967" i="1"/>
  <c r="L1973" i="1"/>
  <c r="L1978" i="1"/>
  <c r="L1983" i="1"/>
  <c r="L1989" i="1"/>
  <c r="L1994" i="1"/>
  <c r="L1999" i="1"/>
  <c r="L2005" i="1"/>
  <c r="L2010" i="1"/>
  <c r="L2015" i="1"/>
  <c r="L2021" i="1"/>
  <c r="L2026" i="1"/>
  <c r="L2031" i="1"/>
  <c r="L2037" i="1"/>
  <c r="L2042" i="1"/>
  <c r="L2047" i="1"/>
  <c r="L2053" i="1"/>
  <c r="L2058" i="1"/>
  <c r="L2063" i="1"/>
  <c r="L2069" i="1"/>
  <c r="L2074" i="1"/>
  <c r="L2079" i="1"/>
  <c r="L2085" i="1"/>
  <c r="L2090" i="1"/>
  <c r="L2095" i="1"/>
  <c r="L2101" i="1"/>
  <c r="L2106" i="1"/>
  <c r="L2111" i="1"/>
  <c r="L2117" i="1"/>
  <c r="L2122" i="1"/>
  <c r="L2127" i="1"/>
  <c r="L2133" i="1"/>
  <c r="L2138" i="1"/>
  <c r="L2143" i="1"/>
  <c r="L2149" i="1"/>
  <c r="L2154" i="1"/>
  <c r="L2159" i="1"/>
  <c r="L2165" i="1"/>
  <c r="L2170" i="1"/>
  <c r="L2175" i="1"/>
  <c r="L2181" i="1"/>
  <c r="L2186" i="1"/>
  <c r="L2191" i="1"/>
  <c r="L2197" i="1"/>
  <c r="L2202" i="1"/>
  <c r="L2207" i="1"/>
  <c r="L2213" i="1"/>
  <c r="L2218" i="1"/>
  <c r="L2223" i="1"/>
  <c r="L2229" i="1"/>
  <c r="L2234" i="1"/>
  <c r="L2239" i="1"/>
  <c r="L2245" i="1"/>
  <c r="L2250" i="1"/>
  <c r="L2255" i="1"/>
  <c r="L2261" i="1"/>
  <c r="L2266" i="1"/>
  <c r="L2271" i="1"/>
  <c r="L2277" i="1"/>
  <c r="L2282" i="1"/>
  <c r="L2287" i="1"/>
  <c r="L2293" i="1"/>
  <c r="L2298" i="1"/>
  <c r="L2303" i="1"/>
  <c r="L2309" i="1"/>
  <c r="L2314" i="1"/>
  <c r="L2319" i="1"/>
  <c r="L2325" i="1"/>
  <c r="L2330" i="1"/>
  <c r="L2335" i="1"/>
  <c r="L2341" i="1"/>
  <c r="L2346" i="1"/>
  <c r="L2351" i="1"/>
  <c r="L2357" i="1"/>
  <c r="L2362" i="1"/>
  <c r="L2367" i="1"/>
  <c r="L2373" i="1"/>
  <c r="L2378" i="1"/>
  <c r="L2383" i="1"/>
  <c r="L2389" i="1"/>
  <c r="L2394" i="1"/>
  <c r="L2399" i="1"/>
  <c r="L2405" i="1"/>
  <c r="L2410" i="1"/>
  <c r="L2415" i="1"/>
  <c r="L2421" i="1"/>
  <c r="L2426" i="1"/>
  <c r="L2431" i="1"/>
  <c r="L2437" i="1"/>
  <c r="L2442" i="1"/>
  <c r="L2447" i="1"/>
  <c r="L2453" i="1"/>
  <c r="L2458" i="1"/>
  <c r="L2463" i="1"/>
  <c r="L2469" i="1"/>
  <c r="L2474" i="1"/>
  <c r="L2479" i="1"/>
  <c r="L2485" i="1"/>
  <c r="L2490" i="1"/>
  <c r="L2495" i="1"/>
  <c r="L2501" i="1"/>
  <c r="L2506" i="1"/>
  <c r="L2511" i="1"/>
  <c r="L2517" i="1"/>
  <c r="L2522" i="1"/>
  <c r="L2527" i="1"/>
  <c r="L2533" i="1"/>
  <c r="L2538" i="1"/>
  <c r="L2543" i="1"/>
  <c r="L2549" i="1"/>
  <c r="L2554" i="1"/>
  <c r="L2559" i="1"/>
  <c r="L2565" i="1"/>
  <c r="L2570" i="1"/>
  <c r="L2575" i="1"/>
  <c r="L2581" i="1"/>
  <c r="L2586" i="1"/>
  <c r="L2591" i="1"/>
  <c r="L2597" i="1"/>
  <c r="L2602" i="1"/>
  <c r="L2607" i="1"/>
  <c r="L2613" i="1"/>
  <c r="L2618" i="1"/>
  <c r="L2623" i="1"/>
  <c r="L2629" i="1"/>
  <c r="L2634" i="1"/>
  <c r="L2639" i="1"/>
  <c r="L2645" i="1"/>
  <c r="L2650" i="1"/>
  <c r="L2655" i="1"/>
  <c r="L2661" i="1"/>
  <c r="L2022" i="1"/>
  <c r="L2038" i="1"/>
  <c r="L2049" i="1"/>
  <c r="L2059" i="1"/>
  <c r="L2065" i="1"/>
  <c r="L2075" i="1"/>
  <c r="L2081" i="1"/>
  <c r="L2091" i="1"/>
  <c r="L2097" i="1"/>
  <c r="L2107" i="1"/>
  <c r="L2113" i="1"/>
  <c r="L2123" i="1"/>
  <c r="L2134" i="1"/>
  <c r="L2139" i="1"/>
  <c r="L2150" i="1"/>
  <c r="L2155" i="1"/>
  <c r="L2166" i="1"/>
  <c r="L2171" i="1"/>
  <c r="L2182" i="1"/>
  <c r="L2187" i="1"/>
  <c r="L2198" i="1"/>
  <c r="L2209" i="1"/>
  <c r="L2214" i="1"/>
  <c r="L2225" i="1"/>
  <c r="L2230" i="1"/>
  <c r="L2241" i="1"/>
  <c r="L2251" i="1"/>
  <c r="L2257" i="1"/>
  <c r="L2267" i="1"/>
  <c r="L2273" i="1"/>
  <c r="L2283" i="1"/>
  <c r="L2289" i="1"/>
  <c r="L2299" i="1"/>
  <c r="L2305" i="1"/>
  <c r="L2315" i="1"/>
  <c r="L2321" i="1"/>
  <c r="L2331" i="1"/>
  <c r="L2337" i="1"/>
  <c r="L2347" i="1"/>
  <c r="L2358" i="1"/>
  <c r="L2363" i="1"/>
  <c r="L2374" i="1"/>
  <c r="L2379" i="1"/>
  <c r="L2390" i="1"/>
  <c r="L2395" i="1"/>
  <c r="L2406" i="1"/>
  <c r="L2417" i="1"/>
  <c r="L2422" i="1"/>
  <c r="L2433" i="1"/>
  <c r="L2438" i="1"/>
  <c r="L2449" i="1"/>
  <c r="L2454" i="1"/>
  <c r="L2465" i="1"/>
  <c r="L2470" i="1"/>
  <c r="L2481" i="1"/>
  <c r="L2491" i="1"/>
  <c r="L2497" i="1"/>
  <c r="L2507" i="1"/>
  <c r="L2513" i="1"/>
  <c r="L2523" i="1"/>
  <c r="L2529" i="1"/>
  <c r="L2539" i="1"/>
  <c r="L2545" i="1"/>
  <c r="L2555" i="1"/>
  <c r="L2566" i="1"/>
  <c r="L2571" i="1"/>
  <c r="L2582" i="1"/>
  <c r="L2587" i="1"/>
  <c r="L2598" i="1"/>
  <c r="L2603" i="1"/>
  <c r="L2614" i="1"/>
  <c r="L2619" i="1"/>
  <c r="L2630" i="1"/>
  <c r="L2635" i="1"/>
  <c r="L2646" i="1"/>
  <c r="L2657" i="1"/>
  <c r="L2662" i="1"/>
  <c r="L2295" i="1"/>
  <c r="L2317" i="1"/>
  <c r="L2327" i="1"/>
  <c r="L2338" i="1"/>
  <c r="L2349" i="1"/>
  <c r="L2365" i="1"/>
  <c r="L2375" i="1"/>
  <c r="L2386" i="1"/>
  <c r="L2397" i="1"/>
  <c r="L2407" i="1"/>
  <c r="L2423" i="1"/>
  <c r="L2429" i="1"/>
  <c r="L2445" i="1"/>
  <c r="L2450" i="1"/>
  <c r="L2466" i="1"/>
  <c r="L2471" i="1"/>
  <c r="L2487" i="1"/>
  <c r="L2503" i="1"/>
  <c r="L2509" i="1"/>
  <c r="L2525" i="1"/>
  <c r="L2530" i="1"/>
  <c r="L2546" i="1"/>
  <c r="L2551" i="1"/>
  <c r="L2567" i="1"/>
  <c r="L2583" i="1"/>
  <c r="L2589" i="1"/>
  <c r="L2605" i="1"/>
  <c r="L2610" i="1"/>
  <c r="L2626" i="1"/>
  <c r="L2642" i="1"/>
  <c r="L2647" i="1"/>
  <c r="L96" i="1"/>
  <c r="L318" i="1"/>
  <c r="L354" i="1"/>
  <c r="L418" i="1"/>
  <c r="L482" i="1"/>
  <c r="L504" i="1"/>
  <c r="L568" i="1"/>
  <c r="L589" i="1"/>
  <c r="L653" i="1"/>
  <c r="L696" i="1"/>
  <c r="L738" i="1"/>
  <c r="L802" i="1"/>
  <c r="L824" i="1"/>
  <c r="L888" i="1"/>
  <c r="L909" i="1"/>
  <c r="L973" i="1"/>
  <c r="L994" i="1"/>
  <c r="L1043" i="1"/>
  <c r="L1091" i="1"/>
  <c r="L1107" i="1"/>
  <c r="L1155" i="1"/>
  <c r="L1171" i="1"/>
  <c r="L1219" i="1"/>
  <c r="L1235" i="1"/>
  <c r="L1283" i="1"/>
  <c r="L1331" i="1"/>
  <c r="L1347" i="1"/>
  <c r="L1395" i="1"/>
  <c r="L1411" i="1"/>
  <c r="L1459" i="1"/>
  <c r="L1475" i="1"/>
  <c r="L1523" i="1"/>
  <c r="L1571" i="1"/>
  <c r="L1587" i="1"/>
  <c r="L1635" i="1"/>
  <c r="L1667" i="1"/>
  <c r="L1695" i="1"/>
  <c r="L1719" i="1"/>
  <c r="L1727" i="1"/>
  <c r="L1751" i="1"/>
  <c r="L1759" i="1"/>
  <c r="L1783" i="1"/>
  <c r="L1807" i="1"/>
  <c r="L1815" i="1"/>
  <c r="L1838" i="1"/>
  <c r="L1843" i="1"/>
  <c r="L1859" i="1"/>
  <c r="L1875" i="1"/>
  <c r="L1881" i="1"/>
  <c r="L1897" i="1"/>
  <c r="L1902" i="1"/>
  <c r="L1918" i="1"/>
  <c r="L1923" i="1"/>
  <c r="L1939" i="1"/>
  <c r="L1955" i="1"/>
  <c r="L1961" i="1"/>
  <c r="L1977" i="1"/>
  <c r="L1982" i="1"/>
  <c r="L1998" i="1"/>
  <c r="L2003" i="1"/>
  <c r="L2019" i="1"/>
  <c r="L2035" i="1"/>
  <c r="L2041" i="1"/>
  <c r="L2057" i="1"/>
  <c r="L2062" i="1"/>
  <c r="L2078" i="1"/>
  <c r="L2083" i="1"/>
  <c r="L2099" i="1"/>
  <c r="L2115" i="1"/>
  <c r="L2121" i="1"/>
  <c r="L2137" i="1"/>
  <c r="L2142" i="1"/>
  <c r="L2158" i="1"/>
  <c r="L2174" i="1"/>
  <c r="L2179" i="1"/>
  <c r="L2195" i="1"/>
  <c r="L2211" i="1"/>
  <c r="L2217" i="1"/>
  <c r="L2233" i="1"/>
  <c r="L2238" i="1"/>
  <c r="L2254" i="1"/>
  <c r="L2259" i="1"/>
  <c r="L2275" i="1"/>
  <c r="L2291" i="1"/>
  <c r="L2297" i="1"/>
  <c r="L2313" i="1"/>
  <c r="L2318" i="1"/>
  <c r="L2334" i="1"/>
  <c r="L2339" i="1"/>
  <c r="L2355" i="1"/>
  <c r="L2361" i="1"/>
  <c r="L2377" i="1"/>
  <c r="L2393" i="1"/>
  <c r="L2398" i="1"/>
  <c r="L2414" i="1"/>
  <c r="L2419" i="1"/>
  <c r="L2435" i="1"/>
  <c r="L2451" i="1"/>
  <c r="L2457" i="1"/>
  <c r="L2473" i="1"/>
  <c r="L2478" i="1"/>
  <c r="L2494" i="1"/>
  <c r="L2510" i="1"/>
  <c r="L2515" i="1"/>
  <c r="L2531" i="1"/>
  <c r="L2537" i="1"/>
  <c r="L2553" i="1"/>
  <c r="L2558" i="1"/>
  <c r="L2574" i="1"/>
  <c r="L2590" i="1"/>
  <c r="L2595" i="1"/>
  <c r="L2611" i="1"/>
  <c r="L2617" i="1"/>
  <c r="L2633" i="1"/>
  <c r="L2649" i="1"/>
  <c r="L2654" i="1"/>
  <c r="L53" i="1"/>
  <c r="L139" i="1"/>
  <c r="L222" i="1"/>
  <c r="L286" i="1"/>
  <c r="L344" i="1"/>
  <c r="L365" i="1"/>
  <c r="L386" i="1"/>
  <c r="L408" i="1"/>
  <c r="L429" i="1"/>
  <c r="L450" i="1"/>
  <c r="L472" i="1"/>
  <c r="L493" i="1"/>
  <c r="L514" i="1"/>
  <c r="L536" i="1"/>
  <c r="L557" i="1"/>
  <c r="L578" i="1"/>
  <c r="L600" i="1"/>
  <c r="L621" i="1"/>
  <c r="L642" i="1"/>
  <c r="L664" i="1"/>
  <c r="L685" i="1"/>
  <c r="L706" i="1"/>
  <c r="L728" i="1"/>
  <c r="L749" i="1"/>
  <c r="L770" i="1"/>
  <c r="L792" i="1"/>
  <c r="L813" i="1"/>
  <c r="L834" i="1"/>
  <c r="L856" i="1"/>
  <c r="L877" i="1"/>
  <c r="L898" i="1"/>
  <c r="L920" i="1"/>
  <c r="L941" i="1"/>
  <c r="L962" i="1"/>
  <c r="L984" i="1"/>
  <c r="L1003" i="1"/>
  <c r="L1019" i="1"/>
  <c r="L1035" i="1"/>
  <c r="L1051" i="1"/>
  <c r="L1067" i="1"/>
  <c r="L1083" i="1"/>
  <c r="L1099" i="1"/>
  <c r="L1115" i="1"/>
  <c r="L1131" i="1"/>
  <c r="L1147" i="1"/>
  <c r="L1163" i="1"/>
  <c r="L1179" i="1"/>
  <c r="L1195" i="1"/>
  <c r="L1211" i="1"/>
  <c r="L1227" i="1"/>
  <c r="L1243" i="1"/>
  <c r="L1259" i="1"/>
  <c r="L1275" i="1"/>
  <c r="L1291" i="1"/>
  <c r="L1307" i="1"/>
  <c r="L1323" i="1"/>
  <c r="L1339" i="1"/>
  <c r="L1355" i="1"/>
  <c r="L1371" i="1"/>
  <c r="L1387" i="1"/>
  <c r="L1403" i="1"/>
  <c r="L1419" i="1"/>
  <c r="L1435" i="1"/>
  <c r="L1451" i="1"/>
  <c r="L1467" i="1"/>
  <c r="L1483" i="1"/>
  <c r="L1499" i="1"/>
  <c r="L1515" i="1"/>
  <c r="L1531" i="1"/>
  <c r="L1547" i="1"/>
  <c r="L1563" i="1"/>
  <c r="L1579" i="1"/>
  <c r="L1595" i="1"/>
  <c r="L1611" i="1"/>
  <c r="L1627" i="1"/>
  <c r="L1643" i="1"/>
  <c r="L1659" i="1"/>
  <c r="L1675" i="1"/>
  <c r="L1691" i="1"/>
  <c r="L1699" i="1"/>
  <c r="L1707" i="1"/>
  <c r="L1715" i="1"/>
  <c r="L1723" i="1"/>
  <c r="L1731" i="1"/>
  <c r="L1739" i="1"/>
  <c r="L1747" i="1"/>
  <c r="L1755" i="1"/>
  <c r="L1763" i="1"/>
  <c r="L1771" i="1"/>
  <c r="L1779" i="1"/>
  <c r="L1787" i="1"/>
  <c r="L1795" i="1"/>
  <c r="L1803" i="1"/>
  <c r="L1811" i="1"/>
  <c r="L1819" i="1"/>
  <c r="L1827" i="1"/>
  <c r="L1835" i="1"/>
  <c r="L1841" i="1"/>
  <c r="L1846" i="1"/>
  <c r="L1851" i="1"/>
  <c r="L1857" i="1"/>
  <c r="L1862" i="1"/>
  <c r="L1867" i="1"/>
  <c r="L1873" i="1"/>
  <c r="L1878" i="1"/>
  <c r="L1883" i="1"/>
  <c r="L1889" i="1"/>
  <c r="L1894" i="1"/>
  <c r="L1899" i="1"/>
  <c r="L1905" i="1"/>
  <c r="L1910" i="1"/>
  <c r="L1915" i="1"/>
  <c r="L1921" i="1"/>
  <c r="L1926" i="1"/>
  <c r="L1931" i="1"/>
  <c r="L1937" i="1"/>
  <c r="L1942" i="1"/>
  <c r="L1947" i="1"/>
  <c r="L1953" i="1"/>
  <c r="L1958" i="1"/>
  <c r="L1963" i="1"/>
  <c r="L1969" i="1"/>
  <c r="L1974" i="1"/>
  <c r="L1979" i="1"/>
  <c r="L1985" i="1"/>
  <c r="L1990" i="1"/>
  <c r="L1995" i="1"/>
  <c r="L2001" i="1"/>
  <c r="L2006" i="1"/>
  <c r="L2011" i="1"/>
  <c r="L2017" i="1"/>
  <c r="L2027" i="1"/>
  <c r="L2033" i="1"/>
  <c r="L2043" i="1"/>
  <c r="L2054" i="1"/>
  <c r="L2070" i="1"/>
  <c r="L2086" i="1"/>
  <c r="L2102" i="1"/>
  <c r="L2118" i="1"/>
  <c r="L2129" i="1"/>
  <c r="L2145" i="1"/>
  <c r="L2161" i="1"/>
  <c r="L2177" i="1"/>
  <c r="L2193" i="1"/>
  <c r="L2203" i="1"/>
  <c r="L2219" i="1"/>
  <c r="L2235" i="1"/>
  <c r="L2246" i="1"/>
  <c r="L2262" i="1"/>
  <c r="L2278" i="1"/>
  <c r="L2294" i="1"/>
  <c r="L2310" i="1"/>
  <c r="L2326" i="1"/>
  <c r="L2342" i="1"/>
  <c r="L2353" i="1"/>
  <c r="L2369" i="1"/>
  <c r="L2385" i="1"/>
  <c r="L2401" i="1"/>
  <c r="L2411" i="1"/>
  <c r="L2427" i="1"/>
  <c r="L2443" i="1"/>
  <c r="L2459" i="1"/>
  <c r="L2475" i="1"/>
  <c r="L2486" i="1"/>
  <c r="L2502" i="1"/>
  <c r="L2518" i="1"/>
  <c r="L2534" i="1"/>
  <c r="L2550" i="1"/>
  <c r="L2561" i="1"/>
  <c r="L2577" i="1"/>
  <c r="L2593" i="1"/>
  <c r="L2609" i="1"/>
  <c r="L2625" i="1"/>
  <c r="L2641" i="1"/>
  <c r="L2651" i="1"/>
  <c r="L2301" i="1"/>
  <c r="L2322" i="1"/>
  <c r="L2343" i="1"/>
  <c r="L2359" i="1"/>
  <c r="L2381" i="1"/>
  <c r="L2402" i="1"/>
  <c r="L2418" i="1"/>
  <c r="L2434" i="1"/>
  <c r="L2455" i="1"/>
  <c r="L2477" i="1"/>
  <c r="L2493" i="1"/>
  <c r="L2514" i="1"/>
  <c r="L2535" i="1"/>
  <c r="L2557" i="1"/>
  <c r="L2578" i="1"/>
  <c r="L2594" i="1"/>
  <c r="L2615" i="1"/>
  <c r="L2631" i="1"/>
  <c r="L2653" i="1"/>
  <c r="L11" i="1"/>
  <c r="L254" i="1"/>
  <c r="L397" i="1"/>
  <c r="L461" i="1"/>
  <c r="L525" i="1"/>
  <c r="L632" i="1"/>
  <c r="L674" i="1"/>
  <c r="L760" i="1"/>
  <c r="L845" i="1"/>
  <c r="L930" i="1"/>
  <c r="L1027" i="1"/>
  <c r="L1075" i="1"/>
  <c r="L1139" i="1"/>
  <c r="L1187" i="1"/>
  <c r="L1267" i="1"/>
  <c r="L1315" i="1"/>
  <c r="L1363" i="1"/>
  <c r="L1427" i="1"/>
  <c r="L1491" i="1"/>
  <c r="L1555" i="1"/>
  <c r="L1619" i="1"/>
  <c r="L1683" i="1"/>
  <c r="L1711" i="1"/>
  <c r="L1743" i="1"/>
  <c r="L1775" i="1"/>
  <c r="L1791" i="1"/>
  <c r="L1823" i="1"/>
  <c r="L1849" i="1"/>
  <c r="L1865" i="1"/>
  <c r="L1886" i="1"/>
  <c r="L1907" i="1"/>
  <c r="L1929" i="1"/>
  <c r="L1945" i="1"/>
  <c r="L1966" i="1"/>
  <c r="L1987" i="1"/>
  <c r="L2014" i="1"/>
  <c r="L2025" i="1"/>
  <c r="L2046" i="1"/>
  <c r="L2067" i="1"/>
  <c r="L2089" i="1"/>
  <c r="L2105" i="1"/>
  <c r="L2126" i="1"/>
  <c r="L2153" i="1"/>
  <c r="L2169" i="1"/>
  <c r="L2185" i="1"/>
  <c r="L2201" i="1"/>
  <c r="L2222" i="1"/>
  <c r="L2243" i="1"/>
  <c r="L2265" i="1"/>
  <c r="L2281" i="1"/>
  <c r="L2302" i="1"/>
  <c r="L2323" i="1"/>
  <c r="L2345" i="1"/>
  <c r="L2366" i="1"/>
  <c r="L2382" i="1"/>
  <c r="L2409" i="1"/>
  <c r="L2425" i="1"/>
  <c r="L2441" i="1"/>
  <c r="L2467" i="1"/>
  <c r="L2489" i="1"/>
  <c r="L2505" i="1"/>
  <c r="L2526" i="1"/>
  <c r="L2542" i="1"/>
  <c r="L2563" i="1"/>
  <c r="L2585" i="1"/>
  <c r="L2601" i="1"/>
  <c r="L2622" i="1"/>
  <c r="L2638" i="1"/>
  <c r="L75" i="1"/>
  <c r="L160" i="1"/>
  <c r="L238" i="1"/>
  <c r="L302" i="1"/>
  <c r="L349" i="1"/>
  <c r="L370" i="1"/>
  <c r="L392" i="1"/>
  <c r="L413" i="1"/>
  <c r="L434" i="1"/>
  <c r="L456" i="1"/>
  <c r="L477" i="1"/>
  <c r="L498" i="1"/>
  <c r="L520" i="1"/>
  <c r="L541" i="1"/>
  <c r="L562" i="1"/>
  <c r="L584" i="1"/>
  <c r="L605" i="1"/>
  <c r="L626" i="1"/>
  <c r="L648" i="1"/>
  <c r="L669" i="1"/>
  <c r="L690" i="1"/>
  <c r="L712" i="1"/>
  <c r="L733" i="1"/>
  <c r="L754" i="1"/>
  <c r="L776" i="1"/>
  <c r="L797" i="1"/>
  <c r="L818" i="1"/>
  <c r="L840" i="1"/>
  <c r="L861" i="1"/>
  <c r="L882" i="1"/>
  <c r="L904" i="1"/>
  <c r="L925" i="1"/>
  <c r="L946" i="1"/>
  <c r="L968" i="1"/>
  <c r="L989" i="1"/>
  <c r="L1007" i="1"/>
  <c r="L1023" i="1"/>
  <c r="L1039" i="1"/>
  <c r="L1055" i="1"/>
  <c r="L1071" i="1"/>
  <c r="L1087" i="1"/>
  <c r="L1103" i="1"/>
  <c r="L1119" i="1"/>
  <c r="L1135" i="1"/>
  <c r="L1151" i="1"/>
  <c r="L1167" i="1"/>
  <c r="L1183" i="1"/>
  <c r="L1199" i="1"/>
  <c r="L1215" i="1"/>
  <c r="L1231" i="1"/>
  <c r="L1247" i="1"/>
  <c r="L1263" i="1"/>
  <c r="L1279" i="1"/>
  <c r="L1295" i="1"/>
  <c r="L1311" i="1"/>
  <c r="L1327" i="1"/>
  <c r="L1343" i="1"/>
  <c r="L1359" i="1"/>
  <c r="L1375" i="1"/>
  <c r="L1391" i="1"/>
  <c r="L1407" i="1"/>
  <c r="L1423" i="1"/>
  <c r="L1439" i="1"/>
  <c r="L1455" i="1"/>
  <c r="L1471" i="1"/>
  <c r="L1487" i="1"/>
  <c r="L1503" i="1"/>
  <c r="L1519" i="1"/>
  <c r="L1535" i="1"/>
  <c r="L1551" i="1"/>
  <c r="L1567" i="1"/>
  <c r="L1583" i="1"/>
  <c r="L1599" i="1"/>
  <c r="L1615" i="1"/>
  <c r="L1631" i="1"/>
  <c r="L1647" i="1"/>
  <c r="L1663" i="1"/>
  <c r="L1679" i="1"/>
  <c r="L1694" i="1"/>
  <c r="L1702" i="1"/>
  <c r="L1710" i="1"/>
  <c r="L1718" i="1"/>
  <c r="L1726" i="1"/>
  <c r="L1734" i="1"/>
  <c r="L1742" i="1"/>
  <c r="L1750" i="1"/>
  <c r="L1758" i="1"/>
  <c r="L1766" i="1"/>
  <c r="L1774" i="1"/>
  <c r="L1782" i="1"/>
  <c r="L1790" i="1"/>
  <c r="L1798" i="1"/>
  <c r="L1806" i="1"/>
  <c r="L1814" i="1"/>
  <c r="L1822" i="1"/>
  <c r="L1830" i="1"/>
  <c r="L1837" i="1"/>
  <c r="L1842" i="1"/>
  <c r="L1847" i="1"/>
  <c r="L1853" i="1"/>
  <c r="L1858" i="1"/>
  <c r="L1863" i="1"/>
  <c r="L1869" i="1"/>
  <c r="L1874" i="1"/>
  <c r="L1879" i="1"/>
  <c r="L1885" i="1"/>
  <c r="L1890" i="1"/>
  <c r="L1895" i="1"/>
  <c r="L1901" i="1"/>
  <c r="L1906" i="1"/>
  <c r="L1911" i="1"/>
  <c r="L1917" i="1"/>
  <c r="L1922" i="1"/>
  <c r="L1927" i="1"/>
  <c r="L1933" i="1"/>
  <c r="L1938" i="1"/>
  <c r="L1943" i="1"/>
  <c r="L1949" i="1"/>
  <c r="L1954" i="1"/>
  <c r="L1959" i="1"/>
  <c r="L1965" i="1"/>
  <c r="L1970" i="1"/>
  <c r="L1975" i="1"/>
  <c r="L1981" i="1"/>
  <c r="L1986" i="1"/>
  <c r="L1991" i="1"/>
  <c r="L1997" i="1"/>
  <c r="L2002" i="1"/>
  <c r="L2007" i="1"/>
  <c r="L2013" i="1"/>
  <c r="L2018" i="1"/>
  <c r="L2023" i="1"/>
  <c r="L2029" i="1"/>
  <c r="L2034" i="1"/>
  <c r="L2039" i="1"/>
  <c r="L2045" i="1"/>
  <c r="L2050" i="1"/>
  <c r="L2055" i="1"/>
  <c r="L2061" i="1"/>
  <c r="L2066" i="1"/>
  <c r="L2071" i="1"/>
  <c r="L2077" i="1"/>
  <c r="L2082" i="1"/>
  <c r="L2087" i="1"/>
  <c r="L2093" i="1"/>
  <c r="L2098" i="1"/>
  <c r="L2103" i="1"/>
  <c r="L2109" i="1"/>
  <c r="L2114" i="1"/>
  <c r="L2119" i="1"/>
  <c r="L2125" i="1"/>
  <c r="L2130" i="1"/>
  <c r="L2135" i="1"/>
  <c r="L2141" i="1"/>
  <c r="L2146" i="1"/>
  <c r="L2151" i="1"/>
  <c r="L2157" i="1"/>
  <c r="L2162" i="1"/>
  <c r="L2167" i="1"/>
  <c r="L2173" i="1"/>
  <c r="L2178" i="1"/>
  <c r="L2183" i="1"/>
  <c r="L2189" i="1"/>
  <c r="L2194" i="1"/>
  <c r="L2199" i="1"/>
  <c r="L2205" i="1"/>
  <c r="L2210" i="1"/>
  <c r="L2215" i="1"/>
  <c r="L2221" i="1"/>
  <c r="L2226" i="1"/>
  <c r="L2231" i="1"/>
  <c r="L2237" i="1"/>
  <c r="L2242" i="1"/>
  <c r="L2247" i="1"/>
  <c r="L2253" i="1"/>
  <c r="L2258" i="1"/>
  <c r="L2263" i="1"/>
  <c r="L2269" i="1"/>
  <c r="L2274" i="1"/>
  <c r="L2279" i="1"/>
  <c r="L2285" i="1"/>
  <c r="L2290" i="1"/>
  <c r="L2306" i="1"/>
  <c r="L2311" i="1"/>
  <c r="L2333" i="1"/>
  <c r="L2354" i="1"/>
  <c r="L2370" i="1"/>
  <c r="L2391" i="1"/>
  <c r="L2413" i="1"/>
  <c r="L2439" i="1"/>
  <c r="L2461" i="1"/>
  <c r="L2482" i="1"/>
  <c r="L2498" i="1"/>
  <c r="L2519" i="1"/>
  <c r="L2541" i="1"/>
  <c r="L2562" i="1"/>
  <c r="L2573" i="1"/>
  <c r="L2599" i="1"/>
  <c r="L2621" i="1"/>
  <c r="L2637" i="1"/>
  <c r="L2658" i="1"/>
  <c r="L181" i="1"/>
  <c r="L376" i="1"/>
  <c r="L440" i="1"/>
  <c r="L546" i="1"/>
  <c r="L610" i="1"/>
  <c r="L717" i="1"/>
  <c r="L781" i="1"/>
  <c r="L866" i="1"/>
  <c r="L952" i="1"/>
  <c r="L1011" i="1"/>
  <c r="L1059" i="1"/>
  <c r="L1123" i="1"/>
  <c r="L1203" i="1"/>
  <c r="L1251" i="1"/>
  <c r="L1299" i="1"/>
  <c r="L1379" i="1"/>
  <c r="L1443" i="1"/>
  <c r="L1507" i="1"/>
  <c r="L1539" i="1"/>
  <c r="L1603" i="1"/>
  <c r="L1651" i="1"/>
  <c r="L1703" i="1"/>
  <c r="L1735" i="1"/>
  <c r="L1767" i="1"/>
  <c r="L1799" i="1"/>
  <c r="L1831" i="1"/>
  <c r="L1854" i="1"/>
  <c r="L1870" i="1"/>
  <c r="L1891" i="1"/>
  <c r="L1913" i="1"/>
  <c r="L1934" i="1"/>
  <c r="L1950" i="1"/>
  <c r="L1971" i="1"/>
  <c r="L1993" i="1"/>
  <c r="L2009" i="1"/>
  <c r="L2030" i="1"/>
  <c r="L2051" i="1"/>
  <c r="L2073" i="1"/>
  <c r="L2094" i="1"/>
  <c r="L2110" i="1"/>
  <c r="L2131" i="1"/>
  <c r="L2147" i="1"/>
  <c r="L2163" i="1"/>
  <c r="L2190" i="1"/>
  <c r="L2206" i="1"/>
  <c r="L2227" i="1"/>
  <c r="L2249" i="1"/>
  <c r="L2270" i="1"/>
  <c r="L2286" i="1"/>
  <c r="L2307" i="1"/>
  <c r="L2329" i="1"/>
  <c r="L2350" i="1"/>
  <c r="L2371" i="1"/>
  <c r="L2387" i="1"/>
  <c r="L2403" i="1"/>
  <c r="L2430" i="1"/>
  <c r="L2446" i="1"/>
  <c r="L2462" i="1"/>
  <c r="L2483" i="1"/>
  <c r="L2499" i="1"/>
  <c r="L2521" i="1"/>
  <c r="L2547" i="1"/>
  <c r="L2569" i="1"/>
  <c r="L2579" i="1"/>
  <c r="L2606" i="1"/>
  <c r="L2627" i="1"/>
  <c r="L2643" i="1"/>
  <c r="L2659" i="1"/>
</calcChain>
</file>

<file path=xl/sharedStrings.xml><?xml version="1.0" encoding="utf-8"?>
<sst xmlns="http://schemas.openxmlformats.org/spreadsheetml/2006/main" count="13811" uniqueCount="2927">
  <si>
    <t>Sequence</t>
  </si>
  <si>
    <t>Domain</t>
  </si>
  <si>
    <t>seq-f</t>
  </si>
  <si>
    <t>seq-t</t>
  </si>
  <si>
    <t>hmm-f</t>
  </si>
  <si>
    <t>hmm-t</t>
  </si>
  <si>
    <t>score</t>
  </si>
  <si>
    <t>E-value</t>
  </si>
  <si>
    <t>--------</t>
  </si>
  <si>
    <t>-------</t>
  </si>
  <si>
    <t>-----</t>
  </si>
  <si>
    <t>204 [.</t>
  </si>
  <si>
    <t>204 []</t>
  </si>
  <si>
    <t>214 ..</t>
  </si>
  <si>
    <t>221 ..</t>
  </si>
  <si>
    <t>215 ..</t>
  </si>
  <si>
    <t>212 ..</t>
  </si>
  <si>
    <t>205 ..</t>
  </si>
  <si>
    <t>209 ..</t>
  </si>
  <si>
    <t>203 [.</t>
  </si>
  <si>
    <t>216 ..</t>
  </si>
  <si>
    <t>206 ..</t>
  </si>
  <si>
    <t>207 ..</t>
  </si>
  <si>
    <t>211 ..</t>
  </si>
  <si>
    <t>336 ..</t>
  </si>
  <si>
    <t>210 ..</t>
  </si>
  <si>
    <t>210 [.</t>
  </si>
  <si>
    <t>181 [.</t>
  </si>
  <si>
    <t>168 [.</t>
  </si>
  <si>
    <t>214 [.</t>
  </si>
  <si>
    <t>153 [.</t>
  </si>
  <si>
    <t>150 []</t>
  </si>
  <si>
    <t>227 ..</t>
  </si>
  <si>
    <t>133 [.</t>
  </si>
  <si>
    <t>325 ..</t>
  </si>
  <si>
    <t>136 [.</t>
  </si>
  <si>
    <t>125 []</t>
  </si>
  <si>
    <t>122 []</t>
  </si>
  <si>
    <t>120 []</t>
  </si>
  <si>
    <t>117 []</t>
  </si>
  <si>
    <t>113 [.</t>
  </si>
  <si>
    <t>118 []</t>
  </si>
  <si>
    <t>116 .]</t>
  </si>
  <si>
    <t>111 []</t>
  </si>
  <si>
    <t>109 []</t>
  </si>
  <si>
    <t>128 [.</t>
  </si>
  <si>
    <t>108 []</t>
  </si>
  <si>
    <t>111 [.</t>
  </si>
  <si>
    <t>119 []</t>
  </si>
  <si>
    <t>116 []</t>
  </si>
  <si>
    <t>123 []</t>
  </si>
  <si>
    <t>112 []</t>
  </si>
  <si>
    <t>115 [.</t>
  </si>
  <si>
    <t>121 []</t>
  </si>
  <si>
    <t>114 []</t>
  </si>
  <si>
    <t>110 [.</t>
  </si>
  <si>
    <t>113 []</t>
  </si>
  <si>
    <t>115 []</t>
  </si>
  <si>
    <t>109 [.</t>
  </si>
  <si>
    <t>117 [.</t>
  </si>
  <si>
    <t>113 .]</t>
  </si>
  <si>
    <t>338 ..</t>
  </si>
  <si>
    <t>114 [.</t>
  </si>
  <si>
    <t>119 .]</t>
  </si>
  <si>
    <t>129 .]</t>
  </si>
  <si>
    <t>110 []</t>
  </si>
  <si>
    <t>116 [.</t>
  </si>
  <si>
    <t>118 [.</t>
  </si>
  <si>
    <t>136 .]</t>
  </si>
  <si>
    <t>109 .]</t>
  </si>
  <si>
    <t>112 [.</t>
  </si>
  <si>
    <t>126 []</t>
  </si>
  <si>
    <t>128 .]</t>
  </si>
  <si>
    <t>199 [.</t>
  </si>
  <si>
    <t>130 []</t>
  </si>
  <si>
    <t>216 [.</t>
  </si>
  <si>
    <t>215 [.</t>
  </si>
  <si>
    <t>209 [.</t>
  </si>
  <si>
    <t>209 []</t>
  </si>
  <si>
    <t>122 ..</t>
  </si>
  <si>
    <t>208 [.</t>
  </si>
  <si>
    <t>127 []</t>
  </si>
  <si>
    <t>226 ..</t>
  </si>
  <si>
    <t>200 [.</t>
  </si>
  <si>
    <t>213 ..</t>
  </si>
  <si>
    <t>199 ..</t>
  </si>
  <si>
    <t>194 [.</t>
  </si>
  <si>
    <t>190 [.</t>
  </si>
  <si>
    <t>195 [.</t>
  </si>
  <si>
    <t>127 [.</t>
  </si>
  <si>
    <t>82 []</t>
  </si>
  <si>
    <t>198 [.</t>
  </si>
  <si>
    <t>104 []</t>
  </si>
  <si>
    <t>213 [.</t>
  </si>
  <si>
    <t>197 [.</t>
  </si>
  <si>
    <t>196 [.</t>
  </si>
  <si>
    <t>129 [.</t>
  </si>
  <si>
    <t>132 [.</t>
  </si>
  <si>
    <t>130 [.</t>
  </si>
  <si>
    <t>134 .]</t>
  </si>
  <si>
    <t>131 .]</t>
  </si>
  <si>
    <t>220 ..</t>
  </si>
  <si>
    <t>125 ..</t>
  </si>
  <si>
    <t>205 [.</t>
  </si>
  <si>
    <t>125 [.</t>
  </si>
  <si>
    <t>128 []</t>
  </si>
  <si>
    <t>232 ..</t>
  </si>
  <si>
    <t>123 [.</t>
  </si>
  <si>
    <t>132 []</t>
  </si>
  <si>
    <t>195 ..</t>
  </si>
  <si>
    <t>207 [.</t>
  </si>
  <si>
    <t>212 [.</t>
  </si>
  <si>
    <t>134 ..</t>
  </si>
  <si>
    <t>187 []</t>
  </si>
  <si>
    <t>148 []</t>
  </si>
  <si>
    <t>154 [.</t>
  </si>
  <si>
    <t>181 []</t>
  </si>
  <si>
    <t>121 [.</t>
  </si>
  <si>
    <t>125 .]</t>
  </si>
  <si>
    <t>193 ..</t>
  </si>
  <si>
    <t>131 []</t>
  </si>
  <si>
    <t>133 []</t>
  </si>
  <si>
    <t>122 [.</t>
  </si>
  <si>
    <t>182 []</t>
  </si>
  <si>
    <t>148 ..</t>
  </si>
  <si>
    <t>129 ..</t>
  </si>
  <si>
    <t>198 ..</t>
  </si>
  <si>
    <t>135 []</t>
  </si>
  <si>
    <t>316 ..</t>
  </si>
  <si>
    <t>218 ..</t>
  </si>
  <si>
    <t>231 ..</t>
  </si>
  <si>
    <t>130 ..</t>
  </si>
  <si>
    <t>148 [.</t>
  </si>
  <si>
    <t>134 []</t>
  </si>
  <si>
    <t>119 [.</t>
  </si>
  <si>
    <t>151 ..</t>
  </si>
  <si>
    <t>136 []</t>
  </si>
  <si>
    <t>313 ..</t>
  </si>
  <si>
    <t>129 []</t>
  </si>
  <si>
    <t>124 [.</t>
  </si>
  <si>
    <t>196 ..</t>
  </si>
  <si>
    <t>126 .]</t>
  </si>
  <si>
    <t>228 ..</t>
  </si>
  <si>
    <t>239 ..</t>
  </si>
  <si>
    <t>217 ..</t>
  </si>
  <si>
    <t>124 []</t>
  </si>
  <si>
    <t>142 .]</t>
  </si>
  <si>
    <t>189 ..</t>
  </si>
  <si>
    <t>211 [.</t>
  </si>
  <si>
    <t>134 [.</t>
  </si>
  <si>
    <t>120 [.</t>
  </si>
  <si>
    <t>141 []</t>
  </si>
  <si>
    <t>139 [.</t>
  </si>
  <si>
    <t>343 ..</t>
  </si>
  <si>
    <t>122 .]</t>
  </si>
  <si>
    <t>137 []</t>
  </si>
  <si>
    <t>126 ..</t>
  </si>
  <si>
    <t>164 []</t>
  </si>
  <si>
    <t>227 [.</t>
  </si>
  <si>
    <t>224 [.</t>
  </si>
  <si>
    <t>349 ..</t>
  </si>
  <si>
    <t>249 ..</t>
  </si>
  <si>
    <t>234 ..</t>
  </si>
  <si>
    <t>162 ..</t>
  </si>
  <si>
    <t>203 ..</t>
  </si>
  <si>
    <t>217 [.</t>
  </si>
  <si>
    <t>301 ..</t>
  </si>
  <si>
    <t>137 .]</t>
  </si>
  <si>
    <t>139 ..</t>
  </si>
  <si>
    <t>128 ..</t>
  </si>
  <si>
    <t>312 ..</t>
  </si>
  <si>
    <t>317 ..</t>
  </si>
  <si>
    <t>126 [.</t>
  </si>
  <si>
    <t>248 ..</t>
  </si>
  <si>
    <t>131 [.</t>
  </si>
  <si>
    <t>123 .]</t>
  </si>
  <si>
    <t>294 ..</t>
  </si>
  <si>
    <t>204 ..</t>
  </si>
  <si>
    <t>305 ..</t>
  </si>
  <si>
    <t>124 ..</t>
  </si>
  <si>
    <t>142 []</t>
  </si>
  <si>
    <t>319 ..</t>
  </si>
  <si>
    <t>150 ..</t>
  </si>
  <si>
    <t>167 [.</t>
  </si>
  <si>
    <t>229 ..</t>
  </si>
  <si>
    <t>118 .]</t>
  </si>
  <si>
    <t>304 ..</t>
  </si>
  <si>
    <t>309 ..</t>
  </si>
  <si>
    <t>240 [.</t>
  </si>
  <si>
    <t>202 ..</t>
  </si>
  <si>
    <t>140 .]</t>
  </si>
  <si>
    <t>127 .]</t>
  </si>
  <si>
    <t>333 ..</t>
  </si>
  <si>
    <t>194 ..</t>
  </si>
  <si>
    <t>102 []</t>
  </si>
  <si>
    <t>120 .]</t>
  </si>
  <si>
    <t>137 ..</t>
  </si>
  <si>
    <t>149 []</t>
  </si>
  <si>
    <t>208 ..</t>
  </si>
  <si>
    <t>174 [.</t>
  </si>
  <si>
    <t>221 [.</t>
  </si>
  <si>
    <t>210 .]</t>
  </si>
  <si>
    <t>135 .]</t>
  </si>
  <si>
    <t>124 .]</t>
  </si>
  <si>
    <t>132 .]</t>
  </si>
  <si>
    <t>118 ..</t>
  </si>
  <si>
    <t>130 .]</t>
  </si>
  <si>
    <t>146 .]</t>
  </si>
  <si>
    <t>120 ..</t>
  </si>
  <si>
    <t>135 ..</t>
  </si>
  <si>
    <t>161 [.</t>
  </si>
  <si>
    <t>334 ..</t>
  </si>
  <si>
    <t>331 ..</t>
  </si>
  <si>
    <t>107 []</t>
  </si>
  <si>
    <t>279 ..</t>
  </si>
  <si>
    <t>145 .]</t>
  </si>
  <si>
    <t>141 ..</t>
  </si>
  <si>
    <t>329 ..</t>
  </si>
  <si>
    <t>308 ..</t>
  </si>
  <si>
    <t>184 [.</t>
  </si>
  <si>
    <t>143 []</t>
  </si>
  <si>
    <t>137 [.</t>
  </si>
  <si>
    <t>389 ..</t>
  </si>
  <si>
    <t>139 []</t>
  </si>
  <si>
    <t>330 ..</t>
  </si>
  <si>
    <t>88 []</t>
  </si>
  <si>
    <t>131 ..</t>
  </si>
  <si>
    <t>296 ..</t>
  </si>
  <si>
    <t>155 ..</t>
  </si>
  <si>
    <t>326 ..</t>
  </si>
  <si>
    <t>328 ..</t>
  </si>
  <si>
    <t>306 ..</t>
  </si>
  <si>
    <t>318 ..</t>
  </si>
  <si>
    <t>346 ..</t>
  </si>
  <si>
    <t>200 ..</t>
  </si>
  <si>
    <t>117 ..</t>
  </si>
  <si>
    <t>358 ..</t>
  </si>
  <si>
    <t>138 []</t>
  </si>
  <si>
    <t>138 .]</t>
  </si>
  <si>
    <t>81 []</t>
  </si>
  <si>
    <t>121 .]</t>
  </si>
  <si>
    <t>310 ..</t>
  </si>
  <si>
    <t>348 ..</t>
  </si>
  <si>
    <t>144 []</t>
  </si>
  <si>
    <t>197 ..</t>
  </si>
  <si>
    <t>350 ..</t>
  </si>
  <si>
    <t>339 ..</t>
  </si>
  <si>
    <t>345 ..</t>
  </si>
  <si>
    <t>107 [.</t>
  </si>
  <si>
    <t>143 ..</t>
  </si>
  <si>
    <t>159 .]</t>
  </si>
  <si>
    <t>307 ..</t>
  </si>
  <si>
    <t>297 ..</t>
  </si>
  <si>
    <t>151 .]</t>
  </si>
  <si>
    <t>1|1</t>
  </si>
  <si>
    <t>A0A1C5KML7</t>
  </si>
  <si>
    <t>R5SP61</t>
  </si>
  <si>
    <t>A0A3R6XUT7</t>
  </si>
  <si>
    <t>A0A1C5UDS9</t>
  </si>
  <si>
    <t>A0A417RYI7</t>
  </si>
  <si>
    <t>A0A1Q6KBC2</t>
  </si>
  <si>
    <t>A0A3R6TJ28</t>
  </si>
  <si>
    <t>A0A3R6MGI8</t>
  </si>
  <si>
    <t>A0A356C854</t>
  </si>
  <si>
    <t>A0A1Q6MAN7</t>
  </si>
  <si>
    <t>R5DXN4</t>
  </si>
  <si>
    <t>A0A3A9SF19</t>
  </si>
  <si>
    <t>A0A173R591</t>
  </si>
  <si>
    <t>A0A395Y9R1</t>
  </si>
  <si>
    <t>R7FRP3</t>
  </si>
  <si>
    <t>A0A396KY17</t>
  </si>
  <si>
    <t>R6SPE8</t>
  </si>
  <si>
    <t>G1WV82</t>
  </si>
  <si>
    <t>A0A1C5TAY8</t>
  </si>
  <si>
    <t>A0A3P3Q651</t>
  </si>
  <si>
    <t>A0A133ZDS5</t>
  </si>
  <si>
    <t>K0Y486</t>
  </si>
  <si>
    <t>J5GU40</t>
  </si>
  <si>
    <t>A0A3D2HZ19</t>
  </si>
  <si>
    <t>A0A3D2TUY9</t>
  </si>
  <si>
    <t>A0A174BY85</t>
  </si>
  <si>
    <t>A0A1H9UEJ6</t>
  </si>
  <si>
    <t>A0A1I7G668</t>
  </si>
  <si>
    <t>A0A1G5FWK7</t>
  </si>
  <si>
    <t>A0A3A9SST0</t>
  </si>
  <si>
    <t>A0A350TVI0</t>
  </si>
  <si>
    <t>A0A3D4LQ22</t>
  </si>
  <si>
    <t>A0A1T5E0M1</t>
  </si>
  <si>
    <t>A0A1G8TM93</t>
  </si>
  <si>
    <t>A0A1G4VLA7</t>
  </si>
  <si>
    <t>A0A1C5ZF11</t>
  </si>
  <si>
    <t>A0A396M231</t>
  </si>
  <si>
    <t>A0A416RKN4</t>
  </si>
  <si>
    <t>A0A416NQS7</t>
  </si>
  <si>
    <t>A0A373ITC4</t>
  </si>
  <si>
    <t>G9WVN6</t>
  </si>
  <si>
    <t>G9WN96</t>
  </si>
  <si>
    <t>C2KZY5</t>
  </si>
  <si>
    <t>A0A1G5ATE4</t>
  </si>
  <si>
    <t>A0A2G3E773</t>
  </si>
  <si>
    <t>A0A1I6I7A7</t>
  </si>
  <si>
    <t>A0A1G5RWK7</t>
  </si>
  <si>
    <t>R7EAF0</t>
  </si>
  <si>
    <t>R6YVQ6</t>
  </si>
  <si>
    <t>A0A3D0HMS7</t>
  </si>
  <si>
    <t>A0A239R803</t>
  </si>
  <si>
    <t>A0A1C5T7K1</t>
  </si>
  <si>
    <t>R7D9L4</t>
  </si>
  <si>
    <t>SAMPLE</t>
  </si>
  <si>
    <t>A0A416BQW7</t>
  </si>
  <si>
    <t>A0A417GA03</t>
  </si>
  <si>
    <t>A0A417H2V9</t>
  </si>
  <si>
    <t>A0A415LQB8</t>
  </si>
  <si>
    <t>A0A416MY54</t>
  </si>
  <si>
    <t>A0A413AZR6</t>
  </si>
  <si>
    <t>A0A373V3M2</t>
  </si>
  <si>
    <t>A5ZQN5</t>
  </si>
  <si>
    <t>A0A174HAR5</t>
  </si>
  <si>
    <t>R5E279</t>
  </si>
  <si>
    <t>A0A429YG79</t>
  </si>
  <si>
    <t>A0A417QVB3</t>
  </si>
  <si>
    <t>A0A417Q6M9</t>
  </si>
  <si>
    <t>A0A414J159</t>
  </si>
  <si>
    <t>A0A1C5WM08</t>
  </si>
  <si>
    <t>A0A416AJ29</t>
  </si>
  <si>
    <t>A0A413I4W2</t>
  </si>
  <si>
    <t>A0A413L1M0</t>
  </si>
  <si>
    <t>A0A412S2W5</t>
  </si>
  <si>
    <t>A0A4Q1RHH6</t>
  </si>
  <si>
    <t>R6G7P6</t>
  </si>
  <si>
    <t>A0A1M5ZE73</t>
  </si>
  <si>
    <t>A0A412KLT7</t>
  </si>
  <si>
    <t>A0A1C5NWJ0</t>
  </si>
  <si>
    <t>A0A413SUJ5</t>
  </si>
  <si>
    <t>B0G7F7</t>
  </si>
  <si>
    <t>A0A413YJ52</t>
  </si>
  <si>
    <t>A0A415UFG1</t>
  </si>
  <si>
    <t>D4LW97</t>
  </si>
  <si>
    <t>A0A564TXH7</t>
  </si>
  <si>
    <t>A0A414S3Y3</t>
  </si>
  <si>
    <t>A0A373JDF4</t>
  </si>
  <si>
    <t>A6BJJ6</t>
  </si>
  <si>
    <t>A0A174N2D4</t>
  </si>
  <si>
    <t>A0A3E5EPF4</t>
  </si>
  <si>
    <t>A0A412EXT6</t>
  </si>
  <si>
    <t>R7H9D4</t>
  </si>
  <si>
    <t>R6VLC0</t>
  </si>
  <si>
    <t>A0A413QGC1</t>
  </si>
  <si>
    <t>A0A1C5TJH8</t>
  </si>
  <si>
    <t>A0A3E4MCP3</t>
  </si>
  <si>
    <t>A0A3E5GVS9</t>
  </si>
  <si>
    <t>A0A174JT96</t>
  </si>
  <si>
    <t>A0A1H9BGQ8</t>
  </si>
  <si>
    <t>R5Z3V6</t>
  </si>
  <si>
    <t>A0A3D1NKI0</t>
  </si>
  <si>
    <t>R5ZIU4</t>
  </si>
  <si>
    <t>A0A1D9P363</t>
  </si>
  <si>
    <t>A0A4S2AJF5</t>
  </si>
  <si>
    <t>A0A3A9JBD2</t>
  </si>
  <si>
    <t>A0A3E5GK42</t>
  </si>
  <si>
    <t>A0A174ZKB5</t>
  </si>
  <si>
    <t>A0A414T2A5</t>
  </si>
  <si>
    <t>A0A1M6GE51</t>
  </si>
  <si>
    <t>A0A3D5XXF8</t>
  </si>
  <si>
    <t>A0A1H4E9I8</t>
  </si>
  <si>
    <t>A0A316QTK2</t>
  </si>
  <si>
    <t>A0A3E4PC53</t>
  </si>
  <si>
    <t>A0A3B9CI37</t>
  </si>
  <si>
    <t>A0A417QDX4</t>
  </si>
  <si>
    <t>A0A1G6AYY2</t>
  </si>
  <si>
    <t>C4Z353</t>
  </si>
  <si>
    <t>A0A374JSK8</t>
  </si>
  <si>
    <t>A0A355W2Z4</t>
  </si>
  <si>
    <t>A0A415MC54</t>
  </si>
  <si>
    <t>A0A413YQA7</t>
  </si>
  <si>
    <t>A0A373JYB5</t>
  </si>
  <si>
    <t>A0A3C1J2P2</t>
  </si>
  <si>
    <t>A0A1C5W748</t>
  </si>
  <si>
    <t>C0EYZ6</t>
  </si>
  <si>
    <t>A0A1C6I249</t>
  </si>
  <si>
    <t>A0A374NWA9</t>
  </si>
  <si>
    <t>A0A174GB10</t>
  </si>
  <si>
    <t>A0A1C5QCN0</t>
  </si>
  <si>
    <t>A0A174CER9</t>
  </si>
  <si>
    <t>A0A374I2C6</t>
  </si>
  <si>
    <t>A0A1Q6JBZ1</t>
  </si>
  <si>
    <t>A0A351R2R8</t>
  </si>
  <si>
    <t>A0A3R6W1F7</t>
  </si>
  <si>
    <t>A0A416DYH0</t>
  </si>
  <si>
    <t>A0A416SVB4</t>
  </si>
  <si>
    <t>A0A373VN28</t>
  </si>
  <si>
    <t>A0A1G6AEQ4</t>
  </si>
  <si>
    <t>A0A395XQ57</t>
  </si>
  <si>
    <t>A0A3R6GJP8</t>
  </si>
  <si>
    <t>A0A351RFD4</t>
  </si>
  <si>
    <t>D4J142</t>
  </si>
  <si>
    <t>A0A3R6R116</t>
  </si>
  <si>
    <t>A0A1I5DES0</t>
  </si>
  <si>
    <t>A0A415G2N9</t>
  </si>
  <si>
    <t>A0A415PMT4</t>
  </si>
  <si>
    <t>A0A1I2Q820</t>
  </si>
  <si>
    <t>A0A174G6V2</t>
  </si>
  <si>
    <t>A0A348RC41</t>
  </si>
  <si>
    <t>D5HDM3</t>
  </si>
  <si>
    <t>A0A1Q6MFR3</t>
  </si>
  <si>
    <t>A0A416HK99</t>
  </si>
  <si>
    <t>A0A174Z002</t>
  </si>
  <si>
    <t>A0A416NGT3</t>
  </si>
  <si>
    <t>A0A0M6WZ90</t>
  </si>
  <si>
    <t>R5UH92</t>
  </si>
  <si>
    <t>A0A1C5Y046</t>
  </si>
  <si>
    <t>R5HXS7</t>
  </si>
  <si>
    <t>A0A0M6WQ88</t>
  </si>
  <si>
    <t>A0A1I3G1J9</t>
  </si>
  <si>
    <t>A5Z5C1</t>
  </si>
  <si>
    <t>A0A3C0MLY5</t>
  </si>
  <si>
    <t>A0A395Z8S3</t>
  </si>
  <si>
    <t>A0A1G8N5E1</t>
  </si>
  <si>
    <t>A0A1Q6JAN0</t>
  </si>
  <si>
    <t>A0A173T4U7</t>
  </si>
  <si>
    <t>R6M7B0</t>
  </si>
  <si>
    <t>R5KKE3</t>
  </si>
  <si>
    <t>A0A417RL45</t>
  </si>
  <si>
    <t>A0A1Q6LVQ7</t>
  </si>
  <si>
    <t>A0A3R6KRA9</t>
  </si>
  <si>
    <t>A0A3R6P2G2</t>
  </si>
  <si>
    <t>A0A373TQZ9</t>
  </si>
  <si>
    <t>A0A3R7A9Z4</t>
  </si>
  <si>
    <t>A0A3R6XK50</t>
  </si>
  <si>
    <t>A7VFH3</t>
  </si>
  <si>
    <t>A0A413RZ46</t>
  </si>
  <si>
    <t>A0A3A6LKG6</t>
  </si>
  <si>
    <t>A0A3R5WT71</t>
  </si>
  <si>
    <t>A0A414D5D7</t>
  </si>
  <si>
    <t>A0A173UX09</t>
  </si>
  <si>
    <t>R6GSM1</t>
  </si>
  <si>
    <t>A0A1C5VJM9</t>
  </si>
  <si>
    <t>A0A4Q5D440</t>
  </si>
  <si>
    <t>C0FWK8</t>
  </si>
  <si>
    <t>A0A1G5WV00</t>
  </si>
  <si>
    <t>A0A373ZDK8</t>
  </si>
  <si>
    <t>A0A412FDT0</t>
  </si>
  <si>
    <t>A0A413P5K2</t>
  </si>
  <si>
    <t>R7C8I2</t>
  </si>
  <si>
    <t>A0A1Q6S8Y1</t>
  </si>
  <si>
    <t>A0A1C5V5H5</t>
  </si>
  <si>
    <t>R6FHX6</t>
  </si>
  <si>
    <t>A0A1Q6N6Y1</t>
  </si>
  <si>
    <t>A0A352SGB6</t>
  </si>
  <si>
    <t>A8SQE1</t>
  </si>
  <si>
    <t>R5JYR4</t>
  </si>
  <si>
    <t>R5XHK3</t>
  </si>
  <si>
    <t>A0A3R6S8R5</t>
  </si>
  <si>
    <t>A0A413RAS9</t>
  </si>
  <si>
    <t>A0A417W7V6</t>
  </si>
  <si>
    <t>A0A173TMJ8</t>
  </si>
  <si>
    <t>A0A417BDL7</t>
  </si>
  <si>
    <t>A0A417FM75</t>
  </si>
  <si>
    <t>A0A349APR9</t>
  </si>
  <si>
    <t>A0A4Q8TT13</t>
  </si>
  <si>
    <t>A0A494ZK54</t>
  </si>
  <si>
    <t>A0A1I1DTB2</t>
  </si>
  <si>
    <t>A0A174FQS5</t>
  </si>
  <si>
    <t>A0A416IIG1</t>
  </si>
  <si>
    <t>A0A3D5LWD5</t>
  </si>
  <si>
    <t>A0A416V8H5</t>
  </si>
  <si>
    <t>A0A416W7D6</t>
  </si>
  <si>
    <t>A0A412B416</t>
  </si>
  <si>
    <t>A0A374AHN4</t>
  </si>
  <si>
    <t>R7K1X9</t>
  </si>
  <si>
    <t>A0A1H9SSN9</t>
  </si>
  <si>
    <t>A0A3A9SQ57</t>
  </si>
  <si>
    <t>R6VL31</t>
  </si>
  <si>
    <t>A0A412I1L2</t>
  </si>
  <si>
    <t>A0A2G3DUM8</t>
  </si>
  <si>
    <t>I5AWP1</t>
  </si>
  <si>
    <t>A0A3A6JDZ7</t>
  </si>
  <si>
    <t>R7A6U4</t>
  </si>
  <si>
    <t>A0A3R5WL66</t>
  </si>
  <si>
    <t>A0A0Q1B9Z4</t>
  </si>
  <si>
    <t>A0A3R6JU17</t>
  </si>
  <si>
    <t>R5S3P2</t>
  </si>
  <si>
    <t>A0A1Q6LP97</t>
  </si>
  <si>
    <t>A0A417J0J9</t>
  </si>
  <si>
    <t>A0A417NUB5</t>
  </si>
  <si>
    <t>A0A1Q6NM50</t>
  </si>
  <si>
    <t>R5GLC7</t>
  </si>
  <si>
    <t>A0A373N9L5</t>
  </si>
  <si>
    <t>A0A373I1L5</t>
  </si>
  <si>
    <t>A0A396PX27</t>
  </si>
  <si>
    <t>A0A373QJF3</t>
  </si>
  <si>
    <t>A0A374IFV7</t>
  </si>
  <si>
    <t>A0A416WID1</t>
  </si>
  <si>
    <t>A0A358VGR4</t>
  </si>
  <si>
    <t>A0A373ZMY3</t>
  </si>
  <si>
    <t>R5P7R8</t>
  </si>
  <si>
    <t>A0A316PRE8</t>
  </si>
  <si>
    <t>R5KTV8</t>
  </si>
  <si>
    <t>A0A374BWQ2</t>
  </si>
  <si>
    <t>R6NPR0</t>
  </si>
  <si>
    <t>A0A373LTG2</t>
  </si>
  <si>
    <t>A0A1I0AL26</t>
  </si>
  <si>
    <t>A0A416CBD4</t>
  </si>
  <si>
    <t>A0A416YNS7</t>
  </si>
  <si>
    <t>A0A3R6L426</t>
  </si>
  <si>
    <t>R5W1T6</t>
  </si>
  <si>
    <t>A0A1H3XMW5</t>
  </si>
  <si>
    <t>A0A374B0A0</t>
  </si>
  <si>
    <t>A0A351PS16</t>
  </si>
  <si>
    <t>A0A1C6IY98</t>
  </si>
  <si>
    <t>A0A416LM87</t>
  </si>
  <si>
    <t>A0A396LX33</t>
  </si>
  <si>
    <t>A0A416LU81</t>
  </si>
  <si>
    <t>A0A3R6M7L6</t>
  </si>
  <si>
    <t>R6P1H4</t>
  </si>
  <si>
    <t>E0S0T2</t>
  </si>
  <si>
    <t>A0A1I5EQP8</t>
  </si>
  <si>
    <t>A0A3D2KCN7</t>
  </si>
  <si>
    <t>A0A3R6IPV7</t>
  </si>
  <si>
    <t>A0A373PVT0</t>
  </si>
  <si>
    <t>A0A374A4R9</t>
  </si>
  <si>
    <t>A0A374DZU3</t>
  </si>
  <si>
    <t>R6GFZ3</t>
  </si>
  <si>
    <t>A0A1C6CJ25</t>
  </si>
  <si>
    <t>A0A350VXZ6</t>
  </si>
  <si>
    <t>A0A3R6HXH5</t>
  </si>
  <si>
    <t>A0A1H7F7Y9</t>
  </si>
  <si>
    <t>A0A1I7KWA5</t>
  </si>
  <si>
    <t>A0A1H2VGX0</t>
  </si>
  <si>
    <t>A0A1Q6SP39</t>
  </si>
  <si>
    <t>A0A374K012</t>
  </si>
  <si>
    <t>A0A373LG95</t>
  </si>
  <si>
    <t>A0A373UHN2</t>
  </si>
  <si>
    <t>A0A373L6R8</t>
  </si>
  <si>
    <t>A0A3D2PWT3</t>
  </si>
  <si>
    <t>A0A373IFQ7</t>
  </si>
  <si>
    <t>D4M6R0</t>
  </si>
  <si>
    <t>A0A174ZNN0</t>
  </si>
  <si>
    <t>A0A373QIY0</t>
  </si>
  <si>
    <t>A0A373N8D2</t>
  </si>
  <si>
    <t>A0A374A277</t>
  </si>
  <si>
    <t>A0A417V334</t>
  </si>
  <si>
    <t>A0A417TMR7</t>
  </si>
  <si>
    <t>A0A374K0P4</t>
  </si>
  <si>
    <t>A0A374DZZ9</t>
  </si>
  <si>
    <t>A0A285S892</t>
  </si>
  <si>
    <t>A0A3A9H0X3</t>
  </si>
  <si>
    <t>A0A3R6RBU5</t>
  </si>
  <si>
    <t>A0A396NHR6</t>
  </si>
  <si>
    <t>A0A396NGQ6</t>
  </si>
  <si>
    <t>R5A8W3</t>
  </si>
  <si>
    <t>A0A401LAA8</t>
  </si>
  <si>
    <t>A0A373HTI3</t>
  </si>
  <si>
    <t>A0A1I6Y8Q2</t>
  </si>
  <si>
    <t>A0A417T2T5</t>
  </si>
  <si>
    <t>A0A1H9KXS1</t>
  </si>
  <si>
    <t>A0A3D4SCT6</t>
  </si>
  <si>
    <t>E6LNP0</t>
  </si>
  <si>
    <t>A0A285PPM9</t>
  </si>
  <si>
    <t>A0A496NK84</t>
  </si>
  <si>
    <t>A0A415VXP4</t>
  </si>
  <si>
    <t>A0A417JR04</t>
  </si>
  <si>
    <t>D4MTW4</t>
  </si>
  <si>
    <t>B0NY16</t>
  </si>
  <si>
    <t>A0A373T3C3</t>
  </si>
  <si>
    <t>A0A373NHH4</t>
  </si>
  <si>
    <t>A0A374IJ15</t>
  </si>
  <si>
    <t>A0A373T4A8</t>
  </si>
  <si>
    <t>A0A3R6VVV1</t>
  </si>
  <si>
    <t>A0A564TUG4</t>
  </si>
  <si>
    <t>A0A374L300</t>
  </si>
  <si>
    <t>A0A1G4RRB0</t>
  </si>
  <si>
    <t>A0A373PVY5</t>
  </si>
  <si>
    <t>A0A374GI09</t>
  </si>
  <si>
    <t>L1PTQ2</t>
  </si>
  <si>
    <t>A0A173SIA6</t>
  </si>
  <si>
    <t>R7QVM5</t>
  </si>
  <si>
    <t>A0A350S574</t>
  </si>
  <si>
    <t>R5JK85</t>
  </si>
  <si>
    <t>A0A374LK31</t>
  </si>
  <si>
    <t>W2V8N9</t>
  </si>
  <si>
    <t>A0A351UR38</t>
  </si>
  <si>
    <t>A0A385Q1M5</t>
  </si>
  <si>
    <t>A0A416Q2C3</t>
  </si>
  <si>
    <t>A0A3D0GWI7</t>
  </si>
  <si>
    <t>A0A3P3R005</t>
  </si>
  <si>
    <t>A0A3D5TD86</t>
  </si>
  <si>
    <t>A0A1Q6QJW4</t>
  </si>
  <si>
    <t>V2Z6W6</t>
  </si>
  <si>
    <t>G5GHJ8</t>
  </si>
  <si>
    <t>I0R4B0</t>
  </si>
  <si>
    <t>A0A373T3S5</t>
  </si>
  <si>
    <t>A0A373NGI9</t>
  </si>
  <si>
    <t>R6QYW1</t>
  </si>
  <si>
    <t>A0A416SMA2</t>
  </si>
  <si>
    <t>A0A417H6J3</t>
  </si>
  <si>
    <t>F3AZV2</t>
  </si>
  <si>
    <t>A0A415XWC6</t>
  </si>
  <si>
    <t>A0A416KSV8</t>
  </si>
  <si>
    <t>A0A173YKR4</t>
  </si>
  <si>
    <t>A0A173WK02</t>
  </si>
  <si>
    <t>A0A417LGA9</t>
  </si>
  <si>
    <t>A0A174JPB1</t>
  </si>
  <si>
    <t>A0A417MG28</t>
  </si>
  <si>
    <t>A0A417SLP6</t>
  </si>
  <si>
    <t>A0A417D329</t>
  </si>
  <si>
    <t>A0A417F7M4</t>
  </si>
  <si>
    <t>A0A1I0A4W0</t>
  </si>
  <si>
    <t>A0A3D3IX33</t>
  </si>
  <si>
    <t>A0A174RPT7</t>
  </si>
  <si>
    <t>A0A1C5TAP1</t>
  </si>
  <si>
    <t>A0A174GH29</t>
  </si>
  <si>
    <t>A0A417JHB8</t>
  </si>
  <si>
    <t>A0A415YI78</t>
  </si>
  <si>
    <t>E5VJV6</t>
  </si>
  <si>
    <t>R5ZGQ3</t>
  </si>
  <si>
    <t>A0A417V4L6</t>
  </si>
  <si>
    <t>A0A173T3K5</t>
  </si>
  <si>
    <t>A0A1H5ZER1</t>
  </si>
  <si>
    <t>A0A352T8D4</t>
  </si>
  <si>
    <t>R6KAZ6</t>
  </si>
  <si>
    <t>R7CME9</t>
  </si>
  <si>
    <t>A0A0D0QS95</t>
  </si>
  <si>
    <t>R6K4Q8</t>
  </si>
  <si>
    <t>A0A3A6GHK9</t>
  </si>
  <si>
    <t>A0A417E1K1</t>
  </si>
  <si>
    <t>A0A417DM87</t>
  </si>
  <si>
    <t>A0A564WSB6</t>
  </si>
  <si>
    <t>A0A416J2P3</t>
  </si>
  <si>
    <t>R5R336</t>
  </si>
  <si>
    <t>A0A1G5GDS2</t>
  </si>
  <si>
    <t>A0A416U9B4</t>
  </si>
  <si>
    <t>A0A417SKF4</t>
  </si>
  <si>
    <t>A0A416SBH7</t>
  </si>
  <si>
    <t>A0A416Y092</t>
  </si>
  <si>
    <t>A0A373MW98</t>
  </si>
  <si>
    <t>A0A373GU38</t>
  </si>
  <si>
    <t>A0A417MPW0</t>
  </si>
  <si>
    <t>A0A416EY23</t>
  </si>
  <si>
    <t>A0A417I1K4</t>
  </si>
  <si>
    <t>A0A416ZNY4</t>
  </si>
  <si>
    <t>A0A373P329</t>
  </si>
  <si>
    <t>A0A396P689</t>
  </si>
  <si>
    <t>R7JLH4</t>
  </si>
  <si>
    <t>A0A416TF24</t>
  </si>
  <si>
    <t>A0A174REM5</t>
  </si>
  <si>
    <t>A0A373RW53</t>
  </si>
  <si>
    <t>A0A1I1AMT5</t>
  </si>
  <si>
    <t>A0A417AMX8</t>
  </si>
  <si>
    <t>A0A415W1H4</t>
  </si>
  <si>
    <t>A0A3D2DN19</t>
  </si>
  <si>
    <t>A0A3B8UUA5</t>
  </si>
  <si>
    <t>A0A1I5WPA9</t>
  </si>
  <si>
    <t>A0A348ZJQ2</t>
  </si>
  <si>
    <t>A0A1H6UCD9</t>
  </si>
  <si>
    <t>A0A1Q6PIJ5</t>
  </si>
  <si>
    <t>A0A416XB18</t>
  </si>
  <si>
    <t>A0A415K0B6</t>
  </si>
  <si>
    <t>A0A3E5AQN6</t>
  </si>
  <si>
    <t>A0A1Q6U252</t>
  </si>
  <si>
    <t>R5YHT3</t>
  </si>
  <si>
    <t>A0A417C9H5</t>
  </si>
  <si>
    <t>A0A174SJH8</t>
  </si>
  <si>
    <t>R5NGG9</t>
  </si>
  <si>
    <t>A0A395ZG50</t>
  </si>
  <si>
    <t>A0A0M6WN58</t>
  </si>
  <si>
    <t>A0A173UAL3</t>
  </si>
  <si>
    <t>A0A1G5XZX3</t>
  </si>
  <si>
    <t>C4ZF50</t>
  </si>
  <si>
    <t>A0A355TLV5</t>
  </si>
  <si>
    <t>D6E1C7</t>
  </si>
  <si>
    <t>R6UUG5</t>
  </si>
  <si>
    <t>A0A3D3S063</t>
  </si>
  <si>
    <t>A0A1I6IBC4</t>
  </si>
  <si>
    <t>A0A396FI97</t>
  </si>
  <si>
    <t>R6C815</t>
  </si>
  <si>
    <t>A0A352CMB1</t>
  </si>
  <si>
    <t>A0A174LZZ3</t>
  </si>
  <si>
    <t>A0A414M3C6</t>
  </si>
  <si>
    <t>F5T9Q9</t>
  </si>
  <si>
    <t>A0A413ZYM1</t>
  </si>
  <si>
    <t>A0A413Q9Q6</t>
  </si>
  <si>
    <t>A0A3D5LU55</t>
  </si>
  <si>
    <t>A0A174HYU2</t>
  </si>
  <si>
    <t>A0A316MA80</t>
  </si>
  <si>
    <t>A0A413BIQ2</t>
  </si>
  <si>
    <t>A0A395V5J9</t>
  </si>
  <si>
    <t>A0A350WJ98</t>
  </si>
  <si>
    <t>A0A3R9NPY5</t>
  </si>
  <si>
    <t>A0A174AGU2</t>
  </si>
  <si>
    <t>D4JLV0</t>
  </si>
  <si>
    <t>A0A425WF37</t>
  </si>
  <si>
    <t>A0A1C6E4I0</t>
  </si>
  <si>
    <t>A0A317G3C3</t>
  </si>
  <si>
    <t>A0A413DRP0</t>
  </si>
  <si>
    <t>A0A317FZT8</t>
  </si>
  <si>
    <t>A0A3D1NYT5</t>
  </si>
  <si>
    <t>A0A3D2EL54</t>
  </si>
  <si>
    <t>R7N6Q2</t>
  </si>
  <si>
    <t>A0A412Q693</t>
  </si>
  <si>
    <t>A0A349ILW5</t>
  </si>
  <si>
    <t>C4GE90</t>
  </si>
  <si>
    <t>A0A416MNN6</t>
  </si>
  <si>
    <t>A0A1I5ULS5</t>
  </si>
  <si>
    <t>A0A1S9BRI9</t>
  </si>
  <si>
    <t>W3AM44</t>
  </si>
  <si>
    <t>R5VJJ8</t>
  </si>
  <si>
    <t>A0A3D3U6T3</t>
  </si>
  <si>
    <t>A0A1Q6KSN5</t>
  </si>
  <si>
    <t>R7IY45</t>
  </si>
  <si>
    <t>A0A176U8T4</t>
  </si>
  <si>
    <t>A0A350H3P7</t>
  </si>
  <si>
    <t>X8GSK0</t>
  </si>
  <si>
    <t>R7BD81</t>
  </si>
  <si>
    <t>A0A1C6GAI4</t>
  </si>
  <si>
    <t>C4GEA3</t>
  </si>
  <si>
    <t>A0A1G5GPS5</t>
  </si>
  <si>
    <t>A0A352WDD5</t>
  </si>
  <si>
    <t>A0A316N3Q0</t>
  </si>
  <si>
    <t>R6DRJ7</t>
  </si>
  <si>
    <t>A0A3D0LFH5</t>
  </si>
  <si>
    <t>A0A1H5V848</t>
  </si>
  <si>
    <t>A0A357GN46</t>
  </si>
  <si>
    <t>H1LVL2</t>
  </si>
  <si>
    <t>A0A1Y4RM60</t>
  </si>
  <si>
    <t>A0A564TWC2</t>
  </si>
  <si>
    <t>A0A3D5LI53</t>
  </si>
  <si>
    <t>A0A2T4T8V8</t>
  </si>
  <si>
    <t>A0A1G5FIZ5</t>
  </si>
  <si>
    <t>A0A2G3E2D4</t>
  </si>
  <si>
    <t>A0A3D2KD57</t>
  </si>
  <si>
    <t>R7GBP8</t>
  </si>
  <si>
    <t>A0A3A8UHZ8</t>
  </si>
  <si>
    <t>R9KY98</t>
  </si>
  <si>
    <t>A0A3A8ZKV1</t>
  </si>
  <si>
    <t>A0A351VDI5</t>
  </si>
  <si>
    <t>A0A3A9A4D2</t>
  </si>
  <si>
    <t>A0A4Q7P2K7</t>
  </si>
  <si>
    <t>C6LDJ4</t>
  </si>
  <si>
    <t>R5XP06</t>
  </si>
  <si>
    <t>C7GG10</t>
  </si>
  <si>
    <t>A0A413HL23</t>
  </si>
  <si>
    <t>D4KL94</t>
  </si>
  <si>
    <t>A0A3R6H7D4</t>
  </si>
  <si>
    <t>D4L049</t>
  </si>
  <si>
    <t>R6B9V2</t>
  </si>
  <si>
    <t>A0A173V891</t>
  </si>
  <si>
    <t>A0A358PNT5</t>
  </si>
  <si>
    <t>A0A3A9FNR6</t>
  </si>
  <si>
    <t>A0A3A9C9T1</t>
  </si>
  <si>
    <t>A0A2N0K9I6</t>
  </si>
  <si>
    <t>G5FCJ8</t>
  </si>
  <si>
    <t>A0A413JIA3</t>
  </si>
  <si>
    <t>A0A318EV00</t>
  </si>
  <si>
    <t>G2SZQ4</t>
  </si>
  <si>
    <t>A0A3D4Y0R8</t>
  </si>
  <si>
    <t>A0A1C6KNI1</t>
  </si>
  <si>
    <t>A0A174JL11</t>
  </si>
  <si>
    <t>E7GR18</t>
  </si>
  <si>
    <t>U2BG27</t>
  </si>
  <si>
    <t>F7JJW1</t>
  </si>
  <si>
    <t>D9QZA1</t>
  </si>
  <si>
    <t>A0A395V8Q8</t>
  </si>
  <si>
    <t>A0A3A6FM74</t>
  </si>
  <si>
    <t>F3AKY6</t>
  </si>
  <si>
    <t>A0A143XFV6</t>
  </si>
  <si>
    <t>A0A3A8YHQ0</t>
  </si>
  <si>
    <t>A0A3A9EW35</t>
  </si>
  <si>
    <t>A0A1C6AZH7</t>
  </si>
  <si>
    <t>A0A0V8QI12</t>
  </si>
  <si>
    <t>R5C6X2</t>
  </si>
  <si>
    <t>C0CRG5</t>
  </si>
  <si>
    <t>A0A173SPJ4</t>
  </si>
  <si>
    <t>A0A1C5QSG3</t>
  </si>
  <si>
    <t>A0A2S4GMY9</t>
  </si>
  <si>
    <t>A0A3E2WY41</t>
  </si>
  <si>
    <t>A0A1Y3T8G9</t>
  </si>
  <si>
    <t>A0A1Y3Y807</t>
  </si>
  <si>
    <t>A0A2V2D984</t>
  </si>
  <si>
    <t>A0A4R2LE39</t>
  </si>
  <si>
    <t>A0A4R2J6G9</t>
  </si>
  <si>
    <t>A0A4P6LXW6</t>
  </si>
  <si>
    <t>A0A3E2N4T6</t>
  </si>
  <si>
    <t>A0A2S6HTK1</t>
  </si>
  <si>
    <t>A0A1C5TMQ7</t>
  </si>
  <si>
    <t>A0A396QCG2</t>
  </si>
  <si>
    <t>A0A174B7R0</t>
  </si>
  <si>
    <t>A0A1Q9JS45</t>
  </si>
  <si>
    <t>A0A416EDB8</t>
  </si>
  <si>
    <t>A8RMI2</t>
  </si>
  <si>
    <t>A0A414AZV6</t>
  </si>
  <si>
    <t>A0A1M6JGX9</t>
  </si>
  <si>
    <t>A0A1C7IEM8</t>
  </si>
  <si>
    <t>A0A1C7G4P8</t>
  </si>
  <si>
    <t>A0A227LIC5</t>
  </si>
  <si>
    <t>N9X500</t>
  </si>
  <si>
    <t>R0C4B6</t>
  </si>
  <si>
    <t>A0A3E2ULA5</t>
  </si>
  <si>
    <t>F7KGT7</t>
  </si>
  <si>
    <t>A0A3A6HM65</t>
  </si>
  <si>
    <t>A0A174XKU1</t>
  </si>
  <si>
    <t>A0A1E3A8H1</t>
  </si>
  <si>
    <t>A0A1I3C4U7</t>
  </si>
  <si>
    <t>A0A3D2X620</t>
  </si>
  <si>
    <t>R0AN17</t>
  </si>
  <si>
    <t>R5F3Q8</t>
  </si>
  <si>
    <t>A0A1E3AZC6</t>
  </si>
  <si>
    <t>A0A374AVD6</t>
  </si>
  <si>
    <t>R6RHS5</t>
  </si>
  <si>
    <t>A0A1V4IRD8</t>
  </si>
  <si>
    <t>A0A416HEV5</t>
  </si>
  <si>
    <t>A0A1C7G1G9</t>
  </si>
  <si>
    <t>R6KGD7</t>
  </si>
  <si>
    <t>A0A0U5PI12</t>
  </si>
  <si>
    <t>A0A174UYP8</t>
  </si>
  <si>
    <t>A9KPK1</t>
  </si>
  <si>
    <t>A0A3A9BP15</t>
  </si>
  <si>
    <t>A0A395YH23</t>
  </si>
  <si>
    <t>A0A2K2TYI9</t>
  </si>
  <si>
    <t>A0A1M4ZG42</t>
  </si>
  <si>
    <t>A0A1M7Y0K4</t>
  </si>
  <si>
    <t>F7KT00</t>
  </si>
  <si>
    <t>B0NK35</t>
  </si>
  <si>
    <t>A0A1M7IAG9</t>
  </si>
  <si>
    <t>A0A174VWD2</t>
  </si>
  <si>
    <t>A0A357Y3L4</t>
  </si>
  <si>
    <t>A0A084JI06</t>
  </si>
  <si>
    <t>A0A353MU53</t>
  </si>
  <si>
    <t>B0MFD0</t>
  </si>
  <si>
    <t>A0A426DRX1</t>
  </si>
  <si>
    <t>A0A1I0PWN9</t>
  </si>
  <si>
    <t>A0A4V1EFS7</t>
  </si>
  <si>
    <t>D3AKS8</t>
  </si>
  <si>
    <t>R5TM92</t>
  </si>
  <si>
    <t>A0A413X735</t>
  </si>
  <si>
    <t>A0A4R1QQZ9</t>
  </si>
  <si>
    <t>A0A0M2PCY3</t>
  </si>
  <si>
    <t>C0BYX7</t>
  </si>
  <si>
    <t>N2ATL7</t>
  </si>
  <si>
    <t>A0A4Q1E059</t>
  </si>
  <si>
    <t>A0A3D1FSM5</t>
  </si>
  <si>
    <t>A0A0M2PIV2</t>
  </si>
  <si>
    <t>A0A1C6A1E7</t>
  </si>
  <si>
    <t>A0A0M1NUI3</t>
  </si>
  <si>
    <t>R9N3X7</t>
  </si>
  <si>
    <t>A0A2M8ZAU8</t>
  </si>
  <si>
    <t>A0A150K6C7</t>
  </si>
  <si>
    <t>A0A5B0B6A9</t>
  </si>
  <si>
    <t>G2THC8</t>
  </si>
  <si>
    <t>A0A0C5CSB3</t>
  </si>
  <si>
    <t>A0A1I0HBT7</t>
  </si>
  <si>
    <t>A0A416S9M4</t>
  </si>
  <si>
    <t>A0A2Y9C4K3</t>
  </si>
  <si>
    <t>A0A4R2BIQ1</t>
  </si>
  <si>
    <t>G5IC68</t>
  </si>
  <si>
    <t>A0A1M6ZKL3</t>
  </si>
  <si>
    <t>A0A1I5IAX5</t>
  </si>
  <si>
    <t>A0A413VWB1</t>
  </si>
  <si>
    <t>R9JY98</t>
  </si>
  <si>
    <t>A0A4S4BHX0</t>
  </si>
  <si>
    <t>A0A0B5X2N5</t>
  </si>
  <si>
    <t>A0A3T0MCP4</t>
  </si>
  <si>
    <t>A0A270A626</t>
  </si>
  <si>
    <t>A0A3E2WF84</t>
  </si>
  <si>
    <t>A0A4U8Q039</t>
  </si>
  <si>
    <t>A0A174M176</t>
  </si>
  <si>
    <t>A0A0J1GF24</t>
  </si>
  <si>
    <t>R9MTR4</t>
  </si>
  <si>
    <t>A0A098FM97</t>
  </si>
  <si>
    <t>A0A4Y8U2Q7</t>
  </si>
  <si>
    <t>A0A239KE23</t>
  </si>
  <si>
    <t>A0A127DBP3</t>
  </si>
  <si>
    <t>A0A3N1XN17</t>
  </si>
  <si>
    <t>A0A381JPJ8</t>
  </si>
  <si>
    <t>A0A5E8LAU1</t>
  </si>
  <si>
    <t>A0A3N0IPR5</t>
  </si>
  <si>
    <t>C5EJ97</t>
  </si>
  <si>
    <t>A0A3A6HKW4</t>
  </si>
  <si>
    <t>A0A0K9NHV0</t>
  </si>
  <si>
    <t>A0A2T3FAU3</t>
  </si>
  <si>
    <t>A0A3R6NRC5</t>
  </si>
  <si>
    <t>A0A413FM65</t>
  </si>
  <si>
    <t>A0A2V3Y6Z1</t>
  </si>
  <si>
    <t>A0A3E4U590</t>
  </si>
  <si>
    <t>A0A1C5Q007</t>
  </si>
  <si>
    <t>A0A1C5VM93</t>
  </si>
  <si>
    <t>A0A432E1V4</t>
  </si>
  <si>
    <t>A0A3R6BER0</t>
  </si>
  <si>
    <t>G5HCQ0</t>
  </si>
  <si>
    <t>A0A3E2VLA0</t>
  </si>
  <si>
    <t>A0A0J9EQP3</t>
  </si>
  <si>
    <t>A0A1C5P2T7</t>
  </si>
  <si>
    <t>A0A0F0CB31</t>
  </si>
  <si>
    <t>A0A413LAS7</t>
  </si>
  <si>
    <t>A0A1D3TNB9</t>
  </si>
  <si>
    <t>A0A374P3H3</t>
  </si>
  <si>
    <t>A0A1I0BMQ9</t>
  </si>
  <si>
    <t>C0D074</t>
  </si>
  <si>
    <t>A0A3B8S7T9</t>
  </si>
  <si>
    <t>A0A5D0CLF0</t>
  </si>
  <si>
    <t>A0A0Q3WRN9</t>
  </si>
  <si>
    <t>A0A3S2TU44</t>
  </si>
  <si>
    <t>A0A4V2WS42</t>
  </si>
  <si>
    <t>A0A0K6LVL1</t>
  </si>
  <si>
    <t>A0A431UDE7</t>
  </si>
  <si>
    <t>A0A329EGU8</t>
  </si>
  <si>
    <t>A0A0M0KXH8</t>
  </si>
  <si>
    <t>G4NXT2</t>
  </si>
  <si>
    <t>A0A1G6PQ67</t>
  </si>
  <si>
    <t>A0A3M8HFJ4</t>
  </si>
  <si>
    <t>G4HA24</t>
  </si>
  <si>
    <t>E0TTV6</t>
  </si>
  <si>
    <t>A0A5F2KJS6</t>
  </si>
  <si>
    <t>A0A328WFK7</t>
  </si>
  <si>
    <t>A0A3B9VSK6</t>
  </si>
  <si>
    <t>A0A4U0M4Z8</t>
  </si>
  <si>
    <t>A0A1S2F9Y4</t>
  </si>
  <si>
    <t>A0A3D4ZP54</t>
  </si>
  <si>
    <t>A0A329L4G9</t>
  </si>
  <si>
    <t>A0A0Q9HY66</t>
  </si>
  <si>
    <t>A0A268DYX1</t>
  </si>
  <si>
    <t>A0A1B2E827</t>
  </si>
  <si>
    <t>R5A6Q2</t>
  </si>
  <si>
    <t>A0A3C1UXS3</t>
  </si>
  <si>
    <t>A0A2A8IBH8</t>
  </si>
  <si>
    <t>A0A2A8VMA8</t>
  </si>
  <si>
    <t>A0A316R0V6</t>
  </si>
  <si>
    <t>E7GCA4</t>
  </si>
  <si>
    <t>A0A101IK77</t>
  </si>
  <si>
    <t>A0A2N3LDK4</t>
  </si>
  <si>
    <t>A0A4R2A7D7</t>
  </si>
  <si>
    <t>A0A2A8VK85</t>
  </si>
  <si>
    <t>A0A1G6P6N9</t>
  </si>
  <si>
    <t>A0A3B9PA90</t>
  </si>
  <si>
    <t>A0A371SAT2</t>
  </si>
  <si>
    <t>A0A1I2ZVM2</t>
  </si>
  <si>
    <t>A0A4R3Z608</t>
  </si>
  <si>
    <t>A0A3D9GTC0</t>
  </si>
  <si>
    <t>A0A268ACT7</t>
  </si>
  <si>
    <t>A0A2A8VLX5</t>
  </si>
  <si>
    <t>A0A4U3FEH7</t>
  </si>
  <si>
    <t>A0A1E3L5U4</t>
  </si>
  <si>
    <t>A0A3D8WUI4</t>
  </si>
  <si>
    <t>A0A1I3AYN3</t>
  </si>
  <si>
    <t>A0A3C0WCZ4</t>
  </si>
  <si>
    <t>A0A259TC24</t>
  </si>
  <si>
    <t>A0A3R6P8Z2</t>
  </si>
  <si>
    <t>A0A269WBX0</t>
  </si>
  <si>
    <t>A0A4R6N505</t>
  </si>
  <si>
    <t>A0A3D5LDB3</t>
  </si>
  <si>
    <t>A0A5B8JWH5</t>
  </si>
  <si>
    <t>A0A373VKK7</t>
  </si>
  <si>
    <t>A0A2S8PJ92</t>
  </si>
  <si>
    <t>A0A0E2H872</t>
  </si>
  <si>
    <t>A0A1R1EZ43</t>
  </si>
  <si>
    <t>A0A2S6NTD2</t>
  </si>
  <si>
    <t>A0A074LQ28</t>
  </si>
  <si>
    <t>A0A268BM14</t>
  </si>
  <si>
    <t>A0A3G8R235</t>
  </si>
  <si>
    <t>A0A2H0JLK2</t>
  </si>
  <si>
    <t>A0A090ZLC9</t>
  </si>
  <si>
    <t>A0A388N7W9</t>
  </si>
  <si>
    <t>G7W466</t>
  </si>
  <si>
    <t>E3EGI3</t>
  </si>
  <si>
    <t>H6CF04</t>
  </si>
  <si>
    <t>A0A089NB34</t>
  </si>
  <si>
    <t>R0CUK7</t>
  </si>
  <si>
    <t>B0PC35</t>
  </si>
  <si>
    <t>A0A174TH82</t>
  </si>
  <si>
    <t>A0A542AR38</t>
  </si>
  <si>
    <t>N2A8V9</t>
  </si>
  <si>
    <t>A0A1I0C957</t>
  </si>
  <si>
    <t>A0A0F7FE10</t>
  </si>
  <si>
    <t>A0A1H7UC51</t>
  </si>
  <si>
    <t>A0A1Y4MPA5</t>
  </si>
  <si>
    <t>A0A093UF11</t>
  </si>
  <si>
    <t>A0A3A8W7V6</t>
  </si>
  <si>
    <t>A0A1M5XVV9</t>
  </si>
  <si>
    <t>Q6D6T9</t>
  </si>
  <si>
    <t>A0A3P3U6H4</t>
  </si>
  <si>
    <t>R5HD85</t>
  </si>
  <si>
    <t>A0A354I7G1</t>
  </si>
  <si>
    <t>A0A1Q5XUF3</t>
  </si>
  <si>
    <t>D1PIQ9</t>
  </si>
  <si>
    <t>A0A2M9N0D6</t>
  </si>
  <si>
    <t>A0A1W2AQU4</t>
  </si>
  <si>
    <t>A0A1G5S0D4</t>
  </si>
  <si>
    <t>A0A2E8KTH1</t>
  </si>
  <si>
    <t>A0A3D0Z3M0</t>
  </si>
  <si>
    <t>C6LFD7</t>
  </si>
  <si>
    <t>R5A7J4</t>
  </si>
  <si>
    <t>A0A1Y4EVB5</t>
  </si>
  <si>
    <t>A0A352W7C4</t>
  </si>
  <si>
    <t>A0A1R0WB71</t>
  </si>
  <si>
    <t>A0A357D5S9</t>
  </si>
  <si>
    <t>A0A2S6HM24</t>
  </si>
  <si>
    <t>A0A172ZHI3</t>
  </si>
  <si>
    <t>A0A1V6CV13</t>
  </si>
  <si>
    <t>A0A351J6U4</t>
  </si>
  <si>
    <t>A0A385TPG1</t>
  </si>
  <si>
    <t>A0A0L6JUP9</t>
  </si>
  <si>
    <t>A0A2S0UA49</t>
  </si>
  <si>
    <t>X4ZD80</t>
  </si>
  <si>
    <t>A0A3E2B438</t>
  </si>
  <si>
    <t>A0A4U9W4P3</t>
  </si>
  <si>
    <t>R7LG29</t>
  </si>
  <si>
    <t>A0A1Z7M239</t>
  </si>
  <si>
    <t>A0A357AHQ6</t>
  </si>
  <si>
    <t>A0A2E6C8U5</t>
  </si>
  <si>
    <t>A0A2A2VTZ0</t>
  </si>
  <si>
    <t>A0A3T0L8C1</t>
  </si>
  <si>
    <t>A0A417TMN1</t>
  </si>
  <si>
    <t>A0A2S9WHI5</t>
  </si>
  <si>
    <t>A0A3B9WS20</t>
  </si>
  <si>
    <t>A0A4R1QIQ0</t>
  </si>
  <si>
    <t>J1H1A7</t>
  </si>
  <si>
    <t>A0A416C342</t>
  </si>
  <si>
    <t>R7PGT0</t>
  </si>
  <si>
    <t>A0A3E2T6R7</t>
  </si>
  <si>
    <t>A0A1G4VCW8</t>
  </si>
  <si>
    <t>A0A4P5UWG9</t>
  </si>
  <si>
    <t>A0A412GV25</t>
  </si>
  <si>
    <t>G5GBV5</t>
  </si>
  <si>
    <t>A0A4V1IP82</t>
  </si>
  <si>
    <t>A0A1Y3WES2</t>
  </si>
  <si>
    <t>R6CH22</t>
  </si>
  <si>
    <t>A0A3E2NDH6</t>
  </si>
  <si>
    <t>B3JMU1</t>
  </si>
  <si>
    <t>A0A3R7QCF3</t>
  </si>
  <si>
    <t>A0A069DK06</t>
  </si>
  <si>
    <t>A0A3A6EYM6</t>
  </si>
  <si>
    <t>A0A3A6K5H8</t>
  </si>
  <si>
    <t>G9RN94</t>
  </si>
  <si>
    <t>A0A372V403</t>
  </si>
  <si>
    <t>A0A0D8J374</t>
  </si>
  <si>
    <t>A0A2E8XCV3</t>
  </si>
  <si>
    <t>L0WDI9</t>
  </si>
  <si>
    <t>A0A3D5ZR40</t>
  </si>
  <si>
    <t>A0A372WYP6</t>
  </si>
  <si>
    <t>A0A370U5Q2</t>
  </si>
  <si>
    <t>A0A381ZKI2</t>
  </si>
  <si>
    <t>A0A2E6NXD9</t>
  </si>
  <si>
    <t>A0A239QIG2</t>
  </si>
  <si>
    <t>A0A410Q4H1</t>
  </si>
  <si>
    <t>A0A268SJU1</t>
  </si>
  <si>
    <t>A0A381RA51</t>
  </si>
  <si>
    <t>A0A1M6Y9P8</t>
  </si>
  <si>
    <t>A0A0A3JXH1</t>
  </si>
  <si>
    <t>A0A2E9YLF8</t>
  </si>
  <si>
    <t>F3LGR7</t>
  </si>
  <si>
    <t>A0A3D3EIL6</t>
  </si>
  <si>
    <t>A0A3B8SBU6</t>
  </si>
  <si>
    <t>A0A2W0CEC2</t>
  </si>
  <si>
    <t>A0A410WLY1</t>
  </si>
  <si>
    <t>A0A2E9VFJ2</t>
  </si>
  <si>
    <t>R5MQE6</t>
  </si>
  <si>
    <t>A0A2E1CKL6</t>
  </si>
  <si>
    <t>A0A424I2G8</t>
  </si>
  <si>
    <t>A0A2V2FA14</t>
  </si>
  <si>
    <t>A0A268B8V5</t>
  </si>
  <si>
    <t>A0A2E6LQK9</t>
  </si>
  <si>
    <t>W0FTD9</t>
  </si>
  <si>
    <t>A0A509DXZ9</t>
  </si>
  <si>
    <t>B7S3B6</t>
  </si>
  <si>
    <t>A0A0W7TNE4</t>
  </si>
  <si>
    <t>A0A0C5VCU8</t>
  </si>
  <si>
    <t>A0A417TGF4</t>
  </si>
  <si>
    <t>A0A2E7XHC3</t>
  </si>
  <si>
    <t>A0A095S6M9</t>
  </si>
  <si>
    <t>A0A2E1MT09</t>
  </si>
  <si>
    <t>A0A1Z9TJV6</t>
  </si>
  <si>
    <t>A0A1Z7M4M2</t>
  </si>
  <si>
    <t>A0A1G5KNI5</t>
  </si>
  <si>
    <t>A0A381T8Q6</t>
  </si>
  <si>
    <t>A0A1Y4J7F6</t>
  </si>
  <si>
    <t>A0A1Y4TCK4</t>
  </si>
  <si>
    <t>A0A413G8A1</t>
  </si>
  <si>
    <t>A0A3A6PB02</t>
  </si>
  <si>
    <t>A0A1M7MKP7</t>
  </si>
  <si>
    <t>A0A523KWM1</t>
  </si>
  <si>
    <t>A0A1H8XD00</t>
  </si>
  <si>
    <t>A0A2E4HPY0</t>
  </si>
  <si>
    <t>A0A3D5ZK14</t>
  </si>
  <si>
    <t>A0A0D7XL45</t>
  </si>
  <si>
    <t>A0A1N7HIC8</t>
  </si>
  <si>
    <t>A0A235BEH0</t>
  </si>
  <si>
    <t>A0A520TKZ5</t>
  </si>
  <si>
    <t>A0A1Y3W3W8</t>
  </si>
  <si>
    <t>A0A418XVY4</t>
  </si>
  <si>
    <t>A0A2N8LZ36</t>
  </si>
  <si>
    <t>A0A3A1USH5</t>
  </si>
  <si>
    <t>A0A316G0Z1</t>
  </si>
  <si>
    <t>A0A2E5VEW3</t>
  </si>
  <si>
    <t>A0A2E0MZK4</t>
  </si>
  <si>
    <t>A0A1E4LH05</t>
  </si>
  <si>
    <t>A0A2G2PPB9</t>
  </si>
  <si>
    <t>A0A359JIJ5</t>
  </si>
  <si>
    <t>A0A418SYY7</t>
  </si>
  <si>
    <t>A0A369Y860</t>
  </si>
  <si>
    <t>A0A2E6B398</t>
  </si>
  <si>
    <t>A0A558NH87</t>
  </si>
  <si>
    <t>A0A3A0B336</t>
  </si>
  <si>
    <t>A0A3D0IH52</t>
  </si>
  <si>
    <t>A0A5B0WRM0</t>
  </si>
  <si>
    <t>A0A349VNP8</t>
  </si>
  <si>
    <t>A0A1H9KIU3</t>
  </si>
  <si>
    <t>A0A382LEA4</t>
  </si>
  <si>
    <t>A0A2E7LKJ1</t>
  </si>
  <si>
    <t>A0A2E9TNU7</t>
  </si>
  <si>
    <t>A0A1H5SDZ1</t>
  </si>
  <si>
    <t>A0A498CPI3</t>
  </si>
  <si>
    <t>A0A538NN68</t>
  </si>
  <si>
    <t>J7L848</t>
  </si>
  <si>
    <t>A0A318ENF6</t>
  </si>
  <si>
    <t>R6MWV2</t>
  </si>
  <si>
    <t>A0A485A5P6</t>
  </si>
  <si>
    <t>A0A2M8T4Z8</t>
  </si>
  <si>
    <t>A0A2V5KAA3</t>
  </si>
  <si>
    <t>E6U5R3</t>
  </si>
  <si>
    <t>A0A2M8Z9D8</t>
  </si>
  <si>
    <t>A0A367GHS3</t>
  </si>
  <si>
    <t>A0A1N6ZQ95</t>
  </si>
  <si>
    <t>A0A498AX56</t>
  </si>
  <si>
    <t>A0A3E0DK75</t>
  </si>
  <si>
    <t>A0A386XLD5</t>
  </si>
  <si>
    <t>A0A0F5R6P7</t>
  </si>
  <si>
    <t>F2JHI3</t>
  </si>
  <si>
    <t>A0A5B9YFE2</t>
  </si>
  <si>
    <t>A0A2E8FZT5</t>
  </si>
  <si>
    <t>A0A1I0V7M9</t>
  </si>
  <si>
    <t>A0A496WV32</t>
  </si>
  <si>
    <t>A0A1W6HFD5</t>
  </si>
  <si>
    <t>A7Z1P6</t>
  </si>
  <si>
    <t>A0A370DNY4</t>
  </si>
  <si>
    <t>A0A4Y6V1G7</t>
  </si>
  <si>
    <t>A0A3D1SX61</t>
  </si>
  <si>
    <t>A0A075KEZ1</t>
  </si>
  <si>
    <t>A0A1S6IXT3</t>
  </si>
  <si>
    <t>A0A4S2RJL7</t>
  </si>
  <si>
    <t>A0A2E7EBX3</t>
  </si>
  <si>
    <t>A0A095SLF8</t>
  </si>
  <si>
    <t>A0A261GQ49</t>
  </si>
  <si>
    <t>B4WXD5</t>
  </si>
  <si>
    <t>A0A5D4N5L0</t>
  </si>
  <si>
    <t>A0A1I0RSU1</t>
  </si>
  <si>
    <t>A0A1R1MHE9</t>
  </si>
  <si>
    <t>J9G398</t>
  </si>
  <si>
    <t>A0A318LM88</t>
  </si>
  <si>
    <t>A0A1M6F2E7</t>
  </si>
  <si>
    <t>A0A371P8G2</t>
  </si>
  <si>
    <t>E6KXV6</t>
  </si>
  <si>
    <t>A0A1G0MYX7</t>
  </si>
  <si>
    <t>A0A2G6D2U0</t>
  </si>
  <si>
    <t>A0A1N7P1A3</t>
  </si>
  <si>
    <t>A0A4R6VC04</t>
  </si>
  <si>
    <t>R5VVK3</t>
  </si>
  <si>
    <t>A0A1C0BJ38</t>
  </si>
  <si>
    <t>A0A209DQ16</t>
  </si>
  <si>
    <t>G4A7Z9</t>
  </si>
  <si>
    <t>U1QFC5</t>
  </si>
  <si>
    <t>A0A430KQL3</t>
  </si>
  <si>
    <t>A0A3B9T0N1</t>
  </si>
  <si>
    <t>A0A1I1X729</t>
  </si>
  <si>
    <t>A0A2T5P7L4</t>
  </si>
  <si>
    <t>A0A3S5ECV2</t>
  </si>
  <si>
    <t>A0A336N7G1</t>
  </si>
  <si>
    <t>Q0VRV6</t>
  </si>
  <si>
    <t>A0A2V6G879</t>
  </si>
  <si>
    <t>A0A5D0EJ08</t>
  </si>
  <si>
    <t>A0A2G6L6D8</t>
  </si>
  <si>
    <t>A0A345J6H6</t>
  </si>
  <si>
    <t>A0A5D0KW43</t>
  </si>
  <si>
    <t>X2JU74</t>
  </si>
  <si>
    <t>A0A229TQY6</t>
  </si>
  <si>
    <t>A0A263DFN2</t>
  </si>
  <si>
    <t>A0A4R6X9U8</t>
  </si>
  <si>
    <t>A0A2A5AC51</t>
  </si>
  <si>
    <t>A0A514Z6A2</t>
  </si>
  <si>
    <t>A0A387BBP9</t>
  </si>
  <si>
    <t>A0A2E6YZ77</t>
  </si>
  <si>
    <t>A0A1Y0ICG6</t>
  </si>
  <si>
    <t>A0A3P1ST44</t>
  </si>
  <si>
    <t>A0A0U1KVS4</t>
  </si>
  <si>
    <t>A0A259UHX9</t>
  </si>
  <si>
    <t>A0A538C2U8</t>
  </si>
  <si>
    <t>A0A1W2E7Y8</t>
  </si>
  <si>
    <t>A0A369ZA35</t>
  </si>
  <si>
    <t>A0A4R5KMX8</t>
  </si>
  <si>
    <t>A0A3M6P4D8</t>
  </si>
  <si>
    <t>A0A229UK78</t>
  </si>
  <si>
    <t>A0A1I0GDF2</t>
  </si>
  <si>
    <t>A0A3C1EBD3</t>
  </si>
  <si>
    <t>F5LL31</t>
  </si>
  <si>
    <t>A0A365ZU33</t>
  </si>
  <si>
    <t>A0A1G6NE10</t>
  </si>
  <si>
    <t>A0A2E3D591</t>
  </si>
  <si>
    <t>A0A381JD28</t>
  </si>
  <si>
    <t>A0A1R1DG03</t>
  </si>
  <si>
    <t>A0A254NRB7</t>
  </si>
  <si>
    <t>I9LE93</t>
  </si>
  <si>
    <t>A0A3N6CD30</t>
  </si>
  <si>
    <t>A0A1M5G3P5</t>
  </si>
  <si>
    <t>A0A495DDJ4</t>
  </si>
  <si>
    <t>A0A3B0XXR4</t>
  </si>
  <si>
    <t>A0A4R5ZLQ0</t>
  </si>
  <si>
    <t>A0A2V6NP57</t>
  </si>
  <si>
    <t>A0A1W1Y4A5</t>
  </si>
  <si>
    <t>A0A1M3HG15</t>
  </si>
  <si>
    <t>A0A1Y6C9K0</t>
  </si>
  <si>
    <t>A0A4R7SNB6</t>
  </si>
  <si>
    <t>A0A1H1W2N2</t>
  </si>
  <si>
    <t>A0A1R1FJD3</t>
  </si>
  <si>
    <t>Q65V26</t>
  </si>
  <si>
    <t>A0A5C4T6C4</t>
  </si>
  <si>
    <t>A0A1Y5GZ34</t>
  </si>
  <si>
    <t>A0A3L8C4P5</t>
  </si>
  <si>
    <t>A0A2D5D993</t>
  </si>
  <si>
    <t>A0A2P4ES89</t>
  </si>
  <si>
    <t>A0A380S0X5</t>
  </si>
  <si>
    <t>A0A316BAK6</t>
  </si>
  <si>
    <t>A4ABZ8</t>
  </si>
  <si>
    <t>A0A380TUG1</t>
  </si>
  <si>
    <t>A0A1A9EYE4</t>
  </si>
  <si>
    <t>A0A329MBY7</t>
  </si>
  <si>
    <t>A0A2V5U694</t>
  </si>
  <si>
    <t>A0A2V6BX31</t>
  </si>
  <si>
    <t>A0A4Q2LST2</t>
  </si>
  <si>
    <t>A0A2E6YCM2</t>
  </si>
  <si>
    <t>A0A316B8P3</t>
  </si>
  <si>
    <t>A0A2M8NDG8</t>
  </si>
  <si>
    <t>A0A3M1YEC5</t>
  </si>
  <si>
    <t>A0A0D3LFT9</t>
  </si>
  <si>
    <t>A0A2A4MVJ4</t>
  </si>
  <si>
    <t>A0A3M8QB31</t>
  </si>
  <si>
    <t>A0A160T6Y8</t>
  </si>
  <si>
    <t>A0A2U0TCL8</t>
  </si>
  <si>
    <t>A0A4R4NRB6</t>
  </si>
  <si>
    <t>A0A1R1AKV9</t>
  </si>
  <si>
    <t>A0A1I0NTD2</t>
  </si>
  <si>
    <t>S6HLQ0</t>
  </si>
  <si>
    <t>A0A1H4A139</t>
  </si>
  <si>
    <t>A0A1J5MJZ4</t>
  </si>
  <si>
    <t>A0A1Q9V9V4</t>
  </si>
  <si>
    <t>A0A1A8T7D0</t>
  </si>
  <si>
    <t>A0A2V6D3N2</t>
  </si>
  <si>
    <t>A0A0F9W883</t>
  </si>
  <si>
    <t>A0A4Q8C2K9</t>
  </si>
  <si>
    <t>H0KD57</t>
  </si>
  <si>
    <t>A0A558CWE5</t>
  </si>
  <si>
    <t>A0A2V6NTS1</t>
  </si>
  <si>
    <t>A0A3B0Y6F7</t>
  </si>
  <si>
    <t>A0A2E2YRE1</t>
  </si>
  <si>
    <t>A0A562GZW5</t>
  </si>
  <si>
    <t>A0A1G0SKM4</t>
  </si>
  <si>
    <t>A0A3S1EGW4</t>
  </si>
  <si>
    <t>A0A3D0QFD4</t>
  </si>
  <si>
    <t>A0A259UJG8</t>
  </si>
  <si>
    <t>A0A2V6BPY3</t>
  </si>
  <si>
    <t>A0A223QHV9</t>
  </si>
  <si>
    <t>A0A1M3JWV1</t>
  </si>
  <si>
    <t>A0A3N1HF17</t>
  </si>
  <si>
    <t>A0A1V3C422</t>
  </si>
  <si>
    <t>A0A2N5X3T0</t>
  </si>
  <si>
    <t>A0A1B8W681</t>
  </si>
  <si>
    <t>A0A366CZT8</t>
  </si>
  <si>
    <t>A0A1I4NLP5</t>
  </si>
  <si>
    <t>A0A523LFM2</t>
  </si>
  <si>
    <t>A0A0E1EG07</t>
  </si>
  <si>
    <t>A0A524PTF9</t>
  </si>
  <si>
    <t>A0A3L8BKU6</t>
  </si>
  <si>
    <t>A0A4U1B858</t>
  </si>
  <si>
    <t>A0A545UD18</t>
  </si>
  <si>
    <t>A0A2S8XA06</t>
  </si>
  <si>
    <t>A0A1Y3TQT6</t>
  </si>
  <si>
    <t>A0A318V7Z7</t>
  </si>
  <si>
    <t>A0A4U1BNI5</t>
  </si>
  <si>
    <t>A0A0L6Z6R4</t>
  </si>
  <si>
    <t>E4U8A7</t>
  </si>
  <si>
    <t>A0A4Q2WKI2</t>
  </si>
  <si>
    <t>H6CEA8</t>
  </si>
  <si>
    <t>A0A3B0WTI4</t>
  </si>
  <si>
    <t>A0A3R9PML7</t>
  </si>
  <si>
    <t>A0A1Q4WY86</t>
  </si>
  <si>
    <t>A0A1K1P525</t>
  </si>
  <si>
    <t>A0A2V3RKM1</t>
  </si>
  <si>
    <t>A0A1G4RZQ8</t>
  </si>
  <si>
    <t>A0A1G0QUR8</t>
  </si>
  <si>
    <t>A0A1G0V8M3</t>
  </si>
  <si>
    <t>A0A1Q6LYR8</t>
  </si>
  <si>
    <t>A0A1R0YZL0</t>
  </si>
  <si>
    <t>A0A4Q7EN74</t>
  </si>
  <si>
    <t>A0A2G2JDS6</t>
  </si>
  <si>
    <t>A0A222WTD2</t>
  </si>
  <si>
    <t>A0A543DJX5</t>
  </si>
  <si>
    <t>A0A0C1MQZ3</t>
  </si>
  <si>
    <t>A0A3N4AJ86</t>
  </si>
  <si>
    <t>A0A2V6ATC1</t>
  </si>
  <si>
    <t>I8RGQ0</t>
  </si>
  <si>
    <t>A0A1B2DY75</t>
  </si>
  <si>
    <t>A0A511RI24</t>
  </si>
  <si>
    <t>A0A410WRM4</t>
  </si>
  <si>
    <t>A0A0K8JCE6</t>
  </si>
  <si>
    <t>A0A1H4BM17</t>
  </si>
  <si>
    <t>A0A2N5N1S0</t>
  </si>
  <si>
    <t>A0A357W993</t>
  </si>
  <si>
    <t>A0A2E8C1M0</t>
  </si>
  <si>
    <t>A0A1M7J5J7</t>
  </si>
  <si>
    <t>M7N2C8</t>
  </si>
  <si>
    <t>A0A2N6FS14</t>
  </si>
  <si>
    <t>A0A3E1BBH1</t>
  </si>
  <si>
    <t>I3D6D9</t>
  </si>
  <si>
    <t>A0A2K9K035</t>
  </si>
  <si>
    <t>A0A2V6MHS2</t>
  </si>
  <si>
    <t>A0A167K306</t>
  </si>
  <si>
    <t>A0A2D4WA62</t>
  </si>
  <si>
    <t>A0A1H0RUM5</t>
  </si>
  <si>
    <t>A0A2D5T226</t>
  </si>
  <si>
    <t>A0A1Y4V1S7</t>
  </si>
  <si>
    <t>A0A3R8SAJ1</t>
  </si>
  <si>
    <t>A0A510UBN3</t>
  </si>
  <si>
    <t>A0A377LRQ6</t>
  </si>
  <si>
    <t>A0A0A2U2J7</t>
  </si>
  <si>
    <t>A0A0L0EPV2</t>
  </si>
  <si>
    <t>A0A1I0ZZK4</t>
  </si>
  <si>
    <t>A0A315XZD5</t>
  </si>
  <si>
    <t>A0A2M8K620</t>
  </si>
  <si>
    <t>A0A0F4QJ12</t>
  </si>
  <si>
    <t>A0A1S8DH64</t>
  </si>
  <si>
    <t>A0A4U3J8L6</t>
  </si>
  <si>
    <t>A0A076MWV6</t>
  </si>
  <si>
    <t>F6CTD4</t>
  </si>
  <si>
    <t>A0A1G3PKT1</t>
  </si>
  <si>
    <t>A0A089IQM0</t>
  </si>
  <si>
    <t>A0A1F0CD38</t>
  </si>
  <si>
    <t>Q8E1B1</t>
  </si>
  <si>
    <t>A0A358GGV4</t>
  </si>
  <si>
    <t>A0A1H1SM22</t>
  </si>
  <si>
    <t>A0A1V4GJQ3</t>
  </si>
  <si>
    <t>A0A076YZG7</t>
  </si>
  <si>
    <t>A0A0G2Z452</t>
  </si>
  <si>
    <t>A0A449F3E7</t>
  </si>
  <si>
    <t>A0A3P0Z800</t>
  </si>
  <si>
    <t>Q8E6R6</t>
  </si>
  <si>
    <t>A0A0X3Y7D8</t>
  </si>
  <si>
    <t>A0A1H7VPA2</t>
  </si>
  <si>
    <t>A0A351TSD8</t>
  </si>
  <si>
    <t>A0A1I4B7E2</t>
  </si>
  <si>
    <t>A0A1H7QR27</t>
  </si>
  <si>
    <t>A0A1G9H404</t>
  </si>
  <si>
    <t>A3N0F2</t>
  </si>
  <si>
    <t>B0BP73</t>
  </si>
  <si>
    <t>B3H1D2</t>
  </si>
  <si>
    <t>A0A223MGW4</t>
  </si>
  <si>
    <t>A0A2V4AP21</t>
  </si>
  <si>
    <t>A0A350BXQ4</t>
  </si>
  <si>
    <t>A0A1I4TX96</t>
  </si>
  <si>
    <t>A0A1H3E8D8</t>
  </si>
  <si>
    <t>A0A251WQN4</t>
  </si>
  <si>
    <t>M2NDG9</t>
  </si>
  <si>
    <t>A0A3Q9W318</t>
  </si>
  <si>
    <t>A0A4Q6YZW7</t>
  </si>
  <si>
    <t>A0A2C6E5C5</t>
  </si>
  <si>
    <t>A0A0F4QCZ8</t>
  </si>
  <si>
    <t>A0A2G7M2L0</t>
  </si>
  <si>
    <t>A0A2A5JRS5</t>
  </si>
  <si>
    <t>U1WAQ8</t>
  </si>
  <si>
    <t>A0A2N9Z663</t>
  </si>
  <si>
    <t>E0F3X2</t>
  </si>
  <si>
    <t>A0A3B6XZ79</t>
  </si>
  <si>
    <t>A0A495KY26</t>
  </si>
  <si>
    <t>A0A090YIU1</t>
  </si>
  <si>
    <t>A0A1I2A663</t>
  </si>
  <si>
    <t>A0A1H5XRM3</t>
  </si>
  <si>
    <t>D7B5Z4</t>
  </si>
  <si>
    <t>A0A1H6B3B5</t>
  </si>
  <si>
    <t>A0A2T6FQE4</t>
  </si>
  <si>
    <t>W7Z4V3</t>
  </si>
  <si>
    <t>A0A1L5LQR6</t>
  </si>
  <si>
    <t>A0A167LH16</t>
  </si>
  <si>
    <t>A0A0C1Q269</t>
  </si>
  <si>
    <t>A0A1G9AP09</t>
  </si>
  <si>
    <t>A0A166LNX6</t>
  </si>
  <si>
    <t>A0A1I5S8M4</t>
  </si>
  <si>
    <t>A0A2E2XKI4</t>
  </si>
  <si>
    <t>A0A5C5EAT2</t>
  </si>
  <si>
    <t>A0A1C3JTT6</t>
  </si>
  <si>
    <t>A0A0L6JTM4</t>
  </si>
  <si>
    <t>A0A2V5PUY1</t>
  </si>
  <si>
    <t>A0A553L5V9</t>
  </si>
  <si>
    <t>A0A545T0F1</t>
  </si>
  <si>
    <t>A0A1G6FE98</t>
  </si>
  <si>
    <t>A0A1B8WKJ6</t>
  </si>
  <si>
    <t>A0A4V2YNX1</t>
  </si>
  <si>
    <t>A0A5H2XUG4</t>
  </si>
  <si>
    <t>A0A2A5HX92</t>
  </si>
  <si>
    <t>R5LNP8</t>
  </si>
  <si>
    <t>A0A3L8GLU5</t>
  </si>
  <si>
    <t>A0A229NU62</t>
  </si>
  <si>
    <t>A0A2S1JPR2</t>
  </si>
  <si>
    <t>A0A264DTB1</t>
  </si>
  <si>
    <t>A0A2V6MV91</t>
  </si>
  <si>
    <t>A0A327P4J5</t>
  </si>
  <si>
    <t>A0A509G0W6</t>
  </si>
  <si>
    <t>A0A0K2F4R0</t>
  </si>
  <si>
    <t>A0A2N3I340</t>
  </si>
  <si>
    <t>B8KL74</t>
  </si>
  <si>
    <t>A0A0W1AX05</t>
  </si>
  <si>
    <t>A0A4U2Q5A4</t>
  </si>
  <si>
    <t>A0A2N3HXM5</t>
  </si>
  <si>
    <t>A0A143HNX5</t>
  </si>
  <si>
    <t>A0A0L8V7G6</t>
  </si>
  <si>
    <t>A0A432I943</t>
  </si>
  <si>
    <t>A0A1Q9TTS8</t>
  </si>
  <si>
    <t>A0A1F3CA05</t>
  </si>
  <si>
    <t>A0A1H3UAP0</t>
  </si>
  <si>
    <t>A0A0U2Z7N8</t>
  </si>
  <si>
    <t>A0A2A5FVF3</t>
  </si>
  <si>
    <t>A0Y933</t>
  </si>
  <si>
    <t>A0A1I2QZ96</t>
  </si>
  <si>
    <t>R7J0F7</t>
  </si>
  <si>
    <t>A0A167EF82</t>
  </si>
  <si>
    <t>A0A357M5Y3</t>
  </si>
  <si>
    <t>A0A329QLW6</t>
  </si>
  <si>
    <t>A0A418YA46</t>
  </si>
  <si>
    <t>A0A1I6WPR8</t>
  </si>
  <si>
    <t>A0A2N2FY38</t>
  </si>
  <si>
    <t>A6VPG6</t>
  </si>
  <si>
    <t>A0A316RI20</t>
  </si>
  <si>
    <t>A0A252CN66</t>
  </si>
  <si>
    <t>A0A383TCP9</t>
  </si>
  <si>
    <t>G4HJD6</t>
  </si>
  <si>
    <t>A0A0X3U838</t>
  </si>
  <si>
    <t>A0A420EL71</t>
  </si>
  <si>
    <t>R5YID5</t>
  </si>
  <si>
    <t>A0A1Q6LA29</t>
  </si>
  <si>
    <t>A0A0N0TLQ6</t>
  </si>
  <si>
    <t>A0A2A2V2C8</t>
  </si>
  <si>
    <t>I3IB83</t>
  </si>
  <si>
    <t>C5BMZ1</t>
  </si>
  <si>
    <t>A0A2V6AMI3</t>
  </si>
  <si>
    <t>A0A168JZ10</t>
  </si>
  <si>
    <t>A0A099KIA2</t>
  </si>
  <si>
    <t>A0A1G9KVE8</t>
  </si>
  <si>
    <t>A0A3N2H1D4</t>
  </si>
  <si>
    <t>A0A100VKU1</t>
  </si>
  <si>
    <t>A6W0I6</t>
  </si>
  <si>
    <t>A0A143Z474</t>
  </si>
  <si>
    <t>A0A2I6QMW7</t>
  </si>
  <si>
    <t>A0A269WC72</t>
  </si>
  <si>
    <t>R9LTE7</t>
  </si>
  <si>
    <t>A0A2M9NAC3</t>
  </si>
  <si>
    <t>I9DK64</t>
  </si>
  <si>
    <t>A0A425Y4N3</t>
  </si>
  <si>
    <t>A0A1R0XBK1</t>
  </si>
  <si>
    <t>A0A3B0XA08</t>
  </si>
  <si>
    <t>A0A3P3U3M6</t>
  </si>
  <si>
    <t>A0A388MMC2</t>
  </si>
  <si>
    <t>S8FIF5</t>
  </si>
  <si>
    <t>S8I6R9</t>
  </si>
  <si>
    <t>S9AQH2</t>
  </si>
  <si>
    <t>A0A380IQ19</t>
  </si>
  <si>
    <t>A0A0H1BZX2</t>
  </si>
  <si>
    <t>A0A089M5H2</t>
  </si>
  <si>
    <t>A0A4P6F303</t>
  </si>
  <si>
    <t>A0A2D5RTX0</t>
  </si>
  <si>
    <t>A0A0F6AC73</t>
  </si>
  <si>
    <t>A0A1H6NA03</t>
  </si>
  <si>
    <t>W4B1L7</t>
  </si>
  <si>
    <t>A0A143YJR0</t>
  </si>
  <si>
    <t>A0A3D5XC03</t>
  </si>
  <si>
    <t>A0A2V6E023</t>
  </si>
  <si>
    <t>A0A1G0SK80</t>
  </si>
  <si>
    <t>A0A2N3Y2A9</t>
  </si>
  <si>
    <t>A0A2S7UT79</t>
  </si>
  <si>
    <t>A0A239NLA9</t>
  </si>
  <si>
    <t>V4HYN5</t>
  </si>
  <si>
    <t>A0A0N8NTB8</t>
  </si>
  <si>
    <t>A0A3P3VL06</t>
  </si>
  <si>
    <t>A0A444GQP9</t>
  </si>
  <si>
    <t>A0A2V6H7E2</t>
  </si>
  <si>
    <t>E2NU20</t>
  </si>
  <si>
    <t>A0A3A8LTT8</t>
  </si>
  <si>
    <t>A0A2V5YHP9</t>
  </si>
  <si>
    <t>A0A1Q7TSQ5</t>
  </si>
  <si>
    <t>A0A1Q7V0X4</t>
  </si>
  <si>
    <t>A0A4R2T2I9</t>
  </si>
  <si>
    <t>A0A364XWK6</t>
  </si>
  <si>
    <t>A0A1G7HDZ2</t>
  </si>
  <si>
    <t>A0A1T5D6M8</t>
  </si>
  <si>
    <t>A0A162K3G8</t>
  </si>
  <si>
    <t>A0A395QZ69</t>
  </si>
  <si>
    <t>A0A2D6QI64</t>
  </si>
  <si>
    <t>A0A1T5DDU5</t>
  </si>
  <si>
    <t>A0A1M4ZJ87</t>
  </si>
  <si>
    <t>A0A2S8NZF3</t>
  </si>
  <si>
    <t>A0A538CXR3</t>
  </si>
  <si>
    <t>A0A351G5W9</t>
  </si>
  <si>
    <t>A0A2T5JEM2</t>
  </si>
  <si>
    <t>A0A4V1LNM1</t>
  </si>
  <si>
    <t>A0A4R8GBL2</t>
  </si>
  <si>
    <t>A0A366JEI8</t>
  </si>
  <si>
    <t>A0A4Q6EBV5</t>
  </si>
  <si>
    <t>A0A143Y8U7</t>
  </si>
  <si>
    <t>A0A4S3GIU5</t>
  </si>
  <si>
    <t>A0A3B7RC39</t>
  </si>
  <si>
    <t>A0A1P8TL86</t>
  </si>
  <si>
    <t>A0A3D8M3E9</t>
  </si>
  <si>
    <t>A0A5J6NZI2</t>
  </si>
  <si>
    <t>A0A1Q5XBW3</t>
  </si>
  <si>
    <t>A0A1S1NA10</t>
  </si>
  <si>
    <t>A0A4V1MA08</t>
  </si>
  <si>
    <t>A0A2A6EXQ1</t>
  </si>
  <si>
    <t>R5PX25</t>
  </si>
  <si>
    <t>A0A0E4HC25</t>
  </si>
  <si>
    <t>A0A496ZU98</t>
  </si>
  <si>
    <t>A0A1R1C6W7</t>
  </si>
  <si>
    <t>A0A074LJ28</t>
  </si>
  <si>
    <t>A0A4Q1A3C9</t>
  </si>
  <si>
    <t>R6I960</t>
  </si>
  <si>
    <t>A0A162C3X4</t>
  </si>
  <si>
    <t>A0A2E0UQX8</t>
  </si>
  <si>
    <t>A0A4Q0ZFV9</t>
  </si>
  <si>
    <t>A0A0K6IHS1</t>
  </si>
  <si>
    <t>A0A3G9H3R5</t>
  </si>
  <si>
    <t>A0A1G5CCD0</t>
  </si>
  <si>
    <t>A0A4Y9JFH5</t>
  </si>
  <si>
    <t>A0A222VZL5</t>
  </si>
  <si>
    <t>A0A167HDW3</t>
  </si>
  <si>
    <t>A0A3C0QXG6</t>
  </si>
  <si>
    <t>A0A162T9B7</t>
  </si>
  <si>
    <t>A0A2K1ERH6</t>
  </si>
  <si>
    <t>A0A1D7MK77</t>
  </si>
  <si>
    <t>A0A1R0XML2</t>
  </si>
  <si>
    <t>A0A5J4MX82</t>
  </si>
  <si>
    <t>A0A1H8H9R4</t>
  </si>
  <si>
    <t>A0A3A8IK40</t>
  </si>
  <si>
    <t>A0A4Q9DFU3</t>
  </si>
  <si>
    <t>A0A1S1N1X6</t>
  </si>
  <si>
    <t>A0A2N2X3B7</t>
  </si>
  <si>
    <t>A0A3M1J6E0</t>
  </si>
  <si>
    <t>A0A2E7GRW1</t>
  </si>
  <si>
    <t>A0A541BC43</t>
  </si>
  <si>
    <t>A0A166YG90</t>
  </si>
  <si>
    <t>A0A212M1H0</t>
  </si>
  <si>
    <t>A0A2V5Y326</t>
  </si>
  <si>
    <t>A0A1F3Q0N7</t>
  </si>
  <si>
    <t>A0A1Y1CFJ5</t>
  </si>
  <si>
    <t>A0A3E0TVE1</t>
  </si>
  <si>
    <t>A0A0D7X5A9</t>
  </si>
  <si>
    <t>A0A1Y5DEB3</t>
  </si>
  <si>
    <t>A0A2G6H340</t>
  </si>
  <si>
    <t>A0A2V6DVN8</t>
  </si>
  <si>
    <t>A0A2D5KR08</t>
  </si>
  <si>
    <t>A0A2A3MDN7</t>
  </si>
  <si>
    <t>A0A143XI64</t>
  </si>
  <si>
    <t>A0A162A8H1</t>
  </si>
  <si>
    <t>A0A2N2P3Q6</t>
  </si>
  <si>
    <t>A0A1I5XU00</t>
  </si>
  <si>
    <t>E0RG11</t>
  </si>
  <si>
    <t>A0A1U7MD95</t>
  </si>
  <si>
    <t>A0A2P8ELN8</t>
  </si>
  <si>
    <t>A0A0N0UHE6</t>
  </si>
  <si>
    <t>A0A0X3WA02</t>
  </si>
  <si>
    <t>A0A1N6W7N8</t>
  </si>
  <si>
    <t>A0A168DR81</t>
  </si>
  <si>
    <t>A0A1Y4B630</t>
  </si>
  <si>
    <t>A0A168K676</t>
  </si>
  <si>
    <t>A0A173MNT7</t>
  </si>
  <si>
    <t>A0A2E8F4D4</t>
  </si>
  <si>
    <t>A0A3A8PRH4</t>
  </si>
  <si>
    <t>A0A1V6JJZ9</t>
  </si>
  <si>
    <t>A0A1Q3M3W2</t>
  </si>
  <si>
    <t>A0A5D0CMG7</t>
  </si>
  <si>
    <t>I1DU73</t>
  </si>
  <si>
    <t>A0A3S0DU56</t>
  </si>
  <si>
    <t>A0A559QIK5</t>
  </si>
  <si>
    <t>A0A2M8S3D0</t>
  </si>
  <si>
    <t>A0A0Q9L7T7</t>
  </si>
  <si>
    <t>A0A2V4VTX2</t>
  </si>
  <si>
    <t>K6W755</t>
  </si>
  <si>
    <t>Q1K0B3</t>
  </si>
  <si>
    <t>A0A2P8DGF7</t>
  </si>
  <si>
    <t>A0A2W5HEA5</t>
  </si>
  <si>
    <t>A0A2V6D804</t>
  </si>
  <si>
    <t>A0A516H8N4</t>
  </si>
  <si>
    <t>A0A1Q5XM70</t>
  </si>
  <si>
    <t>A0A4S2FF64</t>
  </si>
  <si>
    <t>A0A4Q7IRZ9</t>
  </si>
  <si>
    <t>A0A4Q2YSS6</t>
  </si>
  <si>
    <t>A0A5C7THY4</t>
  </si>
  <si>
    <t>A0A317FZA3</t>
  </si>
  <si>
    <t>A0A3D4DH41</t>
  </si>
  <si>
    <t>I5AQ19</t>
  </si>
  <si>
    <t>A0A544WZG2</t>
  </si>
  <si>
    <t>A0A075UTL4</t>
  </si>
  <si>
    <t>A0A1M3IAB4</t>
  </si>
  <si>
    <t>A0A4R8GAR2</t>
  </si>
  <si>
    <t>A0A366JEL8</t>
  </si>
  <si>
    <t>A0A2A5LHZ5</t>
  </si>
  <si>
    <t>A0A238XG22</t>
  </si>
  <si>
    <t>A0A5B0WH94</t>
  </si>
  <si>
    <t>A0A2T4DTR3</t>
  </si>
  <si>
    <t>A0A2J6HZR3</t>
  </si>
  <si>
    <t>A0A2T0LPC9</t>
  </si>
  <si>
    <t>A0A4Q0YA23</t>
  </si>
  <si>
    <t>A0A229RI89</t>
  </si>
  <si>
    <t>A0A2V6EPC1</t>
  </si>
  <si>
    <t>A0A1M6ILP8</t>
  </si>
  <si>
    <t>A0A3D8Y8P0</t>
  </si>
  <si>
    <t>A0A327QQZ7</t>
  </si>
  <si>
    <t>A0A162AYF4</t>
  </si>
  <si>
    <t>A0A5C8LX01</t>
  </si>
  <si>
    <t>A0A345DCV7</t>
  </si>
  <si>
    <t>A0A373HU19</t>
  </si>
  <si>
    <t>A0A1H9EUD7</t>
  </si>
  <si>
    <t>A0A3G8R2G8</t>
  </si>
  <si>
    <t>A0A1Q6CKM2</t>
  </si>
  <si>
    <t>A0A2D4S383</t>
  </si>
  <si>
    <t>A0A3Q8S4C9</t>
  </si>
  <si>
    <t>A0A2D5T4Y9</t>
  </si>
  <si>
    <t>A0A1H6I577</t>
  </si>
  <si>
    <t>A0A3D1H9N7</t>
  </si>
  <si>
    <t>A0A317LLE4</t>
  </si>
  <si>
    <t>A0A3M8CLH6</t>
  </si>
  <si>
    <t>A0A1Y5EQI8</t>
  </si>
  <si>
    <t>A0A1X1XRC3</t>
  </si>
  <si>
    <t>A0A378XQY4</t>
  </si>
  <si>
    <t>A0A3B9XVN7</t>
  </si>
  <si>
    <t>A0A2D5PLM2</t>
  </si>
  <si>
    <t>A0A2D9TR81</t>
  </si>
  <si>
    <t>A0A349SLG6</t>
  </si>
  <si>
    <t>V9GES5</t>
  </si>
  <si>
    <t>A0A3D0CMV2</t>
  </si>
  <si>
    <t>A0A1A8TQJ1</t>
  </si>
  <si>
    <t>A0A2T4WQQ0</t>
  </si>
  <si>
    <t>A0A419WA87</t>
  </si>
  <si>
    <t>A0A317HC09</t>
  </si>
  <si>
    <t>A0A2N6EVH1</t>
  </si>
  <si>
    <t>A0A4Q5UCN6</t>
  </si>
  <si>
    <t>A0A2N5XGF7</t>
  </si>
  <si>
    <t>A3YDP9</t>
  </si>
  <si>
    <t>A0A098LKK7</t>
  </si>
  <si>
    <t>A0A143Z7N3</t>
  </si>
  <si>
    <t>A0A561JA13</t>
  </si>
  <si>
    <t>A0A4Q3S7Y8</t>
  </si>
  <si>
    <t>A0A1I1BYT3</t>
  </si>
  <si>
    <t>A0A143YJM9</t>
  </si>
  <si>
    <t>A0A0S2JZY6</t>
  </si>
  <si>
    <t>A0A1H0LNI5</t>
  </si>
  <si>
    <t>A0A0E2H9D8</t>
  </si>
  <si>
    <t>R5ZAT5</t>
  </si>
  <si>
    <t>N6W4L2</t>
  </si>
  <si>
    <t>A0A1I1G2T3</t>
  </si>
  <si>
    <t>A0A3S9V449</t>
  </si>
  <si>
    <t>A0A3N1NU55</t>
  </si>
  <si>
    <t>A0A1H7B050</t>
  </si>
  <si>
    <t>A0A1Y5KDT4</t>
  </si>
  <si>
    <t>A0A557Z717</t>
  </si>
  <si>
    <t>A0A3D4DJR9</t>
  </si>
  <si>
    <t>A0A4R2QFI4</t>
  </si>
  <si>
    <t>A0A1S2VFY6</t>
  </si>
  <si>
    <t>Q9X5T5</t>
  </si>
  <si>
    <t>A0A355FMW8</t>
  </si>
  <si>
    <t>A0A2N2YU22</t>
  </si>
  <si>
    <t>A0A1W5XVL0</t>
  </si>
  <si>
    <t>A0A2G6XYU9</t>
  </si>
  <si>
    <t>A0A2G1DLY5</t>
  </si>
  <si>
    <t>A0A2V5Q434</t>
  </si>
  <si>
    <t>A0A4V2ZG48</t>
  </si>
  <si>
    <t>A0A3B9FZX3</t>
  </si>
  <si>
    <t>A0A2V6I3I5</t>
  </si>
  <si>
    <t>A0A4Q3A8P5</t>
  </si>
  <si>
    <t>A0A5C4M4J9</t>
  </si>
  <si>
    <t>A0A0R1W8K6</t>
  </si>
  <si>
    <t>A0A2V5VHF0</t>
  </si>
  <si>
    <t>A0A266Q7C4</t>
  </si>
  <si>
    <t>A0A1T4KB28</t>
  </si>
  <si>
    <t>A0A510IXU5</t>
  </si>
  <si>
    <t>A0A429CLX7</t>
  </si>
  <si>
    <t>A0A1Q6JVI6</t>
  </si>
  <si>
    <t>A0A2G1ZMD2</t>
  </si>
  <si>
    <t>T1DRY8</t>
  </si>
  <si>
    <t>A0A1W1IDY7</t>
  </si>
  <si>
    <t>A0A1I3QDM0</t>
  </si>
  <si>
    <t>A0A1U9N8V3</t>
  </si>
  <si>
    <t>E3EGP7</t>
  </si>
  <si>
    <t>A0A416A2V4</t>
  </si>
  <si>
    <t>A0A396MRK9</t>
  </si>
  <si>
    <t>A0A0U4VMI7</t>
  </si>
  <si>
    <t>A0A4Q5U436</t>
  </si>
  <si>
    <t>A0A0D1XXH6</t>
  </si>
  <si>
    <t>A0A1H7ILZ7</t>
  </si>
  <si>
    <t>A0A327X2R4</t>
  </si>
  <si>
    <t>A0A2V5LGR1</t>
  </si>
  <si>
    <t>A0A4P7CAU0</t>
  </si>
  <si>
    <t>A0A523QV62</t>
  </si>
  <si>
    <t>A0A1F3JNX8</t>
  </si>
  <si>
    <t>A0A351HKC1</t>
  </si>
  <si>
    <t>A0A4V3EZX1</t>
  </si>
  <si>
    <t>A0A366J6Q7</t>
  </si>
  <si>
    <t>A0A5A7NU68</t>
  </si>
  <si>
    <t>A0A0A7MEN3</t>
  </si>
  <si>
    <t>A0A4Q5C2P3</t>
  </si>
  <si>
    <t>V4H948</t>
  </si>
  <si>
    <t>A0A437QEL7</t>
  </si>
  <si>
    <t>A0A1S1N5U2</t>
  </si>
  <si>
    <t>A0A2V6C043</t>
  </si>
  <si>
    <t>A0A136P3Q3</t>
  </si>
  <si>
    <t>A0A3P1C129</t>
  </si>
  <si>
    <t>A0A1C0TNB3</t>
  </si>
  <si>
    <t>A0A3Q8V002</t>
  </si>
  <si>
    <t>A0A3B0TZT9</t>
  </si>
  <si>
    <t>A0A089IIJ9</t>
  </si>
  <si>
    <t>A0A1R0ZJZ0</t>
  </si>
  <si>
    <t>A0A4R1YFN0</t>
  </si>
  <si>
    <t>A0A2T5IPN9</t>
  </si>
  <si>
    <t>A0A516RHR6</t>
  </si>
  <si>
    <t>A0A538LZN5</t>
  </si>
  <si>
    <t>A0A1M5IAD2</t>
  </si>
  <si>
    <t>A0A1H3VGM0</t>
  </si>
  <si>
    <t>A0A2N1YF17</t>
  </si>
  <si>
    <t>A0A3F2V0G2</t>
  </si>
  <si>
    <t>B1KJI8</t>
  </si>
  <si>
    <t>A0A486XJR9</t>
  </si>
  <si>
    <t>A0A538D364</t>
  </si>
  <si>
    <t>A0A4P5U9F2</t>
  </si>
  <si>
    <t>A0A261F2M3</t>
  </si>
  <si>
    <t>A0A3E0U3V3</t>
  </si>
  <si>
    <t>A0A399FUR9</t>
  </si>
  <si>
    <t>A0A2V6CUN2</t>
  </si>
  <si>
    <t>A0A412F944</t>
  </si>
  <si>
    <t>A0A1H7SRW2</t>
  </si>
  <si>
    <t>A0A4S4CE12</t>
  </si>
  <si>
    <t>A0A0S2S3H2</t>
  </si>
  <si>
    <t>A0A549ZXK9</t>
  </si>
  <si>
    <t>A0A368JQH8</t>
  </si>
  <si>
    <t>A0A425XZZ3</t>
  </si>
  <si>
    <t>A0A154M5B8</t>
  </si>
  <si>
    <t>A0A4Q3T0X2</t>
  </si>
  <si>
    <t>A0A1H9KLP1</t>
  </si>
  <si>
    <t>A0A538JNC9</t>
  </si>
  <si>
    <t>F3MFP2</t>
  </si>
  <si>
    <t>A0A5J6PDQ6</t>
  </si>
  <si>
    <t>A0A3B0AVQ9</t>
  </si>
  <si>
    <t>A0A2W6NHU9</t>
  </si>
  <si>
    <t>A0A2V5XRP6</t>
  </si>
  <si>
    <t>A0A2V3ZU36</t>
  </si>
  <si>
    <t>A0A0D4C1K0</t>
  </si>
  <si>
    <t>K0G5X0</t>
  </si>
  <si>
    <t>A0A1X1RLK6</t>
  </si>
  <si>
    <t>A0A0C2QUZ9</t>
  </si>
  <si>
    <t>A0A3A3D1M5</t>
  </si>
  <si>
    <t>A0A2N1T7Q7</t>
  </si>
  <si>
    <t>A0A2N0JIA0</t>
  </si>
  <si>
    <t>I1D317</t>
  </si>
  <si>
    <t>A0A3D4INT0</t>
  </si>
  <si>
    <t>I5AXV0</t>
  </si>
  <si>
    <t>A0A1V0TZ02</t>
  </si>
  <si>
    <t>A0A2D6RFA7</t>
  </si>
  <si>
    <t>A0A1B1M952</t>
  </si>
  <si>
    <t>G7VXB5</t>
  </si>
  <si>
    <t>A0A4R2WGR9</t>
  </si>
  <si>
    <t>A0A545TJR5</t>
  </si>
  <si>
    <t>A0A369AI01</t>
  </si>
  <si>
    <t>W7YJS4</t>
  </si>
  <si>
    <t>A0A223S3N2</t>
  </si>
  <si>
    <t>A0A2R5F231</t>
  </si>
  <si>
    <t>A0A5J6GN55</t>
  </si>
  <si>
    <t>A0A3P3QDA0</t>
  </si>
  <si>
    <t>A0A2P2FMT0</t>
  </si>
  <si>
    <t>A0A1T5K147</t>
  </si>
  <si>
    <t>A0A1V4IIE9</t>
  </si>
  <si>
    <t>A0A2V6DG30</t>
  </si>
  <si>
    <t>A0A291Q872</t>
  </si>
  <si>
    <t>A0A3M9NJU4</t>
  </si>
  <si>
    <t>I5AXR4</t>
  </si>
  <si>
    <t>U1KMX3</t>
  </si>
  <si>
    <t>A0A3R5UFK9</t>
  </si>
  <si>
    <t>A0A2G1YMS4</t>
  </si>
  <si>
    <t>A0A3C0R9X8</t>
  </si>
  <si>
    <t>A0A1I3PVT4</t>
  </si>
  <si>
    <t>A0A2V5P5W8</t>
  </si>
  <si>
    <t>A0A4Q7IJZ2</t>
  </si>
  <si>
    <t>A0A4P6P3B4</t>
  </si>
  <si>
    <t>D2MQG7</t>
  </si>
  <si>
    <t>A0A2A5D4S7</t>
  </si>
  <si>
    <t>A0A1R1E6G1</t>
  </si>
  <si>
    <t>A0A2N3JJN2</t>
  </si>
  <si>
    <t>A0A2D9W3Y9</t>
  </si>
  <si>
    <t>A0A2E4VKK2</t>
  </si>
  <si>
    <t>A0A2V5NF22</t>
  </si>
  <si>
    <t>J2K7M7</t>
  </si>
  <si>
    <t>A0A3A8MT85</t>
  </si>
  <si>
    <t>A0A0R3JTK5</t>
  </si>
  <si>
    <t>A0A193C1Q3</t>
  </si>
  <si>
    <t>A0A354K5M3</t>
  </si>
  <si>
    <t>A0A562SP11</t>
  </si>
  <si>
    <t>A0A559KA82</t>
  </si>
  <si>
    <t>A0A496XYM6</t>
  </si>
  <si>
    <t>A0A1Q4Y2G0</t>
  </si>
  <si>
    <t>A0A3E1NPT7</t>
  </si>
  <si>
    <t>A0A2T0WXG6</t>
  </si>
  <si>
    <t>W4AWJ9</t>
  </si>
  <si>
    <t>A0A2R9SXX6</t>
  </si>
  <si>
    <t>A0A1G8BG20</t>
  </si>
  <si>
    <t>A0A109QBS7</t>
  </si>
  <si>
    <t>A0A163KEL6</t>
  </si>
  <si>
    <t>A0A1D7TM59</t>
  </si>
  <si>
    <t>A0A2M7I275</t>
  </si>
  <si>
    <t>A0A1W2LGI8</t>
  </si>
  <si>
    <t>R4T9E7</t>
  </si>
  <si>
    <t>A0A1R0XU78</t>
  </si>
  <si>
    <t>W7SQQ9</t>
  </si>
  <si>
    <t>A0A2C1ELP7</t>
  </si>
  <si>
    <t>A0A1H2FGW1</t>
  </si>
  <si>
    <t>A0A1R1BMA8</t>
  </si>
  <si>
    <t>A0A3L8BAC3</t>
  </si>
  <si>
    <t>A0A3L8ASU3</t>
  </si>
  <si>
    <t>A0A429AVW7</t>
  </si>
  <si>
    <t>A0A0P4RDR4</t>
  </si>
  <si>
    <t>M2Y671</t>
  </si>
  <si>
    <t>A0A1H6B403</t>
  </si>
  <si>
    <t>A0A081P409</t>
  </si>
  <si>
    <t>A0A354T563</t>
  </si>
  <si>
    <t>T0SSG3</t>
  </si>
  <si>
    <t>A0A3G6JIF5</t>
  </si>
  <si>
    <t>A0A2M8BN56</t>
  </si>
  <si>
    <t>A0A1J5DXU9</t>
  </si>
  <si>
    <t>A0A3D5B8D2</t>
  </si>
  <si>
    <t>A0A3N4PTD5</t>
  </si>
  <si>
    <t>A0A3D4Q708</t>
  </si>
  <si>
    <t>A0A0F2C505</t>
  </si>
  <si>
    <t>A0A1V9FTF4</t>
  </si>
  <si>
    <t>A0A1Z1WAF7</t>
  </si>
  <si>
    <t>A0A1H0XNS4</t>
  </si>
  <si>
    <t>A0A4V2P2J3</t>
  </si>
  <si>
    <t>A0A1G9DFB2</t>
  </si>
  <si>
    <t>A0A3E0UMK4</t>
  </si>
  <si>
    <t>A0A1H6RHI7</t>
  </si>
  <si>
    <t>A0A1T4LPW9</t>
  </si>
  <si>
    <t>A0A5B8ULT8</t>
  </si>
  <si>
    <t>A0A3N7A9Z5</t>
  </si>
  <si>
    <t>H5XIC6</t>
  </si>
  <si>
    <t>A0A402CTR7</t>
  </si>
  <si>
    <t>A0A538F8Y7</t>
  </si>
  <si>
    <t>A0A3C0ZL95</t>
  </si>
  <si>
    <t>A0A2U8VET7</t>
  </si>
  <si>
    <t>A0A3Q9K939</t>
  </si>
  <si>
    <t>A0A1C6QX71</t>
  </si>
  <si>
    <t>A0A5H2YQJ7</t>
  </si>
  <si>
    <t>A0A3D9WIW8</t>
  </si>
  <si>
    <t>A0A286FTU8</t>
  </si>
  <si>
    <t>E9DN17</t>
  </si>
  <si>
    <t>A0A511VE36</t>
  </si>
  <si>
    <t>A0A132U4S1</t>
  </si>
  <si>
    <t>A0A222FHM3</t>
  </si>
  <si>
    <t>A0A2V4VTV3</t>
  </si>
  <si>
    <t>A0A0K2WFR7</t>
  </si>
  <si>
    <t>A0A4Q2X726</t>
  </si>
  <si>
    <t>A0A5B9TUH6</t>
  </si>
  <si>
    <t>A0A2A8LVC5</t>
  </si>
  <si>
    <t>A0A4R9EKI6</t>
  </si>
  <si>
    <t>H1DJ04</t>
  </si>
  <si>
    <t>A0A2E6A7R8</t>
  </si>
  <si>
    <t>A0A1C0TV39</t>
  </si>
  <si>
    <t>A0A4Q9IN68</t>
  </si>
  <si>
    <t>A0A3D3TJC7</t>
  </si>
  <si>
    <t>A0A3B0AZB3</t>
  </si>
  <si>
    <t>A0A1I1Y359</t>
  </si>
  <si>
    <t>A0A2A5C8W3</t>
  </si>
  <si>
    <t>B8FM90</t>
  </si>
  <si>
    <t>A0A4Q1QV50</t>
  </si>
  <si>
    <t>A0A351C3Z9</t>
  </si>
  <si>
    <t>A0A370QRY1</t>
  </si>
  <si>
    <t>A0A4R5G4E4</t>
  </si>
  <si>
    <t>A0A3T0VVM1</t>
  </si>
  <si>
    <t>A0A511N4M2</t>
  </si>
  <si>
    <t>C6IY47</t>
  </si>
  <si>
    <t>A0A2N2LU91</t>
  </si>
  <si>
    <t>A0A2P9F5F3</t>
  </si>
  <si>
    <t>A0A2K4ZEB8</t>
  </si>
  <si>
    <t>L1L5K0</t>
  </si>
  <si>
    <t>A0A540PX55</t>
  </si>
  <si>
    <t>F5IYC7</t>
  </si>
  <si>
    <t>A0A136LS45</t>
  </si>
  <si>
    <t>A0A4Q1RQT9</t>
  </si>
  <si>
    <t>A0A328TX26</t>
  </si>
  <si>
    <t>Q2S723</t>
  </si>
  <si>
    <t>A0A0A2FK15</t>
  </si>
  <si>
    <t>A0A2V5RVC1</t>
  </si>
  <si>
    <t>A0A2S0VRK8</t>
  </si>
  <si>
    <t>A0A3D1L0R0</t>
  </si>
  <si>
    <t>A0A1Y0FSF0</t>
  </si>
  <si>
    <t>A0A369B9R2</t>
  </si>
  <si>
    <t>A0A2N3IIF3</t>
  </si>
  <si>
    <t>R5PMI7</t>
  </si>
  <si>
    <t>A0A2G2HJ45</t>
  </si>
  <si>
    <t>A0A521T0X7</t>
  </si>
  <si>
    <t>A0A2N3TNW5</t>
  </si>
  <si>
    <t>A0A233S2D9</t>
  </si>
  <si>
    <t>A0A429DYP9</t>
  </si>
  <si>
    <t>A0A258YIV9</t>
  </si>
  <si>
    <t>A0A258LD32</t>
  </si>
  <si>
    <t>A0A4U9WT54</t>
  </si>
  <si>
    <t>A0A385TXX8</t>
  </si>
  <si>
    <t>A0A3M8G1A0</t>
  </si>
  <si>
    <t>A0A557ZRR0</t>
  </si>
  <si>
    <t>E7MQ45</t>
  </si>
  <si>
    <t>A0A4Q1ZXP2</t>
  </si>
  <si>
    <t>A0A0M1P0N1</t>
  </si>
  <si>
    <t>A0A4Q1JLB2</t>
  </si>
  <si>
    <t>A0A0D8CXW8</t>
  </si>
  <si>
    <t>A0A3A8R9Z1</t>
  </si>
  <si>
    <t>K6Z4E4</t>
  </si>
  <si>
    <t>A0A1M3BK90</t>
  </si>
  <si>
    <t>I0QHK8</t>
  </si>
  <si>
    <t>A0A1V5GKV5</t>
  </si>
  <si>
    <t>A0A1V0GJK4</t>
  </si>
  <si>
    <t>A0A1I2BR16</t>
  </si>
  <si>
    <t>F8LK47</t>
  </si>
  <si>
    <t>A0A3A8G3P6</t>
  </si>
  <si>
    <t>A0A367E9K6</t>
  </si>
  <si>
    <t>A0A1T4V7J5</t>
  </si>
  <si>
    <t>Q489K8</t>
  </si>
  <si>
    <t>A0A1M6MVW5</t>
  </si>
  <si>
    <t>G6ENU6</t>
  </si>
  <si>
    <t>R5ZPG3</t>
  </si>
  <si>
    <t>A0A2G7E7A2</t>
  </si>
  <si>
    <t>A0A1I0CF21</t>
  </si>
  <si>
    <t>A0A2A2GCB7</t>
  </si>
  <si>
    <t>A0A1F7QMJ5</t>
  </si>
  <si>
    <t>F8HEP3</t>
  </si>
  <si>
    <t>A0A1D7VQW7</t>
  </si>
  <si>
    <t>A0A1V0KSH8</t>
  </si>
  <si>
    <t>A0A0F6A6V9</t>
  </si>
  <si>
    <t>A0A1B2DFX9</t>
  </si>
  <si>
    <t>A0A4S8I2Y6</t>
  </si>
  <si>
    <t>A0A429EXZ7</t>
  </si>
  <si>
    <t>A0A5J6HEN2</t>
  </si>
  <si>
    <t>A0A0M4D0R3</t>
  </si>
  <si>
    <t>A0A369ICB7</t>
  </si>
  <si>
    <t>U2CYZ8</t>
  </si>
  <si>
    <t>A0A4Q3R4I0</t>
  </si>
  <si>
    <t>A0A1F2HEL5</t>
  </si>
  <si>
    <t>T0TRY0</t>
  </si>
  <si>
    <t>A0A1C7CSY2</t>
  </si>
  <si>
    <t>A0A4Q5FWE9</t>
  </si>
  <si>
    <t>A0A1G0XH88</t>
  </si>
  <si>
    <t>A0A3B8RZT3</t>
  </si>
  <si>
    <t>A0A501WZ27</t>
  </si>
  <si>
    <t>H8GCV0</t>
  </si>
  <si>
    <t>H0KAL7</t>
  </si>
  <si>
    <t>A0A3N5EKB3</t>
  </si>
  <si>
    <t>A0A1I1Y0U0</t>
  </si>
  <si>
    <t>H8ML36</t>
  </si>
  <si>
    <t>A0A2N2C8K9</t>
  </si>
  <si>
    <t>A0A3A8HLW5</t>
  </si>
  <si>
    <t>A0A255ZD57</t>
  </si>
  <si>
    <t>A0A2P7PIX8</t>
  </si>
  <si>
    <t>A0A0N8PVB2</t>
  </si>
  <si>
    <t>A0A2U2BB38</t>
  </si>
  <si>
    <t>A0A2N1HMD6</t>
  </si>
  <si>
    <t>A0A1Q6A5Y6</t>
  </si>
  <si>
    <t>R7FIR7</t>
  </si>
  <si>
    <t>A1ZLN5</t>
  </si>
  <si>
    <t>A0A1Q4F0N3</t>
  </si>
  <si>
    <t>A0A1G0TJ69</t>
  </si>
  <si>
    <t>A0A4R7HUT8</t>
  </si>
  <si>
    <t>A0A4Y8M273</t>
  </si>
  <si>
    <t>A0A3D9NGU7</t>
  </si>
  <si>
    <t>A0A2A3UAL0</t>
  </si>
  <si>
    <t>A0A496P507</t>
  </si>
  <si>
    <t>A0A1I5ZGN8</t>
  </si>
  <si>
    <t>A0A1A9BJH1</t>
  </si>
  <si>
    <t>A0A1X7HAP9</t>
  </si>
  <si>
    <t>A0A4R6GZP7</t>
  </si>
  <si>
    <t>A0A1F3NU67</t>
  </si>
  <si>
    <t>A0A2P8E6S0</t>
  </si>
  <si>
    <t>A0A3D3CRC7</t>
  </si>
  <si>
    <t>A0A5B8J2Z9</t>
  </si>
  <si>
    <t>A0A091BN37</t>
  </si>
  <si>
    <t>A0A1E7JK09</t>
  </si>
  <si>
    <t>A0A087M9Q7</t>
  </si>
  <si>
    <t>A0A4Q5ZN38</t>
  </si>
  <si>
    <t>A0A412PEG0</t>
  </si>
  <si>
    <t>R7GP23</t>
  </si>
  <si>
    <t>A0A2V5ZRB7</t>
  </si>
  <si>
    <t>A0A1R1B1U7</t>
  </si>
  <si>
    <t>A0A563TY61</t>
  </si>
  <si>
    <t>Q5M564</t>
  </si>
  <si>
    <t>A0A3D3NW29</t>
  </si>
  <si>
    <t>A0A399D313</t>
  </si>
  <si>
    <t>A0A212JZV6</t>
  </si>
  <si>
    <t>W3XYG1</t>
  </si>
  <si>
    <t>C2LUT4</t>
  </si>
  <si>
    <t>A0A3S4NDS9</t>
  </si>
  <si>
    <t>A0A1F1NAZ0</t>
  </si>
  <si>
    <t>D4KSM8</t>
  </si>
  <si>
    <t>F8LW97</t>
  </si>
  <si>
    <t>A0A1F0BNJ4</t>
  </si>
  <si>
    <t>A0A1V0H5X9</t>
  </si>
  <si>
    <t>A0A1V0GBR0</t>
  </si>
  <si>
    <t>A0A2M9MNC3</t>
  </si>
  <si>
    <t>A0A0F4QZW9</t>
  </si>
  <si>
    <t>A0A1V5TMJ4</t>
  </si>
  <si>
    <t>A0A089KY63</t>
  </si>
  <si>
    <t>M3FUZ5</t>
  </si>
  <si>
    <t>A0A3N5QFS7</t>
  </si>
  <si>
    <t>Q5Z022</t>
  </si>
  <si>
    <t>A0A086ZPE7</t>
  </si>
  <si>
    <t>M1MNM1</t>
  </si>
  <si>
    <t>A0A356BFY8</t>
  </si>
  <si>
    <t>A0A229SIY6</t>
  </si>
  <si>
    <t>A0A059WGA5</t>
  </si>
  <si>
    <t>A0A3A9SW54</t>
  </si>
  <si>
    <t>A0A4R7IKY8</t>
  </si>
  <si>
    <t>A0A344TPH6</t>
  </si>
  <si>
    <t>A0A0A2EU89</t>
  </si>
  <si>
    <t>A0A212U382</t>
  </si>
  <si>
    <t>A0A397PLU8</t>
  </si>
  <si>
    <t>A0A2G6Z1D3</t>
  </si>
  <si>
    <t>A0A1Y2NGU0</t>
  </si>
  <si>
    <t>A0A2A3IRT0</t>
  </si>
  <si>
    <t>A0A419VQ62</t>
  </si>
  <si>
    <t>A0A497D1J0</t>
  </si>
  <si>
    <t>I0V7X4</t>
  </si>
  <si>
    <t>A0A3A3D7H9</t>
  </si>
  <si>
    <t>A0A2W5YTT9</t>
  </si>
  <si>
    <t>A0A098BZM8</t>
  </si>
  <si>
    <t>A0A4U5TQG0</t>
  </si>
  <si>
    <t>D3EGU0</t>
  </si>
  <si>
    <t>A0A356DIT7</t>
  </si>
  <si>
    <t>A0A2N8MKR4</t>
  </si>
  <si>
    <t>A0A3D9S6E0</t>
  </si>
  <si>
    <t>A0A2A5SBY3</t>
  </si>
  <si>
    <t>A0A3D1AC02</t>
  </si>
  <si>
    <t>A0A3D5HZ30</t>
  </si>
  <si>
    <t>A0A4Q5V8P5</t>
  </si>
  <si>
    <t>A0A0X8D311</t>
  </si>
  <si>
    <t>A0A0L6JH60</t>
  </si>
  <si>
    <t>A0A2H6EDZ2</t>
  </si>
  <si>
    <t>A0A100JPT3</t>
  </si>
  <si>
    <t>A0A167BXP0</t>
  </si>
  <si>
    <t>A0A2V3PSD2</t>
  </si>
  <si>
    <t>C9LQX9</t>
  </si>
  <si>
    <t>A0A180FBY8</t>
  </si>
  <si>
    <t>A0A3D9QTX1</t>
  </si>
  <si>
    <t>A0A2N0WN56</t>
  </si>
  <si>
    <t>A0A431HK12</t>
  </si>
  <si>
    <t>A0A4Q7V8W8</t>
  </si>
  <si>
    <t>A0A4R8D0D6</t>
  </si>
  <si>
    <t>A0A0F8YDT4</t>
  </si>
  <si>
    <t>A0A2A4QV79</t>
  </si>
  <si>
    <t>A0A1S2F2J8</t>
  </si>
  <si>
    <t>F1Z2F7</t>
  </si>
  <si>
    <t>A0A4Q5VCS9</t>
  </si>
  <si>
    <t>A0A5D3YLP0</t>
  </si>
  <si>
    <t>A0A2A5S507</t>
  </si>
  <si>
    <t>A0A328W6H1</t>
  </si>
  <si>
    <t>R5VK23</t>
  </si>
  <si>
    <t>A0A542GIF5</t>
  </si>
  <si>
    <t>A0A4R3CCP3</t>
  </si>
  <si>
    <t>A0A562U0R6</t>
  </si>
  <si>
    <t>A0A1H7S302</t>
  </si>
  <si>
    <t>A0A3M1LNW3</t>
  </si>
  <si>
    <t>A0A0L0L5B9</t>
  </si>
  <si>
    <t>A0A286F2P8</t>
  </si>
  <si>
    <t>A0A428XB66</t>
  </si>
  <si>
    <t>A0A419WXQ2</t>
  </si>
  <si>
    <t>A0A1M3GH13</t>
  </si>
  <si>
    <t>A0A1V5NMT2</t>
  </si>
  <si>
    <t>A0A553F578</t>
  </si>
  <si>
    <t>A0A4Q5YS66</t>
  </si>
  <si>
    <t>A0A1B6AIL5</t>
  </si>
  <si>
    <t>A0A1W1W1W1</t>
  </si>
  <si>
    <t>A0A4D4LVY7</t>
  </si>
  <si>
    <t>Q82BW8</t>
  </si>
  <si>
    <t>A0A4U1B859</t>
  </si>
  <si>
    <t>A0A5C5SEM1</t>
  </si>
  <si>
    <t>X8JJ40</t>
  </si>
  <si>
    <t>A0A2B4LFE0</t>
  </si>
  <si>
    <t>A0A4P5T6P8</t>
  </si>
  <si>
    <t>A0A1E7K1M4</t>
  </si>
  <si>
    <t>A0A495SPB2</t>
  </si>
  <si>
    <t>A0A1I2DQE6</t>
  </si>
  <si>
    <t>F7Z226</t>
  </si>
  <si>
    <t>A0A516FUY1</t>
  </si>
  <si>
    <t>A0A4Q5M4M5</t>
  </si>
  <si>
    <t>A0A0P0NGA2</t>
  </si>
  <si>
    <t>A0A2M9M765</t>
  </si>
  <si>
    <t>A0A4Q7MTE8</t>
  </si>
  <si>
    <t>A0A0Q9SEK8</t>
  </si>
  <si>
    <t>A0A542I2I7</t>
  </si>
  <si>
    <t>A0A537KLH1</t>
  </si>
  <si>
    <t>A0A3L9DRS0</t>
  </si>
  <si>
    <t>A0A2G9DXI8</t>
  </si>
  <si>
    <t>A0A4Q5R750</t>
  </si>
  <si>
    <t>A0A3S1B622</t>
  </si>
  <si>
    <t>A0A1V9EWJ1</t>
  </si>
  <si>
    <t>A0A344L4E9</t>
  </si>
  <si>
    <t>A0A3P1CXA8</t>
  </si>
  <si>
    <t>A0A553JLY8</t>
  </si>
  <si>
    <t>A0A1J7CAN8</t>
  </si>
  <si>
    <t>A0A143B7A7</t>
  </si>
  <si>
    <t>A0A3B8IFI8</t>
  </si>
  <si>
    <t>A0A3B9DYH8</t>
  </si>
  <si>
    <t>R9LFV1</t>
  </si>
  <si>
    <t>A0A089KJS7</t>
  </si>
  <si>
    <t>A0A3A8IBC5</t>
  </si>
  <si>
    <t>A0A1G0RYE0</t>
  </si>
  <si>
    <t>A0A212JE77</t>
  </si>
  <si>
    <t>A0A2M8NWB5</t>
  </si>
  <si>
    <t>A0A150QXG9</t>
  </si>
  <si>
    <t>A0A0B0HXP8</t>
  </si>
  <si>
    <t>A0A4R7EF92</t>
  </si>
  <si>
    <t>A0A3D5Z4S4</t>
  </si>
  <si>
    <t>A0A410RZD2</t>
  </si>
  <si>
    <t>A0A4R4KG88</t>
  </si>
  <si>
    <t>A0A5C5DHT8</t>
  </si>
  <si>
    <t>A0A4R5DT33</t>
  </si>
  <si>
    <t>A0A553Z6D9</t>
  </si>
  <si>
    <t>A0A3M1QH83</t>
  </si>
  <si>
    <t>A0A550IEW6</t>
  </si>
  <si>
    <t>A0A559K4Y6</t>
  </si>
  <si>
    <t>A0A143XHA6</t>
  </si>
  <si>
    <t>A0A2M8PVQ7</t>
  </si>
  <si>
    <t>A0A542G5Q5</t>
  </si>
  <si>
    <t>A0A2M8XQP2</t>
  </si>
  <si>
    <t>A0A286HSK3</t>
  </si>
  <si>
    <t>A0A3N9NNT0</t>
  </si>
  <si>
    <t>A0A1H5LBY8</t>
  </si>
  <si>
    <t>A0A376GFH6</t>
  </si>
  <si>
    <t>A0A429CMJ0</t>
  </si>
  <si>
    <t>A0A085Z986</t>
  </si>
  <si>
    <t>A0A1M3L113</t>
  </si>
  <si>
    <t>A0A1T3NPK2</t>
  </si>
  <si>
    <t>A0A2N0XIQ0</t>
  </si>
  <si>
    <t>A0A0D4DIZ2</t>
  </si>
  <si>
    <t>A0A0N0H0W0</t>
  </si>
  <si>
    <t>A0A398CIY2</t>
  </si>
  <si>
    <t>A0A0Q7JGW9</t>
  </si>
  <si>
    <t>A0A0Q9KJJ7</t>
  </si>
  <si>
    <t>A0A1F1HNC1</t>
  </si>
  <si>
    <t>A0A1I2ZLF4</t>
  </si>
  <si>
    <t>A0A3A8H936</t>
  </si>
  <si>
    <t>A0A117T193</t>
  </si>
  <si>
    <t>A0A564S3U9</t>
  </si>
  <si>
    <t>A0A5C0VI92</t>
  </si>
  <si>
    <t>A0A0B8Y0K1</t>
  </si>
  <si>
    <t>A0A3A8PUQ3</t>
  </si>
  <si>
    <t>A0A0C2UYJ8</t>
  </si>
  <si>
    <t>A0A1G4SYR2</t>
  </si>
  <si>
    <t>A0A3C0SFL0</t>
  </si>
  <si>
    <t>A0A380KL01</t>
  </si>
  <si>
    <t>A0A3B9T8F7</t>
  </si>
  <si>
    <t>A0A380LLJ0</t>
  </si>
  <si>
    <t>A0A4Y7S5W8</t>
  </si>
  <si>
    <t>A0A2U3C5X6</t>
  </si>
  <si>
    <t>A0A1H9A7Y2</t>
  </si>
  <si>
    <t>A0A505DG43</t>
  </si>
  <si>
    <t>A0A0D3VA15</t>
  </si>
  <si>
    <t>A0A349E027</t>
  </si>
  <si>
    <t>A0A3A8JPX0</t>
  </si>
  <si>
    <t>A0A4V2ZC63</t>
  </si>
  <si>
    <t>A0A0C2R522</t>
  </si>
  <si>
    <t>A0A222G8C2</t>
  </si>
  <si>
    <t>A0A3E0HDE3</t>
  </si>
  <si>
    <t>A0A2V6NIE5</t>
  </si>
  <si>
    <t>A0A2L2LYH9</t>
  </si>
  <si>
    <t>A0A117PIP3</t>
  </si>
  <si>
    <t>A0A4P2QU48</t>
  </si>
  <si>
    <t>R5J1S8</t>
  </si>
  <si>
    <t>A0A258B0D8</t>
  </si>
  <si>
    <t>A0A345XPU8</t>
  </si>
  <si>
    <t>A0A516Q2Q6</t>
  </si>
  <si>
    <t>A0A0U3GRF3</t>
  </si>
  <si>
    <t>A0A1S1DMZ6</t>
  </si>
  <si>
    <t>A0A2W6T536</t>
  </si>
  <si>
    <t>A0A4Q3GGP3</t>
  </si>
  <si>
    <t>R7DL85</t>
  </si>
  <si>
    <t>J3CA93</t>
  </si>
  <si>
    <t>A0A180EV57</t>
  </si>
  <si>
    <t>A0A116NQ33</t>
  </si>
  <si>
    <t>A0A066WNM4</t>
  </si>
  <si>
    <t>A0A2G6HJ70</t>
  </si>
  <si>
    <t>A0A396N6V0</t>
  </si>
  <si>
    <t>A0A3A3EJY2</t>
  </si>
  <si>
    <t>A0A4Q6IED0</t>
  </si>
  <si>
    <t>A0A2A3H7S5</t>
  </si>
  <si>
    <t>A0A316SVZ7</t>
  </si>
  <si>
    <t>A0A2T6FTW1</t>
  </si>
  <si>
    <t>A0A0S8AYG9</t>
  </si>
  <si>
    <t>A0A1E5LAH3</t>
  </si>
  <si>
    <t>A0A4Q6E3S9</t>
  </si>
  <si>
    <t>A0A495HJL8</t>
  </si>
  <si>
    <t>A0A3D9JEB6</t>
  </si>
  <si>
    <t>A0A397N0C5</t>
  </si>
  <si>
    <t>Q11SE6</t>
  </si>
  <si>
    <t>A0A316XFZ3</t>
  </si>
  <si>
    <t>A0A371Q992</t>
  </si>
  <si>
    <t>A0A5J6EQE3</t>
  </si>
  <si>
    <t>A0A412A7I7</t>
  </si>
  <si>
    <t>A0A4Q2YIX3</t>
  </si>
  <si>
    <t>A0A3C1MZV1</t>
  </si>
  <si>
    <t>A0A4P7DYW6</t>
  </si>
  <si>
    <t>A0A3N2DPZ2</t>
  </si>
  <si>
    <t>A0A1R0KF55</t>
  </si>
  <si>
    <t>A0A4Q2URF5</t>
  </si>
  <si>
    <t>A0A1V9G9D1</t>
  </si>
  <si>
    <t>A0A1V4MHD9</t>
  </si>
  <si>
    <t>A0A2E0KZX1</t>
  </si>
  <si>
    <t>W7Q5U9</t>
  </si>
  <si>
    <t>A0A1Z8A368</t>
  </si>
  <si>
    <t>A0A4U6CVN2</t>
  </si>
  <si>
    <t>A0A521CF13</t>
  </si>
  <si>
    <t>D9X824</t>
  </si>
  <si>
    <t>A0A3E1JKF2</t>
  </si>
  <si>
    <t>A0A1S1ZMU1</t>
  </si>
  <si>
    <t>A0A2M7ZIZ5</t>
  </si>
  <si>
    <t>A0A0Q4RC95</t>
  </si>
  <si>
    <t>A0A367F1U9</t>
  </si>
  <si>
    <t>A0A0Q9P194</t>
  </si>
  <si>
    <t>A0A434AUE0</t>
  </si>
  <si>
    <t>A0A4U8W8P1</t>
  </si>
  <si>
    <t>E8JLZ0</t>
  </si>
  <si>
    <t>A0A522D3J4</t>
  </si>
  <si>
    <t>A0A2V5T4L2</t>
  </si>
  <si>
    <t>E3C6U4</t>
  </si>
  <si>
    <t>A0A399IKX3</t>
  </si>
  <si>
    <t>A0A2V5DRD7</t>
  </si>
  <si>
    <t>A0A498DTE6</t>
  </si>
  <si>
    <t>A0A5B8VK58</t>
  </si>
  <si>
    <t>A0A2E4ALK2</t>
  </si>
  <si>
    <t>A0A1H5B4D1</t>
  </si>
  <si>
    <t>D4ZAY4</t>
  </si>
  <si>
    <t>A0A0M2VN15</t>
  </si>
  <si>
    <t>A0A3N0W6U6</t>
  </si>
  <si>
    <t>A0A2S4YEK7</t>
  </si>
  <si>
    <t>A0A401Z103</t>
  </si>
  <si>
    <t>B3PLH1</t>
  </si>
  <si>
    <t>A0A4Q7XPB4</t>
  </si>
  <si>
    <t>A0A5J4LBM6</t>
  </si>
  <si>
    <t>A0A0L8LP98</t>
  </si>
  <si>
    <t>A0A3A8L4W0</t>
  </si>
  <si>
    <t>A0A0F4VZR1</t>
  </si>
  <si>
    <t>A0A0F4VSF0</t>
  </si>
  <si>
    <t>A0A0F4VY42</t>
  </si>
  <si>
    <t>A0A0D7CHA4</t>
  </si>
  <si>
    <t>K6XZV9</t>
  </si>
  <si>
    <t>A0A495VPV0</t>
  </si>
  <si>
    <t>A0A497CQ32</t>
  </si>
  <si>
    <t>A0A1Q6L906</t>
  </si>
  <si>
    <t>A0A5F0KIB3</t>
  </si>
  <si>
    <t>A0A3N5ANY4</t>
  </si>
  <si>
    <t>A0A4Q1EUU6</t>
  </si>
  <si>
    <t>A0A2S6WN21</t>
  </si>
  <si>
    <t>A0A1Q8EAZ3</t>
  </si>
  <si>
    <t>A0A1F3E6E0</t>
  </si>
  <si>
    <t>A0A3C1K054</t>
  </si>
  <si>
    <t>C4IG64</t>
  </si>
  <si>
    <t>A0A239BRF6</t>
  </si>
  <si>
    <t>A0A364WU50</t>
  </si>
  <si>
    <t>A0A269PPQ2</t>
  </si>
  <si>
    <t>L8PCZ8</t>
  </si>
  <si>
    <t>A0A0D8DCH6</t>
  </si>
  <si>
    <t>A0A1B9Y640</t>
  </si>
  <si>
    <t>A0A437JAT2</t>
  </si>
  <si>
    <t>A0A344LQP6</t>
  </si>
  <si>
    <t>A0A561VAH3</t>
  </si>
  <si>
    <t>A0A2P8G9E9</t>
  </si>
  <si>
    <t>A0A202BYK6</t>
  </si>
  <si>
    <t>A0A3A8T795</t>
  </si>
  <si>
    <t>A0A5D0UB16</t>
  </si>
  <si>
    <t>A0A4Y4M047</t>
  </si>
  <si>
    <t>A0A562T4G7</t>
  </si>
  <si>
    <t>A0A3G9JI44</t>
  </si>
  <si>
    <t>X0MN58</t>
  </si>
  <si>
    <t>A0A355ITT5</t>
  </si>
  <si>
    <t>A0A1F3LVC8</t>
  </si>
  <si>
    <t>A0A2D9L6W9</t>
  </si>
  <si>
    <t>A0A143BZ14</t>
  </si>
  <si>
    <t>A0A5C4P008</t>
  </si>
  <si>
    <t>A0A086F6C7</t>
  </si>
  <si>
    <t>A0A0G3M5Z1</t>
  </si>
  <si>
    <t>A0A1Q6QY59</t>
  </si>
  <si>
    <t>A0A1G6HQH7</t>
  </si>
  <si>
    <t>A0A1H8Q8G9</t>
  </si>
  <si>
    <t>A0A3M8EM49</t>
  </si>
  <si>
    <t>A0A0F5VMQ8</t>
  </si>
  <si>
    <t>A0A1G0RB64</t>
  </si>
  <si>
    <t>A0A1Q3GH62</t>
  </si>
  <si>
    <t>A0A1F2YCC9</t>
  </si>
  <si>
    <t>A0A1E5PC33</t>
  </si>
  <si>
    <t>A0A1N6E9U9</t>
  </si>
  <si>
    <t>A0A540WE10</t>
  </si>
  <si>
    <t>A0A3N1M6H3</t>
  </si>
  <si>
    <t>A0A2S3ZPS6</t>
  </si>
  <si>
    <t>A0A0R2VM33</t>
  </si>
  <si>
    <t>A0A2D7UVS1</t>
  </si>
  <si>
    <t>A0A0V8DBT9</t>
  </si>
  <si>
    <t>A0A2A5SAQ9</t>
  </si>
  <si>
    <t>A0A564TFM9</t>
  </si>
  <si>
    <t>A0A1M5BGW8</t>
  </si>
  <si>
    <t>A0A2G6KDT5</t>
  </si>
  <si>
    <t>A0A0E9LX95</t>
  </si>
  <si>
    <t>A0A4V0H7D5</t>
  </si>
  <si>
    <t>A0A0A6S2A8</t>
  </si>
  <si>
    <t>A0A1K2H5T8</t>
  </si>
  <si>
    <t>A0A0L6U4H2</t>
  </si>
  <si>
    <t>A0A1M5GNC8</t>
  </si>
  <si>
    <t>A0A3D5K9A9</t>
  </si>
  <si>
    <t>A0A285BSQ4</t>
  </si>
  <si>
    <t>A0A2W1I852</t>
  </si>
  <si>
    <t>A0A2V5YL82</t>
  </si>
  <si>
    <t>A0A1H1YD86</t>
  </si>
  <si>
    <t>A0A3E2NNQ8</t>
  </si>
  <si>
    <t>A0A540VCJ5</t>
  </si>
  <si>
    <t>A0A2U0DBY1</t>
  </si>
  <si>
    <t>A0A2V5UR29</t>
  </si>
  <si>
    <t>A0A1M7KWF7</t>
  </si>
  <si>
    <t>A0A3S9M675</t>
  </si>
  <si>
    <t>A0A2A5XJZ2</t>
  </si>
  <si>
    <t>X1U0K5</t>
  </si>
  <si>
    <t>A0A317IB34</t>
  </si>
  <si>
    <t>A0A2V5TAA0</t>
  </si>
  <si>
    <t>A0A3D9SWY3</t>
  </si>
  <si>
    <t>A0A5J5IG20</t>
  </si>
  <si>
    <t>A0A3D4JQ80</t>
  </si>
  <si>
    <t>A0A1B8ZQZ2</t>
  </si>
  <si>
    <t>A0A559V7X0</t>
  </si>
  <si>
    <t>A0A370B1Y1</t>
  </si>
  <si>
    <t>A0A0Q5SU46</t>
  </si>
  <si>
    <t>U1KUA4</t>
  </si>
  <si>
    <t>A0A4Q6YLM3</t>
  </si>
  <si>
    <t>A0A5C6Q2Q8</t>
  </si>
  <si>
    <t>A0A1H8BQV2</t>
  </si>
  <si>
    <t>A0A086GRE9</t>
  </si>
  <si>
    <t>A0A542R8G2</t>
  </si>
  <si>
    <t>A0A2D5TLH1</t>
  </si>
  <si>
    <t>A0A1M6EGL4</t>
  </si>
  <si>
    <t>A0A1M3FXW1</t>
  </si>
  <si>
    <t>A0A222SUT2</t>
  </si>
  <si>
    <t>A0JSB4</t>
  </si>
  <si>
    <t>A0A1H7XF34</t>
  </si>
  <si>
    <t>A0A553GSC7</t>
  </si>
  <si>
    <t>A0A357B2A7</t>
  </si>
  <si>
    <t>A0A3N5LN11</t>
  </si>
  <si>
    <t>A0A2U3A1T4</t>
  </si>
  <si>
    <t>A0A0N0IVQ2</t>
  </si>
  <si>
    <t>A0A4Q5Q7T8</t>
  </si>
  <si>
    <t>A0A3C2AKG0</t>
  </si>
  <si>
    <t>A0A0D6DZ72</t>
  </si>
  <si>
    <t>A0A4R7BSR1</t>
  </si>
  <si>
    <t>A0A3A8PXY8</t>
  </si>
  <si>
    <t>A0A2V2E808</t>
  </si>
  <si>
    <t>A0A0G3AHG3</t>
  </si>
  <si>
    <t>C9Z9A5</t>
  </si>
  <si>
    <t>G2NWW3</t>
  </si>
  <si>
    <t>A0A3D4WK28</t>
  </si>
  <si>
    <t>A0A0E2UBQ2</t>
  </si>
  <si>
    <t>G8TE02</t>
  </si>
  <si>
    <t>A0A1S6HUM0</t>
  </si>
  <si>
    <t>A0A1G8B512</t>
  </si>
  <si>
    <t>A0A4R3DD20</t>
  </si>
  <si>
    <t>A0A2M9C840</t>
  </si>
  <si>
    <t>C7QK46</t>
  </si>
  <si>
    <t>A0A1M3L1G4</t>
  </si>
  <si>
    <t>A0A2V5UPZ2</t>
  </si>
  <si>
    <t>A0A542IKJ4</t>
  </si>
  <si>
    <t>A0A5B8XLC8</t>
  </si>
  <si>
    <t>A0A0A2DQR7</t>
  </si>
  <si>
    <t>A0A2N1IH08</t>
  </si>
  <si>
    <t>A0A3G3GPS6</t>
  </si>
  <si>
    <t>A0A419EX60</t>
  </si>
  <si>
    <t>A0A2U0ZZN9</t>
  </si>
  <si>
    <t>A0A1S1MUB6</t>
  </si>
  <si>
    <t>A0A512M7Y5</t>
  </si>
  <si>
    <t>A0A4U0N760</t>
  </si>
  <si>
    <t>A0A2D8SPJ6</t>
  </si>
  <si>
    <t>A0A353FFE0</t>
  </si>
  <si>
    <t>A0A413IJU2</t>
  </si>
  <si>
    <t>A0A3C0P024</t>
  </si>
  <si>
    <t>A0A2N8TXH1</t>
  </si>
  <si>
    <t>A0A165R7J1</t>
  </si>
  <si>
    <t>A0A0B4DAV4</t>
  </si>
  <si>
    <t>A0A1I2J7A8</t>
  </si>
  <si>
    <t>E8KW19</t>
  </si>
  <si>
    <t>A0A3R9DMW6</t>
  </si>
  <si>
    <t>A0A328C107</t>
  </si>
  <si>
    <t>A0A3G6RMH4</t>
  </si>
  <si>
    <t>A0A2V4NAF4</t>
  </si>
  <si>
    <t>A0A5B7USW5</t>
  </si>
  <si>
    <t>A0A2N3UYS7</t>
  </si>
  <si>
    <t>A0A357YD95</t>
  </si>
  <si>
    <t>A0A1F9PIT9</t>
  </si>
  <si>
    <t>A0A239RCD7</t>
  </si>
  <si>
    <t>A0A0N0AE06</t>
  </si>
  <si>
    <t>A0A286CFM3</t>
  </si>
  <si>
    <t>A0A2X0KIJ6</t>
  </si>
  <si>
    <t>A0A2D9Q870</t>
  </si>
  <si>
    <t>A0A4Y8AF30</t>
  </si>
  <si>
    <t>A0A2P7TPF0</t>
  </si>
  <si>
    <t>A0A1M7NYW3</t>
  </si>
  <si>
    <t>A0A074INZ6</t>
  </si>
  <si>
    <t>A0A1W5ZG13</t>
  </si>
  <si>
    <t>A0A1V6HGY2</t>
  </si>
  <si>
    <t>S4Y534</t>
  </si>
  <si>
    <t>A0A401MLL9</t>
  </si>
  <si>
    <t>A0A542TZY0</t>
  </si>
  <si>
    <t>D7BVM7</t>
  </si>
  <si>
    <t>A0A3E4XAU6</t>
  </si>
  <si>
    <t>E3CQA6</t>
  </si>
  <si>
    <t>A0A1W2G9Z8</t>
  </si>
  <si>
    <t>A0A521DFH6</t>
  </si>
  <si>
    <t>A0A2A9I9A7</t>
  </si>
  <si>
    <t>A0A0V8D0L0</t>
  </si>
  <si>
    <t>A0A1S6RIG2</t>
  </si>
  <si>
    <t>A0A4U0HBQ4</t>
  </si>
  <si>
    <t>A0A1S9NT96</t>
  </si>
  <si>
    <t>A0A372NTJ5</t>
  </si>
  <si>
    <t>A0A2S4YWB1</t>
  </si>
  <si>
    <t>A0A4Y9IR72</t>
  </si>
  <si>
    <t>A0A1B1B895</t>
  </si>
  <si>
    <t>A0A0J7Z015</t>
  </si>
  <si>
    <t>A0A3B8VXL8</t>
  </si>
  <si>
    <t>A0A3A8NCG9</t>
  </si>
  <si>
    <t>A0A1H3LL69</t>
  </si>
  <si>
    <t>A0A1X7CSG7</t>
  </si>
  <si>
    <t>A0A2N0VE71</t>
  </si>
  <si>
    <t>A0A4R8EUM5</t>
  </si>
  <si>
    <t>A0A428B6H0</t>
  </si>
  <si>
    <t>A0A2D5UMF3</t>
  </si>
  <si>
    <t>A0A2G6ZE36</t>
  </si>
  <si>
    <t>A0A2E3SNZ9</t>
  </si>
  <si>
    <t>A0A3D5BKY5</t>
  </si>
  <si>
    <t>A0A559U0G3</t>
  </si>
  <si>
    <t>A0A250EN97</t>
  </si>
  <si>
    <t>A0A0B7IVA8</t>
  </si>
  <si>
    <t>A0A2W7N4H6</t>
  </si>
  <si>
    <t>A0A0Q9MLC2</t>
  </si>
  <si>
    <t>A0A4V3EU03</t>
  </si>
  <si>
    <t>A0A351XIU6</t>
  </si>
  <si>
    <t>A0A3C0UK19</t>
  </si>
  <si>
    <t>A0A495T7X1</t>
  </si>
  <si>
    <t>A0A2E0R3I1</t>
  </si>
  <si>
    <t>A0A3Q8X3M2</t>
  </si>
  <si>
    <t>A0A1I5BWX6</t>
  </si>
  <si>
    <t>A0A401USB7</t>
  </si>
  <si>
    <t>A0A2L2MQG6</t>
  </si>
  <si>
    <t>A0A2G5J2P7</t>
  </si>
  <si>
    <t>A0A086BCH2</t>
  </si>
  <si>
    <t>D7JC56</t>
  </si>
  <si>
    <t>A0A2A5HG60</t>
  </si>
  <si>
    <t>A0A2Z3KLR8</t>
  </si>
  <si>
    <t>A0A2S0UWQ9</t>
  </si>
  <si>
    <t>A0A1T5DRJ3</t>
  </si>
  <si>
    <t>A0A2N8PBE7</t>
  </si>
  <si>
    <t>I7L764</t>
  </si>
  <si>
    <t>A0A2V5QDX9</t>
  </si>
  <si>
    <t>A0A3D9B8L4</t>
  </si>
  <si>
    <t>A0A2V6MGU6</t>
  </si>
  <si>
    <t>A0A5D3F4G5</t>
  </si>
  <si>
    <t>A0A1G8MFS8</t>
  </si>
  <si>
    <t>A0A1P8M0L1</t>
  </si>
  <si>
    <t>A0A2S7SWL3</t>
  </si>
  <si>
    <t>A0A379HCE8</t>
  </si>
  <si>
    <t>A0A1R4KUH3</t>
  </si>
  <si>
    <t>A0A4Y3VFU4</t>
  </si>
  <si>
    <t>F0S8X3</t>
  </si>
  <si>
    <t>Q3IEF8</t>
  </si>
  <si>
    <t>A0A0U2WBA8</t>
  </si>
  <si>
    <t>A0A509D986</t>
  </si>
  <si>
    <t>A0A509D863</t>
  </si>
  <si>
    <t>A0A509B522</t>
  </si>
  <si>
    <t>A0A4U9XHX4</t>
  </si>
  <si>
    <t>H5X3S0</t>
  </si>
  <si>
    <t>A0A1Q3N0F4</t>
  </si>
  <si>
    <t>A0A316QH03</t>
  </si>
  <si>
    <t>A0A512B3W4</t>
  </si>
  <si>
    <t>A0A101NF08</t>
  </si>
  <si>
    <t>A0A2N1SX65</t>
  </si>
  <si>
    <t>A0A1L7FCL1</t>
  </si>
  <si>
    <t>A0A1M7CC91</t>
  </si>
  <si>
    <t>A0A416VXR1</t>
  </si>
  <si>
    <t>A0A1G0BCN5</t>
  </si>
  <si>
    <t>A0A4V6L121</t>
  </si>
  <si>
    <t>U2UVV9</t>
  </si>
  <si>
    <t>A0A2N8LBR3</t>
  </si>
  <si>
    <t>A0A1Q4VTA9</t>
  </si>
  <si>
    <t>A0A1G6XCA8</t>
  </si>
  <si>
    <t>A0A4Q3QEW7</t>
  </si>
  <si>
    <t>A0A358D2Z2</t>
  </si>
  <si>
    <t>A0A2S7F7J7</t>
  </si>
  <si>
    <t>A0A1V9ACI5</t>
  </si>
  <si>
    <t>A0A1S9MBE6</t>
  </si>
  <si>
    <t>A0A1I6YBE7</t>
  </si>
  <si>
    <t>A0A0E3WFE2</t>
  </si>
  <si>
    <t>Z5XNA0</t>
  </si>
  <si>
    <t>A0A3D6BDB5</t>
  </si>
  <si>
    <t>A0A2Z5JZR0</t>
  </si>
  <si>
    <t>A0A231PCK6</t>
  </si>
  <si>
    <t>A0A2N2WGW2</t>
  </si>
  <si>
    <t>A0A4U9UVX6</t>
  </si>
  <si>
    <t>A0A2T4NQ49</t>
  </si>
  <si>
    <t>A0A218L4I9</t>
  </si>
  <si>
    <t>A0A3N6N491</t>
  </si>
  <si>
    <t>Q9CDP3</t>
  </si>
  <si>
    <t>A0A3B0GCM3</t>
  </si>
  <si>
    <t>A0A5D4GQD8</t>
  </si>
  <si>
    <t>A0A1M5ZIS8</t>
  </si>
  <si>
    <t>G5K9T0</t>
  </si>
  <si>
    <t>A0A1C3SYC4</t>
  </si>
  <si>
    <t>A0A1M6BKD1</t>
  </si>
  <si>
    <t>A0A2S4ZS67</t>
  </si>
  <si>
    <t>A0A223NRA2</t>
  </si>
  <si>
    <t>A0A024H6L5</t>
  </si>
  <si>
    <t>A0A1I4SUR8</t>
  </si>
  <si>
    <t>A0A1G8A9F6</t>
  </si>
  <si>
    <t>A0A2R4JLU8</t>
  </si>
  <si>
    <t>A0A257RFZ6</t>
  </si>
  <si>
    <t>A0A2A5JNI1</t>
  </si>
  <si>
    <t>A0A5C6Q867</t>
  </si>
  <si>
    <t>A0A537IEI3</t>
  </si>
  <si>
    <t>A0A1G3Q5V0</t>
  </si>
  <si>
    <t>A0A2R7KAF3</t>
  </si>
  <si>
    <t>A0A498BRH9</t>
  </si>
  <si>
    <t>K4Z921</t>
  </si>
  <si>
    <t>A0A1N7EF33</t>
  </si>
  <si>
    <t>A0A1M6WX85</t>
  </si>
  <si>
    <t>A0A316GZS0</t>
  </si>
  <si>
    <t>A0A099KCL3</t>
  </si>
  <si>
    <t>A0A180FN62</t>
  </si>
  <si>
    <t>A0A1H4MZ20</t>
  </si>
  <si>
    <t>A0A1R3UR62</t>
  </si>
  <si>
    <t>A0A451F7A7</t>
  </si>
  <si>
    <t>A0A3N0WKT1</t>
  </si>
  <si>
    <t>A0A3D9B0X8</t>
  </si>
  <si>
    <t>A0A3D0CD06</t>
  </si>
  <si>
    <t>A0A3S2ULR7</t>
  </si>
  <si>
    <t>A0A432IXT6</t>
  </si>
  <si>
    <t>A0A1I0PIS6</t>
  </si>
  <si>
    <t>A0A1V4E6K3</t>
  </si>
  <si>
    <t>A0A0M0N1P4</t>
  </si>
  <si>
    <t>A0A374CGG5</t>
  </si>
  <si>
    <t>A0A413PL23</t>
  </si>
  <si>
    <t>A0A0C2BJ55</t>
  </si>
  <si>
    <t>A0A413CSJ1</t>
  </si>
  <si>
    <t>A0A1H3W2C9</t>
  </si>
  <si>
    <t>A0A174UWU2</t>
  </si>
  <si>
    <t>A0A1E3ATT9</t>
  </si>
  <si>
    <t>A0A3N4TJC9</t>
  </si>
  <si>
    <t>A0A4Q9HN36</t>
  </si>
  <si>
    <t>A0A429GZZ7</t>
  </si>
  <si>
    <t>A0A5J6JZH4</t>
  </si>
  <si>
    <t>A0A5C6Q5D2</t>
  </si>
  <si>
    <t>A0A1H4SGS8</t>
  </si>
  <si>
    <t>A0Y2Y3</t>
  </si>
  <si>
    <t>A0A2G2E863</t>
  </si>
  <si>
    <t>U1K5F6</t>
  </si>
  <si>
    <t>V7I0Y3</t>
  </si>
  <si>
    <t>A0A0P7EJ38</t>
  </si>
  <si>
    <t>A0A0N8U0C4</t>
  </si>
  <si>
    <t>J7TXA8</t>
  </si>
  <si>
    <t>A0A3A9YX92</t>
  </si>
  <si>
    <t>A0A2N0IRS8</t>
  </si>
  <si>
    <t>A0A3Q9BYP3</t>
  </si>
  <si>
    <t>A0A4Q2ZRP5</t>
  </si>
  <si>
    <t>A0A162PBF1</t>
  </si>
  <si>
    <t>A0A358IP13</t>
  </si>
  <si>
    <t>A0A2A3Y7Y9</t>
  </si>
  <si>
    <t>A0A077KI52</t>
  </si>
  <si>
    <t>A0A3D2VG60</t>
  </si>
  <si>
    <t>A0A257WDQ9</t>
  </si>
  <si>
    <t>L8JRP5</t>
  </si>
  <si>
    <t>A0A1M5WQK7</t>
  </si>
  <si>
    <t>F8WYV8</t>
  </si>
  <si>
    <t>A0A4U8VV21</t>
  </si>
  <si>
    <t>A0A4Y4B257</t>
  </si>
  <si>
    <t>A0A0F2NYZ2</t>
  </si>
  <si>
    <t>A0A3S0IPY9</t>
  </si>
  <si>
    <t>A0A0V8C2D8</t>
  </si>
  <si>
    <t>A0A0R1TN27</t>
  </si>
  <si>
    <t>A0A2P8CHX0</t>
  </si>
  <si>
    <t>A0A2D6FT30</t>
  </si>
  <si>
    <t>A0A4R3AZB6</t>
  </si>
  <si>
    <t>A0A117R3V6</t>
  </si>
  <si>
    <t>W1U754</t>
  </si>
  <si>
    <t>A0A1I4YHM6</t>
  </si>
  <si>
    <t>T0USU5</t>
  </si>
  <si>
    <t>A0A2V6B8N1</t>
  </si>
  <si>
    <t>A0A4Q8CR31</t>
  </si>
  <si>
    <t>A0A4D4K121</t>
  </si>
  <si>
    <t>A0A3R9W9N6</t>
  </si>
  <si>
    <t>A0A0X3VYX5</t>
  </si>
  <si>
    <t>A0A3C1XDC1</t>
  </si>
  <si>
    <t>A0A516R739</t>
  </si>
  <si>
    <t>A0A2R7RC55</t>
  </si>
  <si>
    <t>A0A1I6QC49</t>
  </si>
  <si>
    <t>A0A0P6YRY6</t>
  </si>
  <si>
    <t>A0A1B7UF92</t>
  </si>
  <si>
    <t>A0A290TRJ2</t>
  </si>
  <si>
    <t>A0A3S8VLX9</t>
  </si>
  <si>
    <t>A0A4Z0QG53</t>
  </si>
  <si>
    <t>U1KXK9</t>
  </si>
  <si>
    <t>A0A554GN61</t>
  </si>
  <si>
    <t>A0A561SFF4</t>
  </si>
  <si>
    <t>A0A1F3IIZ1</t>
  </si>
  <si>
    <t>A0A2K9F031</t>
  </si>
  <si>
    <t>A0A497UP87</t>
  </si>
  <si>
    <t>A0A0T1ULL0</t>
  </si>
  <si>
    <t>A0A1W2BE79</t>
  </si>
  <si>
    <t>A0A3D1RIY8</t>
  </si>
  <si>
    <t>A0A2R7ZVV3</t>
  </si>
  <si>
    <t>A0A2N1C1I8</t>
  </si>
  <si>
    <t>A0A3M1NRJ5</t>
  </si>
  <si>
    <t>A0A3G9IUV0</t>
  </si>
  <si>
    <t>A0A3N4MI16</t>
  </si>
  <si>
    <t>A0A5C4IVZ6</t>
  </si>
  <si>
    <t>A0A1I2YZL1</t>
  </si>
  <si>
    <t>A0A345VI90</t>
  </si>
  <si>
    <t>A0A2E5GPU4</t>
  </si>
  <si>
    <t>A0A521CWH1</t>
  </si>
  <si>
    <t>A0A101J5W5</t>
  </si>
  <si>
    <t>A0A4R7M5S7</t>
  </si>
  <si>
    <t>B9J330</t>
  </si>
  <si>
    <t>A0A1T2PPB0</t>
  </si>
  <si>
    <t>A0A5B0FRK5</t>
  </si>
  <si>
    <t>A0A521CBE6</t>
  </si>
  <si>
    <t>A0A1G6AWM4</t>
  </si>
  <si>
    <t>A0A1G8P2N5</t>
  </si>
  <si>
    <t>A0A0U2M6I2</t>
  </si>
  <si>
    <t>A0A4R2EJQ1</t>
  </si>
  <si>
    <t>A0A1D8GKX3</t>
  </si>
  <si>
    <t>A0A4Y3R5E3</t>
  </si>
  <si>
    <t>A0A1P9WWK6</t>
  </si>
  <si>
    <t>A0A2V5ZIL1</t>
  </si>
  <si>
    <t>A0A2N2XPU8</t>
  </si>
  <si>
    <t>A0A3D2DSG5</t>
  </si>
  <si>
    <t>A0A415QQR2</t>
  </si>
  <si>
    <t>A0A1Q3P5X0</t>
  </si>
  <si>
    <t>A0A1G6QZP8</t>
  </si>
  <si>
    <t>A0A1H6HFU1</t>
  </si>
  <si>
    <t>A0A4U1C5E4</t>
  </si>
  <si>
    <t>A0A0V8QC86</t>
  </si>
  <si>
    <t>A0A2S1IC11</t>
  </si>
  <si>
    <t>G5HB68</t>
  </si>
  <si>
    <t>A0A1V5MB28</t>
  </si>
  <si>
    <t>A0A1B8UR24</t>
  </si>
  <si>
    <t>A0A0C3RGL0</t>
  </si>
  <si>
    <t>A0A5B8VAS6</t>
  </si>
  <si>
    <t>A0A1G9JDV4</t>
  </si>
  <si>
    <t>A0A199YQF6</t>
  </si>
  <si>
    <t>A0A0L8PFL7</t>
  </si>
  <si>
    <t>A0A1E5T1P8</t>
  </si>
  <si>
    <t>A0A014LL00</t>
  </si>
  <si>
    <t>A0A1D3RJT4</t>
  </si>
  <si>
    <t>A0A0G3CVY5</t>
  </si>
  <si>
    <t>A0A3S3W397</t>
  </si>
  <si>
    <t>A0A1G9H6V0</t>
  </si>
  <si>
    <t>C7PC59</t>
  </si>
  <si>
    <t>A0A0B4DGB3</t>
  </si>
  <si>
    <t>K2JPP3</t>
  </si>
  <si>
    <t>A0A2S8PBE9</t>
  </si>
  <si>
    <t>A9FE88</t>
  </si>
  <si>
    <t>A0A0D0GV52</t>
  </si>
  <si>
    <t>A0A2A9HVK8</t>
  </si>
  <si>
    <t>H5T230</t>
  </si>
  <si>
    <t>D2BND4</t>
  </si>
  <si>
    <t>S6FVL8</t>
  </si>
  <si>
    <t>G6FFV9</t>
  </si>
  <si>
    <t>A0A0H1RRR8</t>
  </si>
  <si>
    <t>A0A3D9L144</t>
  </si>
  <si>
    <t>G5KD33</t>
  </si>
  <si>
    <t>A0A2S4XJ45</t>
  </si>
  <si>
    <t>A0A3D9CFS5</t>
  </si>
  <si>
    <t>A0A2V5SN00</t>
  </si>
  <si>
    <t>A0A4P6JEL9</t>
  </si>
  <si>
    <t>U6ER18</t>
  </si>
  <si>
    <t>A0A0A7T2N7</t>
  </si>
  <si>
    <t>A0A429BLA8</t>
  </si>
  <si>
    <t>A0A3Q9G6P4</t>
  </si>
  <si>
    <t>A0A239RG77</t>
  </si>
  <si>
    <t>A0A5C6XNY0</t>
  </si>
  <si>
    <t>A0A1H9L8U1</t>
  </si>
  <si>
    <t>A0A448LI63</t>
  </si>
  <si>
    <t>A0A4U9Z6Y4</t>
  </si>
  <si>
    <t>A0A1N7P353</t>
  </si>
  <si>
    <t>A0A101T0J6</t>
  </si>
  <si>
    <t>A0A4Q6YCI6</t>
  </si>
  <si>
    <t>A0A0F4PPU7</t>
  </si>
  <si>
    <t>A0A3N1MWU0</t>
  </si>
  <si>
    <t>A0A0K2RIK9</t>
  </si>
  <si>
    <t>A0A101TH25</t>
  </si>
  <si>
    <t>A0A3D9DA72</t>
  </si>
  <si>
    <t>A0A1W1YAF8</t>
  </si>
  <si>
    <t>A0A1M5UY34</t>
  </si>
  <si>
    <t>A0A2V1H3P5</t>
  </si>
  <si>
    <t>A0A1C5DEQ6</t>
  </si>
  <si>
    <t>A0A2K8QY05</t>
  </si>
  <si>
    <t>A0A2J7YQX5</t>
  </si>
  <si>
    <t>F0MAU5</t>
  </si>
  <si>
    <t>A0A4R6MNT3</t>
  </si>
  <si>
    <t>A0A316X143</t>
  </si>
  <si>
    <t>A0A2U1QR41</t>
  </si>
  <si>
    <t>A0A510U458</t>
  </si>
  <si>
    <t>A0A1F1L2H5</t>
  </si>
  <si>
    <t>A0A512T5V6</t>
  </si>
  <si>
    <t>A0A0H4BY59</t>
  </si>
  <si>
    <t>A0A2V6E9W7</t>
  </si>
  <si>
    <t>A0A1T4NKX9</t>
  </si>
  <si>
    <t>A0A1H6JSW5</t>
  </si>
  <si>
    <t>A0A2V5VZ74</t>
  </si>
  <si>
    <t>A0A5C6LWJ6</t>
  </si>
  <si>
    <t>A0A2Z5JBW7</t>
  </si>
  <si>
    <t>A0A3L7WW62</t>
  </si>
  <si>
    <t>M5DWM2</t>
  </si>
  <si>
    <t>A0A3G6PA51</t>
  </si>
  <si>
    <t>A0A0Z8HVQ4</t>
  </si>
  <si>
    <t>A0A2S9JEI4</t>
  </si>
  <si>
    <t>V6M0Z6</t>
  </si>
  <si>
    <t>A0A101UNR0</t>
  </si>
  <si>
    <t>A0A1Q8RI68</t>
  </si>
  <si>
    <t>A0A1Q3UK15</t>
  </si>
  <si>
    <t>A0A2J6H5G8</t>
  </si>
  <si>
    <t>A0A4Q6JGD8</t>
  </si>
  <si>
    <t>A0A2T4UN11</t>
  </si>
  <si>
    <t>A0A315TSX9</t>
  </si>
  <si>
    <t>A0A136LHD1</t>
  </si>
  <si>
    <t>A0A396U1D2</t>
  </si>
  <si>
    <t>A0A4R6V8D6</t>
  </si>
  <si>
    <t>A0A352Z2D6</t>
  </si>
  <si>
    <t>A0A3B6XZT0</t>
  </si>
  <si>
    <t>G8R2D6</t>
  </si>
  <si>
    <t>A0A180F318</t>
  </si>
  <si>
    <t>A0A554SEY1</t>
  </si>
  <si>
    <t>A0A4V2UAX0</t>
  </si>
  <si>
    <t>A0A255PN58</t>
  </si>
  <si>
    <t>A0A0Q0Y0A3</t>
  </si>
  <si>
    <t>A0A2D8AAY1</t>
  </si>
  <si>
    <t>A0A4Q6YZ74</t>
  </si>
  <si>
    <t>A0A4V3T1N2</t>
  </si>
  <si>
    <t>E4TUR2</t>
  </si>
  <si>
    <t>A0A2S3XVQ7</t>
  </si>
  <si>
    <t>A0A0P7H517</t>
  </si>
  <si>
    <t>A0A5B8W0X0</t>
  </si>
  <si>
    <t>A0A0F4P0I3</t>
  </si>
  <si>
    <t>A0A3D0YI57</t>
  </si>
  <si>
    <t>A0A1F3H3A8</t>
  </si>
  <si>
    <t>A0A542UJN3</t>
  </si>
  <si>
    <t>A0A3D3MNR4</t>
  </si>
  <si>
    <t>A0A101SPE5</t>
  </si>
  <si>
    <t>A0A1H1G7N2</t>
  </si>
  <si>
    <t>S2YQD8</t>
  </si>
  <si>
    <t>A0A1Z5SCA0</t>
  </si>
  <si>
    <t>A0A0V8AR38</t>
  </si>
  <si>
    <t>A0A4Q5R3P0</t>
  </si>
  <si>
    <t>A0A3A1YL46</t>
  </si>
  <si>
    <t>A0A367GNG5</t>
  </si>
  <si>
    <t>A0A496LFZ2</t>
  </si>
  <si>
    <t>A0A1L8MMX2</t>
  </si>
  <si>
    <t>A0A3D5EGU2</t>
  </si>
  <si>
    <t>A0A2E9T1K2</t>
  </si>
  <si>
    <t>A0A0V8IGR6</t>
  </si>
  <si>
    <t>A0A1S2PPN8</t>
  </si>
  <si>
    <t>A0A0W1KT09</t>
  </si>
  <si>
    <t>A0A3N4SEQ1</t>
  </si>
  <si>
    <t>A0A5D8ZW04</t>
  </si>
  <si>
    <t>A0A2V5R9F6</t>
  </si>
  <si>
    <t>A0A2A2G6L3</t>
  </si>
  <si>
    <t>A0A1G9NXK2</t>
  </si>
  <si>
    <t>A0A443L9P6</t>
  </si>
  <si>
    <t>A0A086AYY6</t>
  </si>
  <si>
    <t>A0A1M5GDE1</t>
  </si>
  <si>
    <t>A0A1Y4K1Z7</t>
  </si>
  <si>
    <t>A0A559W1I1</t>
  </si>
  <si>
    <t>A0A3B9N3Z9</t>
  </si>
  <si>
    <t>A0A431WQQ7</t>
  </si>
  <si>
    <t>A0A2V5JML0</t>
  </si>
  <si>
    <t>A0A0B0BZL8</t>
  </si>
  <si>
    <t>A0A2A8EZT6</t>
  </si>
  <si>
    <t>B6BMJ5</t>
  </si>
  <si>
    <t>A0A2T7Q4U2</t>
  </si>
  <si>
    <t>A0A351CT61</t>
  </si>
  <si>
    <t>A0A379DTE8</t>
  </si>
  <si>
    <t>A0A3C1AS91</t>
  </si>
  <si>
    <t>A0A161ZZ82</t>
  </si>
  <si>
    <t>A0A2S7TYA3</t>
  </si>
  <si>
    <t>A0A089XAZ6</t>
  </si>
  <si>
    <t>A0A1I0Q9P7</t>
  </si>
  <si>
    <t>A0A511NFR6</t>
  </si>
  <si>
    <t>A0A2A2UYW4</t>
  </si>
  <si>
    <t>A0A2K9JZH0</t>
  </si>
  <si>
    <t>A0A4S2UZA2</t>
  </si>
  <si>
    <t>A0A5C4J896</t>
  </si>
  <si>
    <t>A0A221W7N2</t>
  </si>
  <si>
    <t>R9ISZ1</t>
  </si>
  <si>
    <t>A0A2B6IVI2</t>
  </si>
  <si>
    <t>A0A2A2YLY9</t>
  </si>
  <si>
    <t>A0A2N2ZTF0</t>
  </si>
  <si>
    <t>A0A561IS69</t>
  </si>
  <si>
    <t>A0A1C5DUD4</t>
  </si>
  <si>
    <t>A0A099LGJ9</t>
  </si>
  <si>
    <t>F7KBY1</t>
  </si>
  <si>
    <t>A0A1H6X7M1</t>
  </si>
  <si>
    <t>A0A3P1VC40</t>
  </si>
  <si>
    <t>A0A5C8JHY2</t>
  </si>
  <si>
    <t>A0A2S8ZUJ5</t>
  </si>
  <si>
    <t>A0A1H5NYV7</t>
  </si>
  <si>
    <t>A0A2Z5U2I2</t>
  </si>
  <si>
    <t>A0A3N1IDX0</t>
  </si>
  <si>
    <t>A0A1Q6E8L6</t>
  </si>
  <si>
    <t>A0A243RB28</t>
  </si>
  <si>
    <t>M3DM14</t>
  </si>
  <si>
    <t>F9VGA0</t>
  </si>
  <si>
    <t>V8APF1</t>
  </si>
  <si>
    <t>A0A3D4RLS0</t>
  </si>
  <si>
    <t>A0A1K0A7T7</t>
  </si>
  <si>
    <t>A0A0L8LRU5</t>
  </si>
  <si>
    <t>A0A191TMC8</t>
  </si>
  <si>
    <t>A0A432DTY9</t>
  </si>
  <si>
    <t>A0A2W1VVW1</t>
  </si>
  <si>
    <t>A0A0Z8D5P1</t>
  </si>
  <si>
    <t>A0A2D5KEC3</t>
  </si>
  <si>
    <t>A0A1I6R585</t>
  </si>
  <si>
    <t>A0A2A8S044</t>
  </si>
  <si>
    <t>A0A116P9P8</t>
  </si>
  <si>
    <t>A0A1V6JDW8</t>
  </si>
  <si>
    <t>A0A4Q5Q2C4</t>
  </si>
  <si>
    <t>A0A3D9C6W3</t>
  </si>
  <si>
    <t>T0WFH8</t>
  </si>
  <si>
    <t>T0WF95</t>
  </si>
  <si>
    <t>T0W8V5</t>
  </si>
  <si>
    <t>T2F8E3</t>
  </si>
  <si>
    <t>Q02VV2</t>
  </si>
  <si>
    <t>A0A166Z0Q6</t>
  </si>
  <si>
    <t>G8P339</t>
  </si>
  <si>
    <t>A0A3D0XZN7</t>
  </si>
  <si>
    <t>A0A480BR86</t>
  </si>
  <si>
    <t>A0A1V6MSP7</t>
  </si>
  <si>
    <t>A0A255SMN7</t>
  </si>
  <si>
    <t>A0A243WIB2</t>
  </si>
  <si>
    <t>A0A2T2YCA5</t>
  </si>
  <si>
    <t>S4MWR6</t>
  </si>
  <si>
    <t>A0A2V6LE38</t>
  </si>
  <si>
    <t>A0A0M2H0H3</t>
  </si>
  <si>
    <t>A0A401VY89</t>
  </si>
  <si>
    <t>A0A291T4F3</t>
  </si>
  <si>
    <t>A0A2A4W0S1</t>
  </si>
  <si>
    <t>A0A543EJT2</t>
  </si>
  <si>
    <t>R5X4H1</t>
  </si>
  <si>
    <t>A0A167U379</t>
  </si>
  <si>
    <t>A0A1R0WFD3</t>
  </si>
  <si>
    <t>A0A1Q5DX83</t>
  </si>
  <si>
    <t>A0A3B0FRB2</t>
  </si>
  <si>
    <t>A0A084A3Y0</t>
  </si>
  <si>
    <t>A0A543NNZ2</t>
  </si>
  <si>
    <t>A0A3E3E3P1</t>
  </si>
  <si>
    <t>A0A1G4G5D5</t>
  </si>
  <si>
    <t>A0A1I7H8Z7</t>
  </si>
  <si>
    <t>A0A544V7G9</t>
  </si>
  <si>
    <t>A0A0C1FZI3</t>
  </si>
  <si>
    <t>A0A244CYQ2</t>
  </si>
  <si>
    <t>A0A4D4LLF2</t>
  </si>
  <si>
    <t>A0A381FAY7</t>
  </si>
  <si>
    <t>A9B7I8</t>
  </si>
  <si>
    <t>A0A176LD51</t>
  </si>
  <si>
    <t>A0A176UF11</t>
  </si>
  <si>
    <t>A0A542IYB7</t>
  </si>
  <si>
    <t>A0A2N9BF30</t>
  </si>
  <si>
    <t>A0A2E2KKH8</t>
  </si>
  <si>
    <t>A0A1N7HXF8</t>
  </si>
  <si>
    <t>A0A0Q3WGW5</t>
  </si>
  <si>
    <t>A0A3N1PTS7</t>
  </si>
  <si>
    <t>A0A160JP71</t>
  </si>
  <si>
    <t>A0A4Z0Q5A2</t>
  </si>
  <si>
    <t>A0A3N2F8X3</t>
  </si>
  <si>
    <t>A0A231R9W1</t>
  </si>
  <si>
    <t>A0A1J0LK96</t>
  </si>
  <si>
    <t>A0A448AYG1</t>
  </si>
  <si>
    <t>A0A4U0H8L2</t>
  </si>
  <si>
    <t>A0A2V5S0H3</t>
  </si>
  <si>
    <t>A0A434A9Y7</t>
  </si>
  <si>
    <t>A0A5B9WP52</t>
  </si>
  <si>
    <t>A0A4Q1CJC9</t>
  </si>
  <si>
    <t>A0A085HI56</t>
  </si>
  <si>
    <t>A0A485ALF0</t>
  </si>
  <si>
    <t>A0A3D2XIF0</t>
  </si>
  <si>
    <t>A0A1J9TNG9</t>
  </si>
  <si>
    <t>A0A1H2CHH2</t>
  </si>
  <si>
    <t>A0A3N4UKU0</t>
  </si>
  <si>
    <t>A0A1H2QV33</t>
  </si>
  <si>
    <t>A0A2M9BRM7</t>
  </si>
  <si>
    <t>A0A1E1VMG5</t>
  </si>
  <si>
    <t>S9TUI4</t>
  </si>
  <si>
    <t>A0A0D7KTR6</t>
  </si>
  <si>
    <t>A0A1Q5K470</t>
  </si>
  <si>
    <t>A0A0T1QI22</t>
  </si>
  <si>
    <t>A0A1H4WX31</t>
  </si>
  <si>
    <t>A0A226I963</t>
  </si>
  <si>
    <t>A0A4R3BX15</t>
  </si>
  <si>
    <t>A0A022MI46</t>
  </si>
  <si>
    <t>A0A3S2UM21</t>
  </si>
  <si>
    <t>A0A2N3XAP9</t>
  </si>
  <si>
    <t>A0A1M3QZT4</t>
  </si>
  <si>
    <t>A0A497UYQ7</t>
  </si>
  <si>
    <t>A0A1J4Q0H7</t>
  </si>
  <si>
    <t>A0A349LUC7</t>
  </si>
  <si>
    <t>A0A1M5WXE4</t>
  </si>
  <si>
    <t>A0A0S6VWS5</t>
  </si>
  <si>
    <t>A0A2V5JXG4</t>
  </si>
  <si>
    <t>A0A124HNF0</t>
  </si>
  <si>
    <t>A0A1H4W1R8</t>
  </si>
  <si>
    <t>A0A2A8JB55</t>
  </si>
  <si>
    <t>A0A2A8UR51</t>
  </si>
  <si>
    <t>A0A2B8V3Z3</t>
  </si>
  <si>
    <t>C3J7V3</t>
  </si>
  <si>
    <t>In_Sample</t>
  </si>
  <si>
    <t>yes</t>
  </si>
  <si>
    <t>_source</t>
  </si>
  <si>
    <t>Sensitivity</t>
  </si>
  <si>
    <t>1-Specificy</t>
  </si>
  <si>
    <t>total number of sequence scanned</t>
  </si>
  <si>
    <t>total number of sequences in hmm search</t>
  </si>
  <si>
    <t>total number of two domain sequences</t>
  </si>
  <si>
    <t>ПОРОГ</t>
  </si>
  <si>
    <t>POS</t>
  </si>
  <si>
    <t>NEG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</si>
</sst>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Helvetica Neue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" fontId="0" fillId="0" borderId="0" xfId="0" applyNumberFormat="1"/>
    <xf numFmtId="11" fontId="0" fillId="0" borderId="0" xfId="0" applyNumberFormat="1"/>
    <xf numFmtId="0" fontId="0" fillId="33" borderId="0" xfId="0" applyFill="1"/>
    <xf numFmtId="0" fontId="18" fillId="33" borderId="0" xfId="0" applyFont="1" applyFill="1"/>
    <xf numFmtId="0" fontId="0" fillId="34" borderId="0" xfId="0" applyFill="1"/>
    <xf numFmtId="16" fontId="0" fillId="34" borderId="0" xfId="0" applyNumberFormat="1" applyFill="1"/>
    <xf numFmtId="11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/>
              <a:t>Score distr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U"/>
        </a:p>
      </c:txPr>
    </c:title>
    <c:autoTitleDeleted val="0"/>
    <c:plotArea>
      <c:layout>
        <c:manualLayout>
          <c:layoutTarget val="inner"/>
          <c:xMode val="edge"/>
          <c:yMode val="edge"/>
          <c:x val="9.0418686115849425E-2"/>
          <c:y val="0.17136619415147136"/>
          <c:w val="0.89482362513713709"/>
          <c:h val="0.803506559112452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Parsed_for_domains!$I$3:$I$2662</c:f>
              <c:numCache>
                <c:formatCode>General</c:formatCode>
                <c:ptCount val="2660"/>
                <c:pt idx="0">
                  <c:v>514.79999999999995</c:v>
                </c:pt>
                <c:pt idx="1">
                  <c:v>514.79999999999995</c:v>
                </c:pt>
                <c:pt idx="2">
                  <c:v>514.79999999999995</c:v>
                </c:pt>
                <c:pt idx="3">
                  <c:v>514.70000000000005</c:v>
                </c:pt>
                <c:pt idx="4">
                  <c:v>514.70000000000005</c:v>
                </c:pt>
                <c:pt idx="5">
                  <c:v>514.70000000000005</c:v>
                </c:pt>
                <c:pt idx="6">
                  <c:v>512.70000000000005</c:v>
                </c:pt>
                <c:pt idx="7">
                  <c:v>512.70000000000005</c:v>
                </c:pt>
                <c:pt idx="8">
                  <c:v>512.70000000000005</c:v>
                </c:pt>
                <c:pt idx="9">
                  <c:v>512.70000000000005</c:v>
                </c:pt>
                <c:pt idx="10">
                  <c:v>512.70000000000005</c:v>
                </c:pt>
                <c:pt idx="11">
                  <c:v>511.2</c:v>
                </c:pt>
                <c:pt idx="12">
                  <c:v>510.8</c:v>
                </c:pt>
                <c:pt idx="13">
                  <c:v>510.6</c:v>
                </c:pt>
                <c:pt idx="14">
                  <c:v>510.6</c:v>
                </c:pt>
                <c:pt idx="15">
                  <c:v>510.6</c:v>
                </c:pt>
                <c:pt idx="16">
                  <c:v>510.6</c:v>
                </c:pt>
                <c:pt idx="17">
                  <c:v>510.6</c:v>
                </c:pt>
                <c:pt idx="18">
                  <c:v>510</c:v>
                </c:pt>
                <c:pt idx="19">
                  <c:v>509.2</c:v>
                </c:pt>
                <c:pt idx="20">
                  <c:v>509.1</c:v>
                </c:pt>
                <c:pt idx="21">
                  <c:v>508.8</c:v>
                </c:pt>
                <c:pt idx="22">
                  <c:v>508.6</c:v>
                </c:pt>
                <c:pt idx="23">
                  <c:v>507.6</c:v>
                </c:pt>
                <c:pt idx="24">
                  <c:v>507.4</c:v>
                </c:pt>
                <c:pt idx="25">
                  <c:v>506.9</c:v>
                </c:pt>
                <c:pt idx="26">
                  <c:v>506.4</c:v>
                </c:pt>
                <c:pt idx="27">
                  <c:v>506</c:v>
                </c:pt>
                <c:pt idx="28">
                  <c:v>505.8</c:v>
                </c:pt>
                <c:pt idx="29">
                  <c:v>505.6</c:v>
                </c:pt>
                <c:pt idx="30">
                  <c:v>505.2</c:v>
                </c:pt>
                <c:pt idx="31">
                  <c:v>505.2</c:v>
                </c:pt>
                <c:pt idx="32">
                  <c:v>505.2</c:v>
                </c:pt>
                <c:pt idx="33">
                  <c:v>505.2</c:v>
                </c:pt>
                <c:pt idx="34">
                  <c:v>505.1</c:v>
                </c:pt>
                <c:pt idx="35">
                  <c:v>505.1</c:v>
                </c:pt>
                <c:pt idx="36">
                  <c:v>505</c:v>
                </c:pt>
                <c:pt idx="37">
                  <c:v>504.5</c:v>
                </c:pt>
                <c:pt idx="38">
                  <c:v>504.5</c:v>
                </c:pt>
                <c:pt idx="39">
                  <c:v>504.5</c:v>
                </c:pt>
                <c:pt idx="40">
                  <c:v>504.5</c:v>
                </c:pt>
                <c:pt idx="41">
                  <c:v>504.4</c:v>
                </c:pt>
                <c:pt idx="42">
                  <c:v>504.3</c:v>
                </c:pt>
                <c:pt idx="43">
                  <c:v>503.9</c:v>
                </c:pt>
                <c:pt idx="44">
                  <c:v>503.6</c:v>
                </c:pt>
                <c:pt idx="45">
                  <c:v>503.3</c:v>
                </c:pt>
                <c:pt idx="46">
                  <c:v>502.8</c:v>
                </c:pt>
                <c:pt idx="47">
                  <c:v>502.8</c:v>
                </c:pt>
                <c:pt idx="48">
                  <c:v>502.8</c:v>
                </c:pt>
                <c:pt idx="49">
                  <c:v>502.2</c:v>
                </c:pt>
                <c:pt idx="50">
                  <c:v>502.1</c:v>
                </c:pt>
                <c:pt idx="51">
                  <c:v>502.1</c:v>
                </c:pt>
                <c:pt idx="52">
                  <c:v>502</c:v>
                </c:pt>
                <c:pt idx="53">
                  <c:v>501.7</c:v>
                </c:pt>
                <c:pt idx="54">
                  <c:v>501.5</c:v>
                </c:pt>
                <c:pt idx="55">
                  <c:v>501.5</c:v>
                </c:pt>
                <c:pt idx="56">
                  <c:v>501.5</c:v>
                </c:pt>
                <c:pt idx="57">
                  <c:v>501.1</c:v>
                </c:pt>
                <c:pt idx="58">
                  <c:v>501</c:v>
                </c:pt>
                <c:pt idx="59">
                  <c:v>501</c:v>
                </c:pt>
                <c:pt idx="60">
                  <c:v>500.9</c:v>
                </c:pt>
                <c:pt idx="61">
                  <c:v>500.9</c:v>
                </c:pt>
                <c:pt idx="62">
                  <c:v>500.8</c:v>
                </c:pt>
                <c:pt idx="63">
                  <c:v>500.7</c:v>
                </c:pt>
                <c:pt idx="64">
                  <c:v>500.6</c:v>
                </c:pt>
                <c:pt idx="65">
                  <c:v>500.6</c:v>
                </c:pt>
                <c:pt idx="66">
                  <c:v>500.4</c:v>
                </c:pt>
                <c:pt idx="67">
                  <c:v>500.4</c:v>
                </c:pt>
                <c:pt idx="68">
                  <c:v>500.4</c:v>
                </c:pt>
                <c:pt idx="69">
                  <c:v>500.1</c:v>
                </c:pt>
                <c:pt idx="70">
                  <c:v>499.9</c:v>
                </c:pt>
                <c:pt idx="71">
                  <c:v>499.9</c:v>
                </c:pt>
                <c:pt idx="72">
                  <c:v>499.5</c:v>
                </c:pt>
                <c:pt idx="73">
                  <c:v>499.5</c:v>
                </c:pt>
                <c:pt idx="74">
                  <c:v>499.4</c:v>
                </c:pt>
                <c:pt idx="75">
                  <c:v>499.3</c:v>
                </c:pt>
                <c:pt idx="76">
                  <c:v>499.1</c:v>
                </c:pt>
                <c:pt idx="77">
                  <c:v>498.8</c:v>
                </c:pt>
                <c:pt idx="78">
                  <c:v>498.6</c:v>
                </c:pt>
                <c:pt idx="79">
                  <c:v>498.4</c:v>
                </c:pt>
                <c:pt idx="80">
                  <c:v>498.4</c:v>
                </c:pt>
                <c:pt idx="81">
                  <c:v>498.3</c:v>
                </c:pt>
                <c:pt idx="82">
                  <c:v>498.3</c:v>
                </c:pt>
                <c:pt idx="83">
                  <c:v>498</c:v>
                </c:pt>
                <c:pt idx="84">
                  <c:v>497.9</c:v>
                </c:pt>
                <c:pt idx="85">
                  <c:v>497.8</c:v>
                </c:pt>
                <c:pt idx="86">
                  <c:v>497.8</c:v>
                </c:pt>
                <c:pt idx="87">
                  <c:v>497.4</c:v>
                </c:pt>
                <c:pt idx="88">
                  <c:v>497.4</c:v>
                </c:pt>
                <c:pt idx="89">
                  <c:v>497.3</c:v>
                </c:pt>
                <c:pt idx="90">
                  <c:v>497.3</c:v>
                </c:pt>
                <c:pt idx="91">
                  <c:v>497.3</c:v>
                </c:pt>
                <c:pt idx="92">
                  <c:v>497.3</c:v>
                </c:pt>
                <c:pt idx="93">
                  <c:v>497.2</c:v>
                </c:pt>
                <c:pt idx="94">
                  <c:v>497.2</c:v>
                </c:pt>
                <c:pt idx="95">
                  <c:v>497</c:v>
                </c:pt>
                <c:pt idx="96">
                  <c:v>496.9</c:v>
                </c:pt>
                <c:pt idx="97">
                  <c:v>496.9</c:v>
                </c:pt>
                <c:pt idx="98">
                  <c:v>496.9</c:v>
                </c:pt>
                <c:pt idx="99">
                  <c:v>496.9</c:v>
                </c:pt>
                <c:pt idx="100">
                  <c:v>496.9</c:v>
                </c:pt>
                <c:pt idx="101">
                  <c:v>496.9</c:v>
                </c:pt>
                <c:pt idx="102">
                  <c:v>496.9</c:v>
                </c:pt>
                <c:pt idx="103">
                  <c:v>496.8</c:v>
                </c:pt>
                <c:pt idx="104">
                  <c:v>496.7</c:v>
                </c:pt>
                <c:pt idx="105">
                  <c:v>496.7</c:v>
                </c:pt>
                <c:pt idx="106">
                  <c:v>496.7</c:v>
                </c:pt>
                <c:pt idx="107">
                  <c:v>496.7</c:v>
                </c:pt>
                <c:pt idx="108">
                  <c:v>496.6</c:v>
                </c:pt>
                <c:pt idx="109">
                  <c:v>496.5</c:v>
                </c:pt>
                <c:pt idx="110">
                  <c:v>496.5</c:v>
                </c:pt>
                <c:pt idx="111">
                  <c:v>496.5</c:v>
                </c:pt>
                <c:pt idx="112">
                  <c:v>496.4</c:v>
                </c:pt>
                <c:pt idx="113">
                  <c:v>496.4</c:v>
                </c:pt>
                <c:pt idx="114">
                  <c:v>496.4</c:v>
                </c:pt>
                <c:pt idx="115">
                  <c:v>496.4</c:v>
                </c:pt>
                <c:pt idx="116">
                  <c:v>496.4</c:v>
                </c:pt>
                <c:pt idx="117">
                  <c:v>496.4</c:v>
                </c:pt>
                <c:pt idx="118">
                  <c:v>496.3</c:v>
                </c:pt>
                <c:pt idx="119">
                  <c:v>496.2</c:v>
                </c:pt>
                <c:pt idx="120">
                  <c:v>496.1</c:v>
                </c:pt>
                <c:pt idx="121">
                  <c:v>495.9</c:v>
                </c:pt>
                <c:pt idx="122">
                  <c:v>495.8</c:v>
                </c:pt>
                <c:pt idx="123">
                  <c:v>495.8</c:v>
                </c:pt>
                <c:pt idx="124">
                  <c:v>495.8</c:v>
                </c:pt>
                <c:pt idx="125">
                  <c:v>495.6</c:v>
                </c:pt>
                <c:pt idx="126">
                  <c:v>495.6</c:v>
                </c:pt>
                <c:pt idx="127">
                  <c:v>495.6</c:v>
                </c:pt>
                <c:pt idx="128">
                  <c:v>495.4</c:v>
                </c:pt>
                <c:pt idx="129">
                  <c:v>495.3</c:v>
                </c:pt>
                <c:pt idx="130">
                  <c:v>495.2</c:v>
                </c:pt>
                <c:pt idx="131">
                  <c:v>495.1</c:v>
                </c:pt>
                <c:pt idx="132">
                  <c:v>495.1</c:v>
                </c:pt>
                <c:pt idx="133">
                  <c:v>495.1</c:v>
                </c:pt>
                <c:pt idx="134">
                  <c:v>495</c:v>
                </c:pt>
                <c:pt idx="135">
                  <c:v>494.9</c:v>
                </c:pt>
                <c:pt idx="136">
                  <c:v>494.8</c:v>
                </c:pt>
                <c:pt idx="137">
                  <c:v>494.8</c:v>
                </c:pt>
                <c:pt idx="138">
                  <c:v>494.8</c:v>
                </c:pt>
                <c:pt idx="139">
                  <c:v>494.7</c:v>
                </c:pt>
                <c:pt idx="140">
                  <c:v>494.7</c:v>
                </c:pt>
                <c:pt idx="141">
                  <c:v>494.7</c:v>
                </c:pt>
                <c:pt idx="142">
                  <c:v>494.6</c:v>
                </c:pt>
                <c:pt idx="143">
                  <c:v>494.6</c:v>
                </c:pt>
                <c:pt idx="144">
                  <c:v>494.6</c:v>
                </c:pt>
                <c:pt idx="145">
                  <c:v>494.5</c:v>
                </c:pt>
                <c:pt idx="146">
                  <c:v>494.5</c:v>
                </c:pt>
                <c:pt idx="147">
                  <c:v>494.5</c:v>
                </c:pt>
                <c:pt idx="148">
                  <c:v>494.4</c:v>
                </c:pt>
                <c:pt idx="149">
                  <c:v>494.4</c:v>
                </c:pt>
                <c:pt idx="150">
                  <c:v>494.3</c:v>
                </c:pt>
                <c:pt idx="151">
                  <c:v>494.3</c:v>
                </c:pt>
                <c:pt idx="152">
                  <c:v>494.2</c:v>
                </c:pt>
                <c:pt idx="153">
                  <c:v>494.2</c:v>
                </c:pt>
                <c:pt idx="154">
                  <c:v>494.2</c:v>
                </c:pt>
                <c:pt idx="155">
                  <c:v>494.2</c:v>
                </c:pt>
                <c:pt idx="156">
                  <c:v>494.2</c:v>
                </c:pt>
                <c:pt idx="157">
                  <c:v>494.1</c:v>
                </c:pt>
                <c:pt idx="158">
                  <c:v>494.1</c:v>
                </c:pt>
                <c:pt idx="159">
                  <c:v>493.7</c:v>
                </c:pt>
                <c:pt idx="160">
                  <c:v>493.7</c:v>
                </c:pt>
                <c:pt idx="161">
                  <c:v>493.6</c:v>
                </c:pt>
                <c:pt idx="162">
                  <c:v>493.5</c:v>
                </c:pt>
                <c:pt idx="163">
                  <c:v>493.5</c:v>
                </c:pt>
                <c:pt idx="164">
                  <c:v>493.4</c:v>
                </c:pt>
                <c:pt idx="165">
                  <c:v>493.4</c:v>
                </c:pt>
                <c:pt idx="166">
                  <c:v>493.3</c:v>
                </c:pt>
                <c:pt idx="167">
                  <c:v>493</c:v>
                </c:pt>
                <c:pt idx="168">
                  <c:v>492.8</c:v>
                </c:pt>
                <c:pt idx="169">
                  <c:v>492.8</c:v>
                </c:pt>
                <c:pt idx="170">
                  <c:v>492.7</c:v>
                </c:pt>
                <c:pt idx="171">
                  <c:v>492.6</c:v>
                </c:pt>
                <c:pt idx="172">
                  <c:v>492.6</c:v>
                </c:pt>
                <c:pt idx="173">
                  <c:v>492.5</c:v>
                </c:pt>
                <c:pt idx="174">
                  <c:v>492.3</c:v>
                </c:pt>
                <c:pt idx="175">
                  <c:v>492.3</c:v>
                </c:pt>
                <c:pt idx="176">
                  <c:v>492.3</c:v>
                </c:pt>
                <c:pt idx="177">
                  <c:v>492.2</c:v>
                </c:pt>
                <c:pt idx="178">
                  <c:v>492.1</c:v>
                </c:pt>
                <c:pt idx="179">
                  <c:v>492.1</c:v>
                </c:pt>
                <c:pt idx="180">
                  <c:v>492</c:v>
                </c:pt>
                <c:pt idx="181">
                  <c:v>492</c:v>
                </c:pt>
                <c:pt idx="182">
                  <c:v>492</c:v>
                </c:pt>
                <c:pt idx="183">
                  <c:v>492</c:v>
                </c:pt>
                <c:pt idx="184">
                  <c:v>491.8</c:v>
                </c:pt>
                <c:pt idx="185">
                  <c:v>491.8</c:v>
                </c:pt>
                <c:pt idx="186">
                  <c:v>491.7</c:v>
                </c:pt>
                <c:pt idx="187">
                  <c:v>491.6</c:v>
                </c:pt>
                <c:pt idx="188">
                  <c:v>491.6</c:v>
                </c:pt>
                <c:pt idx="189">
                  <c:v>491.5</c:v>
                </c:pt>
                <c:pt idx="190">
                  <c:v>491.5</c:v>
                </c:pt>
                <c:pt idx="191">
                  <c:v>491.4</c:v>
                </c:pt>
                <c:pt idx="192">
                  <c:v>491.4</c:v>
                </c:pt>
                <c:pt idx="193">
                  <c:v>491.3</c:v>
                </c:pt>
                <c:pt idx="194">
                  <c:v>491.2</c:v>
                </c:pt>
                <c:pt idx="195">
                  <c:v>491.2</c:v>
                </c:pt>
                <c:pt idx="196">
                  <c:v>491.1</c:v>
                </c:pt>
                <c:pt idx="197">
                  <c:v>490.8</c:v>
                </c:pt>
                <c:pt idx="198">
                  <c:v>490.6</c:v>
                </c:pt>
                <c:pt idx="199">
                  <c:v>490.4</c:v>
                </c:pt>
                <c:pt idx="200">
                  <c:v>490.3</c:v>
                </c:pt>
                <c:pt idx="201">
                  <c:v>490.2</c:v>
                </c:pt>
                <c:pt idx="202">
                  <c:v>490.1</c:v>
                </c:pt>
                <c:pt idx="203">
                  <c:v>489.9</c:v>
                </c:pt>
                <c:pt idx="204">
                  <c:v>489.6</c:v>
                </c:pt>
                <c:pt idx="205">
                  <c:v>489.6</c:v>
                </c:pt>
                <c:pt idx="206">
                  <c:v>489.6</c:v>
                </c:pt>
                <c:pt idx="207">
                  <c:v>489.3</c:v>
                </c:pt>
                <c:pt idx="208">
                  <c:v>489.2</c:v>
                </c:pt>
                <c:pt idx="209">
                  <c:v>489.2</c:v>
                </c:pt>
                <c:pt idx="210">
                  <c:v>489.2</c:v>
                </c:pt>
                <c:pt idx="211">
                  <c:v>489.2</c:v>
                </c:pt>
                <c:pt idx="212">
                  <c:v>489.2</c:v>
                </c:pt>
                <c:pt idx="213">
                  <c:v>489.2</c:v>
                </c:pt>
                <c:pt idx="214">
                  <c:v>489.2</c:v>
                </c:pt>
                <c:pt idx="215">
                  <c:v>489.1</c:v>
                </c:pt>
                <c:pt idx="216">
                  <c:v>489.1</c:v>
                </c:pt>
                <c:pt idx="217">
                  <c:v>489</c:v>
                </c:pt>
                <c:pt idx="218">
                  <c:v>488.9</c:v>
                </c:pt>
                <c:pt idx="219">
                  <c:v>488.9</c:v>
                </c:pt>
                <c:pt idx="220">
                  <c:v>488.9</c:v>
                </c:pt>
                <c:pt idx="221">
                  <c:v>488.9</c:v>
                </c:pt>
                <c:pt idx="222">
                  <c:v>488.9</c:v>
                </c:pt>
                <c:pt idx="223">
                  <c:v>488.8</c:v>
                </c:pt>
                <c:pt idx="224">
                  <c:v>488.5</c:v>
                </c:pt>
                <c:pt idx="225">
                  <c:v>488.5</c:v>
                </c:pt>
                <c:pt idx="226">
                  <c:v>488.5</c:v>
                </c:pt>
                <c:pt idx="227">
                  <c:v>488.5</c:v>
                </c:pt>
                <c:pt idx="228">
                  <c:v>488.4</c:v>
                </c:pt>
                <c:pt idx="229">
                  <c:v>488.3</c:v>
                </c:pt>
                <c:pt idx="230">
                  <c:v>488</c:v>
                </c:pt>
                <c:pt idx="231">
                  <c:v>487.9</c:v>
                </c:pt>
                <c:pt idx="232">
                  <c:v>487.9</c:v>
                </c:pt>
                <c:pt idx="233">
                  <c:v>487.9</c:v>
                </c:pt>
                <c:pt idx="234">
                  <c:v>487.5</c:v>
                </c:pt>
                <c:pt idx="235">
                  <c:v>487.3</c:v>
                </c:pt>
                <c:pt idx="236">
                  <c:v>487.2</c:v>
                </c:pt>
                <c:pt idx="237">
                  <c:v>487.2</c:v>
                </c:pt>
                <c:pt idx="238">
                  <c:v>487.2</c:v>
                </c:pt>
                <c:pt idx="239">
                  <c:v>487.2</c:v>
                </c:pt>
                <c:pt idx="240">
                  <c:v>487.1</c:v>
                </c:pt>
                <c:pt idx="241">
                  <c:v>487</c:v>
                </c:pt>
                <c:pt idx="242">
                  <c:v>486.9</c:v>
                </c:pt>
                <c:pt idx="243">
                  <c:v>486.9</c:v>
                </c:pt>
                <c:pt idx="244">
                  <c:v>486.9</c:v>
                </c:pt>
                <c:pt idx="245">
                  <c:v>486.9</c:v>
                </c:pt>
                <c:pt idx="246">
                  <c:v>486.9</c:v>
                </c:pt>
                <c:pt idx="247">
                  <c:v>486.9</c:v>
                </c:pt>
                <c:pt idx="248">
                  <c:v>486.8</c:v>
                </c:pt>
                <c:pt idx="249">
                  <c:v>486.8</c:v>
                </c:pt>
                <c:pt idx="250">
                  <c:v>486.8</c:v>
                </c:pt>
                <c:pt idx="251">
                  <c:v>486.6</c:v>
                </c:pt>
                <c:pt idx="252">
                  <c:v>486.4</c:v>
                </c:pt>
                <c:pt idx="253">
                  <c:v>486</c:v>
                </c:pt>
                <c:pt idx="254">
                  <c:v>486</c:v>
                </c:pt>
                <c:pt idx="255">
                  <c:v>486</c:v>
                </c:pt>
                <c:pt idx="256">
                  <c:v>485.9</c:v>
                </c:pt>
                <c:pt idx="257">
                  <c:v>485.9</c:v>
                </c:pt>
                <c:pt idx="258">
                  <c:v>485.9</c:v>
                </c:pt>
                <c:pt idx="259">
                  <c:v>485.7</c:v>
                </c:pt>
                <c:pt idx="260">
                  <c:v>485.4</c:v>
                </c:pt>
                <c:pt idx="261">
                  <c:v>485.4</c:v>
                </c:pt>
                <c:pt idx="262">
                  <c:v>485.2</c:v>
                </c:pt>
                <c:pt idx="263">
                  <c:v>485.1</c:v>
                </c:pt>
                <c:pt idx="264">
                  <c:v>485.1</c:v>
                </c:pt>
                <c:pt idx="265">
                  <c:v>485</c:v>
                </c:pt>
                <c:pt idx="266">
                  <c:v>484.9</c:v>
                </c:pt>
                <c:pt idx="267">
                  <c:v>484.8</c:v>
                </c:pt>
                <c:pt idx="268">
                  <c:v>484.8</c:v>
                </c:pt>
                <c:pt idx="269">
                  <c:v>484.8</c:v>
                </c:pt>
                <c:pt idx="270">
                  <c:v>484.8</c:v>
                </c:pt>
                <c:pt idx="271">
                  <c:v>484.5</c:v>
                </c:pt>
                <c:pt idx="272">
                  <c:v>484.5</c:v>
                </c:pt>
                <c:pt idx="273">
                  <c:v>484.5</c:v>
                </c:pt>
                <c:pt idx="274">
                  <c:v>484.5</c:v>
                </c:pt>
                <c:pt idx="275">
                  <c:v>484.5</c:v>
                </c:pt>
                <c:pt idx="276">
                  <c:v>484</c:v>
                </c:pt>
                <c:pt idx="277">
                  <c:v>484</c:v>
                </c:pt>
                <c:pt idx="278">
                  <c:v>483.9</c:v>
                </c:pt>
                <c:pt idx="279">
                  <c:v>483.9</c:v>
                </c:pt>
                <c:pt idx="280">
                  <c:v>483.9</c:v>
                </c:pt>
                <c:pt idx="281">
                  <c:v>483.9</c:v>
                </c:pt>
                <c:pt idx="282">
                  <c:v>483.9</c:v>
                </c:pt>
                <c:pt idx="283">
                  <c:v>483.9</c:v>
                </c:pt>
                <c:pt idx="284">
                  <c:v>483.9</c:v>
                </c:pt>
                <c:pt idx="285">
                  <c:v>483.8</c:v>
                </c:pt>
                <c:pt idx="286">
                  <c:v>483.7</c:v>
                </c:pt>
                <c:pt idx="287">
                  <c:v>483.7</c:v>
                </c:pt>
                <c:pt idx="288">
                  <c:v>483.7</c:v>
                </c:pt>
                <c:pt idx="289">
                  <c:v>483.7</c:v>
                </c:pt>
                <c:pt idx="290">
                  <c:v>483.6</c:v>
                </c:pt>
                <c:pt idx="291">
                  <c:v>483.5</c:v>
                </c:pt>
                <c:pt idx="292">
                  <c:v>483.3</c:v>
                </c:pt>
                <c:pt idx="293">
                  <c:v>483.2</c:v>
                </c:pt>
                <c:pt idx="294">
                  <c:v>482.8</c:v>
                </c:pt>
                <c:pt idx="295">
                  <c:v>482.8</c:v>
                </c:pt>
                <c:pt idx="296">
                  <c:v>482.7</c:v>
                </c:pt>
                <c:pt idx="297">
                  <c:v>482.7</c:v>
                </c:pt>
                <c:pt idx="298">
                  <c:v>482.6</c:v>
                </c:pt>
                <c:pt idx="299">
                  <c:v>482.3</c:v>
                </c:pt>
                <c:pt idx="300">
                  <c:v>482.3</c:v>
                </c:pt>
                <c:pt idx="301">
                  <c:v>482.3</c:v>
                </c:pt>
                <c:pt idx="302">
                  <c:v>482.3</c:v>
                </c:pt>
                <c:pt idx="303">
                  <c:v>482.1</c:v>
                </c:pt>
                <c:pt idx="304">
                  <c:v>482.1</c:v>
                </c:pt>
                <c:pt idx="305">
                  <c:v>482.1</c:v>
                </c:pt>
                <c:pt idx="306">
                  <c:v>482</c:v>
                </c:pt>
                <c:pt idx="307">
                  <c:v>482</c:v>
                </c:pt>
                <c:pt idx="308">
                  <c:v>481.8</c:v>
                </c:pt>
                <c:pt idx="309">
                  <c:v>481.6</c:v>
                </c:pt>
                <c:pt idx="310">
                  <c:v>481.6</c:v>
                </c:pt>
                <c:pt idx="311">
                  <c:v>481.6</c:v>
                </c:pt>
                <c:pt idx="312">
                  <c:v>481.5</c:v>
                </c:pt>
                <c:pt idx="313">
                  <c:v>481.5</c:v>
                </c:pt>
                <c:pt idx="314">
                  <c:v>481.5</c:v>
                </c:pt>
                <c:pt idx="315">
                  <c:v>481.5</c:v>
                </c:pt>
                <c:pt idx="316">
                  <c:v>481.5</c:v>
                </c:pt>
                <c:pt idx="317">
                  <c:v>481.4</c:v>
                </c:pt>
                <c:pt idx="318">
                  <c:v>481.3</c:v>
                </c:pt>
                <c:pt idx="319">
                  <c:v>481.3</c:v>
                </c:pt>
                <c:pt idx="320">
                  <c:v>481.1</c:v>
                </c:pt>
                <c:pt idx="321">
                  <c:v>481</c:v>
                </c:pt>
                <c:pt idx="322">
                  <c:v>481</c:v>
                </c:pt>
                <c:pt idx="323">
                  <c:v>480.7</c:v>
                </c:pt>
                <c:pt idx="324">
                  <c:v>480.7</c:v>
                </c:pt>
                <c:pt idx="325">
                  <c:v>480.6</c:v>
                </c:pt>
                <c:pt idx="326">
                  <c:v>480.5</c:v>
                </c:pt>
                <c:pt idx="327">
                  <c:v>480.5</c:v>
                </c:pt>
                <c:pt idx="328">
                  <c:v>480.5</c:v>
                </c:pt>
                <c:pt idx="329">
                  <c:v>480.5</c:v>
                </c:pt>
                <c:pt idx="330">
                  <c:v>480.1</c:v>
                </c:pt>
                <c:pt idx="331">
                  <c:v>480</c:v>
                </c:pt>
                <c:pt idx="332">
                  <c:v>480</c:v>
                </c:pt>
                <c:pt idx="333">
                  <c:v>480</c:v>
                </c:pt>
                <c:pt idx="334">
                  <c:v>479.8</c:v>
                </c:pt>
                <c:pt idx="335">
                  <c:v>479.8</c:v>
                </c:pt>
                <c:pt idx="336">
                  <c:v>479.8</c:v>
                </c:pt>
                <c:pt idx="337">
                  <c:v>479.7</c:v>
                </c:pt>
                <c:pt idx="338">
                  <c:v>479.5</c:v>
                </c:pt>
                <c:pt idx="339">
                  <c:v>479.5</c:v>
                </c:pt>
                <c:pt idx="340">
                  <c:v>479.5</c:v>
                </c:pt>
                <c:pt idx="341">
                  <c:v>479.5</c:v>
                </c:pt>
                <c:pt idx="342">
                  <c:v>479.5</c:v>
                </c:pt>
                <c:pt idx="343">
                  <c:v>479.5</c:v>
                </c:pt>
                <c:pt idx="344">
                  <c:v>479.5</c:v>
                </c:pt>
                <c:pt idx="345">
                  <c:v>479.5</c:v>
                </c:pt>
                <c:pt idx="346">
                  <c:v>479.5</c:v>
                </c:pt>
                <c:pt idx="347">
                  <c:v>479.5</c:v>
                </c:pt>
                <c:pt idx="348">
                  <c:v>479.2</c:v>
                </c:pt>
                <c:pt idx="349">
                  <c:v>479.1</c:v>
                </c:pt>
                <c:pt idx="350">
                  <c:v>479</c:v>
                </c:pt>
                <c:pt idx="351">
                  <c:v>478.9</c:v>
                </c:pt>
                <c:pt idx="352">
                  <c:v>478.8</c:v>
                </c:pt>
                <c:pt idx="353">
                  <c:v>478.8</c:v>
                </c:pt>
                <c:pt idx="354">
                  <c:v>478.8</c:v>
                </c:pt>
                <c:pt idx="355">
                  <c:v>478.7</c:v>
                </c:pt>
                <c:pt idx="356">
                  <c:v>478.7</c:v>
                </c:pt>
                <c:pt idx="357">
                  <c:v>478.7</c:v>
                </c:pt>
                <c:pt idx="358">
                  <c:v>478.7</c:v>
                </c:pt>
                <c:pt idx="359">
                  <c:v>478.7</c:v>
                </c:pt>
                <c:pt idx="360">
                  <c:v>478.6</c:v>
                </c:pt>
                <c:pt idx="361">
                  <c:v>477.9</c:v>
                </c:pt>
                <c:pt idx="362">
                  <c:v>477.8</c:v>
                </c:pt>
                <c:pt idx="363">
                  <c:v>477.8</c:v>
                </c:pt>
                <c:pt idx="364">
                  <c:v>477.5</c:v>
                </c:pt>
                <c:pt idx="365">
                  <c:v>477.4</c:v>
                </c:pt>
                <c:pt idx="366">
                  <c:v>477.2</c:v>
                </c:pt>
                <c:pt idx="367">
                  <c:v>477.2</c:v>
                </c:pt>
                <c:pt idx="368">
                  <c:v>477.2</c:v>
                </c:pt>
                <c:pt idx="369">
                  <c:v>477.2</c:v>
                </c:pt>
                <c:pt idx="370">
                  <c:v>477.2</c:v>
                </c:pt>
                <c:pt idx="371">
                  <c:v>477.1</c:v>
                </c:pt>
                <c:pt idx="372">
                  <c:v>477</c:v>
                </c:pt>
                <c:pt idx="373">
                  <c:v>476.4</c:v>
                </c:pt>
                <c:pt idx="374">
                  <c:v>476.4</c:v>
                </c:pt>
                <c:pt idx="375">
                  <c:v>476.4</c:v>
                </c:pt>
                <c:pt idx="376">
                  <c:v>476.4</c:v>
                </c:pt>
                <c:pt idx="377">
                  <c:v>476.4</c:v>
                </c:pt>
                <c:pt idx="378">
                  <c:v>476.4</c:v>
                </c:pt>
                <c:pt idx="379">
                  <c:v>476.4</c:v>
                </c:pt>
                <c:pt idx="380">
                  <c:v>476.4</c:v>
                </c:pt>
                <c:pt idx="381">
                  <c:v>476.4</c:v>
                </c:pt>
                <c:pt idx="382">
                  <c:v>476.4</c:v>
                </c:pt>
                <c:pt idx="383">
                  <c:v>476.4</c:v>
                </c:pt>
                <c:pt idx="384">
                  <c:v>476.4</c:v>
                </c:pt>
                <c:pt idx="385">
                  <c:v>476.4</c:v>
                </c:pt>
                <c:pt idx="386">
                  <c:v>476.4</c:v>
                </c:pt>
                <c:pt idx="387">
                  <c:v>476.4</c:v>
                </c:pt>
                <c:pt idx="388">
                  <c:v>476.4</c:v>
                </c:pt>
                <c:pt idx="389">
                  <c:v>476.4</c:v>
                </c:pt>
                <c:pt idx="390">
                  <c:v>476.1</c:v>
                </c:pt>
                <c:pt idx="391">
                  <c:v>476.1</c:v>
                </c:pt>
                <c:pt idx="392">
                  <c:v>476.1</c:v>
                </c:pt>
                <c:pt idx="393">
                  <c:v>476.1</c:v>
                </c:pt>
                <c:pt idx="394">
                  <c:v>475.9</c:v>
                </c:pt>
                <c:pt idx="395">
                  <c:v>475.9</c:v>
                </c:pt>
                <c:pt idx="396">
                  <c:v>475.7</c:v>
                </c:pt>
                <c:pt idx="397">
                  <c:v>475.7</c:v>
                </c:pt>
                <c:pt idx="398">
                  <c:v>475.2</c:v>
                </c:pt>
                <c:pt idx="399">
                  <c:v>474.5</c:v>
                </c:pt>
                <c:pt idx="400">
                  <c:v>474.4</c:v>
                </c:pt>
                <c:pt idx="401">
                  <c:v>474.1</c:v>
                </c:pt>
                <c:pt idx="402">
                  <c:v>473.7</c:v>
                </c:pt>
                <c:pt idx="403">
                  <c:v>473.7</c:v>
                </c:pt>
                <c:pt idx="404">
                  <c:v>473.6</c:v>
                </c:pt>
                <c:pt idx="405">
                  <c:v>473.6</c:v>
                </c:pt>
                <c:pt idx="406">
                  <c:v>473.6</c:v>
                </c:pt>
                <c:pt idx="407">
                  <c:v>473.5</c:v>
                </c:pt>
                <c:pt idx="408">
                  <c:v>473.5</c:v>
                </c:pt>
                <c:pt idx="409">
                  <c:v>473</c:v>
                </c:pt>
                <c:pt idx="410">
                  <c:v>473</c:v>
                </c:pt>
                <c:pt idx="411">
                  <c:v>472.7</c:v>
                </c:pt>
                <c:pt idx="412">
                  <c:v>472.6</c:v>
                </c:pt>
                <c:pt idx="413">
                  <c:v>472.6</c:v>
                </c:pt>
                <c:pt idx="414">
                  <c:v>472.6</c:v>
                </c:pt>
                <c:pt idx="415">
                  <c:v>472.5</c:v>
                </c:pt>
                <c:pt idx="416">
                  <c:v>472.1</c:v>
                </c:pt>
                <c:pt idx="417">
                  <c:v>472</c:v>
                </c:pt>
                <c:pt idx="418">
                  <c:v>471.6</c:v>
                </c:pt>
                <c:pt idx="419">
                  <c:v>471.5</c:v>
                </c:pt>
                <c:pt idx="420">
                  <c:v>471.4</c:v>
                </c:pt>
                <c:pt idx="421">
                  <c:v>471.4</c:v>
                </c:pt>
                <c:pt idx="422">
                  <c:v>471.2</c:v>
                </c:pt>
                <c:pt idx="423">
                  <c:v>471.2</c:v>
                </c:pt>
                <c:pt idx="424">
                  <c:v>471.1</c:v>
                </c:pt>
                <c:pt idx="425">
                  <c:v>471</c:v>
                </c:pt>
                <c:pt idx="426">
                  <c:v>471</c:v>
                </c:pt>
                <c:pt idx="427">
                  <c:v>470.9</c:v>
                </c:pt>
                <c:pt idx="428">
                  <c:v>470.9</c:v>
                </c:pt>
                <c:pt idx="429">
                  <c:v>470.6</c:v>
                </c:pt>
                <c:pt idx="430">
                  <c:v>470.4</c:v>
                </c:pt>
                <c:pt idx="431">
                  <c:v>470</c:v>
                </c:pt>
                <c:pt idx="432">
                  <c:v>469.9</c:v>
                </c:pt>
                <c:pt idx="433">
                  <c:v>469.4</c:v>
                </c:pt>
                <c:pt idx="434">
                  <c:v>469.4</c:v>
                </c:pt>
                <c:pt idx="435">
                  <c:v>469.1</c:v>
                </c:pt>
                <c:pt idx="436">
                  <c:v>468.7</c:v>
                </c:pt>
                <c:pt idx="437">
                  <c:v>468.5</c:v>
                </c:pt>
                <c:pt idx="438">
                  <c:v>468.4</c:v>
                </c:pt>
                <c:pt idx="439">
                  <c:v>468.1</c:v>
                </c:pt>
                <c:pt idx="440">
                  <c:v>467.8</c:v>
                </c:pt>
                <c:pt idx="441">
                  <c:v>467.8</c:v>
                </c:pt>
                <c:pt idx="442">
                  <c:v>466</c:v>
                </c:pt>
                <c:pt idx="443">
                  <c:v>465.7</c:v>
                </c:pt>
                <c:pt idx="444">
                  <c:v>465.3</c:v>
                </c:pt>
                <c:pt idx="445">
                  <c:v>464.9</c:v>
                </c:pt>
                <c:pt idx="446">
                  <c:v>463.3</c:v>
                </c:pt>
                <c:pt idx="447">
                  <c:v>462.5</c:v>
                </c:pt>
                <c:pt idx="448">
                  <c:v>462.5</c:v>
                </c:pt>
                <c:pt idx="449">
                  <c:v>462.5</c:v>
                </c:pt>
                <c:pt idx="450">
                  <c:v>462.3</c:v>
                </c:pt>
                <c:pt idx="451">
                  <c:v>462.2</c:v>
                </c:pt>
                <c:pt idx="452">
                  <c:v>462</c:v>
                </c:pt>
                <c:pt idx="453">
                  <c:v>461.1</c:v>
                </c:pt>
                <c:pt idx="454">
                  <c:v>460.2</c:v>
                </c:pt>
                <c:pt idx="455">
                  <c:v>460.1</c:v>
                </c:pt>
                <c:pt idx="456">
                  <c:v>459.9</c:v>
                </c:pt>
                <c:pt idx="457">
                  <c:v>459.9</c:v>
                </c:pt>
                <c:pt idx="458">
                  <c:v>459.3</c:v>
                </c:pt>
                <c:pt idx="459">
                  <c:v>457.1</c:v>
                </c:pt>
                <c:pt idx="460">
                  <c:v>453.8</c:v>
                </c:pt>
                <c:pt idx="461">
                  <c:v>453</c:v>
                </c:pt>
                <c:pt idx="462">
                  <c:v>442.1</c:v>
                </c:pt>
                <c:pt idx="463">
                  <c:v>439.8</c:v>
                </c:pt>
                <c:pt idx="464">
                  <c:v>425.2</c:v>
                </c:pt>
                <c:pt idx="465">
                  <c:v>416.2</c:v>
                </c:pt>
                <c:pt idx="466">
                  <c:v>387.2</c:v>
                </c:pt>
                <c:pt idx="467">
                  <c:v>350.9</c:v>
                </c:pt>
                <c:pt idx="468">
                  <c:v>330.1</c:v>
                </c:pt>
                <c:pt idx="469">
                  <c:v>303</c:v>
                </c:pt>
                <c:pt idx="470">
                  <c:v>281.89999999999998</c:v>
                </c:pt>
                <c:pt idx="471">
                  <c:v>257.89999999999998</c:v>
                </c:pt>
                <c:pt idx="472">
                  <c:v>244.6</c:v>
                </c:pt>
                <c:pt idx="473">
                  <c:v>232.2</c:v>
                </c:pt>
                <c:pt idx="474">
                  <c:v>222.9</c:v>
                </c:pt>
                <c:pt idx="475">
                  <c:v>156.4</c:v>
                </c:pt>
                <c:pt idx="476">
                  <c:v>120.6</c:v>
                </c:pt>
                <c:pt idx="477">
                  <c:v>120.1</c:v>
                </c:pt>
                <c:pt idx="478">
                  <c:v>116.5</c:v>
                </c:pt>
                <c:pt idx="479">
                  <c:v>114.1</c:v>
                </c:pt>
                <c:pt idx="480">
                  <c:v>113.8</c:v>
                </c:pt>
                <c:pt idx="481">
                  <c:v>112.9</c:v>
                </c:pt>
                <c:pt idx="482">
                  <c:v>105.2</c:v>
                </c:pt>
                <c:pt idx="483">
                  <c:v>104.7</c:v>
                </c:pt>
                <c:pt idx="484">
                  <c:v>104.6</c:v>
                </c:pt>
                <c:pt idx="485">
                  <c:v>104.6</c:v>
                </c:pt>
                <c:pt idx="486">
                  <c:v>104.6</c:v>
                </c:pt>
                <c:pt idx="487">
                  <c:v>104.6</c:v>
                </c:pt>
                <c:pt idx="488">
                  <c:v>104.6</c:v>
                </c:pt>
                <c:pt idx="489">
                  <c:v>104.6</c:v>
                </c:pt>
                <c:pt idx="490">
                  <c:v>104.6</c:v>
                </c:pt>
                <c:pt idx="491">
                  <c:v>102.6</c:v>
                </c:pt>
                <c:pt idx="492">
                  <c:v>101.3</c:v>
                </c:pt>
                <c:pt idx="493">
                  <c:v>97.4</c:v>
                </c:pt>
                <c:pt idx="494">
                  <c:v>94.9</c:v>
                </c:pt>
                <c:pt idx="495">
                  <c:v>94.9</c:v>
                </c:pt>
                <c:pt idx="496">
                  <c:v>94.9</c:v>
                </c:pt>
                <c:pt idx="497">
                  <c:v>92.7</c:v>
                </c:pt>
                <c:pt idx="498">
                  <c:v>92.4</c:v>
                </c:pt>
                <c:pt idx="499">
                  <c:v>92.4</c:v>
                </c:pt>
                <c:pt idx="500">
                  <c:v>92.2</c:v>
                </c:pt>
                <c:pt idx="501">
                  <c:v>92.2</c:v>
                </c:pt>
                <c:pt idx="502">
                  <c:v>92.2</c:v>
                </c:pt>
                <c:pt idx="503">
                  <c:v>91.3</c:v>
                </c:pt>
                <c:pt idx="504">
                  <c:v>90.1</c:v>
                </c:pt>
                <c:pt idx="505">
                  <c:v>90</c:v>
                </c:pt>
                <c:pt idx="506">
                  <c:v>88.6</c:v>
                </c:pt>
                <c:pt idx="507">
                  <c:v>88.6</c:v>
                </c:pt>
                <c:pt idx="508">
                  <c:v>88.6</c:v>
                </c:pt>
                <c:pt idx="509">
                  <c:v>88.2</c:v>
                </c:pt>
                <c:pt idx="510">
                  <c:v>87.5</c:v>
                </c:pt>
                <c:pt idx="511">
                  <c:v>87.2</c:v>
                </c:pt>
                <c:pt idx="512">
                  <c:v>87</c:v>
                </c:pt>
                <c:pt idx="513">
                  <c:v>86.2</c:v>
                </c:pt>
                <c:pt idx="514">
                  <c:v>80.2</c:v>
                </c:pt>
                <c:pt idx="515">
                  <c:v>80.2</c:v>
                </c:pt>
                <c:pt idx="516">
                  <c:v>80.2</c:v>
                </c:pt>
                <c:pt idx="517">
                  <c:v>80.2</c:v>
                </c:pt>
                <c:pt idx="518">
                  <c:v>80.099999999999994</c:v>
                </c:pt>
                <c:pt idx="519">
                  <c:v>79.8</c:v>
                </c:pt>
                <c:pt idx="520">
                  <c:v>79</c:v>
                </c:pt>
                <c:pt idx="521">
                  <c:v>78.599999999999994</c:v>
                </c:pt>
                <c:pt idx="522">
                  <c:v>78.400000000000006</c:v>
                </c:pt>
                <c:pt idx="523">
                  <c:v>78.2</c:v>
                </c:pt>
                <c:pt idx="524">
                  <c:v>77.900000000000006</c:v>
                </c:pt>
                <c:pt idx="525">
                  <c:v>77.3</c:v>
                </c:pt>
                <c:pt idx="526">
                  <c:v>74.599999999999994</c:v>
                </c:pt>
                <c:pt idx="527">
                  <c:v>74.5</c:v>
                </c:pt>
                <c:pt idx="528">
                  <c:v>74</c:v>
                </c:pt>
                <c:pt idx="529">
                  <c:v>72.8</c:v>
                </c:pt>
                <c:pt idx="530">
                  <c:v>72.400000000000006</c:v>
                </c:pt>
                <c:pt idx="531">
                  <c:v>72.099999999999994</c:v>
                </c:pt>
                <c:pt idx="532">
                  <c:v>70</c:v>
                </c:pt>
                <c:pt idx="533">
                  <c:v>69.3</c:v>
                </c:pt>
                <c:pt idx="534">
                  <c:v>69.3</c:v>
                </c:pt>
                <c:pt idx="535">
                  <c:v>68.8</c:v>
                </c:pt>
                <c:pt idx="536">
                  <c:v>68.7</c:v>
                </c:pt>
                <c:pt idx="537">
                  <c:v>68.3</c:v>
                </c:pt>
                <c:pt idx="538">
                  <c:v>68.3</c:v>
                </c:pt>
                <c:pt idx="539">
                  <c:v>68.2</c:v>
                </c:pt>
                <c:pt idx="540">
                  <c:v>68.2</c:v>
                </c:pt>
                <c:pt idx="541">
                  <c:v>68.2</c:v>
                </c:pt>
                <c:pt idx="542">
                  <c:v>68.2</c:v>
                </c:pt>
                <c:pt idx="543">
                  <c:v>68.2</c:v>
                </c:pt>
                <c:pt idx="544">
                  <c:v>68.2</c:v>
                </c:pt>
                <c:pt idx="545">
                  <c:v>68.2</c:v>
                </c:pt>
                <c:pt idx="546">
                  <c:v>68.2</c:v>
                </c:pt>
                <c:pt idx="547">
                  <c:v>67.8</c:v>
                </c:pt>
                <c:pt idx="548">
                  <c:v>67.400000000000006</c:v>
                </c:pt>
                <c:pt idx="549">
                  <c:v>67.400000000000006</c:v>
                </c:pt>
                <c:pt idx="550">
                  <c:v>66.7</c:v>
                </c:pt>
                <c:pt idx="551">
                  <c:v>66.599999999999994</c:v>
                </c:pt>
                <c:pt idx="552">
                  <c:v>66.599999999999994</c:v>
                </c:pt>
                <c:pt idx="553">
                  <c:v>65.5</c:v>
                </c:pt>
                <c:pt idx="554">
                  <c:v>64.7</c:v>
                </c:pt>
                <c:pt idx="555">
                  <c:v>64</c:v>
                </c:pt>
                <c:pt idx="556">
                  <c:v>64</c:v>
                </c:pt>
                <c:pt idx="557">
                  <c:v>64</c:v>
                </c:pt>
                <c:pt idx="558">
                  <c:v>64</c:v>
                </c:pt>
                <c:pt idx="559">
                  <c:v>63.2</c:v>
                </c:pt>
                <c:pt idx="560">
                  <c:v>62.5</c:v>
                </c:pt>
                <c:pt idx="561">
                  <c:v>62.4</c:v>
                </c:pt>
                <c:pt idx="562">
                  <c:v>62.3</c:v>
                </c:pt>
                <c:pt idx="563">
                  <c:v>61.4</c:v>
                </c:pt>
                <c:pt idx="564">
                  <c:v>61.3</c:v>
                </c:pt>
                <c:pt idx="565">
                  <c:v>61.3</c:v>
                </c:pt>
                <c:pt idx="566">
                  <c:v>61.3</c:v>
                </c:pt>
                <c:pt idx="567">
                  <c:v>61.3</c:v>
                </c:pt>
                <c:pt idx="568">
                  <c:v>61.1</c:v>
                </c:pt>
                <c:pt idx="569">
                  <c:v>60.8</c:v>
                </c:pt>
                <c:pt idx="570">
                  <c:v>60.8</c:v>
                </c:pt>
                <c:pt idx="571">
                  <c:v>60.8</c:v>
                </c:pt>
                <c:pt idx="572">
                  <c:v>60.7</c:v>
                </c:pt>
                <c:pt idx="573">
                  <c:v>60.4</c:v>
                </c:pt>
                <c:pt idx="574">
                  <c:v>60.4</c:v>
                </c:pt>
                <c:pt idx="575">
                  <c:v>59.5</c:v>
                </c:pt>
                <c:pt idx="576">
                  <c:v>58.7</c:v>
                </c:pt>
                <c:pt idx="577">
                  <c:v>58.7</c:v>
                </c:pt>
                <c:pt idx="578">
                  <c:v>58.7</c:v>
                </c:pt>
                <c:pt idx="579">
                  <c:v>58.3</c:v>
                </c:pt>
                <c:pt idx="580">
                  <c:v>57.3</c:v>
                </c:pt>
                <c:pt idx="581">
                  <c:v>57.3</c:v>
                </c:pt>
                <c:pt idx="582">
                  <c:v>57.2</c:v>
                </c:pt>
                <c:pt idx="583">
                  <c:v>57</c:v>
                </c:pt>
                <c:pt idx="584">
                  <c:v>56.8</c:v>
                </c:pt>
                <c:pt idx="585">
                  <c:v>56.7</c:v>
                </c:pt>
                <c:pt idx="586">
                  <c:v>56.3</c:v>
                </c:pt>
                <c:pt idx="587">
                  <c:v>56.1</c:v>
                </c:pt>
                <c:pt idx="588">
                  <c:v>55.9</c:v>
                </c:pt>
                <c:pt idx="589">
                  <c:v>55.5</c:v>
                </c:pt>
                <c:pt idx="590">
                  <c:v>55.4</c:v>
                </c:pt>
                <c:pt idx="591">
                  <c:v>55.4</c:v>
                </c:pt>
                <c:pt idx="592">
                  <c:v>55.1</c:v>
                </c:pt>
                <c:pt idx="593">
                  <c:v>55.1</c:v>
                </c:pt>
                <c:pt idx="594">
                  <c:v>54.4</c:v>
                </c:pt>
                <c:pt idx="595">
                  <c:v>54.3</c:v>
                </c:pt>
                <c:pt idx="596">
                  <c:v>54.2</c:v>
                </c:pt>
                <c:pt idx="597">
                  <c:v>54</c:v>
                </c:pt>
                <c:pt idx="598">
                  <c:v>53.8</c:v>
                </c:pt>
                <c:pt idx="599">
                  <c:v>53.3</c:v>
                </c:pt>
                <c:pt idx="600">
                  <c:v>52.7</c:v>
                </c:pt>
                <c:pt idx="601">
                  <c:v>52.7</c:v>
                </c:pt>
                <c:pt idx="602">
                  <c:v>52.6</c:v>
                </c:pt>
                <c:pt idx="603">
                  <c:v>52.5</c:v>
                </c:pt>
                <c:pt idx="604">
                  <c:v>52.4</c:v>
                </c:pt>
                <c:pt idx="605">
                  <c:v>52.1</c:v>
                </c:pt>
                <c:pt idx="606">
                  <c:v>52.1</c:v>
                </c:pt>
                <c:pt idx="607">
                  <c:v>52</c:v>
                </c:pt>
                <c:pt idx="608">
                  <c:v>51.9</c:v>
                </c:pt>
                <c:pt idx="609">
                  <c:v>51.9</c:v>
                </c:pt>
                <c:pt idx="610">
                  <c:v>51.6</c:v>
                </c:pt>
                <c:pt idx="611">
                  <c:v>51.3</c:v>
                </c:pt>
                <c:pt idx="612">
                  <c:v>51.2</c:v>
                </c:pt>
                <c:pt idx="613">
                  <c:v>51.2</c:v>
                </c:pt>
                <c:pt idx="614">
                  <c:v>51.2</c:v>
                </c:pt>
                <c:pt idx="615">
                  <c:v>51.2</c:v>
                </c:pt>
                <c:pt idx="616">
                  <c:v>50.7</c:v>
                </c:pt>
                <c:pt idx="617">
                  <c:v>50.3</c:v>
                </c:pt>
                <c:pt idx="618">
                  <c:v>50</c:v>
                </c:pt>
                <c:pt idx="619">
                  <c:v>49.9</c:v>
                </c:pt>
                <c:pt idx="620">
                  <c:v>49.9</c:v>
                </c:pt>
                <c:pt idx="621">
                  <c:v>49.9</c:v>
                </c:pt>
                <c:pt idx="622">
                  <c:v>49.8</c:v>
                </c:pt>
                <c:pt idx="623">
                  <c:v>49.7</c:v>
                </c:pt>
                <c:pt idx="624">
                  <c:v>49.7</c:v>
                </c:pt>
                <c:pt idx="625">
                  <c:v>49.7</c:v>
                </c:pt>
                <c:pt idx="626">
                  <c:v>49.7</c:v>
                </c:pt>
                <c:pt idx="627">
                  <c:v>49.7</c:v>
                </c:pt>
                <c:pt idx="628">
                  <c:v>49.6</c:v>
                </c:pt>
                <c:pt idx="629">
                  <c:v>49.6</c:v>
                </c:pt>
                <c:pt idx="630">
                  <c:v>49.2</c:v>
                </c:pt>
                <c:pt idx="631">
                  <c:v>49</c:v>
                </c:pt>
                <c:pt idx="632">
                  <c:v>48.7</c:v>
                </c:pt>
                <c:pt idx="633">
                  <c:v>48.7</c:v>
                </c:pt>
                <c:pt idx="634">
                  <c:v>48.7</c:v>
                </c:pt>
                <c:pt idx="635">
                  <c:v>48.7</c:v>
                </c:pt>
                <c:pt idx="636">
                  <c:v>48.7</c:v>
                </c:pt>
                <c:pt idx="637">
                  <c:v>47.4</c:v>
                </c:pt>
                <c:pt idx="638">
                  <c:v>46.6</c:v>
                </c:pt>
                <c:pt idx="639">
                  <c:v>46.5</c:v>
                </c:pt>
                <c:pt idx="640">
                  <c:v>46.3</c:v>
                </c:pt>
                <c:pt idx="641">
                  <c:v>46.3</c:v>
                </c:pt>
                <c:pt idx="642">
                  <c:v>45.6</c:v>
                </c:pt>
                <c:pt idx="643">
                  <c:v>45.3</c:v>
                </c:pt>
                <c:pt idx="644">
                  <c:v>44.5</c:v>
                </c:pt>
                <c:pt idx="645">
                  <c:v>44</c:v>
                </c:pt>
                <c:pt idx="646">
                  <c:v>43.9</c:v>
                </c:pt>
                <c:pt idx="647">
                  <c:v>43.8</c:v>
                </c:pt>
                <c:pt idx="648">
                  <c:v>43.2</c:v>
                </c:pt>
                <c:pt idx="649">
                  <c:v>42.4</c:v>
                </c:pt>
                <c:pt idx="650">
                  <c:v>42.4</c:v>
                </c:pt>
                <c:pt idx="651">
                  <c:v>42.4</c:v>
                </c:pt>
                <c:pt idx="652">
                  <c:v>42.2</c:v>
                </c:pt>
                <c:pt idx="653">
                  <c:v>41.8</c:v>
                </c:pt>
                <c:pt idx="654">
                  <c:v>41.6</c:v>
                </c:pt>
                <c:pt idx="655">
                  <c:v>39.9</c:v>
                </c:pt>
                <c:pt idx="656">
                  <c:v>39.9</c:v>
                </c:pt>
                <c:pt idx="657">
                  <c:v>39.799999999999997</c:v>
                </c:pt>
                <c:pt idx="658">
                  <c:v>39.6</c:v>
                </c:pt>
                <c:pt idx="659">
                  <c:v>39.6</c:v>
                </c:pt>
                <c:pt idx="660">
                  <c:v>39.200000000000003</c:v>
                </c:pt>
                <c:pt idx="661">
                  <c:v>38.799999999999997</c:v>
                </c:pt>
                <c:pt idx="662">
                  <c:v>38.5</c:v>
                </c:pt>
                <c:pt idx="663">
                  <c:v>37.200000000000003</c:v>
                </c:pt>
                <c:pt idx="664">
                  <c:v>36.6</c:v>
                </c:pt>
                <c:pt idx="665">
                  <c:v>36</c:v>
                </c:pt>
                <c:pt idx="666">
                  <c:v>35.700000000000003</c:v>
                </c:pt>
                <c:pt idx="667">
                  <c:v>35.6</c:v>
                </c:pt>
                <c:pt idx="668">
                  <c:v>35.200000000000003</c:v>
                </c:pt>
                <c:pt idx="669">
                  <c:v>34.5</c:v>
                </c:pt>
                <c:pt idx="670">
                  <c:v>34.5</c:v>
                </c:pt>
                <c:pt idx="671">
                  <c:v>34.299999999999997</c:v>
                </c:pt>
                <c:pt idx="672">
                  <c:v>34.200000000000003</c:v>
                </c:pt>
                <c:pt idx="673">
                  <c:v>34.200000000000003</c:v>
                </c:pt>
                <c:pt idx="674">
                  <c:v>34</c:v>
                </c:pt>
                <c:pt idx="675">
                  <c:v>34</c:v>
                </c:pt>
                <c:pt idx="676">
                  <c:v>33.5</c:v>
                </c:pt>
                <c:pt idx="677">
                  <c:v>33.4</c:v>
                </c:pt>
                <c:pt idx="678">
                  <c:v>33.1</c:v>
                </c:pt>
                <c:pt idx="679">
                  <c:v>32.299999999999997</c:v>
                </c:pt>
                <c:pt idx="680">
                  <c:v>31.8</c:v>
                </c:pt>
                <c:pt idx="681">
                  <c:v>31.6</c:v>
                </c:pt>
                <c:pt idx="682">
                  <c:v>27.8</c:v>
                </c:pt>
                <c:pt idx="683">
                  <c:v>27.5</c:v>
                </c:pt>
                <c:pt idx="684">
                  <c:v>26.1</c:v>
                </c:pt>
                <c:pt idx="685">
                  <c:v>26.1</c:v>
                </c:pt>
                <c:pt idx="686">
                  <c:v>26</c:v>
                </c:pt>
                <c:pt idx="687">
                  <c:v>24.4</c:v>
                </c:pt>
                <c:pt idx="688">
                  <c:v>23.3</c:v>
                </c:pt>
                <c:pt idx="689">
                  <c:v>21.8</c:v>
                </c:pt>
                <c:pt idx="690">
                  <c:v>21.3</c:v>
                </c:pt>
                <c:pt idx="691">
                  <c:v>19.899999999999999</c:v>
                </c:pt>
                <c:pt idx="692">
                  <c:v>19.600000000000001</c:v>
                </c:pt>
                <c:pt idx="693">
                  <c:v>18.5</c:v>
                </c:pt>
                <c:pt idx="694">
                  <c:v>18</c:v>
                </c:pt>
                <c:pt idx="695">
                  <c:v>17.8</c:v>
                </c:pt>
                <c:pt idx="696">
                  <c:v>17.3</c:v>
                </c:pt>
                <c:pt idx="697">
                  <c:v>16.3</c:v>
                </c:pt>
                <c:pt idx="698">
                  <c:v>15.8</c:v>
                </c:pt>
                <c:pt idx="699">
                  <c:v>15.8</c:v>
                </c:pt>
                <c:pt idx="700">
                  <c:v>15.6</c:v>
                </c:pt>
                <c:pt idx="701">
                  <c:v>15.5</c:v>
                </c:pt>
                <c:pt idx="702">
                  <c:v>15.4</c:v>
                </c:pt>
                <c:pt idx="703">
                  <c:v>15.1</c:v>
                </c:pt>
                <c:pt idx="704">
                  <c:v>15</c:v>
                </c:pt>
                <c:pt idx="705">
                  <c:v>15</c:v>
                </c:pt>
                <c:pt idx="706">
                  <c:v>15</c:v>
                </c:pt>
                <c:pt idx="707">
                  <c:v>14.6</c:v>
                </c:pt>
                <c:pt idx="708">
                  <c:v>14.2</c:v>
                </c:pt>
                <c:pt idx="709">
                  <c:v>14.1</c:v>
                </c:pt>
                <c:pt idx="710">
                  <c:v>13.7</c:v>
                </c:pt>
                <c:pt idx="711">
                  <c:v>13.2</c:v>
                </c:pt>
                <c:pt idx="712">
                  <c:v>13.2</c:v>
                </c:pt>
                <c:pt idx="713">
                  <c:v>13.2</c:v>
                </c:pt>
                <c:pt idx="714">
                  <c:v>12.3</c:v>
                </c:pt>
                <c:pt idx="715">
                  <c:v>11.9</c:v>
                </c:pt>
                <c:pt idx="716">
                  <c:v>11.8</c:v>
                </c:pt>
                <c:pt idx="717">
                  <c:v>11.5</c:v>
                </c:pt>
                <c:pt idx="718">
                  <c:v>11.3</c:v>
                </c:pt>
                <c:pt idx="719">
                  <c:v>11.1</c:v>
                </c:pt>
                <c:pt idx="720">
                  <c:v>11</c:v>
                </c:pt>
                <c:pt idx="721">
                  <c:v>11</c:v>
                </c:pt>
                <c:pt idx="722">
                  <c:v>11</c:v>
                </c:pt>
                <c:pt idx="723">
                  <c:v>10.199999999999999</c:v>
                </c:pt>
                <c:pt idx="724">
                  <c:v>10.199999999999999</c:v>
                </c:pt>
                <c:pt idx="725">
                  <c:v>10.1</c:v>
                </c:pt>
                <c:pt idx="726">
                  <c:v>10</c:v>
                </c:pt>
                <c:pt idx="727">
                  <c:v>9.9</c:v>
                </c:pt>
                <c:pt idx="728">
                  <c:v>9.6999999999999993</c:v>
                </c:pt>
                <c:pt idx="729">
                  <c:v>8.6</c:v>
                </c:pt>
                <c:pt idx="730">
                  <c:v>8.3000000000000007</c:v>
                </c:pt>
                <c:pt idx="731">
                  <c:v>7.9</c:v>
                </c:pt>
                <c:pt idx="732">
                  <c:v>7.7</c:v>
                </c:pt>
                <c:pt idx="733">
                  <c:v>7.6</c:v>
                </c:pt>
                <c:pt idx="734">
                  <c:v>7.3</c:v>
                </c:pt>
                <c:pt idx="735">
                  <c:v>7.3</c:v>
                </c:pt>
                <c:pt idx="736">
                  <c:v>7.1</c:v>
                </c:pt>
                <c:pt idx="737">
                  <c:v>6.8</c:v>
                </c:pt>
                <c:pt idx="738">
                  <c:v>6.7</c:v>
                </c:pt>
                <c:pt idx="739">
                  <c:v>6.7</c:v>
                </c:pt>
                <c:pt idx="740">
                  <c:v>6.5</c:v>
                </c:pt>
                <c:pt idx="741">
                  <c:v>6.1</c:v>
                </c:pt>
                <c:pt idx="742">
                  <c:v>5.5</c:v>
                </c:pt>
                <c:pt idx="743">
                  <c:v>5.5</c:v>
                </c:pt>
                <c:pt idx="744">
                  <c:v>5.5</c:v>
                </c:pt>
                <c:pt idx="745">
                  <c:v>5.2</c:v>
                </c:pt>
                <c:pt idx="746">
                  <c:v>5.0999999999999996</c:v>
                </c:pt>
                <c:pt idx="747">
                  <c:v>5.0999999999999996</c:v>
                </c:pt>
                <c:pt idx="748">
                  <c:v>4.8</c:v>
                </c:pt>
                <c:pt idx="749">
                  <c:v>4.3</c:v>
                </c:pt>
                <c:pt idx="750">
                  <c:v>4</c:v>
                </c:pt>
                <c:pt idx="751">
                  <c:v>3.7</c:v>
                </c:pt>
                <c:pt idx="752">
                  <c:v>3.5</c:v>
                </c:pt>
                <c:pt idx="753">
                  <c:v>3.3</c:v>
                </c:pt>
                <c:pt idx="754">
                  <c:v>3.3</c:v>
                </c:pt>
                <c:pt idx="755">
                  <c:v>2.9</c:v>
                </c:pt>
                <c:pt idx="756">
                  <c:v>2.6</c:v>
                </c:pt>
                <c:pt idx="757">
                  <c:v>2.4</c:v>
                </c:pt>
                <c:pt idx="758">
                  <c:v>2.2999999999999998</c:v>
                </c:pt>
                <c:pt idx="759">
                  <c:v>1.8</c:v>
                </c:pt>
                <c:pt idx="760">
                  <c:v>1.6</c:v>
                </c:pt>
                <c:pt idx="761">
                  <c:v>1.5</c:v>
                </c:pt>
                <c:pt idx="762">
                  <c:v>1.1000000000000001</c:v>
                </c:pt>
                <c:pt idx="763">
                  <c:v>1.1000000000000001</c:v>
                </c:pt>
                <c:pt idx="764">
                  <c:v>0.6</c:v>
                </c:pt>
                <c:pt idx="765">
                  <c:v>0.6</c:v>
                </c:pt>
                <c:pt idx="766">
                  <c:v>0.3</c:v>
                </c:pt>
                <c:pt idx="767">
                  <c:v>0.3</c:v>
                </c:pt>
                <c:pt idx="768">
                  <c:v>0.3</c:v>
                </c:pt>
                <c:pt idx="769">
                  <c:v>0.2</c:v>
                </c:pt>
                <c:pt idx="770">
                  <c:v>0.2</c:v>
                </c:pt>
                <c:pt idx="771">
                  <c:v>0.2</c:v>
                </c:pt>
                <c:pt idx="772">
                  <c:v>0.1</c:v>
                </c:pt>
                <c:pt idx="773">
                  <c:v>0</c:v>
                </c:pt>
                <c:pt idx="774">
                  <c:v>-0.2</c:v>
                </c:pt>
                <c:pt idx="775">
                  <c:v>-0.2</c:v>
                </c:pt>
                <c:pt idx="776">
                  <c:v>-0.2</c:v>
                </c:pt>
                <c:pt idx="777">
                  <c:v>-0.2</c:v>
                </c:pt>
                <c:pt idx="778">
                  <c:v>-0.2</c:v>
                </c:pt>
                <c:pt idx="779">
                  <c:v>-0.2</c:v>
                </c:pt>
                <c:pt idx="780">
                  <c:v>-0.4</c:v>
                </c:pt>
                <c:pt idx="781">
                  <c:v>-1</c:v>
                </c:pt>
                <c:pt idx="782">
                  <c:v>-1</c:v>
                </c:pt>
                <c:pt idx="783">
                  <c:v>-1.9</c:v>
                </c:pt>
                <c:pt idx="784">
                  <c:v>-2.6</c:v>
                </c:pt>
                <c:pt idx="785">
                  <c:v>-2.6</c:v>
                </c:pt>
                <c:pt idx="786">
                  <c:v>-2.7</c:v>
                </c:pt>
                <c:pt idx="787">
                  <c:v>-2.8</c:v>
                </c:pt>
                <c:pt idx="788">
                  <c:v>-2.9</c:v>
                </c:pt>
                <c:pt idx="789">
                  <c:v>-3.1</c:v>
                </c:pt>
                <c:pt idx="790">
                  <c:v>-3.3</c:v>
                </c:pt>
                <c:pt idx="791">
                  <c:v>-3.6</c:v>
                </c:pt>
                <c:pt idx="792">
                  <c:v>-3.7</c:v>
                </c:pt>
                <c:pt idx="793">
                  <c:v>-3.8</c:v>
                </c:pt>
                <c:pt idx="794">
                  <c:v>-3.8</c:v>
                </c:pt>
                <c:pt idx="795">
                  <c:v>-3.9</c:v>
                </c:pt>
                <c:pt idx="796">
                  <c:v>-4.2</c:v>
                </c:pt>
                <c:pt idx="797">
                  <c:v>-4.2</c:v>
                </c:pt>
                <c:pt idx="798">
                  <c:v>-4.3</c:v>
                </c:pt>
                <c:pt idx="799">
                  <c:v>-4.3</c:v>
                </c:pt>
                <c:pt idx="800">
                  <c:v>-4.4000000000000004</c:v>
                </c:pt>
                <c:pt idx="801">
                  <c:v>-4.4000000000000004</c:v>
                </c:pt>
                <c:pt idx="802">
                  <c:v>-4.5</c:v>
                </c:pt>
                <c:pt idx="803">
                  <c:v>-4.5</c:v>
                </c:pt>
                <c:pt idx="804">
                  <c:v>-4.5999999999999996</c:v>
                </c:pt>
                <c:pt idx="805">
                  <c:v>-4.7</c:v>
                </c:pt>
                <c:pt idx="806">
                  <c:v>-4.8</c:v>
                </c:pt>
                <c:pt idx="807">
                  <c:v>-4.9000000000000004</c:v>
                </c:pt>
                <c:pt idx="808">
                  <c:v>-4.9000000000000004</c:v>
                </c:pt>
                <c:pt idx="809">
                  <c:v>-5.3</c:v>
                </c:pt>
                <c:pt idx="810">
                  <c:v>-5.6</c:v>
                </c:pt>
                <c:pt idx="811">
                  <c:v>-5.7</c:v>
                </c:pt>
                <c:pt idx="812">
                  <c:v>-5.7</c:v>
                </c:pt>
                <c:pt idx="813">
                  <c:v>-5.7</c:v>
                </c:pt>
                <c:pt idx="814">
                  <c:v>-5.7</c:v>
                </c:pt>
                <c:pt idx="815">
                  <c:v>-5.7</c:v>
                </c:pt>
                <c:pt idx="816">
                  <c:v>-6</c:v>
                </c:pt>
                <c:pt idx="817">
                  <c:v>-6.2</c:v>
                </c:pt>
                <c:pt idx="818">
                  <c:v>-6.4</c:v>
                </c:pt>
                <c:pt idx="819">
                  <c:v>-6.5</c:v>
                </c:pt>
                <c:pt idx="820">
                  <c:v>-6.7</c:v>
                </c:pt>
                <c:pt idx="821">
                  <c:v>-7</c:v>
                </c:pt>
                <c:pt idx="822">
                  <c:v>-7.1</c:v>
                </c:pt>
                <c:pt idx="823">
                  <c:v>-7.3</c:v>
                </c:pt>
                <c:pt idx="824">
                  <c:v>-7.3</c:v>
                </c:pt>
                <c:pt idx="825">
                  <c:v>-7.5</c:v>
                </c:pt>
                <c:pt idx="826">
                  <c:v>-7.6</c:v>
                </c:pt>
                <c:pt idx="827">
                  <c:v>-7.7</c:v>
                </c:pt>
                <c:pt idx="828">
                  <c:v>-7.7</c:v>
                </c:pt>
                <c:pt idx="829">
                  <c:v>-7.7</c:v>
                </c:pt>
                <c:pt idx="830">
                  <c:v>-8</c:v>
                </c:pt>
                <c:pt idx="831">
                  <c:v>-8.1999999999999993</c:v>
                </c:pt>
                <c:pt idx="832">
                  <c:v>-8.1999999999999993</c:v>
                </c:pt>
                <c:pt idx="833">
                  <c:v>-8.1999999999999993</c:v>
                </c:pt>
                <c:pt idx="834">
                  <c:v>-8.3000000000000007</c:v>
                </c:pt>
                <c:pt idx="835">
                  <c:v>-8.6</c:v>
                </c:pt>
                <c:pt idx="836">
                  <c:v>-8.6999999999999993</c:v>
                </c:pt>
                <c:pt idx="837">
                  <c:v>-8.8000000000000007</c:v>
                </c:pt>
                <c:pt idx="838">
                  <c:v>-9.1</c:v>
                </c:pt>
                <c:pt idx="839">
                  <c:v>-9.4</c:v>
                </c:pt>
                <c:pt idx="840">
                  <c:v>-9.5</c:v>
                </c:pt>
                <c:pt idx="841">
                  <c:v>-9.6</c:v>
                </c:pt>
                <c:pt idx="842">
                  <c:v>-10</c:v>
                </c:pt>
                <c:pt idx="843">
                  <c:v>-10.1</c:v>
                </c:pt>
                <c:pt idx="844">
                  <c:v>-10.199999999999999</c:v>
                </c:pt>
                <c:pt idx="845">
                  <c:v>-10.199999999999999</c:v>
                </c:pt>
                <c:pt idx="846">
                  <c:v>-10.199999999999999</c:v>
                </c:pt>
                <c:pt idx="847">
                  <c:v>-10.3</c:v>
                </c:pt>
                <c:pt idx="848">
                  <c:v>-10.3</c:v>
                </c:pt>
                <c:pt idx="849">
                  <c:v>-10.6</c:v>
                </c:pt>
                <c:pt idx="850">
                  <c:v>-10.6</c:v>
                </c:pt>
                <c:pt idx="851">
                  <c:v>-10.6</c:v>
                </c:pt>
                <c:pt idx="852">
                  <c:v>-10.6</c:v>
                </c:pt>
                <c:pt idx="853">
                  <c:v>-10.6</c:v>
                </c:pt>
                <c:pt idx="854">
                  <c:v>-10.6</c:v>
                </c:pt>
                <c:pt idx="855">
                  <c:v>-10.7</c:v>
                </c:pt>
                <c:pt idx="856">
                  <c:v>-10.7</c:v>
                </c:pt>
                <c:pt idx="857">
                  <c:v>-10.9</c:v>
                </c:pt>
                <c:pt idx="858">
                  <c:v>-11.1</c:v>
                </c:pt>
                <c:pt idx="859">
                  <c:v>-11.1</c:v>
                </c:pt>
                <c:pt idx="860">
                  <c:v>-11.2</c:v>
                </c:pt>
                <c:pt idx="861">
                  <c:v>-11.4</c:v>
                </c:pt>
                <c:pt idx="862">
                  <c:v>-11.5</c:v>
                </c:pt>
                <c:pt idx="863">
                  <c:v>-11.5</c:v>
                </c:pt>
                <c:pt idx="864">
                  <c:v>-11.6</c:v>
                </c:pt>
                <c:pt idx="865">
                  <c:v>-11.7</c:v>
                </c:pt>
                <c:pt idx="866">
                  <c:v>-11.7</c:v>
                </c:pt>
                <c:pt idx="867">
                  <c:v>-11.7</c:v>
                </c:pt>
                <c:pt idx="868">
                  <c:v>-11.7</c:v>
                </c:pt>
                <c:pt idx="869">
                  <c:v>-11.7</c:v>
                </c:pt>
                <c:pt idx="870">
                  <c:v>-11.8</c:v>
                </c:pt>
                <c:pt idx="871">
                  <c:v>-11.8</c:v>
                </c:pt>
                <c:pt idx="872">
                  <c:v>-11.9</c:v>
                </c:pt>
                <c:pt idx="873">
                  <c:v>-11.9</c:v>
                </c:pt>
                <c:pt idx="874">
                  <c:v>-11.9</c:v>
                </c:pt>
                <c:pt idx="875">
                  <c:v>-12</c:v>
                </c:pt>
                <c:pt idx="876">
                  <c:v>-12</c:v>
                </c:pt>
                <c:pt idx="877">
                  <c:v>-12.6</c:v>
                </c:pt>
                <c:pt idx="878">
                  <c:v>-12.9</c:v>
                </c:pt>
                <c:pt idx="879">
                  <c:v>-12.9</c:v>
                </c:pt>
                <c:pt idx="880">
                  <c:v>-13.1</c:v>
                </c:pt>
                <c:pt idx="881">
                  <c:v>-13.2</c:v>
                </c:pt>
                <c:pt idx="882">
                  <c:v>-13.3</c:v>
                </c:pt>
                <c:pt idx="883">
                  <c:v>-13.4</c:v>
                </c:pt>
                <c:pt idx="884">
                  <c:v>-13.6</c:v>
                </c:pt>
                <c:pt idx="885">
                  <c:v>-13.6</c:v>
                </c:pt>
                <c:pt idx="886">
                  <c:v>-13.8</c:v>
                </c:pt>
                <c:pt idx="887">
                  <c:v>-13.8</c:v>
                </c:pt>
                <c:pt idx="888">
                  <c:v>-14</c:v>
                </c:pt>
                <c:pt idx="889">
                  <c:v>-14.3</c:v>
                </c:pt>
                <c:pt idx="890">
                  <c:v>-14.3</c:v>
                </c:pt>
                <c:pt idx="891">
                  <c:v>-14.4</c:v>
                </c:pt>
                <c:pt idx="892">
                  <c:v>-14.6</c:v>
                </c:pt>
                <c:pt idx="893">
                  <c:v>-14.6</c:v>
                </c:pt>
                <c:pt idx="894">
                  <c:v>-14.7</c:v>
                </c:pt>
                <c:pt idx="895">
                  <c:v>-14.8</c:v>
                </c:pt>
                <c:pt idx="896">
                  <c:v>-14.9</c:v>
                </c:pt>
                <c:pt idx="897">
                  <c:v>-15.1</c:v>
                </c:pt>
                <c:pt idx="898">
                  <c:v>-15.4</c:v>
                </c:pt>
                <c:pt idx="899">
                  <c:v>-15.5</c:v>
                </c:pt>
                <c:pt idx="900">
                  <c:v>-15.6</c:v>
                </c:pt>
                <c:pt idx="901">
                  <c:v>-15.7</c:v>
                </c:pt>
                <c:pt idx="902">
                  <c:v>-15.8</c:v>
                </c:pt>
                <c:pt idx="903">
                  <c:v>-15.9</c:v>
                </c:pt>
                <c:pt idx="904">
                  <c:v>-16</c:v>
                </c:pt>
                <c:pt idx="905">
                  <c:v>-16</c:v>
                </c:pt>
                <c:pt idx="906">
                  <c:v>-16.3</c:v>
                </c:pt>
                <c:pt idx="907">
                  <c:v>-16.399999999999999</c:v>
                </c:pt>
                <c:pt idx="908">
                  <c:v>-16.5</c:v>
                </c:pt>
                <c:pt idx="909">
                  <c:v>-16.5</c:v>
                </c:pt>
                <c:pt idx="910">
                  <c:v>-16.7</c:v>
                </c:pt>
                <c:pt idx="911">
                  <c:v>-16.8</c:v>
                </c:pt>
                <c:pt idx="912">
                  <c:v>-16.8</c:v>
                </c:pt>
                <c:pt idx="913">
                  <c:v>-16.899999999999999</c:v>
                </c:pt>
                <c:pt idx="914">
                  <c:v>-17</c:v>
                </c:pt>
                <c:pt idx="915">
                  <c:v>-17.100000000000001</c:v>
                </c:pt>
                <c:pt idx="916">
                  <c:v>-17.100000000000001</c:v>
                </c:pt>
                <c:pt idx="917">
                  <c:v>-17.3</c:v>
                </c:pt>
                <c:pt idx="918">
                  <c:v>-17.399999999999999</c:v>
                </c:pt>
                <c:pt idx="919">
                  <c:v>-17.399999999999999</c:v>
                </c:pt>
                <c:pt idx="920">
                  <c:v>-17.5</c:v>
                </c:pt>
                <c:pt idx="921">
                  <c:v>-17.5</c:v>
                </c:pt>
                <c:pt idx="922">
                  <c:v>-17.7</c:v>
                </c:pt>
                <c:pt idx="923">
                  <c:v>-17.8</c:v>
                </c:pt>
                <c:pt idx="924">
                  <c:v>-17.8</c:v>
                </c:pt>
                <c:pt idx="925">
                  <c:v>-17.899999999999999</c:v>
                </c:pt>
                <c:pt idx="926">
                  <c:v>-18.3</c:v>
                </c:pt>
                <c:pt idx="927">
                  <c:v>-18.5</c:v>
                </c:pt>
                <c:pt idx="928">
                  <c:v>-18.5</c:v>
                </c:pt>
                <c:pt idx="929">
                  <c:v>-18.7</c:v>
                </c:pt>
                <c:pt idx="930">
                  <c:v>-18.899999999999999</c:v>
                </c:pt>
                <c:pt idx="931">
                  <c:v>-19</c:v>
                </c:pt>
                <c:pt idx="932">
                  <c:v>-19.2</c:v>
                </c:pt>
                <c:pt idx="933">
                  <c:v>-19.2</c:v>
                </c:pt>
                <c:pt idx="934">
                  <c:v>-19.3</c:v>
                </c:pt>
                <c:pt idx="935">
                  <c:v>-19.3</c:v>
                </c:pt>
                <c:pt idx="936">
                  <c:v>-19.399999999999999</c:v>
                </c:pt>
                <c:pt idx="937">
                  <c:v>-19.399999999999999</c:v>
                </c:pt>
                <c:pt idx="938">
                  <c:v>-19.399999999999999</c:v>
                </c:pt>
                <c:pt idx="939">
                  <c:v>-19.5</c:v>
                </c:pt>
                <c:pt idx="940">
                  <c:v>-19.5</c:v>
                </c:pt>
                <c:pt idx="941">
                  <c:v>-19.7</c:v>
                </c:pt>
                <c:pt idx="942">
                  <c:v>-19.8</c:v>
                </c:pt>
                <c:pt idx="943">
                  <c:v>-19.899999999999999</c:v>
                </c:pt>
                <c:pt idx="944">
                  <c:v>-19.899999999999999</c:v>
                </c:pt>
                <c:pt idx="945">
                  <c:v>-20</c:v>
                </c:pt>
                <c:pt idx="946">
                  <c:v>-20.100000000000001</c:v>
                </c:pt>
                <c:pt idx="947">
                  <c:v>-20.2</c:v>
                </c:pt>
                <c:pt idx="948">
                  <c:v>-20.3</c:v>
                </c:pt>
                <c:pt idx="949">
                  <c:v>-20.399999999999999</c:v>
                </c:pt>
                <c:pt idx="950">
                  <c:v>-20.399999999999999</c:v>
                </c:pt>
                <c:pt idx="951">
                  <c:v>-20.5</c:v>
                </c:pt>
                <c:pt idx="952">
                  <c:v>-20.5</c:v>
                </c:pt>
                <c:pt idx="953">
                  <c:v>-20.6</c:v>
                </c:pt>
                <c:pt idx="954">
                  <c:v>-20.6</c:v>
                </c:pt>
                <c:pt idx="955">
                  <c:v>-20.6</c:v>
                </c:pt>
                <c:pt idx="956">
                  <c:v>-20.7</c:v>
                </c:pt>
                <c:pt idx="957">
                  <c:v>-20.8</c:v>
                </c:pt>
                <c:pt idx="958">
                  <c:v>-20.9</c:v>
                </c:pt>
                <c:pt idx="959">
                  <c:v>-21</c:v>
                </c:pt>
                <c:pt idx="960">
                  <c:v>-21</c:v>
                </c:pt>
                <c:pt idx="961">
                  <c:v>-21</c:v>
                </c:pt>
                <c:pt idx="962">
                  <c:v>-21</c:v>
                </c:pt>
                <c:pt idx="963">
                  <c:v>-21</c:v>
                </c:pt>
                <c:pt idx="964">
                  <c:v>-21</c:v>
                </c:pt>
                <c:pt idx="965">
                  <c:v>-21.2</c:v>
                </c:pt>
                <c:pt idx="966">
                  <c:v>-21.3</c:v>
                </c:pt>
                <c:pt idx="967">
                  <c:v>-21.3</c:v>
                </c:pt>
                <c:pt idx="968">
                  <c:v>-21.4</c:v>
                </c:pt>
                <c:pt idx="969">
                  <c:v>-21.5</c:v>
                </c:pt>
                <c:pt idx="970">
                  <c:v>-21.7</c:v>
                </c:pt>
                <c:pt idx="971">
                  <c:v>-21.7</c:v>
                </c:pt>
                <c:pt idx="972">
                  <c:v>-21.9</c:v>
                </c:pt>
                <c:pt idx="973">
                  <c:v>-21.9</c:v>
                </c:pt>
                <c:pt idx="974">
                  <c:v>-21.9</c:v>
                </c:pt>
                <c:pt idx="975">
                  <c:v>-21.9</c:v>
                </c:pt>
                <c:pt idx="976">
                  <c:v>-22</c:v>
                </c:pt>
                <c:pt idx="977">
                  <c:v>-22</c:v>
                </c:pt>
                <c:pt idx="978">
                  <c:v>-22.1</c:v>
                </c:pt>
                <c:pt idx="979">
                  <c:v>-22.2</c:v>
                </c:pt>
                <c:pt idx="980">
                  <c:v>-22.3</c:v>
                </c:pt>
                <c:pt idx="981">
                  <c:v>-22.4</c:v>
                </c:pt>
                <c:pt idx="982">
                  <c:v>-22.8</c:v>
                </c:pt>
                <c:pt idx="983">
                  <c:v>-22.8</c:v>
                </c:pt>
                <c:pt idx="984">
                  <c:v>-22.9</c:v>
                </c:pt>
                <c:pt idx="985">
                  <c:v>-22.9</c:v>
                </c:pt>
                <c:pt idx="986">
                  <c:v>-22.9</c:v>
                </c:pt>
                <c:pt idx="987">
                  <c:v>-22.9</c:v>
                </c:pt>
                <c:pt idx="988">
                  <c:v>-22.9</c:v>
                </c:pt>
                <c:pt idx="989">
                  <c:v>-23</c:v>
                </c:pt>
                <c:pt idx="990">
                  <c:v>-23</c:v>
                </c:pt>
                <c:pt idx="991">
                  <c:v>-23</c:v>
                </c:pt>
                <c:pt idx="992">
                  <c:v>-23</c:v>
                </c:pt>
                <c:pt idx="993">
                  <c:v>-23.1</c:v>
                </c:pt>
                <c:pt idx="994">
                  <c:v>-23.1</c:v>
                </c:pt>
                <c:pt idx="995">
                  <c:v>-23.1</c:v>
                </c:pt>
                <c:pt idx="996">
                  <c:v>-23.1</c:v>
                </c:pt>
                <c:pt idx="997">
                  <c:v>-23.2</c:v>
                </c:pt>
                <c:pt idx="998">
                  <c:v>-23.2</c:v>
                </c:pt>
                <c:pt idx="999">
                  <c:v>-23.4</c:v>
                </c:pt>
                <c:pt idx="1000">
                  <c:v>-23.4</c:v>
                </c:pt>
                <c:pt idx="1001">
                  <c:v>-23.5</c:v>
                </c:pt>
                <c:pt idx="1002">
                  <c:v>-23.5</c:v>
                </c:pt>
                <c:pt idx="1003">
                  <c:v>-23.6</c:v>
                </c:pt>
                <c:pt idx="1004">
                  <c:v>-23.6</c:v>
                </c:pt>
                <c:pt idx="1005">
                  <c:v>-23.6</c:v>
                </c:pt>
                <c:pt idx="1006">
                  <c:v>-23.6</c:v>
                </c:pt>
                <c:pt idx="1007">
                  <c:v>-23.7</c:v>
                </c:pt>
                <c:pt idx="1008">
                  <c:v>-23.7</c:v>
                </c:pt>
                <c:pt idx="1009">
                  <c:v>-23.8</c:v>
                </c:pt>
                <c:pt idx="1010">
                  <c:v>-23.9</c:v>
                </c:pt>
                <c:pt idx="1011">
                  <c:v>-23.9</c:v>
                </c:pt>
                <c:pt idx="1012">
                  <c:v>-24</c:v>
                </c:pt>
                <c:pt idx="1013">
                  <c:v>-24</c:v>
                </c:pt>
                <c:pt idx="1014">
                  <c:v>-24</c:v>
                </c:pt>
                <c:pt idx="1015">
                  <c:v>-24</c:v>
                </c:pt>
                <c:pt idx="1016">
                  <c:v>-24.1</c:v>
                </c:pt>
                <c:pt idx="1017">
                  <c:v>-24.1</c:v>
                </c:pt>
                <c:pt idx="1018">
                  <c:v>-24.1</c:v>
                </c:pt>
                <c:pt idx="1019">
                  <c:v>-24.4</c:v>
                </c:pt>
                <c:pt idx="1020">
                  <c:v>-24.5</c:v>
                </c:pt>
                <c:pt idx="1021">
                  <c:v>-24.5</c:v>
                </c:pt>
                <c:pt idx="1022">
                  <c:v>-24.5</c:v>
                </c:pt>
                <c:pt idx="1023">
                  <c:v>-24.6</c:v>
                </c:pt>
                <c:pt idx="1024">
                  <c:v>-24.7</c:v>
                </c:pt>
                <c:pt idx="1025">
                  <c:v>-24.7</c:v>
                </c:pt>
                <c:pt idx="1026">
                  <c:v>-24.8</c:v>
                </c:pt>
                <c:pt idx="1027">
                  <c:v>-24.8</c:v>
                </c:pt>
                <c:pt idx="1028">
                  <c:v>-24.9</c:v>
                </c:pt>
                <c:pt idx="1029">
                  <c:v>-24.9</c:v>
                </c:pt>
                <c:pt idx="1030">
                  <c:v>-25</c:v>
                </c:pt>
                <c:pt idx="1031">
                  <c:v>-25</c:v>
                </c:pt>
                <c:pt idx="1032">
                  <c:v>-25</c:v>
                </c:pt>
                <c:pt idx="1033">
                  <c:v>-25</c:v>
                </c:pt>
                <c:pt idx="1034">
                  <c:v>-25</c:v>
                </c:pt>
                <c:pt idx="1035">
                  <c:v>-25.1</c:v>
                </c:pt>
                <c:pt idx="1036">
                  <c:v>-25.1</c:v>
                </c:pt>
                <c:pt idx="1037">
                  <c:v>-25.1</c:v>
                </c:pt>
                <c:pt idx="1038">
                  <c:v>-25.1</c:v>
                </c:pt>
                <c:pt idx="1039">
                  <c:v>-25.2</c:v>
                </c:pt>
                <c:pt idx="1040">
                  <c:v>-25.2</c:v>
                </c:pt>
                <c:pt idx="1041">
                  <c:v>-25.3</c:v>
                </c:pt>
                <c:pt idx="1042">
                  <c:v>-25.3</c:v>
                </c:pt>
                <c:pt idx="1043">
                  <c:v>-25.3</c:v>
                </c:pt>
                <c:pt idx="1044">
                  <c:v>-25.4</c:v>
                </c:pt>
                <c:pt idx="1045">
                  <c:v>-25.4</c:v>
                </c:pt>
                <c:pt idx="1046">
                  <c:v>-25.4</c:v>
                </c:pt>
                <c:pt idx="1047">
                  <c:v>-25.4</c:v>
                </c:pt>
                <c:pt idx="1048">
                  <c:v>-25.5</c:v>
                </c:pt>
                <c:pt idx="1049">
                  <c:v>-25.5</c:v>
                </c:pt>
                <c:pt idx="1050">
                  <c:v>-25.5</c:v>
                </c:pt>
                <c:pt idx="1051">
                  <c:v>-25.5</c:v>
                </c:pt>
                <c:pt idx="1052">
                  <c:v>-25.6</c:v>
                </c:pt>
                <c:pt idx="1053">
                  <c:v>-25.6</c:v>
                </c:pt>
                <c:pt idx="1054">
                  <c:v>-25.6</c:v>
                </c:pt>
                <c:pt idx="1055">
                  <c:v>-25.6</c:v>
                </c:pt>
                <c:pt idx="1056">
                  <c:v>-25.6</c:v>
                </c:pt>
                <c:pt idx="1057">
                  <c:v>-25.7</c:v>
                </c:pt>
                <c:pt idx="1058">
                  <c:v>-25.7</c:v>
                </c:pt>
                <c:pt idx="1059">
                  <c:v>-25.7</c:v>
                </c:pt>
                <c:pt idx="1060">
                  <c:v>-25.7</c:v>
                </c:pt>
                <c:pt idx="1061">
                  <c:v>-25.8</c:v>
                </c:pt>
                <c:pt idx="1062">
                  <c:v>-25.8</c:v>
                </c:pt>
                <c:pt idx="1063">
                  <c:v>-25.8</c:v>
                </c:pt>
                <c:pt idx="1064">
                  <c:v>-25.8</c:v>
                </c:pt>
                <c:pt idx="1065">
                  <c:v>-25.9</c:v>
                </c:pt>
                <c:pt idx="1066">
                  <c:v>-25.9</c:v>
                </c:pt>
                <c:pt idx="1067">
                  <c:v>-26</c:v>
                </c:pt>
                <c:pt idx="1068">
                  <c:v>-26</c:v>
                </c:pt>
                <c:pt idx="1069">
                  <c:v>-26</c:v>
                </c:pt>
                <c:pt idx="1070">
                  <c:v>-26.1</c:v>
                </c:pt>
                <c:pt idx="1071">
                  <c:v>-26.1</c:v>
                </c:pt>
                <c:pt idx="1072">
                  <c:v>-26.1</c:v>
                </c:pt>
                <c:pt idx="1073">
                  <c:v>-26.1</c:v>
                </c:pt>
                <c:pt idx="1074">
                  <c:v>-26.1</c:v>
                </c:pt>
                <c:pt idx="1075">
                  <c:v>-26.2</c:v>
                </c:pt>
                <c:pt idx="1076">
                  <c:v>-26.2</c:v>
                </c:pt>
                <c:pt idx="1077">
                  <c:v>-26.2</c:v>
                </c:pt>
                <c:pt idx="1078">
                  <c:v>-26.2</c:v>
                </c:pt>
                <c:pt idx="1079">
                  <c:v>-26.2</c:v>
                </c:pt>
                <c:pt idx="1080">
                  <c:v>-26.2</c:v>
                </c:pt>
                <c:pt idx="1081">
                  <c:v>-26.3</c:v>
                </c:pt>
                <c:pt idx="1082">
                  <c:v>-26.3</c:v>
                </c:pt>
                <c:pt idx="1083">
                  <c:v>-26.3</c:v>
                </c:pt>
                <c:pt idx="1084">
                  <c:v>-26.3</c:v>
                </c:pt>
                <c:pt idx="1085">
                  <c:v>-26.3</c:v>
                </c:pt>
                <c:pt idx="1086">
                  <c:v>-26.3</c:v>
                </c:pt>
                <c:pt idx="1087">
                  <c:v>-26.3</c:v>
                </c:pt>
                <c:pt idx="1088">
                  <c:v>-26.3</c:v>
                </c:pt>
                <c:pt idx="1089">
                  <c:v>-26.4</c:v>
                </c:pt>
                <c:pt idx="1090">
                  <c:v>-26.4</c:v>
                </c:pt>
                <c:pt idx="1091">
                  <c:v>-26.4</c:v>
                </c:pt>
                <c:pt idx="1092">
                  <c:v>-26.5</c:v>
                </c:pt>
                <c:pt idx="1093">
                  <c:v>-26.5</c:v>
                </c:pt>
                <c:pt idx="1094">
                  <c:v>-26.5</c:v>
                </c:pt>
                <c:pt idx="1095">
                  <c:v>-26.5</c:v>
                </c:pt>
                <c:pt idx="1096">
                  <c:v>-26.5</c:v>
                </c:pt>
                <c:pt idx="1097">
                  <c:v>-26.6</c:v>
                </c:pt>
                <c:pt idx="1098">
                  <c:v>-26.6</c:v>
                </c:pt>
                <c:pt idx="1099">
                  <c:v>-26.6</c:v>
                </c:pt>
                <c:pt idx="1100">
                  <c:v>-26.6</c:v>
                </c:pt>
                <c:pt idx="1101">
                  <c:v>-26.7</c:v>
                </c:pt>
                <c:pt idx="1102">
                  <c:v>-26.7</c:v>
                </c:pt>
                <c:pt idx="1103">
                  <c:v>-26.7</c:v>
                </c:pt>
                <c:pt idx="1104">
                  <c:v>-26.7</c:v>
                </c:pt>
                <c:pt idx="1105">
                  <c:v>-26.7</c:v>
                </c:pt>
                <c:pt idx="1106">
                  <c:v>-26.7</c:v>
                </c:pt>
                <c:pt idx="1107">
                  <c:v>-26.7</c:v>
                </c:pt>
                <c:pt idx="1108">
                  <c:v>-26.7</c:v>
                </c:pt>
                <c:pt idx="1109">
                  <c:v>-26.7</c:v>
                </c:pt>
                <c:pt idx="1110">
                  <c:v>-26.7</c:v>
                </c:pt>
                <c:pt idx="1111">
                  <c:v>-26.7</c:v>
                </c:pt>
                <c:pt idx="1112">
                  <c:v>-26.7</c:v>
                </c:pt>
                <c:pt idx="1113">
                  <c:v>-26.7</c:v>
                </c:pt>
                <c:pt idx="1114">
                  <c:v>-26.8</c:v>
                </c:pt>
                <c:pt idx="1115">
                  <c:v>-26.9</c:v>
                </c:pt>
                <c:pt idx="1116">
                  <c:v>-26.9</c:v>
                </c:pt>
                <c:pt idx="1117">
                  <c:v>-26.9</c:v>
                </c:pt>
                <c:pt idx="1118">
                  <c:v>-26.9</c:v>
                </c:pt>
                <c:pt idx="1119">
                  <c:v>-26.9</c:v>
                </c:pt>
                <c:pt idx="1120">
                  <c:v>-26.9</c:v>
                </c:pt>
                <c:pt idx="1121">
                  <c:v>-26.9</c:v>
                </c:pt>
                <c:pt idx="1122">
                  <c:v>-26.9</c:v>
                </c:pt>
                <c:pt idx="1123">
                  <c:v>-26.9</c:v>
                </c:pt>
                <c:pt idx="1124">
                  <c:v>-26.9</c:v>
                </c:pt>
                <c:pt idx="1125">
                  <c:v>-27</c:v>
                </c:pt>
                <c:pt idx="1126">
                  <c:v>-27</c:v>
                </c:pt>
                <c:pt idx="1127">
                  <c:v>-27</c:v>
                </c:pt>
                <c:pt idx="1128">
                  <c:v>-27</c:v>
                </c:pt>
                <c:pt idx="1129">
                  <c:v>-27</c:v>
                </c:pt>
                <c:pt idx="1130">
                  <c:v>-27</c:v>
                </c:pt>
                <c:pt idx="1131">
                  <c:v>-27</c:v>
                </c:pt>
                <c:pt idx="1132">
                  <c:v>-27.1</c:v>
                </c:pt>
                <c:pt idx="1133">
                  <c:v>-27.2</c:v>
                </c:pt>
                <c:pt idx="1134">
                  <c:v>-27.3</c:v>
                </c:pt>
                <c:pt idx="1135">
                  <c:v>-27.3</c:v>
                </c:pt>
                <c:pt idx="1136">
                  <c:v>-27.4</c:v>
                </c:pt>
                <c:pt idx="1137">
                  <c:v>-27.4</c:v>
                </c:pt>
                <c:pt idx="1138">
                  <c:v>-27.4</c:v>
                </c:pt>
                <c:pt idx="1139">
                  <c:v>-27.4</c:v>
                </c:pt>
                <c:pt idx="1140">
                  <c:v>-27.4</c:v>
                </c:pt>
                <c:pt idx="1141">
                  <c:v>-27.4</c:v>
                </c:pt>
                <c:pt idx="1142">
                  <c:v>-27.4</c:v>
                </c:pt>
                <c:pt idx="1143">
                  <c:v>-27.4</c:v>
                </c:pt>
                <c:pt idx="1144">
                  <c:v>-27.4</c:v>
                </c:pt>
                <c:pt idx="1145">
                  <c:v>-27.5</c:v>
                </c:pt>
                <c:pt idx="1146">
                  <c:v>-27.5</c:v>
                </c:pt>
                <c:pt idx="1147">
                  <c:v>-27.5</c:v>
                </c:pt>
                <c:pt idx="1148">
                  <c:v>-27.5</c:v>
                </c:pt>
                <c:pt idx="1149">
                  <c:v>-27.5</c:v>
                </c:pt>
                <c:pt idx="1150">
                  <c:v>-27.6</c:v>
                </c:pt>
                <c:pt idx="1151">
                  <c:v>-27.6</c:v>
                </c:pt>
                <c:pt idx="1152">
                  <c:v>-27.6</c:v>
                </c:pt>
                <c:pt idx="1153">
                  <c:v>-27.6</c:v>
                </c:pt>
                <c:pt idx="1154">
                  <c:v>-27.7</c:v>
                </c:pt>
                <c:pt idx="1155">
                  <c:v>-27.7</c:v>
                </c:pt>
                <c:pt idx="1156">
                  <c:v>-27.7</c:v>
                </c:pt>
                <c:pt idx="1157">
                  <c:v>-27.7</c:v>
                </c:pt>
                <c:pt idx="1158">
                  <c:v>-27.8</c:v>
                </c:pt>
                <c:pt idx="1159">
                  <c:v>-27.9</c:v>
                </c:pt>
                <c:pt idx="1160">
                  <c:v>-27.9</c:v>
                </c:pt>
                <c:pt idx="1161">
                  <c:v>-28</c:v>
                </c:pt>
                <c:pt idx="1162">
                  <c:v>-28</c:v>
                </c:pt>
                <c:pt idx="1163">
                  <c:v>-28</c:v>
                </c:pt>
                <c:pt idx="1164">
                  <c:v>-28.1</c:v>
                </c:pt>
                <c:pt idx="1165">
                  <c:v>-28.1</c:v>
                </c:pt>
                <c:pt idx="1166">
                  <c:v>-28.1</c:v>
                </c:pt>
                <c:pt idx="1167">
                  <c:v>-28.1</c:v>
                </c:pt>
                <c:pt idx="1168">
                  <c:v>-28.2</c:v>
                </c:pt>
                <c:pt idx="1169">
                  <c:v>-28.2</c:v>
                </c:pt>
                <c:pt idx="1170">
                  <c:v>-28.2</c:v>
                </c:pt>
                <c:pt idx="1171">
                  <c:v>-28.2</c:v>
                </c:pt>
                <c:pt idx="1172">
                  <c:v>-28.2</c:v>
                </c:pt>
                <c:pt idx="1173">
                  <c:v>-28.2</c:v>
                </c:pt>
                <c:pt idx="1174">
                  <c:v>-28.2</c:v>
                </c:pt>
                <c:pt idx="1175">
                  <c:v>-28.3</c:v>
                </c:pt>
                <c:pt idx="1176">
                  <c:v>-28.3</c:v>
                </c:pt>
                <c:pt idx="1177">
                  <c:v>-28.4</c:v>
                </c:pt>
                <c:pt idx="1178">
                  <c:v>-28.4</c:v>
                </c:pt>
                <c:pt idx="1179">
                  <c:v>-28.4</c:v>
                </c:pt>
                <c:pt idx="1180">
                  <c:v>-28.4</c:v>
                </c:pt>
                <c:pt idx="1181">
                  <c:v>-28.4</c:v>
                </c:pt>
                <c:pt idx="1182">
                  <c:v>-28.4</c:v>
                </c:pt>
                <c:pt idx="1183">
                  <c:v>-28.4</c:v>
                </c:pt>
                <c:pt idx="1184">
                  <c:v>-28.5</c:v>
                </c:pt>
                <c:pt idx="1185">
                  <c:v>-28.5</c:v>
                </c:pt>
                <c:pt idx="1186">
                  <c:v>-28.5</c:v>
                </c:pt>
                <c:pt idx="1187">
                  <c:v>-28.5</c:v>
                </c:pt>
                <c:pt idx="1188">
                  <c:v>-28.5</c:v>
                </c:pt>
                <c:pt idx="1189">
                  <c:v>-28.5</c:v>
                </c:pt>
                <c:pt idx="1190">
                  <c:v>-28.5</c:v>
                </c:pt>
                <c:pt idx="1191">
                  <c:v>-28.6</c:v>
                </c:pt>
                <c:pt idx="1192">
                  <c:v>-28.7</c:v>
                </c:pt>
                <c:pt idx="1193">
                  <c:v>-28.7</c:v>
                </c:pt>
                <c:pt idx="1194">
                  <c:v>-28.7</c:v>
                </c:pt>
                <c:pt idx="1195">
                  <c:v>-28.7</c:v>
                </c:pt>
                <c:pt idx="1196">
                  <c:v>-28.8</c:v>
                </c:pt>
                <c:pt idx="1197">
                  <c:v>-28.8</c:v>
                </c:pt>
                <c:pt idx="1198">
                  <c:v>-28.9</c:v>
                </c:pt>
                <c:pt idx="1199">
                  <c:v>-28.9</c:v>
                </c:pt>
                <c:pt idx="1200">
                  <c:v>-28.9</c:v>
                </c:pt>
                <c:pt idx="1201">
                  <c:v>-29</c:v>
                </c:pt>
                <c:pt idx="1202">
                  <c:v>-29</c:v>
                </c:pt>
                <c:pt idx="1203">
                  <c:v>-29</c:v>
                </c:pt>
                <c:pt idx="1204">
                  <c:v>-29</c:v>
                </c:pt>
                <c:pt idx="1205">
                  <c:v>-29</c:v>
                </c:pt>
                <c:pt idx="1206">
                  <c:v>-29</c:v>
                </c:pt>
                <c:pt idx="1207">
                  <c:v>-29.1</c:v>
                </c:pt>
                <c:pt idx="1208">
                  <c:v>-29.1</c:v>
                </c:pt>
                <c:pt idx="1209">
                  <c:v>-29.1</c:v>
                </c:pt>
                <c:pt idx="1210">
                  <c:v>-29.1</c:v>
                </c:pt>
                <c:pt idx="1211">
                  <c:v>-29.1</c:v>
                </c:pt>
                <c:pt idx="1212">
                  <c:v>-29.2</c:v>
                </c:pt>
                <c:pt idx="1213">
                  <c:v>-29.2</c:v>
                </c:pt>
                <c:pt idx="1214">
                  <c:v>-29.2</c:v>
                </c:pt>
                <c:pt idx="1215">
                  <c:v>-29.3</c:v>
                </c:pt>
                <c:pt idx="1216">
                  <c:v>-29.3</c:v>
                </c:pt>
                <c:pt idx="1217">
                  <c:v>-29.4</c:v>
                </c:pt>
                <c:pt idx="1218">
                  <c:v>-29.4</c:v>
                </c:pt>
                <c:pt idx="1219">
                  <c:v>-29.4</c:v>
                </c:pt>
                <c:pt idx="1220">
                  <c:v>-29.4</c:v>
                </c:pt>
                <c:pt idx="1221">
                  <c:v>-29.4</c:v>
                </c:pt>
                <c:pt idx="1222">
                  <c:v>-29.4</c:v>
                </c:pt>
                <c:pt idx="1223">
                  <c:v>-29.5</c:v>
                </c:pt>
                <c:pt idx="1224">
                  <c:v>-29.5</c:v>
                </c:pt>
                <c:pt idx="1225">
                  <c:v>-29.5</c:v>
                </c:pt>
                <c:pt idx="1226">
                  <c:v>-29.5</c:v>
                </c:pt>
                <c:pt idx="1227">
                  <c:v>-29.5</c:v>
                </c:pt>
                <c:pt idx="1228">
                  <c:v>-29.5</c:v>
                </c:pt>
                <c:pt idx="1229">
                  <c:v>-29.5</c:v>
                </c:pt>
                <c:pt idx="1230">
                  <c:v>-29.6</c:v>
                </c:pt>
                <c:pt idx="1231">
                  <c:v>-29.6</c:v>
                </c:pt>
                <c:pt idx="1232">
                  <c:v>-29.6</c:v>
                </c:pt>
                <c:pt idx="1233">
                  <c:v>-29.6</c:v>
                </c:pt>
                <c:pt idx="1234">
                  <c:v>-29.6</c:v>
                </c:pt>
                <c:pt idx="1235">
                  <c:v>-29.6</c:v>
                </c:pt>
                <c:pt idx="1236">
                  <c:v>-29.7</c:v>
                </c:pt>
                <c:pt idx="1237">
                  <c:v>-29.7</c:v>
                </c:pt>
                <c:pt idx="1238">
                  <c:v>-29.7</c:v>
                </c:pt>
                <c:pt idx="1239">
                  <c:v>-29.7</c:v>
                </c:pt>
                <c:pt idx="1240">
                  <c:v>-29.8</c:v>
                </c:pt>
                <c:pt idx="1241">
                  <c:v>-29.8</c:v>
                </c:pt>
                <c:pt idx="1242">
                  <c:v>-29.8</c:v>
                </c:pt>
                <c:pt idx="1243">
                  <c:v>-29.8</c:v>
                </c:pt>
                <c:pt idx="1244">
                  <c:v>-29.8</c:v>
                </c:pt>
                <c:pt idx="1245">
                  <c:v>-29.9</c:v>
                </c:pt>
                <c:pt idx="1246">
                  <c:v>-29.9</c:v>
                </c:pt>
                <c:pt idx="1247">
                  <c:v>-29.9</c:v>
                </c:pt>
                <c:pt idx="1248">
                  <c:v>-29.9</c:v>
                </c:pt>
                <c:pt idx="1249">
                  <c:v>-29.9</c:v>
                </c:pt>
                <c:pt idx="1250">
                  <c:v>-30</c:v>
                </c:pt>
                <c:pt idx="1251">
                  <c:v>-30</c:v>
                </c:pt>
                <c:pt idx="1252">
                  <c:v>-30</c:v>
                </c:pt>
                <c:pt idx="1253">
                  <c:v>-30</c:v>
                </c:pt>
                <c:pt idx="1254">
                  <c:v>-30.1</c:v>
                </c:pt>
                <c:pt idx="1255">
                  <c:v>-30.1</c:v>
                </c:pt>
                <c:pt idx="1256">
                  <c:v>-30.1</c:v>
                </c:pt>
                <c:pt idx="1257">
                  <c:v>-30.1</c:v>
                </c:pt>
                <c:pt idx="1258">
                  <c:v>-30.1</c:v>
                </c:pt>
                <c:pt idx="1259">
                  <c:v>-30.2</c:v>
                </c:pt>
                <c:pt idx="1260">
                  <c:v>-30.2</c:v>
                </c:pt>
                <c:pt idx="1261">
                  <c:v>-30.2</c:v>
                </c:pt>
                <c:pt idx="1262">
                  <c:v>-30.2</c:v>
                </c:pt>
                <c:pt idx="1263">
                  <c:v>-30.3</c:v>
                </c:pt>
                <c:pt idx="1264">
                  <c:v>-30.3</c:v>
                </c:pt>
                <c:pt idx="1265">
                  <c:v>-30.3</c:v>
                </c:pt>
                <c:pt idx="1266">
                  <c:v>-30.3</c:v>
                </c:pt>
                <c:pt idx="1267">
                  <c:v>-30.3</c:v>
                </c:pt>
                <c:pt idx="1268">
                  <c:v>-30.3</c:v>
                </c:pt>
                <c:pt idx="1269">
                  <c:v>-30.3</c:v>
                </c:pt>
                <c:pt idx="1270">
                  <c:v>-30.4</c:v>
                </c:pt>
                <c:pt idx="1271">
                  <c:v>-30.4</c:v>
                </c:pt>
                <c:pt idx="1272">
                  <c:v>-30.5</c:v>
                </c:pt>
                <c:pt idx="1273">
                  <c:v>-30.5</c:v>
                </c:pt>
                <c:pt idx="1274">
                  <c:v>-30.6</c:v>
                </c:pt>
                <c:pt idx="1275">
                  <c:v>-30.6</c:v>
                </c:pt>
                <c:pt idx="1276">
                  <c:v>-30.6</c:v>
                </c:pt>
                <c:pt idx="1277">
                  <c:v>-30.6</c:v>
                </c:pt>
                <c:pt idx="1278">
                  <c:v>-30.7</c:v>
                </c:pt>
                <c:pt idx="1279">
                  <c:v>-30.7</c:v>
                </c:pt>
                <c:pt idx="1280">
                  <c:v>-30.7</c:v>
                </c:pt>
                <c:pt idx="1281">
                  <c:v>-30.7</c:v>
                </c:pt>
                <c:pt idx="1282">
                  <c:v>-30.7</c:v>
                </c:pt>
                <c:pt idx="1283">
                  <c:v>-30.7</c:v>
                </c:pt>
                <c:pt idx="1284">
                  <c:v>-30.8</c:v>
                </c:pt>
                <c:pt idx="1285">
                  <c:v>-30.8</c:v>
                </c:pt>
                <c:pt idx="1286">
                  <c:v>-30.8</c:v>
                </c:pt>
                <c:pt idx="1287">
                  <c:v>-30.9</c:v>
                </c:pt>
                <c:pt idx="1288">
                  <c:v>-30.9</c:v>
                </c:pt>
                <c:pt idx="1289">
                  <c:v>-31</c:v>
                </c:pt>
                <c:pt idx="1290">
                  <c:v>-31</c:v>
                </c:pt>
                <c:pt idx="1291">
                  <c:v>-31</c:v>
                </c:pt>
                <c:pt idx="1292">
                  <c:v>-31</c:v>
                </c:pt>
                <c:pt idx="1293">
                  <c:v>-31.1</c:v>
                </c:pt>
                <c:pt idx="1294">
                  <c:v>-31.1</c:v>
                </c:pt>
                <c:pt idx="1295">
                  <c:v>-31.1</c:v>
                </c:pt>
                <c:pt idx="1296">
                  <c:v>-31.1</c:v>
                </c:pt>
                <c:pt idx="1297">
                  <c:v>-31.1</c:v>
                </c:pt>
                <c:pt idx="1298">
                  <c:v>-31.1</c:v>
                </c:pt>
                <c:pt idx="1299">
                  <c:v>-31.1</c:v>
                </c:pt>
                <c:pt idx="1300">
                  <c:v>-31.1</c:v>
                </c:pt>
                <c:pt idx="1301">
                  <c:v>-31.2</c:v>
                </c:pt>
                <c:pt idx="1302">
                  <c:v>-31.2</c:v>
                </c:pt>
                <c:pt idx="1303">
                  <c:v>-31.2</c:v>
                </c:pt>
                <c:pt idx="1304">
                  <c:v>-31.3</c:v>
                </c:pt>
                <c:pt idx="1305">
                  <c:v>-31.3</c:v>
                </c:pt>
                <c:pt idx="1306">
                  <c:v>-31.3</c:v>
                </c:pt>
                <c:pt idx="1307">
                  <c:v>-31.3</c:v>
                </c:pt>
                <c:pt idx="1308">
                  <c:v>-31.3</c:v>
                </c:pt>
                <c:pt idx="1309">
                  <c:v>-31.3</c:v>
                </c:pt>
                <c:pt idx="1310">
                  <c:v>-31.4</c:v>
                </c:pt>
                <c:pt idx="1311">
                  <c:v>-31.4</c:v>
                </c:pt>
                <c:pt idx="1312">
                  <c:v>-31.4</c:v>
                </c:pt>
                <c:pt idx="1313">
                  <c:v>-31.4</c:v>
                </c:pt>
                <c:pt idx="1314">
                  <c:v>-31.4</c:v>
                </c:pt>
                <c:pt idx="1315">
                  <c:v>-31.5</c:v>
                </c:pt>
                <c:pt idx="1316">
                  <c:v>-31.5</c:v>
                </c:pt>
                <c:pt idx="1317">
                  <c:v>-31.5</c:v>
                </c:pt>
                <c:pt idx="1318">
                  <c:v>-31.5</c:v>
                </c:pt>
                <c:pt idx="1319">
                  <c:v>-31.6</c:v>
                </c:pt>
                <c:pt idx="1320">
                  <c:v>-31.6</c:v>
                </c:pt>
                <c:pt idx="1321">
                  <c:v>-31.6</c:v>
                </c:pt>
                <c:pt idx="1322">
                  <c:v>-31.6</c:v>
                </c:pt>
                <c:pt idx="1323">
                  <c:v>-31.6</c:v>
                </c:pt>
                <c:pt idx="1324">
                  <c:v>-31.7</c:v>
                </c:pt>
                <c:pt idx="1325">
                  <c:v>-31.8</c:v>
                </c:pt>
                <c:pt idx="1326">
                  <c:v>-31.8</c:v>
                </c:pt>
                <c:pt idx="1327">
                  <c:v>-31.8</c:v>
                </c:pt>
                <c:pt idx="1328">
                  <c:v>-31.8</c:v>
                </c:pt>
                <c:pt idx="1329">
                  <c:v>-31.9</c:v>
                </c:pt>
                <c:pt idx="1330">
                  <c:v>-31.9</c:v>
                </c:pt>
                <c:pt idx="1331">
                  <c:v>-31.9</c:v>
                </c:pt>
                <c:pt idx="1332">
                  <c:v>-31.9</c:v>
                </c:pt>
                <c:pt idx="1333">
                  <c:v>-32</c:v>
                </c:pt>
                <c:pt idx="1334">
                  <c:v>-32</c:v>
                </c:pt>
                <c:pt idx="1335">
                  <c:v>-32</c:v>
                </c:pt>
                <c:pt idx="1336">
                  <c:v>-32</c:v>
                </c:pt>
                <c:pt idx="1337">
                  <c:v>-32</c:v>
                </c:pt>
                <c:pt idx="1338">
                  <c:v>-32.1</c:v>
                </c:pt>
                <c:pt idx="1339">
                  <c:v>-32.1</c:v>
                </c:pt>
                <c:pt idx="1340">
                  <c:v>-32.1</c:v>
                </c:pt>
                <c:pt idx="1341">
                  <c:v>-32.1</c:v>
                </c:pt>
                <c:pt idx="1342">
                  <c:v>-32.1</c:v>
                </c:pt>
                <c:pt idx="1343">
                  <c:v>-32.1</c:v>
                </c:pt>
                <c:pt idx="1344">
                  <c:v>-32.1</c:v>
                </c:pt>
                <c:pt idx="1345">
                  <c:v>-32.1</c:v>
                </c:pt>
                <c:pt idx="1346">
                  <c:v>-32.200000000000003</c:v>
                </c:pt>
                <c:pt idx="1347">
                  <c:v>-32.200000000000003</c:v>
                </c:pt>
                <c:pt idx="1348">
                  <c:v>-32.299999999999997</c:v>
                </c:pt>
                <c:pt idx="1349">
                  <c:v>-32.4</c:v>
                </c:pt>
                <c:pt idx="1350">
                  <c:v>-32.4</c:v>
                </c:pt>
                <c:pt idx="1351">
                  <c:v>-32.4</c:v>
                </c:pt>
                <c:pt idx="1352">
                  <c:v>-32.4</c:v>
                </c:pt>
                <c:pt idx="1353">
                  <c:v>-32.4</c:v>
                </c:pt>
                <c:pt idx="1354">
                  <c:v>-32.4</c:v>
                </c:pt>
                <c:pt idx="1355">
                  <c:v>-32.4</c:v>
                </c:pt>
                <c:pt idx="1356">
                  <c:v>-32.5</c:v>
                </c:pt>
                <c:pt idx="1357">
                  <c:v>-32.5</c:v>
                </c:pt>
                <c:pt idx="1358">
                  <c:v>-32.5</c:v>
                </c:pt>
                <c:pt idx="1359">
                  <c:v>-32.5</c:v>
                </c:pt>
                <c:pt idx="1360">
                  <c:v>-32.5</c:v>
                </c:pt>
                <c:pt idx="1361">
                  <c:v>-32.5</c:v>
                </c:pt>
                <c:pt idx="1362">
                  <c:v>-32.6</c:v>
                </c:pt>
                <c:pt idx="1363">
                  <c:v>-32.6</c:v>
                </c:pt>
                <c:pt idx="1364">
                  <c:v>-32.6</c:v>
                </c:pt>
                <c:pt idx="1365">
                  <c:v>-32.6</c:v>
                </c:pt>
                <c:pt idx="1366">
                  <c:v>-32.6</c:v>
                </c:pt>
                <c:pt idx="1367">
                  <c:v>-32.6</c:v>
                </c:pt>
                <c:pt idx="1368">
                  <c:v>-32.700000000000003</c:v>
                </c:pt>
                <c:pt idx="1369">
                  <c:v>-32.700000000000003</c:v>
                </c:pt>
                <c:pt idx="1370">
                  <c:v>-32.700000000000003</c:v>
                </c:pt>
                <c:pt idx="1371">
                  <c:v>-32.700000000000003</c:v>
                </c:pt>
                <c:pt idx="1372">
                  <c:v>-32.700000000000003</c:v>
                </c:pt>
                <c:pt idx="1373">
                  <c:v>-32.700000000000003</c:v>
                </c:pt>
                <c:pt idx="1374">
                  <c:v>-32.700000000000003</c:v>
                </c:pt>
                <c:pt idx="1375">
                  <c:v>-32.700000000000003</c:v>
                </c:pt>
                <c:pt idx="1376">
                  <c:v>-32.799999999999997</c:v>
                </c:pt>
                <c:pt idx="1377">
                  <c:v>-32.799999999999997</c:v>
                </c:pt>
                <c:pt idx="1378">
                  <c:v>-32.799999999999997</c:v>
                </c:pt>
                <c:pt idx="1379">
                  <c:v>-32.799999999999997</c:v>
                </c:pt>
                <c:pt idx="1380">
                  <c:v>-32.9</c:v>
                </c:pt>
                <c:pt idx="1381">
                  <c:v>-32.9</c:v>
                </c:pt>
                <c:pt idx="1382">
                  <c:v>-32.9</c:v>
                </c:pt>
                <c:pt idx="1383">
                  <c:v>-32.9</c:v>
                </c:pt>
                <c:pt idx="1384">
                  <c:v>-32.9</c:v>
                </c:pt>
                <c:pt idx="1385">
                  <c:v>-33</c:v>
                </c:pt>
                <c:pt idx="1386">
                  <c:v>-33</c:v>
                </c:pt>
                <c:pt idx="1387">
                  <c:v>-33</c:v>
                </c:pt>
                <c:pt idx="1388">
                  <c:v>-33.1</c:v>
                </c:pt>
                <c:pt idx="1389">
                  <c:v>-33.1</c:v>
                </c:pt>
                <c:pt idx="1390">
                  <c:v>-33.1</c:v>
                </c:pt>
                <c:pt idx="1391">
                  <c:v>-33.1</c:v>
                </c:pt>
                <c:pt idx="1392">
                  <c:v>-33.1</c:v>
                </c:pt>
                <c:pt idx="1393">
                  <c:v>-33.200000000000003</c:v>
                </c:pt>
                <c:pt idx="1394">
                  <c:v>-33.200000000000003</c:v>
                </c:pt>
                <c:pt idx="1395">
                  <c:v>-33.200000000000003</c:v>
                </c:pt>
                <c:pt idx="1396">
                  <c:v>-33.200000000000003</c:v>
                </c:pt>
                <c:pt idx="1397">
                  <c:v>-33.200000000000003</c:v>
                </c:pt>
                <c:pt idx="1398">
                  <c:v>-33.299999999999997</c:v>
                </c:pt>
                <c:pt idx="1399">
                  <c:v>-33.299999999999997</c:v>
                </c:pt>
                <c:pt idx="1400">
                  <c:v>-33.4</c:v>
                </c:pt>
                <c:pt idx="1401">
                  <c:v>-33.4</c:v>
                </c:pt>
                <c:pt idx="1402">
                  <c:v>-33.4</c:v>
                </c:pt>
                <c:pt idx="1403">
                  <c:v>-33.4</c:v>
                </c:pt>
                <c:pt idx="1404">
                  <c:v>-33.4</c:v>
                </c:pt>
                <c:pt idx="1405">
                  <c:v>-33.4</c:v>
                </c:pt>
                <c:pt idx="1406">
                  <c:v>-33.4</c:v>
                </c:pt>
                <c:pt idx="1407">
                  <c:v>-33.4</c:v>
                </c:pt>
                <c:pt idx="1408">
                  <c:v>-33.5</c:v>
                </c:pt>
                <c:pt idx="1409">
                  <c:v>-33.5</c:v>
                </c:pt>
                <c:pt idx="1410">
                  <c:v>-33.5</c:v>
                </c:pt>
                <c:pt idx="1411">
                  <c:v>-33.5</c:v>
                </c:pt>
                <c:pt idx="1412">
                  <c:v>-33.5</c:v>
                </c:pt>
                <c:pt idx="1413">
                  <c:v>-33.5</c:v>
                </c:pt>
                <c:pt idx="1414">
                  <c:v>-33.5</c:v>
                </c:pt>
                <c:pt idx="1415">
                  <c:v>-33.6</c:v>
                </c:pt>
                <c:pt idx="1416">
                  <c:v>-33.6</c:v>
                </c:pt>
                <c:pt idx="1417">
                  <c:v>-33.6</c:v>
                </c:pt>
                <c:pt idx="1418">
                  <c:v>-33.6</c:v>
                </c:pt>
                <c:pt idx="1419">
                  <c:v>-33.700000000000003</c:v>
                </c:pt>
                <c:pt idx="1420">
                  <c:v>-33.700000000000003</c:v>
                </c:pt>
                <c:pt idx="1421">
                  <c:v>-33.799999999999997</c:v>
                </c:pt>
                <c:pt idx="1422">
                  <c:v>-33.799999999999997</c:v>
                </c:pt>
                <c:pt idx="1423">
                  <c:v>-33.799999999999997</c:v>
                </c:pt>
                <c:pt idx="1424">
                  <c:v>-33.799999999999997</c:v>
                </c:pt>
                <c:pt idx="1425">
                  <c:v>-33.799999999999997</c:v>
                </c:pt>
                <c:pt idx="1426">
                  <c:v>-33.799999999999997</c:v>
                </c:pt>
                <c:pt idx="1427">
                  <c:v>-33.9</c:v>
                </c:pt>
                <c:pt idx="1428">
                  <c:v>-33.9</c:v>
                </c:pt>
                <c:pt idx="1429">
                  <c:v>-33.9</c:v>
                </c:pt>
                <c:pt idx="1430">
                  <c:v>-33.9</c:v>
                </c:pt>
                <c:pt idx="1431">
                  <c:v>-33.9</c:v>
                </c:pt>
                <c:pt idx="1432">
                  <c:v>-34</c:v>
                </c:pt>
                <c:pt idx="1433">
                  <c:v>-34</c:v>
                </c:pt>
                <c:pt idx="1434">
                  <c:v>-34</c:v>
                </c:pt>
                <c:pt idx="1435">
                  <c:v>-34</c:v>
                </c:pt>
                <c:pt idx="1436">
                  <c:v>-34</c:v>
                </c:pt>
                <c:pt idx="1437">
                  <c:v>-34</c:v>
                </c:pt>
                <c:pt idx="1438">
                  <c:v>-34</c:v>
                </c:pt>
                <c:pt idx="1439">
                  <c:v>-34</c:v>
                </c:pt>
                <c:pt idx="1440">
                  <c:v>-34</c:v>
                </c:pt>
                <c:pt idx="1441">
                  <c:v>-34</c:v>
                </c:pt>
                <c:pt idx="1442">
                  <c:v>-34</c:v>
                </c:pt>
                <c:pt idx="1443">
                  <c:v>-34</c:v>
                </c:pt>
                <c:pt idx="1444">
                  <c:v>-34.1</c:v>
                </c:pt>
                <c:pt idx="1445">
                  <c:v>-34.1</c:v>
                </c:pt>
                <c:pt idx="1446">
                  <c:v>-34.1</c:v>
                </c:pt>
                <c:pt idx="1447">
                  <c:v>-34.1</c:v>
                </c:pt>
                <c:pt idx="1448">
                  <c:v>-34.1</c:v>
                </c:pt>
                <c:pt idx="1449">
                  <c:v>-34.200000000000003</c:v>
                </c:pt>
                <c:pt idx="1450">
                  <c:v>-34.200000000000003</c:v>
                </c:pt>
                <c:pt idx="1451">
                  <c:v>-34.200000000000003</c:v>
                </c:pt>
                <c:pt idx="1452">
                  <c:v>-34.200000000000003</c:v>
                </c:pt>
                <c:pt idx="1453">
                  <c:v>-34.200000000000003</c:v>
                </c:pt>
                <c:pt idx="1454">
                  <c:v>-34.299999999999997</c:v>
                </c:pt>
                <c:pt idx="1455">
                  <c:v>-34.299999999999997</c:v>
                </c:pt>
                <c:pt idx="1456">
                  <c:v>-34.299999999999997</c:v>
                </c:pt>
                <c:pt idx="1457">
                  <c:v>-34.299999999999997</c:v>
                </c:pt>
                <c:pt idx="1458">
                  <c:v>-34.299999999999997</c:v>
                </c:pt>
                <c:pt idx="1459">
                  <c:v>-34.299999999999997</c:v>
                </c:pt>
                <c:pt idx="1460">
                  <c:v>-34.299999999999997</c:v>
                </c:pt>
                <c:pt idx="1461">
                  <c:v>-34.299999999999997</c:v>
                </c:pt>
                <c:pt idx="1462">
                  <c:v>-34.299999999999997</c:v>
                </c:pt>
                <c:pt idx="1463">
                  <c:v>-34.299999999999997</c:v>
                </c:pt>
                <c:pt idx="1464">
                  <c:v>-34.4</c:v>
                </c:pt>
                <c:pt idx="1465">
                  <c:v>-34.4</c:v>
                </c:pt>
                <c:pt idx="1466">
                  <c:v>-34.4</c:v>
                </c:pt>
                <c:pt idx="1467">
                  <c:v>-34.4</c:v>
                </c:pt>
                <c:pt idx="1468">
                  <c:v>-34.4</c:v>
                </c:pt>
                <c:pt idx="1469">
                  <c:v>-34.5</c:v>
                </c:pt>
                <c:pt idx="1470">
                  <c:v>-34.5</c:v>
                </c:pt>
                <c:pt idx="1471">
                  <c:v>-34.5</c:v>
                </c:pt>
                <c:pt idx="1472">
                  <c:v>-34.5</c:v>
                </c:pt>
                <c:pt idx="1473">
                  <c:v>-34.5</c:v>
                </c:pt>
                <c:pt idx="1474">
                  <c:v>-34.5</c:v>
                </c:pt>
                <c:pt idx="1475">
                  <c:v>-34.5</c:v>
                </c:pt>
                <c:pt idx="1476">
                  <c:v>-34.5</c:v>
                </c:pt>
                <c:pt idx="1477">
                  <c:v>-34.5</c:v>
                </c:pt>
                <c:pt idx="1478">
                  <c:v>-34.6</c:v>
                </c:pt>
                <c:pt idx="1479">
                  <c:v>-34.6</c:v>
                </c:pt>
                <c:pt idx="1480">
                  <c:v>-34.6</c:v>
                </c:pt>
                <c:pt idx="1481">
                  <c:v>-34.6</c:v>
                </c:pt>
                <c:pt idx="1482">
                  <c:v>-34.6</c:v>
                </c:pt>
                <c:pt idx="1483">
                  <c:v>-34.6</c:v>
                </c:pt>
                <c:pt idx="1484">
                  <c:v>-34.6</c:v>
                </c:pt>
                <c:pt idx="1485">
                  <c:v>-34.700000000000003</c:v>
                </c:pt>
                <c:pt idx="1486">
                  <c:v>-34.700000000000003</c:v>
                </c:pt>
                <c:pt idx="1487">
                  <c:v>-34.700000000000003</c:v>
                </c:pt>
                <c:pt idx="1488">
                  <c:v>-34.700000000000003</c:v>
                </c:pt>
                <c:pt idx="1489">
                  <c:v>-34.799999999999997</c:v>
                </c:pt>
                <c:pt idx="1490">
                  <c:v>-34.799999999999997</c:v>
                </c:pt>
                <c:pt idx="1491">
                  <c:v>-34.799999999999997</c:v>
                </c:pt>
                <c:pt idx="1492">
                  <c:v>-34.799999999999997</c:v>
                </c:pt>
                <c:pt idx="1493">
                  <c:v>-34.799999999999997</c:v>
                </c:pt>
                <c:pt idx="1494">
                  <c:v>-34.799999999999997</c:v>
                </c:pt>
                <c:pt idx="1495">
                  <c:v>-34.799999999999997</c:v>
                </c:pt>
                <c:pt idx="1496">
                  <c:v>-34.799999999999997</c:v>
                </c:pt>
                <c:pt idx="1497">
                  <c:v>-34.799999999999997</c:v>
                </c:pt>
                <c:pt idx="1498">
                  <c:v>-34.799999999999997</c:v>
                </c:pt>
                <c:pt idx="1499">
                  <c:v>-34.9</c:v>
                </c:pt>
                <c:pt idx="1500">
                  <c:v>-34.9</c:v>
                </c:pt>
                <c:pt idx="1501">
                  <c:v>-35</c:v>
                </c:pt>
                <c:pt idx="1502">
                  <c:v>-35</c:v>
                </c:pt>
                <c:pt idx="1503">
                  <c:v>-35</c:v>
                </c:pt>
                <c:pt idx="1504">
                  <c:v>-35.1</c:v>
                </c:pt>
                <c:pt idx="1505">
                  <c:v>-35.1</c:v>
                </c:pt>
                <c:pt idx="1506">
                  <c:v>-35.1</c:v>
                </c:pt>
                <c:pt idx="1507">
                  <c:v>-35.1</c:v>
                </c:pt>
                <c:pt idx="1508">
                  <c:v>-35.1</c:v>
                </c:pt>
                <c:pt idx="1509">
                  <c:v>-35.1</c:v>
                </c:pt>
                <c:pt idx="1510">
                  <c:v>-35.200000000000003</c:v>
                </c:pt>
                <c:pt idx="1511">
                  <c:v>-35.200000000000003</c:v>
                </c:pt>
                <c:pt idx="1512">
                  <c:v>-35.200000000000003</c:v>
                </c:pt>
                <c:pt idx="1513">
                  <c:v>-35.200000000000003</c:v>
                </c:pt>
                <c:pt idx="1514">
                  <c:v>-35.200000000000003</c:v>
                </c:pt>
                <c:pt idx="1515">
                  <c:v>-35.200000000000003</c:v>
                </c:pt>
                <c:pt idx="1516">
                  <c:v>-35.200000000000003</c:v>
                </c:pt>
                <c:pt idx="1517">
                  <c:v>-35.200000000000003</c:v>
                </c:pt>
                <c:pt idx="1518">
                  <c:v>-35.299999999999997</c:v>
                </c:pt>
                <c:pt idx="1519">
                  <c:v>-35.299999999999997</c:v>
                </c:pt>
                <c:pt idx="1520">
                  <c:v>-35.299999999999997</c:v>
                </c:pt>
                <c:pt idx="1521">
                  <c:v>-35.299999999999997</c:v>
                </c:pt>
                <c:pt idx="1522">
                  <c:v>-35.299999999999997</c:v>
                </c:pt>
                <c:pt idx="1523">
                  <c:v>-35.299999999999997</c:v>
                </c:pt>
                <c:pt idx="1524">
                  <c:v>-35.299999999999997</c:v>
                </c:pt>
                <c:pt idx="1525">
                  <c:v>-35.4</c:v>
                </c:pt>
                <c:pt idx="1526">
                  <c:v>-35.4</c:v>
                </c:pt>
                <c:pt idx="1527">
                  <c:v>-35.4</c:v>
                </c:pt>
                <c:pt idx="1528">
                  <c:v>-35.4</c:v>
                </c:pt>
                <c:pt idx="1529">
                  <c:v>-35.5</c:v>
                </c:pt>
                <c:pt idx="1530">
                  <c:v>-35.5</c:v>
                </c:pt>
                <c:pt idx="1531">
                  <c:v>-35.5</c:v>
                </c:pt>
                <c:pt idx="1532">
                  <c:v>-35.5</c:v>
                </c:pt>
                <c:pt idx="1533">
                  <c:v>-35.5</c:v>
                </c:pt>
                <c:pt idx="1534">
                  <c:v>-35.5</c:v>
                </c:pt>
                <c:pt idx="1535">
                  <c:v>-35.5</c:v>
                </c:pt>
                <c:pt idx="1536">
                  <c:v>-35.5</c:v>
                </c:pt>
                <c:pt idx="1537">
                  <c:v>-35.6</c:v>
                </c:pt>
                <c:pt idx="1538">
                  <c:v>-35.6</c:v>
                </c:pt>
                <c:pt idx="1539">
                  <c:v>-35.6</c:v>
                </c:pt>
                <c:pt idx="1540">
                  <c:v>-35.6</c:v>
                </c:pt>
                <c:pt idx="1541">
                  <c:v>-35.6</c:v>
                </c:pt>
                <c:pt idx="1542">
                  <c:v>-35.6</c:v>
                </c:pt>
                <c:pt idx="1543">
                  <c:v>-35.6</c:v>
                </c:pt>
                <c:pt idx="1544">
                  <c:v>-35.700000000000003</c:v>
                </c:pt>
                <c:pt idx="1545">
                  <c:v>-35.700000000000003</c:v>
                </c:pt>
                <c:pt idx="1546">
                  <c:v>-35.700000000000003</c:v>
                </c:pt>
                <c:pt idx="1547">
                  <c:v>-35.700000000000003</c:v>
                </c:pt>
                <c:pt idx="1548">
                  <c:v>-35.700000000000003</c:v>
                </c:pt>
                <c:pt idx="1549">
                  <c:v>-35.700000000000003</c:v>
                </c:pt>
                <c:pt idx="1550">
                  <c:v>-35.700000000000003</c:v>
                </c:pt>
                <c:pt idx="1551">
                  <c:v>-35.700000000000003</c:v>
                </c:pt>
                <c:pt idx="1552">
                  <c:v>-35.799999999999997</c:v>
                </c:pt>
                <c:pt idx="1553">
                  <c:v>-35.799999999999997</c:v>
                </c:pt>
                <c:pt idx="1554">
                  <c:v>-35.799999999999997</c:v>
                </c:pt>
                <c:pt idx="1555">
                  <c:v>-35.799999999999997</c:v>
                </c:pt>
                <c:pt idx="1556">
                  <c:v>-35.799999999999997</c:v>
                </c:pt>
                <c:pt idx="1557">
                  <c:v>-35.799999999999997</c:v>
                </c:pt>
                <c:pt idx="1558">
                  <c:v>-35.799999999999997</c:v>
                </c:pt>
                <c:pt idx="1559">
                  <c:v>-35.799999999999997</c:v>
                </c:pt>
                <c:pt idx="1560">
                  <c:v>-35.9</c:v>
                </c:pt>
                <c:pt idx="1561">
                  <c:v>-35.9</c:v>
                </c:pt>
                <c:pt idx="1562">
                  <c:v>-35.9</c:v>
                </c:pt>
                <c:pt idx="1563">
                  <c:v>-35.9</c:v>
                </c:pt>
                <c:pt idx="1564">
                  <c:v>-35.9</c:v>
                </c:pt>
                <c:pt idx="1565">
                  <c:v>-35.9</c:v>
                </c:pt>
                <c:pt idx="1566">
                  <c:v>-35.9</c:v>
                </c:pt>
                <c:pt idx="1567">
                  <c:v>-35.9</c:v>
                </c:pt>
                <c:pt idx="1568">
                  <c:v>-35.9</c:v>
                </c:pt>
                <c:pt idx="1569">
                  <c:v>-35.9</c:v>
                </c:pt>
                <c:pt idx="1570">
                  <c:v>-36</c:v>
                </c:pt>
                <c:pt idx="1571">
                  <c:v>-36</c:v>
                </c:pt>
                <c:pt idx="1572">
                  <c:v>-36</c:v>
                </c:pt>
                <c:pt idx="1573">
                  <c:v>-36</c:v>
                </c:pt>
                <c:pt idx="1574">
                  <c:v>-36</c:v>
                </c:pt>
                <c:pt idx="1575">
                  <c:v>-36</c:v>
                </c:pt>
                <c:pt idx="1576">
                  <c:v>-36</c:v>
                </c:pt>
                <c:pt idx="1577">
                  <c:v>-36</c:v>
                </c:pt>
                <c:pt idx="1578">
                  <c:v>-36</c:v>
                </c:pt>
                <c:pt idx="1579">
                  <c:v>-36</c:v>
                </c:pt>
                <c:pt idx="1580">
                  <c:v>-36</c:v>
                </c:pt>
                <c:pt idx="1581">
                  <c:v>-36.1</c:v>
                </c:pt>
                <c:pt idx="1582">
                  <c:v>-36.1</c:v>
                </c:pt>
                <c:pt idx="1583">
                  <c:v>-36.1</c:v>
                </c:pt>
                <c:pt idx="1584">
                  <c:v>-36.1</c:v>
                </c:pt>
                <c:pt idx="1585">
                  <c:v>-36.1</c:v>
                </c:pt>
                <c:pt idx="1586">
                  <c:v>-36.1</c:v>
                </c:pt>
                <c:pt idx="1587">
                  <c:v>-36.1</c:v>
                </c:pt>
                <c:pt idx="1588">
                  <c:v>-36.1</c:v>
                </c:pt>
                <c:pt idx="1589">
                  <c:v>-36.200000000000003</c:v>
                </c:pt>
                <c:pt idx="1590">
                  <c:v>-36.200000000000003</c:v>
                </c:pt>
                <c:pt idx="1591">
                  <c:v>-36.200000000000003</c:v>
                </c:pt>
                <c:pt idx="1592">
                  <c:v>-36.200000000000003</c:v>
                </c:pt>
                <c:pt idx="1593">
                  <c:v>-36.200000000000003</c:v>
                </c:pt>
                <c:pt idx="1594">
                  <c:v>-36.200000000000003</c:v>
                </c:pt>
                <c:pt idx="1595">
                  <c:v>-36.200000000000003</c:v>
                </c:pt>
                <c:pt idx="1596">
                  <c:v>-36.200000000000003</c:v>
                </c:pt>
                <c:pt idx="1597">
                  <c:v>-36.200000000000003</c:v>
                </c:pt>
                <c:pt idx="1598">
                  <c:v>-36.200000000000003</c:v>
                </c:pt>
                <c:pt idx="1599">
                  <c:v>-36.200000000000003</c:v>
                </c:pt>
                <c:pt idx="1600">
                  <c:v>-36.299999999999997</c:v>
                </c:pt>
                <c:pt idx="1601">
                  <c:v>-36.299999999999997</c:v>
                </c:pt>
                <c:pt idx="1602">
                  <c:v>-36.299999999999997</c:v>
                </c:pt>
                <c:pt idx="1603">
                  <c:v>-36.299999999999997</c:v>
                </c:pt>
                <c:pt idx="1604">
                  <c:v>-36.4</c:v>
                </c:pt>
                <c:pt idx="1605">
                  <c:v>-36.4</c:v>
                </c:pt>
                <c:pt idx="1606">
                  <c:v>-36.4</c:v>
                </c:pt>
                <c:pt idx="1607">
                  <c:v>-36.4</c:v>
                </c:pt>
                <c:pt idx="1608">
                  <c:v>-36.4</c:v>
                </c:pt>
                <c:pt idx="1609">
                  <c:v>-36.4</c:v>
                </c:pt>
                <c:pt idx="1610">
                  <c:v>-36.4</c:v>
                </c:pt>
                <c:pt idx="1611">
                  <c:v>-36.4</c:v>
                </c:pt>
                <c:pt idx="1612">
                  <c:v>-36.5</c:v>
                </c:pt>
                <c:pt idx="1613">
                  <c:v>-36.5</c:v>
                </c:pt>
                <c:pt idx="1614">
                  <c:v>-36.5</c:v>
                </c:pt>
                <c:pt idx="1615">
                  <c:v>-36.5</c:v>
                </c:pt>
                <c:pt idx="1616">
                  <c:v>-36.5</c:v>
                </c:pt>
                <c:pt idx="1617">
                  <c:v>-36.5</c:v>
                </c:pt>
                <c:pt idx="1618">
                  <c:v>-36.5</c:v>
                </c:pt>
                <c:pt idx="1619">
                  <c:v>-36.5</c:v>
                </c:pt>
                <c:pt idx="1620">
                  <c:v>-36.6</c:v>
                </c:pt>
                <c:pt idx="1621">
                  <c:v>-36.6</c:v>
                </c:pt>
                <c:pt idx="1622">
                  <c:v>-36.6</c:v>
                </c:pt>
                <c:pt idx="1623">
                  <c:v>-36.6</c:v>
                </c:pt>
                <c:pt idx="1624">
                  <c:v>-36.6</c:v>
                </c:pt>
                <c:pt idx="1625">
                  <c:v>-36.6</c:v>
                </c:pt>
                <c:pt idx="1626">
                  <c:v>-36.6</c:v>
                </c:pt>
                <c:pt idx="1627">
                  <c:v>-36.6</c:v>
                </c:pt>
                <c:pt idx="1628">
                  <c:v>-36.6</c:v>
                </c:pt>
                <c:pt idx="1629">
                  <c:v>-36.6</c:v>
                </c:pt>
                <c:pt idx="1630">
                  <c:v>-36.700000000000003</c:v>
                </c:pt>
                <c:pt idx="1631">
                  <c:v>-36.700000000000003</c:v>
                </c:pt>
                <c:pt idx="1632">
                  <c:v>-36.700000000000003</c:v>
                </c:pt>
                <c:pt idx="1633">
                  <c:v>-36.700000000000003</c:v>
                </c:pt>
                <c:pt idx="1634">
                  <c:v>-36.700000000000003</c:v>
                </c:pt>
                <c:pt idx="1635">
                  <c:v>-36.700000000000003</c:v>
                </c:pt>
                <c:pt idx="1636">
                  <c:v>-36.700000000000003</c:v>
                </c:pt>
                <c:pt idx="1637">
                  <c:v>-36.799999999999997</c:v>
                </c:pt>
                <c:pt idx="1638">
                  <c:v>-36.799999999999997</c:v>
                </c:pt>
                <c:pt idx="1639">
                  <c:v>-36.9</c:v>
                </c:pt>
                <c:pt idx="1640">
                  <c:v>-36.9</c:v>
                </c:pt>
                <c:pt idx="1641">
                  <c:v>-36.9</c:v>
                </c:pt>
                <c:pt idx="1642">
                  <c:v>-36.9</c:v>
                </c:pt>
                <c:pt idx="1643">
                  <c:v>-36.9</c:v>
                </c:pt>
                <c:pt idx="1644">
                  <c:v>-36.9</c:v>
                </c:pt>
                <c:pt idx="1645">
                  <c:v>-36.9</c:v>
                </c:pt>
                <c:pt idx="1646">
                  <c:v>-36.9</c:v>
                </c:pt>
                <c:pt idx="1647">
                  <c:v>-36.9</c:v>
                </c:pt>
                <c:pt idx="1648">
                  <c:v>-36.9</c:v>
                </c:pt>
                <c:pt idx="1649">
                  <c:v>-37</c:v>
                </c:pt>
                <c:pt idx="1650">
                  <c:v>-37</c:v>
                </c:pt>
                <c:pt idx="1651">
                  <c:v>-37</c:v>
                </c:pt>
                <c:pt idx="1652">
                  <c:v>-37</c:v>
                </c:pt>
                <c:pt idx="1653">
                  <c:v>-37</c:v>
                </c:pt>
                <c:pt idx="1654">
                  <c:v>-37</c:v>
                </c:pt>
                <c:pt idx="1655">
                  <c:v>-37</c:v>
                </c:pt>
                <c:pt idx="1656">
                  <c:v>-37</c:v>
                </c:pt>
                <c:pt idx="1657">
                  <c:v>-37.1</c:v>
                </c:pt>
                <c:pt idx="1658">
                  <c:v>-37.1</c:v>
                </c:pt>
                <c:pt idx="1659">
                  <c:v>-37.1</c:v>
                </c:pt>
                <c:pt idx="1660">
                  <c:v>-37.1</c:v>
                </c:pt>
                <c:pt idx="1661">
                  <c:v>-37.1</c:v>
                </c:pt>
                <c:pt idx="1662">
                  <c:v>-37.1</c:v>
                </c:pt>
                <c:pt idx="1663">
                  <c:v>-37.1</c:v>
                </c:pt>
                <c:pt idx="1664">
                  <c:v>-37.1</c:v>
                </c:pt>
                <c:pt idx="1665">
                  <c:v>-37.1</c:v>
                </c:pt>
                <c:pt idx="1666">
                  <c:v>-37.1</c:v>
                </c:pt>
                <c:pt idx="1667">
                  <c:v>-37.200000000000003</c:v>
                </c:pt>
                <c:pt idx="1668">
                  <c:v>-37.200000000000003</c:v>
                </c:pt>
                <c:pt idx="1669">
                  <c:v>-37.200000000000003</c:v>
                </c:pt>
                <c:pt idx="1670">
                  <c:v>-37.200000000000003</c:v>
                </c:pt>
                <c:pt idx="1671">
                  <c:v>-37.200000000000003</c:v>
                </c:pt>
                <c:pt idx="1672">
                  <c:v>-37.200000000000003</c:v>
                </c:pt>
                <c:pt idx="1673">
                  <c:v>-37.299999999999997</c:v>
                </c:pt>
                <c:pt idx="1674">
                  <c:v>-37.299999999999997</c:v>
                </c:pt>
                <c:pt idx="1675">
                  <c:v>-37.299999999999997</c:v>
                </c:pt>
                <c:pt idx="1676">
                  <c:v>-37.299999999999997</c:v>
                </c:pt>
                <c:pt idx="1677">
                  <c:v>-37.299999999999997</c:v>
                </c:pt>
                <c:pt idx="1678">
                  <c:v>-37.4</c:v>
                </c:pt>
                <c:pt idx="1679">
                  <c:v>-37.4</c:v>
                </c:pt>
                <c:pt idx="1680">
                  <c:v>-37.4</c:v>
                </c:pt>
                <c:pt idx="1681">
                  <c:v>-37.4</c:v>
                </c:pt>
                <c:pt idx="1682">
                  <c:v>-37.4</c:v>
                </c:pt>
                <c:pt idx="1683">
                  <c:v>-37.4</c:v>
                </c:pt>
                <c:pt idx="1684">
                  <c:v>-37.5</c:v>
                </c:pt>
                <c:pt idx="1685">
                  <c:v>-37.5</c:v>
                </c:pt>
                <c:pt idx="1686">
                  <c:v>-37.5</c:v>
                </c:pt>
                <c:pt idx="1687">
                  <c:v>-37.5</c:v>
                </c:pt>
                <c:pt idx="1688">
                  <c:v>-37.5</c:v>
                </c:pt>
                <c:pt idx="1689">
                  <c:v>-37.5</c:v>
                </c:pt>
                <c:pt idx="1690">
                  <c:v>-37.5</c:v>
                </c:pt>
                <c:pt idx="1691">
                  <c:v>-37.5</c:v>
                </c:pt>
                <c:pt idx="1692">
                  <c:v>-37.5</c:v>
                </c:pt>
                <c:pt idx="1693">
                  <c:v>-37.6</c:v>
                </c:pt>
                <c:pt idx="1694">
                  <c:v>-37.6</c:v>
                </c:pt>
                <c:pt idx="1695">
                  <c:v>-37.6</c:v>
                </c:pt>
                <c:pt idx="1696">
                  <c:v>-37.6</c:v>
                </c:pt>
                <c:pt idx="1697">
                  <c:v>-37.700000000000003</c:v>
                </c:pt>
                <c:pt idx="1698">
                  <c:v>-37.700000000000003</c:v>
                </c:pt>
                <c:pt idx="1699">
                  <c:v>-37.700000000000003</c:v>
                </c:pt>
                <c:pt idx="1700">
                  <c:v>-37.700000000000003</c:v>
                </c:pt>
                <c:pt idx="1701">
                  <c:v>-37.700000000000003</c:v>
                </c:pt>
                <c:pt idx="1702">
                  <c:v>-37.700000000000003</c:v>
                </c:pt>
                <c:pt idx="1703">
                  <c:v>-37.700000000000003</c:v>
                </c:pt>
                <c:pt idx="1704">
                  <c:v>-37.799999999999997</c:v>
                </c:pt>
                <c:pt idx="1705">
                  <c:v>-37.799999999999997</c:v>
                </c:pt>
                <c:pt idx="1706">
                  <c:v>-37.799999999999997</c:v>
                </c:pt>
                <c:pt idx="1707">
                  <c:v>-37.799999999999997</c:v>
                </c:pt>
                <c:pt idx="1708">
                  <c:v>-37.799999999999997</c:v>
                </c:pt>
                <c:pt idx="1709">
                  <c:v>-37.799999999999997</c:v>
                </c:pt>
                <c:pt idx="1710">
                  <c:v>-37.799999999999997</c:v>
                </c:pt>
                <c:pt idx="1711">
                  <c:v>-37.799999999999997</c:v>
                </c:pt>
                <c:pt idx="1712">
                  <c:v>-37.799999999999997</c:v>
                </c:pt>
                <c:pt idx="1713">
                  <c:v>-37.9</c:v>
                </c:pt>
                <c:pt idx="1714">
                  <c:v>-38</c:v>
                </c:pt>
                <c:pt idx="1715">
                  <c:v>-38.1</c:v>
                </c:pt>
                <c:pt idx="1716">
                  <c:v>-38.1</c:v>
                </c:pt>
                <c:pt idx="1717">
                  <c:v>-38.1</c:v>
                </c:pt>
                <c:pt idx="1718">
                  <c:v>-38.1</c:v>
                </c:pt>
                <c:pt idx="1719">
                  <c:v>-38.1</c:v>
                </c:pt>
                <c:pt idx="1720">
                  <c:v>-38.1</c:v>
                </c:pt>
                <c:pt idx="1721">
                  <c:v>-38.1</c:v>
                </c:pt>
                <c:pt idx="1722">
                  <c:v>-38.1</c:v>
                </c:pt>
                <c:pt idx="1723">
                  <c:v>-38.1</c:v>
                </c:pt>
                <c:pt idx="1724">
                  <c:v>-38.1</c:v>
                </c:pt>
                <c:pt idx="1725">
                  <c:v>-38.1</c:v>
                </c:pt>
                <c:pt idx="1726">
                  <c:v>-38.1</c:v>
                </c:pt>
                <c:pt idx="1727">
                  <c:v>-38.1</c:v>
                </c:pt>
                <c:pt idx="1728">
                  <c:v>-38.1</c:v>
                </c:pt>
                <c:pt idx="1729">
                  <c:v>-38.200000000000003</c:v>
                </c:pt>
                <c:pt idx="1730">
                  <c:v>-38.200000000000003</c:v>
                </c:pt>
                <c:pt idx="1731">
                  <c:v>-38.200000000000003</c:v>
                </c:pt>
                <c:pt idx="1732">
                  <c:v>-38.200000000000003</c:v>
                </c:pt>
                <c:pt idx="1733">
                  <c:v>-38.200000000000003</c:v>
                </c:pt>
                <c:pt idx="1734">
                  <c:v>-38.200000000000003</c:v>
                </c:pt>
                <c:pt idx="1735">
                  <c:v>-38.200000000000003</c:v>
                </c:pt>
                <c:pt idx="1736">
                  <c:v>-38.200000000000003</c:v>
                </c:pt>
                <c:pt idx="1737">
                  <c:v>-38.200000000000003</c:v>
                </c:pt>
                <c:pt idx="1738">
                  <c:v>-38.200000000000003</c:v>
                </c:pt>
                <c:pt idx="1739">
                  <c:v>-38.200000000000003</c:v>
                </c:pt>
                <c:pt idx="1740">
                  <c:v>-38.200000000000003</c:v>
                </c:pt>
                <c:pt idx="1741">
                  <c:v>-38.299999999999997</c:v>
                </c:pt>
                <c:pt idx="1742">
                  <c:v>-38.299999999999997</c:v>
                </c:pt>
                <c:pt idx="1743">
                  <c:v>-38.299999999999997</c:v>
                </c:pt>
                <c:pt idx="1744">
                  <c:v>-38.299999999999997</c:v>
                </c:pt>
                <c:pt idx="1745">
                  <c:v>-38.299999999999997</c:v>
                </c:pt>
                <c:pt idx="1746">
                  <c:v>-38.299999999999997</c:v>
                </c:pt>
                <c:pt idx="1747">
                  <c:v>-38.299999999999997</c:v>
                </c:pt>
                <c:pt idx="1748">
                  <c:v>-38.299999999999997</c:v>
                </c:pt>
                <c:pt idx="1749">
                  <c:v>-38.299999999999997</c:v>
                </c:pt>
                <c:pt idx="1750">
                  <c:v>-38.299999999999997</c:v>
                </c:pt>
                <c:pt idx="1751">
                  <c:v>-38.299999999999997</c:v>
                </c:pt>
                <c:pt idx="1752">
                  <c:v>-38.299999999999997</c:v>
                </c:pt>
                <c:pt idx="1753">
                  <c:v>-38.4</c:v>
                </c:pt>
                <c:pt idx="1754">
                  <c:v>-38.4</c:v>
                </c:pt>
                <c:pt idx="1755">
                  <c:v>-38.4</c:v>
                </c:pt>
                <c:pt idx="1756">
                  <c:v>-38.4</c:v>
                </c:pt>
                <c:pt idx="1757">
                  <c:v>-38.4</c:v>
                </c:pt>
                <c:pt idx="1758">
                  <c:v>-38.5</c:v>
                </c:pt>
                <c:pt idx="1759">
                  <c:v>-38.5</c:v>
                </c:pt>
                <c:pt idx="1760">
                  <c:v>-38.5</c:v>
                </c:pt>
                <c:pt idx="1761">
                  <c:v>-38.5</c:v>
                </c:pt>
                <c:pt idx="1762">
                  <c:v>-38.5</c:v>
                </c:pt>
                <c:pt idx="1763">
                  <c:v>-38.5</c:v>
                </c:pt>
                <c:pt idx="1764">
                  <c:v>-38.5</c:v>
                </c:pt>
                <c:pt idx="1765">
                  <c:v>-38.5</c:v>
                </c:pt>
                <c:pt idx="1766">
                  <c:v>-38.5</c:v>
                </c:pt>
                <c:pt idx="1767">
                  <c:v>-38.5</c:v>
                </c:pt>
                <c:pt idx="1768">
                  <c:v>-38.5</c:v>
                </c:pt>
                <c:pt idx="1769">
                  <c:v>-38.5</c:v>
                </c:pt>
                <c:pt idx="1770">
                  <c:v>-38.6</c:v>
                </c:pt>
                <c:pt idx="1771">
                  <c:v>-38.6</c:v>
                </c:pt>
                <c:pt idx="1772">
                  <c:v>-38.6</c:v>
                </c:pt>
                <c:pt idx="1773">
                  <c:v>-38.6</c:v>
                </c:pt>
                <c:pt idx="1774">
                  <c:v>-38.6</c:v>
                </c:pt>
                <c:pt idx="1775">
                  <c:v>-38.6</c:v>
                </c:pt>
                <c:pt idx="1776">
                  <c:v>-38.700000000000003</c:v>
                </c:pt>
                <c:pt idx="1777">
                  <c:v>-38.700000000000003</c:v>
                </c:pt>
                <c:pt idx="1778">
                  <c:v>-38.700000000000003</c:v>
                </c:pt>
                <c:pt idx="1779">
                  <c:v>-38.700000000000003</c:v>
                </c:pt>
                <c:pt idx="1780">
                  <c:v>-38.700000000000003</c:v>
                </c:pt>
                <c:pt idx="1781">
                  <c:v>-38.700000000000003</c:v>
                </c:pt>
                <c:pt idx="1782">
                  <c:v>-38.700000000000003</c:v>
                </c:pt>
                <c:pt idx="1783">
                  <c:v>-38.799999999999997</c:v>
                </c:pt>
                <c:pt idx="1784">
                  <c:v>-38.799999999999997</c:v>
                </c:pt>
                <c:pt idx="1785">
                  <c:v>-38.799999999999997</c:v>
                </c:pt>
                <c:pt idx="1786">
                  <c:v>-38.799999999999997</c:v>
                </c:pt>
                <c:pt idx="1787">
                  <c:v>-38.799999999999997</c:v>
                </c:pt>
                <c:pt idx="1788">
                  <c:v>-38.799999999999997</c:v>
                </c:pt>
                <c:pt idx="1789">
                  <c:v>-38.799999999999997</c:v>
                </c:pt>
                <c:pt idx="1790">
                  <c:v>-38.9</c:v>
                </c:pt>
                <c:pt idx="1791">
                  <c:v>-38.9</c:v>
                </c:pt>
                <c:pt idx="1792">
                  <c:v>-38.9</c:v>
                </c:pt>
                <c:pt idx="1793">
                  <c:v>-38.9</c:v>
                </c:pt>
                <c:pt idx="1794">
                  <c:v>-39</c:v>
                </c:pt>
                <c:pt idx="1795">
                  <c:v>-39</c:v>
                </c:pt>
                <c:pt idx="1796">
                  <c:v>-39</c:v>
                </c:pt>
                <c:pt idx="1797">
                  <c:v>-39</c:v>
                </c:pt>
                <c:pt idx="1798">
                  <c:v>-39</c:v>
                </c:pt>
                <c:pt idx="1799">
                  <c:v>-39</c:v>
                </c:pt>
                <c:pt idx="1800">
                  <c:v>-39.1</c:v>
                </c:pt>
                <c:pt idx="1801">
                  <c:v>-39.1</c:v>
                </c:pt>
                <c:pt idx="1802">
                  <c:v>-39.1</c:v>
                </c:pt>
                <c:pt idx="1803">
                  <c:v>-39.1</c:v>
                </c:pt>
                <c:pt idx="1804">
                  <c:v>-39.1</c:v>
                </c:pt>
                <c:pt idx="1805">
                  <c:v>-39.1</c:v>
                </c:pt>
                <c:pt idx="1806">
                  <c:v>-39.200000000000003</c:v>
                </c:pt>
                <c:pt idx="1807">
                  <c:v>-39.200000000000003</c:v>
                </c:pt>
                <c:pt idx="1808">
                  <c:v>-39.200000000000003</c:v>
                </c:pt>
                <c:pt idx="1809">
                  <c:v>-39.200000000000003</c:v>
                </c:pt>
                <c:pt idx="1810">
                  <c:v>-39.200000000000003</c:v>
                </c:pt>
                <c:pt idx="1811">
                  <c:v>-39.200000000000003</c:v>
                </c:pt>
                <c:pt idx="1812">
                  <c:v>-39.200000000000003</c:v>
                </c:pt>
                <c:pt idx="1813">
                  <c:v>-39.200000000000003</c:v>
                </c:pt>
                <c:pt idx="1814">
                  <c:v>-39.200000000000003</c:v>
                </c:pt>
                <c:pt idx="1815">
                  <c:v>-39.200000000000003</c:v>
                </c:pt>
                <c:pt idx="1816">
                  <c:v>-39.299999999999997</c:v>
                </c:pt>
                <c:pt idx="1817">
                  <c:v>-39.299999999999997</c:v>
                </c:pt>
                <c:pt idx="1818">
                  <c:v>-39.299999999999997</c:v>
                </c:pt>
                <c:pt idx="1819">
                  <c:v>-39.299999999999997</c:v>
                </c:pt>
                <c:pt idx="1820">
                  <c:v>-39.299999999999997</c:v>
                </c:pt>
                <c:pt idx="1821">
                  <c:v>-39.299999999999997</c:v>
                </c:pt>
                <c:pt idx="1822">
                  <c:v>-39.299999999999997</c:v>
                </c:pt>
                <c:pt idx="1823">
                  <c:v>-39.4</c:v>
                </c:pt>
                <c:pt idx="1824">
                  <c:v>-39.4</c:v>
                </c:pt>
                <c:pt idx="1825">
                  <c:v>-39.4</c:v>
                </c:pt>
                <c:pt idx="1826">
                  <c:v>-39.4</c:v>
                </c:pt>
                <c:pt idx="1827">
                  <c:v>-39.4</c:v>
                </c:pt>
                <c:pt idx="1828">
                  <c:v>-39.4</c:v>
                </c:pt>
                <c:pt idx="1829">
                  <c:v>-39.4</c:v>
                </c:pt>
                <c:pt idx="1830">
                  <c:v>-39.4</c:v>
                </c:pt>
                <c:pt idx="1831">
                  <c:v>-39.5</c:v>
                </c:pt>
                <c:pt idx="1832">
                  <c:v>-39.5</c:v>
                </c:pt>
                <c:pt idx="1833">
                  <c:v>-39.5</c:v>
                </c:pt>
                <c:pt idx="1834">
                  <c:v>-39.5</c:v>
                </c:pt>
                <c:pt idx="1835">
                  <c:v>-39.5</c:v>
                </c:pt>
                <c:pt idx="1836">
                  <c:v>-39.5</c:v>
                </c:pt>
                <c:pt idx="1837">
                  <c:v>-39.5</c:v>
                </c:pt>
                <c:pt idx="1838">
                  <c:v>-39.5</c:v>
                </c:pt>
                <c:pt idx="1839">
                  <c:v>-39.5</c:v>
                </c:pt>
                <c:pt idx="1840">
                  <c:v>-39.5</c:v>
                </c:pt>
                <c:pt idx="1841">
                  <c:v>-39.6</c:v>
                </c:pt>
                <c:pt idx="1842">
                  <c:v>-39.6</c:v>
                </c:pt>
                <c:pt idx="1843">
                  <c:v>-39.6</c:v>
                </c:pt>
                <c:pt idx="1844">
                  <c:v>-39.6</c:v>
                </c:pt>
                <c:pt idx="1845">
                  <c:v>-39.6</c:v>
                </c:pt>
                <c:pt idx="1846">
                  <c:v>-39.700000000000003</c:v>
                </c:pt>
                <c:pt idx="1847">
                  <c:v>-39.700000000000003</c:v>
                </c:pt>
                <c:pt idx="1848">
                  <c:v>-39.700000000000003</c:v>
                </c:pt>
                <c:pt idx="1849">
                  <c:v>-39.700000000000003</c:v>
                </c:pt>
                <c:pt idx="1850">
                  <c:v>-39.700000000000003</c:v>
                </c:pt>
                <c:pt idx="1851">
                  <c:v>-39.700000000000003</c:v>
                </c:pt>
                <c:pt idx="1852">
                  <c:v>-39.700000000000003</c:v>
                </c:pt>
                <c:pt idx="1853">
                  <c:v>-39.700000000000003</c:v>
                </c:pt>
                <c:pt idx="1854">
                  <c:v>-39.700000000000003</c:v>
                </c:pt>
                <c:pt idx="1855">
                  <c:v>-39.700000000000003</c:v>
                </c:pt>
                <c:pt idx="1856">
                  <c:v>-39.799999999999997</c:v>
                </c:pt>
                <c:pt idx="1857">
                  <c:v>-39.799999999999997</c:v>
                </c:pt>
                <c:pt idx="1858">
                  <c:v>-39.799999999999997</c:v>
                </c:pt>
                <c:pt idx="1859">
                  <c:v>-39.9</c:v>
                </c:pt>
                <c:pt idx="1860">
                  <c:v>-39.9</c:v>
                </c:pt>
                <c:pt idx="1861">
                  <c:v>-39.9</c:v>
                </c:pt>
                <c:pt idx="1862">
                  <c:v>-39.9</c:v>
                </c:pt>
                <c:pt idx="1863">
                  <c:v>-39.9</c:v>
                </c:pt>
                <c:pt idx="1864">
                  <c:v>-39.9</c:v>
                </c:pt>
                <c:pt idx="1865">
                  <c:v>-39.9</c:v>
                </c:pt>
                <c:pt idx="1866">
                  <c:v>-40</c:v>
                </c:pt>
                <c:pt idx="1867">
                  <c:v>-40</c:v>
                </c:pt>
                <c:pt idx="1868">
                  <c:v>-40</c:v>
                </c:pt>
                <c:pt idx="1869">
                  <c:v>-40</c:v>
                </c:pt>
                <c:pt idx="1870">
                  <c:v>-40</c:v>
                </c:pt>
                <c:pt idx="1871">
                  <c:v>-40</c:v>
                </c:pt>
                <c:pt idx="1872">
                  <c:v>-40</c:v>
                </c:pt>
                <c:pt idx="1873">
                  <c:v>-40</c:v>
                </c:pt>
                <c:pt idx="1874">
                  <c:v>-40</c:v>
                </c:pt>
                <c:pt idx="1875">
                  <c:v>-40</c:v>
                </c:pt>
                <c:pt idx="1876">
                  <c:v>-40</c:v>
                </c:pt>
                <c:pt idx="1877">
                  <c:v>-40</c:v>
                </c:pt>
                <c:pt idx="1878">
                  <c:v>-40</c:v>
                </c:pt>
                <c:pt idx="1879">
                  <c:v>-40.1</c:v>
                </c:pt>
                <c:pt idx="1880">
                  <c:v>-40.1</c:v>
                </c:pt>
                <c:pt idx="1881">
                  <c:v>-40.1</c:v>
                </c:pt>
                <c:pt idx="1882">
                  <c:v>-40.1</c:v>
                </c:pt>
                <c:pt idx="1883">
                  <c:v>-40.1</c:v>
                </c:pt>
                <c:pt idx="1884">
                  <c:v>-40.1</c:v>
                </c:pt>
                <c:pt idx="1885">
                  <c:v>-40.1</c:v>
                </c:pt>
                <c:pt idx="1886">
                  <c:v>-40.1</c:v>
                </c:pt>
                <c:pt idx="1887">
                  <c:v>-40.1</c:v>
                </c:pt>
                <c:pt idx="1888">
                  <c:v>-40.1</c:v>
                </c:pt>
                <c:pt idx="1889">
                  <c:v>-40.1</c:v>
                </c:pt>
                <c:pt idx="1890">
                  <c:v>-40.1</c:v>
                </c:pt>
                <c:pt idx="1891">
                  <c:v>-40.200000000000003</c:v>
                </c:pt>
                <c:pt idx="1892">
                  <c:v>-40.200000000000003</c:v>
                </c:pt>
                <c:pt idx="1893">
                  <c:v>-40.200000000000003</c:v>
                </c:pt>
                <c:pt idx="1894">
                  <c:v>-40.200000000000003</c:v>
                </c:pt>
                <c:pt idx="1895">
                  <c:v>-40.200000000000003</c:v>
                </c:pt>
                <c:pt idx="1896">
                  <c:v>-40.200000000000003</c:v>
                </c:pt>
                <c:pt idx="1897">
                  <c:v>-40.200000000000003</c:v>
                </c:pt>
                <c:pt idx="1898">
                  <c:v>-40.200000000000003</c:v>
                </c:pt>
                <c:pt idx="1899">
                  <c:v>-40.200000000000003</c:v>
                </c:pt>
                <c:pt idx="1900">
                  <c:v>-40.299999999999997</c:v>
                </c:pt>
                <c:pt idx="1901">
                  <c:v>-40.299999999999997</c:v>
                </c:pt>
                <c:pt idx="1902">
                  <c:v>-40.299999999999997</c:v>
                </c:pt>
                <c:pt idx="1903">
                  <c:v>-40.299999999999997</c:v>
                </c:pt>
                <c:pt idx="1904">
                  <c:v>-40.299999999999997</c:v>
                </c:pt>
                <c:pt idx="1905">
                  <c:v>-40.299999999999997</c:v>
                </c:pt>
                <c:pt idx="1906">
                  <c:v>-40.299999999999997</c:v>
                </c:pt>
                <c:pt idx="1907">
                  <c:v>-40.299999999999997</c:v>
                </c:pt>
                <c:pt idx="1908">
                  <c:v>-40.299999999999997</c:v>
                </c:pt>
                <c:pt idx="1909">
                  <c:v>-40.299999999999997</c:v>
                </c:pt>
                <c:pt idx="1910">
                  <c:v>-40.299999999999997</c:v>
                </c:pt>
                <c:pt idx="1911">
                  <c:v>-40.299999999999997</c:v>
                </c:pt>
                <c:pt idx="1912">
                  <c:v>-40.4</c:v>
                </c:pt>
                <c:pt idx="1913">
                  <c:v>-40.4</c:v>
                </c:pt>
                <c:pt idx="1914">
                  <c:v>-40.4</c:v>
                </c:pt>
                <c:pt idx="1915">
                  <c:v>-40.4</c:v>
                </c:pt>
                <c:pt idx="1916">
                  <c:v>-40.4</c:v>
                </c:pt>
                <c:pt idx="1917">
                  <c:v>-40.4</c:v>
                </c:pt>
                <c:pt idx="1918">
                  <c:v>-40.4</c:v>
                </c:pt>
                <c:pt idx="1919">
                  <c:v>-40.4</c:v>
                </c:pt>
                <c:pt idx="1920">
                  <c:v>-40.5</c:v>
                </c:pt>
                <c:pt idx="1921">
                  <c:v>-40.5</c:v>
                </c:pt>
                <c:pt idx="1922">
                  <c:v>-40.5</c:v>
                </c:pt>
                <c:pt idx="1923">
                  <c:v>-40.5</c:v>
                </c:pt>
                <c:pt idx="1924">
                  <c:v>-40.5</c:v>
                </c:pt>
                <c:pt idx="1925">
                  <c:v>-40.5</c:v>
                </c:pt>
                <c:pt idx="1926">
                  <c:v>-40.6</c:v>
                </c:pt>
                <c:pt idx="1927">
                  <c:v>-40.6</c:v>
                </c:pt>
                <c:pt idx="1928">
                  <c:v>-40.6</c:v>
                </c:pt>
                <c:pt idx="1929">
                  <c:v>-40.6</c:v>
                </c:pt>
                <c:pt idx="1930">
                  <c:v>-40.6</c:v>
                </c:pt>
                <c:pt idx="1931">
                  <c:v>-40.700000000000003</c:v>
                </c:pt>
                <c:pt idx="1932">
                  <c:v>-40.700000000000003</c:v>
                </c:pt>
                <c:pt idx="1933">
                  <c:v>-40.700000000000003</c:v>
                </c:pt>
                <c:pt idx="1934">
                  <c:v>-40.700000000000003</c:v>
                </c:pt>
                <c:pt idx="1935">
                  <c:v>-40.700000000000003</c:v>
                </c:pt>
                <c:pt idx="1936">
                  <c:v>-40.700000000000003</c:v>
                </c:pt>
                <c:pt idx="1937">
                  <c:v>-40.700000000000003</c:v>
                </c:pt>
                <c:pt idx="1938">
                  <c:v>-40.700000000000003</c:v>
                </c:pt>
                <c:pt idx="1939">
                  <c:v>-40.700000000000003</c:v>
                </c:pt>
                <c:pt idx="1940">
                  <c:v>-40.700000000000003</c:v>
                </c:pt>
                <c:pt idx="1941">
                  <c:v>-40.700000000000003</c:v>
                </c:pt>
                <c:pt idx="1942">
                  <c:v>-40.700000000000003</c:v>
                </c:pt>
                <c:pt idx="1943">
                  <c:v>-40.700000000000003</c:v>
                </c:pt>
                <c:pt idx="1944">
                  <c:v>-40.700000000000003</c:v>
                </c:pt>
                <c:pt idx="1945">
                  <c:v>-40.700000000000003</c:v>
                </c:pt>
                <c:pt idx="1946">
                  <c:v>-40.799999999999997</c:v>
                </c:pt>
                <c:pt idx="1947">
                  <c:v>-40.799999999999997</c:v>
                </c:pt>
                <c:pt idx="1948">
                  <c:v>-40.799999999999997</c:v>
                </c:pt>
                <c:pt idx="1949">
                  <c:v>-40.799999999999997</c:v>
                </c:pt>
                <c:pt idx="1950">
                  <c:v>-40.799999999999997</c:v>
                </c:pt>
                <c:pt idx="1951">
                  <c:v>-40.799999999999997</c:v>
                </c:pt>
                <c:pt idx="1952">
                  <c:v>-40.799999999999997</c:v>
                </c:pt>
                <c:pt idx="1953">
                  <c:v>-40.799999999999997</c:v>
                </c:pt>
                <c:pt idx="1954">
                  <c:v>-40.9</c:v>
                </c:pt>
                <c:pt idx="1955">
                  <c:v>-40.9</c:v>
                </c:pt>
                <c:pt idx="1956">
                  <c:v>-40.9</c:v>
                </c:pt>
                <c:pt idx="1957">
                  <c:v>-40.9</c:v>
                </c:pt>
                <c:pt idx="1958">
                  <c:v>-40.9</c:v>
                </c:pt>
                <c:pt idx="1959">
                  <c:v>-40.9</c:v>
                </c:pt>
                <c:pt idx="1960">
                  <c:v>-40.9</c:v>
                </c:pt>
                <c:pt idx="1961">
                  <c:v>-40.9</c:v>
                </c:pt>
                <c:pt idx="1962">
                  <c:v>-40.9</c:v>
                </c:pt>
                <c:pt idx="1963">
                  <c:v>-40.9</c:v>
                </c:pt>
                <c:pt idx="1964">
                  <c:v>-40.9</c:v>
                </c:pt>
                <c:pt idx="1965">
                  <c:v>-40.9</c:v>
                </c:pt>
                <c:pt idx="1966">
                  <c:v>-40.9</c:v>
                </c:pt>
                <c:pt idx="1967">
                  <c:v>-40.9</c:v>
                </c:pt>
                <c:pt idx="1968">
                  <c:v>-40.9</c:v>
                </c:pt>
                <c:pt idx="1969">
                  <c:v>-40.9</c:v>
                </c:pt>
                <c:pt idx="1970">
                  <c:v>-40.9</c:v>
                </c:pt>
                <c:pt idx="1971">
                  <c:v>-40.9</c:v>
                </c:pt>
                <c:pt idx="1972">
                  <c:v>-41</c:v>
                </c:pt>
                <c:pt idx="1973">
                  <c:v>-41</c:v>
                </c:pt>
                <c:pt idx="1974">
                  <c:v>-41</c:v>
                </c:pt>
                <c:pt idx="1975">
                  <c:v>-41</c:v>
                </c:pt>
                <c:pt idx="1976">
                  <c:v>-41</c:v>
                </c:pt>
                <c:pt idx="1977">
                  <c:v>-41</c:v>
                </c:pt>
                <c:pt idx="1978">
                  <c:v>-41</c:v>
                </c:pt>
                <c:pt idx="1979">
                  <c:v>-41.1</c:v>
                </c:pt>
                <c:pt idx="1980">
                  <c:v>-41.1</c:v>
                </c:pt>
                <c:pt idx="1981">
                  <c:v>-41.1</c:v>
                </c:pt>
                <c:pt idx="1982">
                  <c:v>-41.1</c:v>
                </c:pt>
                <c:pt idx="1983">
                  <c:v>-41.1</c:v>
                </c:pt>
                <c:pt idx="1984">
                  <c:v>-41.1</c:v>
                </c:pt>
                <c:pt idx="1985">
                  <c:v>-41.1</c:v>
                </c:pt>
                <c:pt idx="1986">
                  <c:v>-41.1</c:v>
                </c:pt>
                <c:pt idx="1987">
                  <c:v>-41.1</c:v>
                </c:pt>
                <c:pt idx="1988">
                  <c:v>-41.2</c:v>
                </c:pt>
                <c:pt idx="1989">
                  <c:v>-41.2</c:v>
                </c:pt>
                <c:pt idx="1990">
                  <c:v>-41.2</c:v>
                </c:pt>
                <c:pt idx="1991">
                  <c:v>-41.2</c:v>
                </c:pt>
                <c:pt idx="1992">
                  <c:v>-41.2</c:v>
                </c:pt>
                <c:pt idx="1993">
                  <c:v>-41.2</c:v>
                </c:pt>
                <c:pt idx="1994">
                  <c:v>-41.2</c:v>
                </c:pt>
                <c:pt idx="1995">
                  <c:v>-41.2</c:v>
                </c:pt>
                <c:pt idx="1996">
                  <c:v>-41.2</c:v>
                </c:pt>
                <c:pt idx="1997">
                  <c:v>-41.2</c:v>
                </c:pt>
                <c:pt idx="1998">
                  <c:v>-41.3</c:v>
                </c:pt>
                <c:pt idx="1999">
                  <c:v>-41.3</c:v>
                </c:pt>
                <c:pt idx="2000">
                  <c:v>-41.3</c:v>
                </c:pt>
                <c:pt idx="2001">
                  <c:v>-41.3</c:v>
                </c:pt>
                <c:pt idx="2002">
                  <c:v>-41.3</c:v>
                </c:pt>
                <c:pt idx="2003">
                  <c:v>-41.3</c:v>
                </c:pt>
                <c:pt idx="2004">
                  <c:v>-41.3</c:v>
                </c:pt>
                <c:pt idx="2005">
                  <c:v>-41.3</c:v>
                </c:pt>
                <c:pt idx="2006">
                  <c:v>-41.4</c:v>
                </c:pt>
                <c:pt idx="2007">
                  <c:v>-41.4</c:v>
                </c:pt>
                <c:pt idx="2008">
                  <c:v>-41.4</c:v>
                </c:pt>
                <c:pt idx="2009">
                  <c:v>-41.4</c:v>
                </c:pt>
                <c:pt idx="2010">
                  <c:v>-41.4</c:v>
                </c:pt>
                <c:pt idx="2011">
                  <c:v>-41.5</c:v>
                </c:pt>
                <c:pt idx="2012">
                  <c:v>-41.5</c:v>
                </c:pt>
                <c:pt idx="2013">
                  <c:v>-41.5</c:v>
                </c:pt>
                <c:pt idx="2014">
                  <c:v>-41.5</c:v>
                </c:pt>
                <c:pt idx="2015">
                  <c:v>-41.5</c:v>
                </c:pt>
                <c:pt idx="2016">
                  <c:v>-41.5</c:v>
                </c:pt>
                <c:pt idx="2017">
                  <c:v>-41.5</c:v>
                </c:pt>
                <c:pt idx="2018">
                  <c:v>-41.5</c:v>
                </c:pt>
                <c:pt idx="2019">
                  <c:v>-41.6</c:v>
                </c:pt>
                <c:pt idx="2020">
                  <c:v>-41.6</c:v>
                </c:pt>
                <c:pt idx="2021">
                  <c:v>-41.6</c:v>
                </c:pt>
                <c:pt idx="2022">
                  <c:v>-41.6</c:v>
                </c:pt>
                <c:pt idx="2023">
                  <c:v>-41.6</c:v>
                </c:pt>
                <c:pt idx="2024">
                  <c:v>-41.6</c:v>
                </c:pt>
                <c:pt idx="2025">
                  <c:v>-41.6</c:v>
                </c:pt>
                <c:pt idx="2026">
                  <c:v>-41.6</c:v>
                </c:pt>
                <c:pt idx="2027">
                  <c:v>-41.6</c:v>
                </c:pt>
                <c:pt idx="2028">
                  <c:v>-41.6</c:v>
                </c:pt>
                <c:pt idx="2029">
                  <c:v>-41.7</c:v>
                </c:pt>
                <c:pt idx="2030">
                  <c:v>-41.7</c:v>
                </c:pt>
                <c:pt idx="2031">
                  <c:v>-41.7</c:v>
                </c:pt>
                <c:pt idx="2032">
                  <c:v>-41.7</c:v>
                </c:pt>
                <c:pt idx="2033">
                  <c:v>-41.7</c:v>
                </c:pt>
                <c:pt idx="2034">
                  <c:v>-41.8</c:v>
                </c:pt>
                <c:pt idx="2035">
                  <c:v>-41.8</c:v>
                </c:pt>
                <c:pt idx="2036">
                  <c:v>-41.8</c:v>
                </c:pt>
                <c:pt idx="2037">
                  <c:v>-41.8</c:v>
                </c:pt>
                <c:pt idx="2038">
                  <c:v>-41.8</c:v>
                </c:pt>
                <c:pt idx="2039">
                  <c:v>-41.8</c:v>
                </c:pt>
                <c:pt idx="2040">
                  <c:v>-41.9</c:v>
                </c:pt>
                <c:pt idx="2041">
                  <c:v>-41.9</c:v>
                </c:pt>
                <c:pt idx="2042">
                  <c:v>-41.9</c:v>
                </c:pt>
                <c:pt idx="2043">
                  <c:v>-41.9</c:v>
                </c:pt>
                <c:pt idx="2044">
                  <c:v>-41.9</c:v>
                </c:pt>
                <c:pt idx="2045">
                  <c:v>-41.9</c:v>
                </c:pt>
                <c:pt idx="2046">
                  <c:v>-41.9</c:v>
                </c:pt>
                <c:pt idx="2047">
                  <c:v>-41.9</c:v>
                </c:pt>
                <c:pt idx="2048">
                  <c:v>-41.9</c:v>
                </c:pt>
                <c:pt idx="2049">
                  <c:v>-41.9</c:v>
                </c:pt>
                <c:pt idx="2050">
                  <c:v>-41.9</c:v>
                </c:pt>
                <c:pt idx="2051">
                  <c:v>-41.9</c:v>
                </c:pt>
                <c:pt idx="2052">
                  <c:v>-42</c:v>
                </c:pt>
                <c:pt idx="2053">
                  <c:v>-42</c:v>
                </c:pt>
                <c:pt idx="2054">
                  <c:v>-42</c:v>
                </c:pt>
                <c:pt idx="2055">
                  <c:v>-42</c:v>
                </c:pt>
                <c:pt idx="2056">
                  <c:v>-42</c:v>
                </c:pt>
                <c:pt idx="2057">
                  <c:v>-42</c:v>
                </c:pt>
                <c:pt idx="2058">
                  <c:v>-42</c:v>
                </c:pt>
                <c:pt idx="2059">
                  <c:v>-42</c:v>
                </c:pt>
                <c:pt idx="2060">
                  <c:v>-42</c:v>
                </c:pt>
                <c:pt idx="2061">
                  <c:v>-42</c:v>
                </c:pt>
                <c:pt idx="2062">
                  <c:v>-42</c:v>
                </c:pt>
                <c:pt idx="2063">
                  <c:v>-42.1</c:v>
                </c:pt>
                <c:pt idx="2064">
                  <c:v>-42.1</c:v>
                </c:pt>
                <c:pt idx="2065">
                  <c:v>-42.1</c:v>
                </c:pt>
                <c:pt idx="2066">
                  <c:v>-42.1</c:v>
                </c:pt>
                <c:pt idx="2067">
                  <c:v>-42.1</c:v>
                </c:pt>
                <c:pt idx="2068">
                  <c:v>-42.2</c:v>
                </c:pt>
                <c:pt idx="2069">
                  <c:v>-42.2</c:v>
                </c:pt>
                <c:pt idx="2070">
                  <c:v>-42.2</c:v>
                </c:pt>
                <c:pt idx="2071">
                  <c:v>-42.2</c:v>
                </c:pt>
                <c:pt idx="2072">
                  <c:v>-42.2</c:v>
                </c:pt>
                <c:pt idx="2073">
                  <c:v>-42.2</c:v>
                </c:pt>
                <c:pt idx="2074">
                  <c:v>-42.3</c:v>
                </c:pt>
                <c:pt idx="2075">
                  <c:v>-42.3</c:v>
                </c:pt>
                <c:pt idx="2076">
                  <c:v>-42.3</c:v>
                </c:pt>
                <c:pt idx="2077">
                  <c:v>-42.3</c:v>
                </c:pt>
                <c:pt idx="2078">
                  <c:v>-42.3</c:v>
                </c:pt>
                <c:pt idx="2079">
                  <c:v>-42.3</c:v>
                </c:pt>
                <c:pt idx="2080">
                  <c:v>-42.3</c:v>
                </c:pt>
                <c:pt idx="2081">
                  <c:v>-42.3</c:v>
                </c:pt>
                <c:pt idx="2082">
                  <c:v>-42.3</c:v>
                </c:pt>
                <c:pt idx="2083">
                  <c:v>-42.3</c:v>
                </c:pt>
                <c:pt idx="2084">
                  <c:v>-42.3</c:v>
                </c:pt>
                <c:pt idx="2085">
                  <c:v>-42.3</c:v>
                </c:pt>
                <c:pt idx="2086">
                  <c:v>-42.3</c:v>
                </c:pt>
                <c:pt idx="2087">
                  <c:v>-42.3</c:v>
                </c:pt>
                <c:pt idx="2088">
                  <c:v>-42.4</c:v>
                </c:pt>
                <c:pt idx="2089">
                  <c:v>-42.4</c:v>
                </c:pt>
                <c:pt idx="2090">
                  <c:v>-42.4</c:v>
                </c:pt>
                <c:pt idx="2091">
                  <c:v>-42.4</c:v>
                </c:pt>
                <c:pt idx="2092">
                  <c:v>-42.4</c:v>
                </c:pt>
                <c:pt idx="2093">
                  <c:v>-42.4</c:v>
                </c:pt>
                <c:pt idx="2094">
                  <c:v>-42.4</c:v>
                </c:pt>
                <c:pt idx="2095">
                  <c:v>-42.4</c:v>
                </c:pt>
                <c:pt idx="2096">
                  <c:v>-42.4</c:v>
                </c:pt>
                <c:pt idx="2097">
                  <c:v>-42.4</c:v>
                </c:pt>
                <c:pt idx="2098">
                  <c:v>-42.4</c:v>
                </c:pt>
                <c:pt idx="2099">
                  <c:v>-42.5</c:v>
                </c:pt>
                <c:pt idx="2100">
                  <c:v>-42.5</c:v>
                </c:pt>
                <c:pt idx="2101">
                  <c:v>-42.5</c:v>
                </c:pt>
                <c:pt idx="2102">
                  <c:v>-42.5</c:v>
                </c:pt>
                <c:pt idx="2103">
                  <c:v>-42.5</c:v>
                </c:pt>
                <c:pt idx="2104">
                  <c:v>-42.5</c:v>
                </c:pt>
                <c:pt idx="2105">
                  <c:v>-42.6</c:v>
                </c:pt>
                <c:pt idx="2106">
                  <c:v>-42.6</c:v>
                </c:pt>
                <c:pt idx="2107">
                  <c:v>-42.6</c:v>
                </c:pt>
                <c:pt idx="2108">
                  <c:v>-42.6</c:v>
                </c:pt>
                <c:pt idx="2109">
                  <c:v>-42.7</c:v>
                </c:pt>
                <c:pt idx="2110">
                  <c:v>-42.7</c:v>
                </c:pt>
                <c:pt idx="2111">
                  <c:v>-42.7</c:v>
                </c:pt>
                <c:pt idx="2112">
                  <c:v>-42.7</c:v>
                </c:pt>
                <c:pt idx="2113">
                  <c:v>-42.7</c:v>
                </c:pt>
                <c:pt idx="2114">
                  <c:v>-42.7</c:v>
                </c:pt>
                <c:pt idx="2115">
                  <c:v>-42.7</c:v>
                </c:pt>
                <c:pt idx="2116">
                  <c:v>-42.7</c:v>
                </c:pt>
                <c:pt idx="2117">
                  <c:v>-42.7</c:v>
                </c:pt>
                <c:pt idx="2118">
                  <c:v>-42.7</c:v>
                </c:pt>
                <c:pt idx="2119">
                  <c:v>-42.7</c:v>
                </c:pt>
                <c:pt idx="2120">
                  <c:v>-42.8</c:v>
                </c:pt>
                <c:pt idx="2121">
                  <c:v>-42.8</c:v>
                </c:pt>
                <c:pt idx="2122">
                  <c:v>-42.8</c:v>
                </c:pt>
                <c:pt idx="2123">
                  <c:v>-42.8</c:v>
                </c:pt>
                <c:pt idx="2124">
                  <c:v>-42.8</c:v>
                </c:pt>
                <c:pt idx="2125">
                  <c:v>-42.8</c:v>
                </c:pt>
                <c:pt idx="2126">
                  <c:v>-42.8</c:v>
                </c:pt>
                <c:pt idx="2127">
                  <c:v>-42.8</c:v>
                </c:pt>
                <c:pt idx="2128">
                  <c:v>-42.8</c:v>
                </c:pt>
                <c:pt idx="2129">
                  <c:v>-42.8</c:v>
                </c:pt>
                <c:pt idx="2130">
                  <c:v>-42.8</c:v>
                </c:pt>
                <c:pt idx="2131">
                  <c:v>-42.8</c:v>
                </c:pt>
                <c:pt idx="2132">
                  <c:v>-42.8</c:v>
                </c:pt>
                <c:pt idx="2133">
                  <c:v>-42.8</c:v>
                </c:pt>
                <c:pt idx="2134">
                  <c:v>-42.8</c:v>
                </c:pt>
                <c:pt idx="2135">
                  <c:v>-42.9</c:v>
                </c:pt>
                <c:pt idx="2136">
                  <c:v>-42.9</c:v>
                </c:pt>
                <c:pt idx="2137">
                  <c:v>-42.9</c:v>
                </c:pt>
                <c:pt idx="2138">
                  <c:v>-42.9</c:v>
                </c:pt>
                <c:pt idx="2139">
                  <c:v>-42.9</c:v>
                </c:pt>
                <c:pt idx="2140">
                  <c:v>-42.9</c:v>
                </c:pt>
                <c:pt idx="2141">
                  <c:v>-42.9</c:v>
                </c:pt>
                <c:pt idx="2142">
                  <c:v>-42.9</c:v>
                </c:pt>
                <c:pt idx="2143">
                  <c:v>-42.9</c:v>
                </c:pt>
                <c:pt idx="2144">
                  <c:v>-42.9</c:v>
                </c:pt>
                <c:pt idx="2145">
                  <c:v>-43</c:v>
                </c:pt>
                <c:pt idx="2146">
                  <c:v>-43</c:v>
                </c:pt>
                <c:pt idx="2147">
                  <c:v>-43</c:v>
                </c:pt>
                <c:pt idx="2148">
                  <c:v>-43</c:v>
                </c:pt>
                <c:pt idx="2149">
                  <c:v>-43</c:v>
                </c:pt>
                <c:pt idx="2150">
                  <c:v>-43.1</c:v>
                </c:pt>
                <c:pt idx="2151">
                  <c:v>-43.1</c:v>
                </c:pt>
                <c:pt idx="2152">
                  <c:v>-43.1</c:v>
                </c:pt>
                <c:pt idx="2153">
                  <c:v>-43.1</c:v>
                </c:pt>
                <c:pt idx="2154">
                  <c:v>-43.1</c:v>
                </c:pt>
                <c:pt idx="2155">
                  <c:v>-43.1</c:v>
                </c:pt>
                <c:pt idx="2156">
                  <c:v>-43.1</c:v>
                </c:pt>
                <c:pt idx="2157">
                  <c:v>-43.1</c:v>
                </c:pt>
                <c:pt idx="2158">
                  <c:v>-43.1</c:v>
                </c:pt>
                <c:pt idx="2159">
                  <c:v>-43.1</c:v>
                </c:pt>
                <c:pt idx="2160">
                  <c:v>-43.2</c:v>
                </c:pt>
                <c:pt idx="2161">
                  <c:v>-43.2</c:v>
                </c:pt>
                <c:pt idx="2162">
                  <c:v>-43.2</c:v>
                </c:pt>
                <c:pt idx="2163">
                  <c:v>-43.2</c:v>
                </c:pt>
                <c:pt idx="2164">
                  <c:v>-43.2</c:v>
                </c:pt>
                <c:pt idx="2165">
                  <c:v>-43.3</c:v>
                </c:pt>
                <c:pt idx="2166">
                  <c:v>-43.3</c:v>
                </c:pt>
                <c:pt idx="2167">
                  <c:v>-43.3</c:v>
                </c:pt>
                <c:pt idx="2168">
                  <c:v>-43.3</c:v>
                </c:pt>
                <c:pt idx="2169">
                  <c:v>-43.3</c:v>
                </c:pt>
                <c:pt idx="2170">
                  <c:v>-43.3</c:v>
                </c:pt>
                <c:pt idx="2171">
                  <c:v>-43.3</c:v>
                </c:pt>
                <c:pt idx="2172">
                  <c:v>-43.3</c:v>
                </c:pt>
                <c:pt idx="2173">
                  <c:v>-43.4</c:v>
                </c:pt>
                <c:pt idx="2174">
                  <c:v>-43.4</c:v>
                </c:pt>
                <c:pt idx="2175">
                  <c:v>-43.4</c:v>
                </c:pt>
                <c:pt idx="2176">
                  <c:v>-43.4</c:v>
                </c:pt>
                <c:pt idx="2177">
                  <c:v>-43.4</c:v>
                </c:pt>
                <c:pt idx="2178">
                  <c:v>-43.4</c:v>
                </c:pt>
                <c:pt idx="2179">
                  <c:v>-43.4</c:v>
                </c:pt>
                <c:pt idx="2180">
                  <c:v>-43.5</c:v>
                </c:pt>
                <c:pt idx="2181">
                  <c:v>-43.5</c:v>
                </c:pt>
                <c:pt idx="2182">
                  <c:v>-43.5</c:v>
                </c:pt>
                <c:pt idx="2183">
                  <c:v>-43.5</c:v>
                </c:pt>
                <c:pt idx="2184">
                  <c:v>-43.5</c:v>
                </c:pt>
                <c:pt idx="2185">
                  <c:v>-43.5</c:v>
                </c:pt>
                <c:pt idx="2186">
                  <c:v>-43.5</c:v>
                </c:pt>
                <c:pt idx="2187">
                  <c:v>-43.5</c:v>
                </c:pt>
                <c:pt idx="2188">
                  <c:v>-43.5</c:v>
                </c:pt>
                <c:pt idx="2189">
                  <c:v>-43.5</c:v>
                </c:pt>
                <c:pt idx="2190">
                  <c:v>-43.5</c:v>
                </c:pt>
                <c:pt idx="2191">
                  <c:v>-43.5</c:v>
                </c:pt>
                <c:pt idx="2192">
                  <c:v>-43.6</c:v>
                </c:pt>
                <c:pt idx="2193">
                  <c:v>-43.6</c:v>
                </c:pt>
                <c:pt idx="2194">
                  <c:v>-43.6</c:v>
                </c:pt>
                <c:pt idx="2195">
                  <c:v>-43.6</c:v>
                </c:pt>
                <c:pt idx="2196">
                  <c:v>-43.6</c:v>
                </c:pt>
                <c:pt idx="2197">
                  <c:v>-43.6</c:v>
                </c:pt>
                <c:pt idx="2198">
                  <c:v>-43.6</c:v>
                </c:pt>
                <c:pt idx="2199">
                  <c:v>-43.6</c:v>
                </c:pt>
                <c:pt idx="2200">
                  <c:v>-43.6</c:v>
                </c:pt>
                <c:pt idx="2201">
                  <c:v>-43.6</c:v>
                </c:pt>
                <c:pt idx="2202">
                  <c:v>-43.7</c:v>
                </c:pt>
                <c:pt idx="2203">
                  <c:v>-43.7</c:v>
                </c:pt>
                <c:pt idx="2204">
                  <c:v>-43.7</c:v>
                </c:pt>
                <c:pt idx="2205">
                  <c:v>-43.7</c:v>
                </c:pt>
                <c:pt idx="2206">
                  <c:v>-43.7</c:v>
                </c:pt>
                <c:pt idx="2207">
                  <c:v>-43.7</c:v>
                </c:pt>
                <c:pt idx="2208">
                  <c:v>-43.7</c:v>
                </c:pt>
                <c:pt idx="2209">
                  <c:v>-43.7</c:v>
                </c:pt>
                <c:pt idx="2210">
                  <c:v>-43.7</c:v>
                </c:pt>
                <c:pt idx="2211">
                  <c:v>-43.7</c:v>
                </c:pt>
                <c:pt idx="2212">
                  <c:v>-43.8</c:v>
                </c:pt>
                <c:pt idx="2213">
                  <c:v>-43.8</c:v>
                </c:pt>
                <c:pt idx="2214">
                  <c:v>-43.8</c:v>
                </c:pt>
                <c:pt idx="2215">
                  <c:v>-43.8</c:v>
                </c:pt>
                <c:pt idx="2216">
                  <c:v>-43.8</c:v>
                </c:pt>
                <c:pt idx="2217">
                  <c:v>-43.8</c:v>
                </c:pt>
                <c:pt idx="2218">
                  <c:v>-43.8</c:v>
                </c:pt>
                <c:pt idx="2219">
                  <c:v>-43.8</c:v>
                </c:pt>
                <c:pt idx="2220">
                  <c:v>-43.8</c:v>
                </c:pt>
                <c:pt idx="2221">
                  <c:v>-43.8</c:v>
                </c:pt>
                <c:pt idx="2222">
                  <c:v>-43.8</c:v>
                </c:pt>
                <c:pt idx="2223">
                  <c:v>-43.9</c:v>
                </c:pt>
                <c:pt idx="2224">
                  <c:v>-43.9</c:v>
                </c:pt>
                <c:pt idx="2225">
                  <c:v>-43.9</c:v>
                </c:pt>
                <c:pt idx="2226">
                  <c:v>-43.9</c:v>
                </c:pt>
                <c:pt idx="2227">
                  <c:v>-43.9</c:v>
                </c:pt>
                <c:pt idx="2228">
                  <c:v>-43.9</c:v>
                </c:pt>
                <c:pt idx="2229">
                  <c:v>-43.9</c:v>
                </c:pt>
                <c:pt idx="2230">
                  <c:v>-43.9</c:v>
                </c:pt>
                <c:pt idx="2231">
                  <c:v>-43.9</c:v>
                </c:pt>
                <c:pt idx="2232">
                  <c:v>-43.9</c:v>
                </c:pt>
                <c:pt idx="2233">
                  <c:v>-44</c:v>
                </c:pt>
                <c:pt idx="2234">
                  <c:v>-44</c:v>
                </c:pt>
                <c:pt idx="2235">
                  <c:v>-44</c:v>
                </c:pt>
                <c:pt idx="2236">
                  <c:v>-44</c:v>
                </c:pt>
                <c:pt idx="2237">
                  <c:v>-44.1</c:v>
                </c:pt>
                <c:pt idx="2238">
                  <c:v>-44.1</c:v>
                </c:pt>
                <c:pt idx="2239">
                  <c:v>-44.1</c:v>
                </c:pt>
                <c:pt idx="2240">
                  <c:v>-44.1</c:v>
                </c:pt>
                <c:pt idx="2241">
                  <c:v>-44.1</c:v>
                </c:pt>
                <c:pt idx="2242">
                  <c:v>-44.1</c:v>
                </c:pt>
                <c:pt idx="2243">
                  <c:v>-44.1</c:v>
                </c:pt>
                <c:pt idx="2244">
                  <c:v>-44.1</c:v>
                </c:pt>
                <c:pt idx="2245">
                  <c:v>-44.2</c:v>
                </c:pt>
                <c:pt idx="2246">
                  <c:v>-44.2</c:v>
                </c:pt>
                <c:pt idx="2247">
                  <c:v>-44.2</c:v>
                </c:pt>
                <c:pt idx="2248">
                  <c:v>-44.2</c:v>
                </c:pt>
                <c:pt idx="2249">
                  <c:v>-44.2</c:v>
                </c:pt>
                <c:pt idx="2250">
                  <c:v>-44.2</c:v>
                </c:pt>
                <c:pt idx="2251">
                  <c:v>-44.2</c:v>
                </c:pt>
                <c:pt idx="2252">
                  <c:v>-44.2</c:v>
                </c:pt>
                <c:pt idx="2253">
                  <c:v>-44.2</c:v>
                </c:pt>
                <c:pt idx="2254">
                  <c:v>-44.2</c:v>
                </c:pt>
                <c:pt idx="2255">
                  <c:v>-44.2</c:v>
                </c:pt>
                <c:pt idx="2256">
                  <c:v>-44.2</c:v>
                </c:pt>
                <c:pt idx="2257">
                  <c:v>-44.2</c:v>
                </c:pt>
                <c:pt idx="2258">
                  <c:v>-44.2</c:v>
                </c:pt>
                <c:pt idx="2259">
                  <c:v>-44.3</c:v>
                </c:pt>
                <c:pt idx="2260">
                  <c:v>-44.3</c:v>
                </c:pt>
                <c:pt idx="2261">
                  <c:v>-44.3</c:v>
                </c:pt>
                <c:pt idx="2262">
                  <c:v>-44.3</c:v>
                </c:pt>
                <c:pt idx="2263">
                  <c:v>-44.3</c:v>
                </c:pt>
                <c:pt idx="2264">
                  <c:v>-44.3</c:v>
                </c:pt>
                <c:pt idx="2265">
                  <c:v>-44.3</c:v>
                </c:pt>
                <c:pt idx="2266">
                  <c:v>-44.3</c:v>
                </c:pt>
                <c:pt idx="2267">
                  <c:v>-44.3</c:v>
                </c:pt>
                <c:pt idx="2268">
                  <c:v>-44.3</c:v>
                </c:pt>
                <c:pt idx="2269">
                  <c:v>-44.3</c:v>
                </c:pt>
                <c:pt idx="2270">
                  <c:v>-44.3</c:v>
                </c:pt>
                <c:pt idx="2271">
                  <c:v>-44.3</c:v>
                </c:pt>
                <c:pt idx="2272">
                  <c:v>-44.3</c:v>
                </c:pt>
                <c:pt idx="2273">
                  <c:v>-44.3</c:v>
                </c:pt>
                <c:pt idx="2274">
                  <c:v>-44.4</c:v>
                </c:pt>
                <c:pt idx="2275">
                  <c:v>-44.4</c:v>
                </c:pt>
                <c:pt idx="2276">
                  <c:v>-44.4</c:v>
                </c:pt>
                <c:pt idx="2277">
                  <c:v>-44.4</c:v>
                </c:pt>
                <c:pt idx="2278">
                  <c:v>-44.4</c:v>
                </c:pt>
                <c:pt idx="2279">
                  <c:v>-44.4</c:v>
                </c:pt>
                <c:pt idx="2280">
                  <c:v>-44.4</c:v>
                </c:pt>
                <c:pt idx="2281">
                  <c:v>-44.4</c:v>
                </c:pt>
                <c:pt idx="2282">
                  <c:v>-44.4</c:v>
                </c:pt>
                <c:pt idx="2283">
                  <c:v>-44.5</c:v>
                </c:pt>
                <c:pt idx="2284">
                  <c:v>-44.5</c:v>
                </c:pt>
                <c:pt idx="2285">
                  <c:v>-44.5</c:v>
                </c:pt>
                <c:pt idx="2286">
                  <c:v>-44.5</c:v>
                </c:pt>
                <c:pt idx="2287">
                  <c:v>-44.5</c:v>
                </c:pt>
                <c:pt idx="2288">
                  <c:v>-44.5</c:v>
                </c:pt>
                <c:pt idx="2289">
                  <c:v>-44.5</c:v>
                </c:pt>
                <c:pt idx="2290">
                  <c:v>-44.5</c:v>
                </c:pt>
                <c:pt idx="2291">
                  <c:v>-44.5</c:v>
                </c:pt>
                <c:pt idx="2292">
                  <c:v>-44.5</c:v>
                </c:pt>
                <c:pt idx="2293">
                  <c:v>-44.5</c:v>
                </c:pt>
                <c:pt idx="2294">
                  <c:v>-44.5</c:v>
                </c:pt>
                <c:pt idx="2295">
                  <c:v>-44.5</c:v>
                </c:pt>
                <c:pt idx="2296">
                  <c:v>-44.5</c:v>
                </c:pt>
                <c:pt idx="2297">
                  <c:v>-44.5</c:v>
                </c:pt>
                <c:pt idx="2298">
                  <c:v>-44.5</c:v>
                </c:pt>
                <c:pt idx="2299">
                  <c:v>-44.5</c:v>
                </c:pt>
                <c:pt idx="2300">
                  <c:v>-44.5</c:v>
                </c:pt>
                <c:pt idx="2301">
                  <c:v>-44.5</c:v>
                </c:pt>
                <c:pt idx="2302">
                  <c:v>-44.5</c:v>
                </c:pt>
                <c:pt idx="2303">
                  <c:v>-44.6</c:v>
                </c:pt>
                <c:pt idx="2304">
                  <c:v>-44.6</c:v>
                </c:pt>
                <c:pt idx="2305">
                  <c:v>-44.6</c:v>
                </c:pt>
                <c:pt idx="2306">
                  <c:v>-44.6</c:v>
                </c:pt>
                <c:pt idx="2307">
                  <c:v>-44.6</c:v>
                </c:pt>
                <c:pt idx="2308">
                  <c:v>-44.6</c:v>
                </c:pt>
                <c:pt idx="2309">
                  <c:v>-44.6</c:v>
                </c:pt>
                <c:pt idx="2310">
                  <c:v>-44.6</c:v>
                </c:pt>
                <c:pt idx="2311">
                  <c:v>-44.6</c:v>
                </c:pt>
                <c:pt idx="2312">
                  <c:v>-44.6</c:v>
                </c:pt>
                <c:pt idx="2313">
                  <c:v>-44.6</c:v>
                </c:pt>
                <c:pt idx="2314">
                  <c:v>-44.6</c:v>
                </c:pt>
                <c:pt idx="2315">
                  <c:v>-44.7</c:v>
                </c:pt>
                <c:pt idx="2316">
                  <c:v>-44.7</c:v>
                </c:pt>
                <c:pt idx="2317">
                  <c:v>-44.7</c:v>
                </c:pt>
                <c:pt idx="2318">
                  <c:v>-44.7</c:v>
                </c:pt>
                <c:pt idx="2319">
                  <c:v>-44.7</c:v>
                </c:pt>
                <c:pt idx="2320">
                  <c:v>-44.8</c:v>
                </c:pt>
                <c:pt idx="2321">
                  <c:v>-44.8</c:v>
                </c:pt>
                <c:pt idx="2322">
                  <c:v>-44.8</c:v>
                </c:pt>
                <c:pt idx="2323">
                  <c:v>-44.8</c:v>
                </c:pt>
                <c:pt idx="2324">
                  <c:v>-44.8</c:v>
                </c:pt>
                <c:pt idx="2325">
                  <c:v>-44.8</c:v>
                </c:pt>
                <c:pt idx="2326">
                  <c:v>-44.8</c:v>
                </c:pt>
                <c:pt idx="2327">
                  <c:v>-44.8</c:v>
                </c:pt>
                <c:pt idx="2328">
                  <c:v>-44.8</c:v>
                </c:pt>
                <c:pt idx="2329">
                  <c:v>-44.8</c:v>
                </c:pt>
                <c:pt idx="2330">
                  <c:v>-44.8</c:v>
                </c:pt>
                <c:pt idx="2331">
                  <c:v>-44.8</c:v>
                </c:pt>
                <c:pt idx="2332">
                  <c:v>-44.8</c:v>
                </c:pt>
                <c:pt idx="2333">
                  <c:v>-44.8</c:v>
                </c:pt>
                <c:pt idx="2334">
                  <c:v>-44.9</c:v>
                </c:pt>
                <c:pt idx="2335">
                  <c:v>-44.9</c:v>
                </c:pt>
                <c:pt idx="2336">
                  <c:v>-44.9</c:v>
                </c:pt>
                <c:pt idx="2337">
                  <c:v>-44.9</c:v>
                </c:pt>
                <c:pt idx="2338">
                  <c:v>-44.9</c:v>
                </c:pt>
                <c:pt idx="2339">
                  <c:v>-44.9</c:v>
                </c:pt>
                <c:pt idx="2340">
                  <c:v>-44.9</c:v>
                </c:pt>
                <c:pt idx="2341">
                  <c:v>-44.9</c:v>
                </c:pt>
                <c:pt idx="2342">
                  <c:v>-44.9</c:v>
                </c:pt>
                <c:pt idx="2343">
                  <c:v>-44.9</c:v>
                </c:pt>
                <c:pt idx="2344">
                  <c:v>-44.9</c:v>
                </c:pt>
                <c:pt idx="2345">
                  <c:v>-45</c:v>
                </c:pt>
                <c:pt idx="2346">
                  <c:v>-45</c:v>
                </c:pt>
                <c:pt idx="2347">
                  <c:v>-45</c:v>
                </c:pt>
                <c:pt idx="2348">
                  <c:v>-45</c:v>
                </c:pt>
                <c:pt idx="2349">
                  <c:v>-45</c:v>
                </c:pt>
                <c:pt idx="2350">
                  <c:v>-45</c:v>
                </c:pt>
                <c:pt idx="2351">
                  <c:v>-45</c:v>
                </c:pt>
                <c:pt idx="2352">
                  <c:v>-45</c:v>
                </c:pt>
                <c:pt idx="2353">
                  <c:v>-45</c:v>
                </c:pt>
                <c:pt idx="2354">
                  <c:v>-45</c:v>
                </c:pt>
                <c:pt idx="2355">
                  <c:v>-45</c:v>
                </c:pt>
                <c:pt idx="2356">
                  <c:v>-45</c:v>
                </c:pt>
                <c:pt idx="2357">
                  <c:v>-45</c:v>
                </c:pt>
                <c:pt idx="2358">
                  <c:v>-45</c:v>
                </c:pt>
                <c:pt idx="2359">
                  <c:v>-45</c:v>
                </c:pt>
                <c:pt idx="2360">
                  <c:v>-45</c:v>
                </c:pt>
                <c:pt idx="2361">
                  <c:v>-45.1</c:v>
                </c:pt>
                <c:pt idx="2362">
                  <c:v>-45.1</c:v>
                </c:pt>
                <c:pt idx="2363">
                  <c:v>-45.1</c:v>
                </c:pt>
                <c:pt idx="2364">
                  <c:v>-45.1</c:v>
                </c:pt>
                <c:pt idx="2365">
                  <c:v>-45.1</c:v>
                </c:pt>
                <c:pt idx="2366">
                  <c:v>-45.1</c:v>
                </c:pt>
                <c:pt idx="2367">
                  <c:v>-45.1</c:v>
                </c:pt>
                <c:pt idx="2368">
                  <c:v>-45.1</c:v>
                </c:pt>
                <c:pt idx="2369">
                  <c:v>-45.1</c:v>
                </c:pt>
                <c:pt idx="2370">
                  <c:v>-45.2</c:v>
                </c:pt>
                <c:pt idx="2371">
                  <c:v>-45.2</c:v>
                </c:pt>
                <c:pt idx="2372">
                  <c:v>-45.2</c:v>
                </c:pt>
                <c:pt idx="2373">
                  <c:v>-45.2</c:v>
                </c:pt>
                <c:pt idx="2374">
                  <c:v>-45.2</c:v>
                </c:pt>
                <c:pt idx="2375">
                  <c:v>-45.2</c:v>
                </c:pt>
                <c:pt idx="2376">
                  <c:v>-45.2</c:v>
                </c:pt>
                <c:pt idx="2377">
                  <c:v>-45.2</c:v>
                </c:pt>
                <c:pt idx="2378">
                  <c:v>-45.2</c:v>
                </c:pt>
                <c:pt idx="2379">
                  <c:v>-45.3</c:v>
                </c:pt>
                <c:pt idx="2380">
                  <c:v>-45.3</c:v>
                </c:pt>
                <c:pt idx="2381">
                  <c:v>-45.3</c:v>
                </c:pt>
                <c:pt idx="2382">
                  <c:v>-45.3</c:v>
                </c:pt>
                <c:pt idx="2383">
                  <c:v>-45.3</c:v>
                </c:pt>
                <c:pt idx="2384">
                  <c:v>-45.3</c:v>
                </c:pt>
                <c:pt idx="2385">
                  <c:v>-45.3</c:v>
                </c:pt>
                <c:pt idx="2386">
                  <c:v>-45.3</c:v>
                </c:pt>
                <c:pt idx="2387">
                  <c:v>-45.3</c:v>
                </c:pt>
                <c:pt idx="2388">
                  <c:v>-45.3</c:v>
                </c:pt>
                <c:pt idx="2389">
                  <c:v>-45.4</c:v>
                </c:pt>
                <c:pt idx="2390">
                  <c:v>-45.4</c:v>
                </c:pt>
                <c:pt idx="2391">
                  <c:v>-45.4</c:v>
                </c:pt>
                <c:pt idx="2392">
                  <c:v>-45.4</c:v>
                </c:pt>
                <c:pt idx="2393">
                  <c:v>-45.4</c:v>
                </c:pt>
                <c:pt idx="2394">
                  <c:v>-45.4</c:v>
                </c:pt>
                <c:pt idx="2395">
                  <c:v>-45.4</c:v>
                </c:pt>
                <c:pt idx="2396">
                  <c:v>-45.4</c:v>
                </c:pt>
                <c:pt idx="2397">
                  <c:v>-45.4</c:v>
                </c:pt>
                <c:pt idx="2398">
                  <c:v>-45.4</c:v>
                </c:pt>
                <c:pt idx="2399">
                  <c:v>-45.4</c:v>
                </c:pt>
                <c:pt idx="2400">
                  <c:v>-45.4</c:v>
                </c:pt>
                <c:pt idx="2401">
                  <c:v>-45.5</c:v>
                </c:pt>
                <c:pt idx="2402">
                  <c:v>-45.5</c:v>
                </c:pt>
                <c:pt idx="2403">
                  <c:v>-45.5</c:v>
                </c:pt>
                <c:pt idx="2404">
                  <c:v>-45.5</c:v>
                </c:pt>
                <c:pt idx="2405">
                  <c:v>-45.5</c:v>
                </c:pt>
                <c:pt idx="2406">
                  <c:v>-45.5</c:v>
                </c:pt>
                <c:pt idx="2407">
                  <c:v>-45.5</c:v>
                </c:pt>
                <c:pt idx="2408">
                  <c:v>-45.5</c:v>
                </c:pt>
                <c:pt idx="2409">
                  <c:v>-45.5</c:v>
                </c:pt>
                <c:pt idx="2410">
                  <c:v>-45.5</c:v>
                </c:pt>
                <c:pt idx="2411">
                  <c:v>-45.5</c:v>
                </c:pt>
                <c:pt idx="2412">
                  <c:v>-45.5</c:v>
                </c:pt>
                <c:pt idx="2413">
                  <c:v>-45.5</c:v>
                </c:pt>
                <c:pt idx="2414">
                  <c:v>-45.5</c:v>
                </c:pt>
                <c:pt idx="2415">
                  <c:v>-45.6</c:v>
                </c:pt>
                <c:pt idx="2416">
                  <c:v>-45.6</c:v>
                </c:pt>
                <c:pt idx="2417">
                  <c:v>-45.6</c:v>
                </c:pt>
                <c:pt idx="2418">
                  <c:v>-45.6</c:v>
                </c:pt>
                <c:pt idx="2419">
                  <c:v>-45.6</c:v>
                </c:pt>
                <c:pt idx="2420">
                  <c:v>-45.6</c:v>
                </c:pt>
                <c:pt idx="2421">
                  <c:v>-45.6</c:v>
                </c:pt>
                <c:pt idx="2422">
                  <c:v>-45.6</c:v>
                </c:pt>
                <c:pt idx="2423">
                  <c:v>-45.6</c:v>
                </c:pt>
                <c:pt idx="2424">
                  <c:v>-45.6</c:v>
                </c:pt>
                <c:pt idx="2425">
                  <c:v>-45.6</c:v>
                </c:pt>
                <c:pt idx="2426">
                  <c:v>-45.6</c:v>
                </c:pt>
                <c:pt idx="2427">
                  <c:v>-45.6</c:v>
                </c:pt>
                <c:pt idx="2428">
                  <c:v>-45.6</c:v>
                </c:pt>
                <c:pt idx="2429">
                  <c:v>-45.6</c:v>
                </c:pt>
                <c:pt idx="2430">
                  <c:v>-45.6</c:v>
                </c:pt>
                <c:pt idx="2431">
                  <c:v>-45.6</c:v>
                </c:pt>
                <c:pt idx="2432">
                  <c:v>-45.7</c:v>
                </c:pt>
                <c:pt idx="2433">
                  <c:v>-45.7</c:v>
                </c:pt>
                <c:pt idx="2434">
                  <c:v>-45.7</c:v>
                </c:pt>
                <c:pt idx="2435">
                  <c:v>-45.7</c:v>
                </c:pt>
                <c:pt idx="2436">
                  <c:v>-45.7</c:v>
                </c:pt>
                <c:pt idx="2437">
                  <c:v>-45.7</c:v>
                </c:pt>
                <c:pt idx="2438">
                  <c:v>-45.7</c:v>
                </c:pt>
                <c:pt idx="2439">
                  <c:v>-45.7</c:v>
                </c:pt>
                <c:pt idx="2440">
                  <c:v>-45.7</c:v>
                </c:pt>
                <c:pt idx="2441">
                  <c:v>-45.8</c:v>
                </c:pt>
                <c:pt idx="2442">
                  <c:v>-45.8</c:v>
                </c:pt>
                <c:pt idx="2443">
                  <c:v>-45.8</c:v>
                </c:pt>
                <c:pt idx="2444">
                  <c:v>-45.8</c:v>
                </c:pt>
                <c:pt idx="2445">
                  <c:v>-45.8</c:v>
                </c:pt>
                <c:pt idx="2446">
                  <c:v>-45.8</c:v>
                </c:pt>
                <c:pt idx="2447">
                  <c:v>-45.8</c:v>
                </c:pt>
                <c:pt idx="2448">
                  <c:v>-45.8</c:v>
                </c:pt>
                <c:pt idx="2449">
                  <c:v>-45.8</c:v>
                </c:pt>
                <c:pt idx="2450">
                  <c:v>-45.8</c:v>
                </c:pt>
                <c:pt idx="2451">
                  <c:v>-45.8</c:v>
                </c:pt>
                <c:pt idx="2452">
                  <c:v>-45.8</c:v>
                </c:pt>
                <c:pt idx="2453">
                  <c:v>-45.8</c:v>
                </c:pt>
                <c:pt idx="2454">
                  <c:v>-45.8</c:v>
                </c:pt>
                <c:pt idx="2455">
                  <c:v>-45.8</c:v>
                </c:pt>
                <c:pt idx="2456">
                  <c:v>-45.8</c:v>
                </c:pt>
                <c:pt idx="2457">
                  <c:v>-45.8</c:v>
                </c:pt>
                <c:pt idx="2458">
                  <c:v>-45.8</c:v>
                </c:pt>
                <c:pt idx="2459">
                  <c:v>-45.9</c:v>
                </c:pt>
                <c:pt idx="2460">
                  <c:v>-45.9</c:v>
                </c:pt>
                <c:pt idx="2461">
                  <c:v>-45.9</c:v>
                </c:pt>
                <c:pt idx="2462">
                  <c:v>-45.9</c:v>
                </c:pt>
                <c:pt idx="2463">
                  <c:v>-45.9</c:v>
                </c:pt>
                <c:pt idx="2464">
                  <c:v>-45.9</c:v>
                </c:pt>
                <c:pt idx="2465">
                  <c:v>-45.9</c:v>
                </c:pt>
                <c:pt idx="2466">
                  <c:v>-45.9</c:v>
                </c:pt>
                <c:pt idx="2467">
                  <c:v>-45.9</c:v>
                </c:pt>
                <c:pt idx="2468">
                  <c:v>-45.9</c:v>
                </c:pt>
                <c:pt idx="2469">
                  <c:v>-45.9</c:v>
                </c:pt>
                <c:pt idx="2470">
                  <c:v>-45.9</c:v>
                </c:pt>
                <c:pt idx="2471">
                  <c:v>-45.9</c:v>
                </c:pt>
                <c:pt idx="2472">
                  <c:v>-46</c:v>
                </c:pt>
                <c:pt idx="2473">
                  <c:v>-46</c:v>
                </c:pt>
                <c:pt idx="2474">
                  <c:v>-46</c:v>
                </c:pt>
                <c:pt idx="2475">
                  <c:v>-46</c:v>
                </c:pt>
                <c:pt idx="2476">
                  <c:v>-46</c:v>
                </c:pt>
                <c:pt idx="2477">
                  <c:v>-46</c:v>
                </c:pt>
                <c:pt idx="2478">
                  <c:v>-46</c:v>
                </c:pt>
                <c:pt idx="2479">
                  <c:v>-46</c:v>
                </c:pt>
                <c:pt idx="2480">
                  <c:v>-46</c:v>
                </c:pt>
                <c:pt idx="2481">
                  <c:v>-46</c:v>
                </c:pt>
                <c:pt idx="2482">
                  <c:v>-46</c:v>
                </c:pt>
                <c:pt idx="2483">
                  <c:v>-46</c:v>
                </c:pt>
                <c:pt idx="2484">
                  <c:v>-46</c:v>
                </c:pt>
                <c:pt idx="2485">
                  <c:v>-46</c:v>
                </c:pt>
                <c:pt idx="2486">
                  <c:v>-46</c:v>
                </c:pt>
                <c:pt idx="2487">
                  <c:v>-46</c:v>
                </c:pt>
                <c:pt idx="2488">
                  <c:v>-46</c:v>
                </c:pt>
                <c:pt idx="2489">
                  <c:v>-46.1</c:v>
                </c:pt>
                <c:pt idx="2490">
                  <c:v>-46.1</c:v>
                </c:pt>
                <c:pt idx="2491">
                  <c:v>-46.1</c:v>
                </c:pt>
                <c:pt idx="2492">
                  <c:v>-46.1</c:v>
                </c:pt>
                <c:pt idx="2493">
                  <c:v>-46.1</c:v>
                </c:pt>
                <c:pt idx="2494">
                  <c:v>-46.1</c:v>
                </c:pt>
                <c:pt idx="2495">
                  <c:v>-46.1</c:v>
                </c:pt>
                <c:pt idx="2496">
                  <c:v>-46.1</c:v>
                </c:pt>
                <c:pt idx="2497">
                  <c:v>-46.1</c:v>
                </c:pt>
                <c:pt idx="2498">
                  <c:v>-46.1</c:v>
                </c:pt>
                <c:pt idx="2499">
                  <c:v>-46.2</c:v>
                </c:pt>
                <c:pt idx="2500">
                  <c:v>-46.2</c:v>
                </c:pt>
                <c:pt idx="2501">
                  <c:v>-46.2</c:v>
                </c:pt>
                <c:pt idx="2502">
                  <c:v>-46.2</c:v>
                </c:pt>
                <c:pt idx="2503">
                  <c:v>-46.2</c:v>
                </c:pt>
                <c:pt idx="2504">
                  <c:v>-46.2</c:v>
                </c:pt>
                <c:pt idx="2505">
                  <c:v>-46.2</c:v>
                </c:pt>
                <c:pt idx="2506">
                  <c:v>-46.2</c:v>
                </c:pt>
                <c:pt idx="2507">
                  <c:v>-46.2</c:v>
                </c:pt>
                <c:pt idx="2508">
                  <c:v>-46.2</c:v>
                </c:pt>
                <c:pt idx="2509">
                  <c:v>-46.2</c:v>
                </c:pt>
                <c:pt idx="2510">
                  <c:v>-46.3</c:v>
                </c:pt>
                <c:pt idx="2511">
                  <c:v>-46.3</c:v>
                </c:pt>
                <c:pt idx="2512">
                  <c:v>-46.3</c:v>
                </c:pt>
                <c:pt idx="2513">
                  <c:v>-46.3</c:v>
                </c:pt>
                <c:pt idx="2514">
                  <c:v>-46.3</c:v>
                </c:pt>
                <c:pt idx="2515">
                  <c:v>-46.3</c:v>
                </c:pt>
                <c:pt idx="2516">
                  <c:v>-46.3</c:v>
                </c:pt>
                <c:pt idx="2517">
                  <c:v>-46.3</c:v>
                </c:pt>
                <c:pt idx="2518">
                  <c:v>-46.3</c:v>
                </c:pt>
                <c:pt idx="2519">
                  <c:v>-46.3</c:v>
                </c:pt>
                <c:pt idx="2520">
                  <c:v>-46.3</c:v>
                </c:pt>
                <c:pt idx="2521">
                  <c:v>-46.3</c:v>
                </c:pt>
                <c:pt idx="2522">
                  <c:v>-46.3</c:v>
                </c:pt>
                <c:pt idx="2523">
                  <c:v>-46.3</c:v>
                </c:pt>
                <c:pt idx="2524">
                  <c:v>-46.3</c:v>
                </c:pt>
                <c:pt idx="2525">
                  <c:v>-46.4</c:v>
                </c:pt>
                <c:pt idx="2526">
                  <c:v>-46.4</c:v>
                </c:pt>
                <c:pt idx="2527">
                  <c:v>-46.4</c:v>
                </c:pt>
                <c:pt idx="2528">
                  <c:v>-46.4</c:v>
                </c:pt>
                <c:pt idx="2529">
                  <c:v>-46.4</c:v>
                </c:pt>
                <c:pt idx="2530">
                  <c:v>-46.4</c:v>
                </c:pt>
                <c:pt idx="2531">
                  <c:v>-46.4</c:v>
                </c:pt>
                <c:pt idx="2532">
                  <c:v>-46.4</c:v>
                </c:pt>
                <c:pt idx="2533">
                  <c:v>-46.4</c:v>
                </c:pt>
                <c:pt idx="2534">
                  <c:v>-46.4</c:v>
                </c:pt>
                <c:pt idx="2535">
                  <c:v>-46.4</c:v>
                </c:pt>
                <c:pt idx="2536">
                  <c:v>-46.4</c:v>
                </c:pt>
                <c:pt idx="2537">
                  <c:v>-46.5</c:v>
                </c:pt>
                <c:pt idx="2538">
                  <c:v>-46.5</c:v>
                </c:pt>
                <c:pt idx="2539">
                  <c:v>-46.5</c:v>
                </c:pt>
                <c:pt idx="2540">
                  <c:v>-46.5</c:v>
                </c:pt>
                <c:pt idx="2541">
                  <c:v>-46.5</c:v>
                </c:pt>
                <c:pt idx="2542">
                  <c:v>-46.5</c:v>
                </c:pt>
                <c:pt idx="2543">
                  <c:v>-46.5</c:v>
                </c:pt>
                <c:pt idx="2544">
                  <c:v>-46.5</c:v>
                </c:pt>
                <c:pt idx="2545">
                  <c:v>-46.5</c:v>
                </c:pt>
                <c:pt idx="2546">
                  <c:v>-46.5</c:v>
                </c:pt>
                <c:pt idx="2547">
                  <c:v>-46.5</c:v>
                </c:pt>
                <c:pt idx="2548">
                  <c:v>-46.5</c:v>
                </c:pt>
                <c:pt idx="2549">
                  <c:v>-46.5</c:v>
                </c:pt>
                <c:pt idx="2550">
                  <c:v>-46.5</c:v>
                </c:pt>
                <c:pt idx="2551">
                  <c:v>-46.5</c:v>
                </c:pt>
                <c:pt idx="2552">
                  <c:v>-46.5</c:v>
                </c:pt>
                <c:pt idx="2553">
                  <c:v>-46.5</c:v>
                </c:pt>
                <c:pt idx="2554">
                  <c:v>-46.5</c:v>
                </c:pt>
                <c:pt idx="2555">
                  <c:v>-46.5</c:v>
                </c:pt>
                <c:pt idx="2556">
                  <c:v>-46.5</c:v>
                </c:pt>
                <c:pt idx="2557">
                  <c:v>-46.5</c:v>
                </c:pt>
                <c:pt idx="2558">
                  <c:v>-46.5</c:v>
                </c:pt>
                <c:pt idx="2559">
                  <c:v>-46.5</c:v>
                </c:pt>
                <c:pt idx="2560">
                  <c:v>-46.5</c:v>
                </c:pt>
                <c:pt idx="2561">
                  <c:v>-46.5</c:v>
                </c:pt>
                <c:pt idx="2562">
                  <c:v>-46.6</c:v>
                </c:pt>
                <c:pt idx="2563">
                  <c:v>-46.6</c:v>
                </c:pt>
                <c:pt idx="2564">
                  <c:v>-46.6</c:v>
                </c:pt>
                <c:pt idx="2565">
                  <c:v>-46.6</c:v>
                </c:pt>
                <c:pt idx="2566">
                  <c:v>-46.6</c:v>
                </c:pt>
                <c:pt idx="2567">
                  <c:v>-46.6</c:v>
                </c:pt>
                <c:pt idx="2568">
                  <c:v>-46.6</c:v>
                </c:pt>
                <c:pt idx="2569">
                  <c:v>-46.6</c:v>
                </c:pt>
                <c:pt idx="2570">
                  <c:v>-46.6</c:v>
                </c:pt>
                <c:pt idx="2571">
                  <c:v>-46.6</c:v>
                </c:pt>
                <c:pt idx="2572">
                  <c:v>-46.6</c:v>
                </c:pt>
                <c:pt idx="2573">
                  <c:v>-46.6</c:v>
                </c:pt>
                <c:pt idx="2574">
                  <c:v>-46.6</c:v>
                </c:pt>
                <c:pt idx="2575">
                  <c:v>-46.6</c:v>
                </c:pt>
                <c:pt idx="2576">
                  <c:v>-46.6</c:v>
                </c:pt>
                <c:pt idx="2577">
                  <c:v>-46.6</c:v>
                </c:pt>
                <c:pt idx="2578">
                  <c:v>-46.6</c:v>
                </c:pt>
                <c:pt idx="2579">
                  <c:v>-46.6</c:v>
                </c:pt>
                <c:pt idx="2580">
                  <c:v>-46.6</c:v>
                </c:pt>
                <c:pt idx="2581">
                  <c:v>-46.7</c:v>
                </c:pt>
                <c:pt idx="2582">
                  <c:v>-46.7</c:v>
                </c:pt>
                <c:pt idx="2583">
                  <c:v>-46.7</c:v>
                </c:pt>
                <c:pt idx="2584">
                  <c:v>-46.7</c:v>
                </c:pt>
                <c:pt idx="2585">
                  <c:v>-46.7</c:v>
                </c:pt>
                <c:pt idx="2586">
                  <c:v>-46.7</c:v>
                </c:pt>
                <c:pt idx="2587">
                  <c:v>-46.7</c:v>
                </c:pt>
                <c:pt idx="2588">
                  <c:v>-46.7</c:v>
                </c:pt>
                <c:pt idx="2589">
                  <c:v>-46.8</c:v>
                </c:pt>
                <c:pt idx="2590">
                  <c:v>-46.8</c:v>
                </c:pt>
                <c:pt idx="2591">
                  <c:v>-46.8</c:v>
                </c:pt>
                <c:pt idx="2592">
                  <c:v>-46.8</c:v>
                </c:pt>
                <c:pt idx="2593">
                  <c:v>-46.9</c:v>
                </c:pt>
                <c:pt idx="2594">
                  <c:v>-46.9</c:v>
                </c:pt>
                <c:pt idx="2595">
                  <c:v>-46.9</c:v>
                </c:pt>
                <c:pt idx="2596">
                  <c:v>-46.9</c:v>
                </c:pt>
                <c:pt idx="2597">
                  <c:v>-46.9</c:v>
                </c:pt>
                <c:pt idx="2598">
                  <c:v>-46.9</c:v>
                </c:pt>
                <c:pt idx="2599">
                  <c:v>-46.9</c:v>
                </c:pt>
                <c:pt idx="2600">
                  <c:v>-46.9</c:v>
                </c:pt>
                <c:pt idx="2601">
                  <c:v>-46.9</c:v>
                </c:pt>
                <c:pt idx="2602">
                  <c:v>-46.9</c:v>
                </c:pt>
                <c:pt idx="2603">
                  <c:v>-46.9</c:v>
                </c:pt>
                <c:pt idx="2604">
                  <c:v>-47</c:v>
                </c:pt>
                <c:pt idx="2605">
                  <c:v>-47</c:v>
                </c:pt>
                <c:pt idx="2606">
                  <c:v>-47</c:v>
                </c:pt>
                <c:pt idx="2607">
                  <c:v>-47</c:v>
                </c:pt>
                <c:pt idx="2608">
                  <c:v>-47</c:v>
                </c:pt>
                <c:pt idx="2609">
                  <c:v>-47</c:v>
                </c:pt>
                <c:pt idx="2610">
                  <c:v>-47</c:v>
                </c:pt>
                <c:pt idx="2611">
                  <c:v>-47</c:v>
                </c:pt>
                <c:pt idx="2612">
                  <c:v>-47</c:v>
                </c:pt>
                <c:pt idx="2613">
                  <c:v>-47</c:v>
                </c:pt>
                <c:pt idx="2614">
                  <c:v>-47</c:v>
                </c:pt>
                <c:pt idx="2615">
                  <c:v>-47</c:v>
                </c:pt>
                <c:pt idx="2616">
                  <c:v>-47</c:v>
                </c:pt>
                <c:pt idx="2617">
                  <c:v>-47.1</c:v>
                </c:pt>
                <c:pt idx="2618">
                  <c:v>-47.1</c:v>
                </c:pt>
                <c:pt idx="2619">
                  <c:v>-47.1</c:v>
                </c:pt>
                <c:pt idx="2620">
                  <c:v>-47.1</c:v>
                </c:pt>
                <c:pt idx="2621">
                  <c:v>-47.1</c:v>
                </c:pt>
                <c:pt idx="2622">
                  <c:v>-47.1</c:v>
                </c:pt>
                <c:pt idx="2623">
                  <c:v>-47.1</c:v>
                </c:pt>
                <c:pt idx="2624">
                  <c:v>-47.1</c:v>
                </c:pt>
                <c:pt idx="2625">
                  <c:v>-47.1</c:v>
                </c:pt>
                <c:pt idx="2626">
                  <c:v>-47.1</c:v>
                </c:pt>
                <c:pt idx="2627">
                  <c:v>-47.1</c:v>
                </c:pt>
                <c:pt idx="2628">
                  <c:v>-47.1</c:v>
                </c:pt>
                <c:pt idx="2629">
                  <c:v>-47.1</c:v>
                </c:pt>
                <c:pt idx="2630">
                  <c:v>-47.2</c:v>
                </c:pt>
                <c:pt idx="2631">
                  <c:v>-47.2</c:v>
                </c:pt>
                <c:pt idx="2632">
                  <c:v>-47.2</c:v>
                </c:pt>
                <c:pt idx="2633">
                  <c:v>-47.2</c:v>
                </c:pt>
                <c:pt idx="2634">
                  <c:v>-47.2</c:v>
                </c:pt>
                <c:pt idx="2635">
                  <c:v>-47.2</c:v>
                </c:pt>
                <c:pt idx="2636">
                  <c:v>-47.2</c:v>
                </c:pt>
                <c:pt idx="2637">
                  <c:v>-47.2</c:v>
                </c:pt>
                <c:pt idx="2638">
                  <c:v>-47.2</c:v>
                </c:pt>
                <c:pt idx="2639">
                  <c:v>-47.2</c:v>
                </c:pt>
                <c:pt idx="2640">
                  <c:v>-47.2</c:v>
                </c:pt>
                <c:pt idx="2641">
                  <c:v>-47.2</c:v>
                </c:pt>
                <c:pt idx="2642">
                  <c:v>-47.2</c:v>
                </c:pt>
                <c:pt idx="2643">
                  <c:v>-47.2</c:v>
                </c:pt>
                <c:pt idx="2644">
                  <c:v>-47.2</c:v>
                </c:pt>
                <c:pt idx="2645">
                  <c:v>-47.2</c:v>
                </c:pt>
                <c:pt idx="2646">
                  <c:v>-47.2</c:v>
                </c:pt>
                <c:pt idx="2647">
                  <c:v>-47.2</c:v>
                </c:pt>
                <c:pt idx="2648">
                  <c:v>-47.2</c:v>
                </c:pt>
                <c:pt idx="2649">
                  <c:v>-47.2</c:v>
                </c:pt>
                <c:pt idx="2650">
                  <c:v>-47.2</c:v>
                </c:pt>
                <c:pt idx="2651">
                  <c:v>-47.3</c:v>
                </c:pt>
                <c:pt idx="2652">
                  <c:v>-47.3</c:v>
                </c:pt>
                <c:pt idx="2653">
                  <c:v>-47.3</c:v>
                </c:pt>
                <c:pt idx="2654">
                  <c:v>-47.3</c:v>
                </c:pt>
                <c:pt idx="2655">
                  <c:v>-47.3</c:v>
                </c:pt>
                <c:pt idx="2656">
                  <c:v>-47.3</c:v>
                </c:pt>
                <c:pt idx="2657">
                  <c:v>-47.3</c:v>
                </c:pt>
                <c:pt idx="2658">
                  <c:v>-47.3</c:v>
                </c:pt>
                <c:pt idx="2659">
                  <c:v>-47.3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5A-2143-B55A-F2C71F518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34783"/>
        <c:axId val="1272852799"/>
      </c:lineChart>
      <c:catAx>
        <c:axId val="12726347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1272852799"/>
        <c:crosses val="autoZero"/>
        <c:auto val="1"/>
        <c:lblAlgn val="ctr"/>
        <c:lblOffset val="100"/>
        <c:noMultiLvlLbl val="0"/>
      </c:catAx>
      <c:valAx>
        <c:axId val="127285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1272634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/>
              <a:t>ROC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Parsed_for_domains!$K$3:$K$2662</c:f>
              <c:numCache>
                <c:formatCode>General</c:formatCode>
                <c:ptCount val="2660"/>
                <c:pt idx="0">
                  <c:v>0.81029752207836747</c:v>
                </c:pt>
                <c:pt idx="1">
                  <c:v>0.81029752207836747</c:v>
                </c:pt>
                <c:pt idx="2">
                  <c:v>0.81029752207836747</c:v>
                </c:pt>
                <c:pt idx="3">
                  <c:v>0.81029752207836747</c:v>
                </c:pt>
                <c:pt idx="4">
                  <c:v>0.81029752207836747</c:v>
                </c:pt>
                <c:pt idx="5">
                  <c:v>0.81029752207836747</c:v>
                </c:pt>
                <c:pt idx="6">
                  <c:v>0.81029752207836747</c:v>
                </c:pt>
                <c:pt idx="7">
                  <c:v>0.81029752207836747</c:v>
                </c:pt>
                <c:pt idx="8">
                  <c:v>0.81029752207836747</c:v>
                </c:pt>
                <c:pt idx="9">
                  <c:v>0.81029752207836747</c:v>
                </c:pt>
                <c:pt idx="10">
                  <c:v>0.81029752207836747</c:v>
                </c:pt>
                <c:pt idx="11">
                  <c:v>0.81029752207836747</c:v>
                </c:pt>
                <c:pt idx="12">
                  <c:v>0.81029752207836747</c:v>
                </c:pt>
                <c:pt idx="13">
                  <c:v>0.81029752207836747</c:v>
                </c:pt>
                <c:pt idx="14">
                  <c:v>0.81029752207836747</c:v>
                </c:pt>
                <c:pt idx="15">
                  <c:v>0.81029752207836747</c:v>
                </c:pt>
                <c:pt idx="16">
                  <c:v>0.81029752207836747</c:v>
                </c:pt>
                <c:pt idx="17">
                  <c:v>0.81029752207836747</c:v>
                </c:pt>
                <c:pt idx="18">
                  <c:v>0.81034039269484692</c:v>
                </c:pt>
                <c:pt idx="19">
                  <c:v>0.81034039269484692</c:v>
                </c:pt>
                <c:pt idx="20">
                  <c:v>0.81034039269484692</c:v>
                </c:pt>
                <c:pt idx="21">
                  <c:v>0.81034039269484692</c:v>
                </c:pt>
                <c:pt idx="22">
                  <c:v>0.81034039269484692</c:v>
                </c:pt>
                <c:pt idx="23">
                  <c:v>0.81034039269484692</c:v>
                </c:pt>
                <c:pt idx="24">
                  <c:v>0.81034039269484692</c:v>
                </c:pt>
                <c:pt idx="25">
                  <c:v>0.81034039269484692</c:v>
                </c:pt>
                <c:pt idx="26">
                  <c:v>0.81034039269484692</c:v>
                </c:pt>
                <c:pt idx="27">
                  <c:v>0.81034039269484692</c:v>
                </c:pt>
                <c:pt idx="28">
                  <c:v>0.81034039269484692</c:v>
                </c:pt>
                <c:pt idx="29">
                  <c:v>0.81034039269484692</c:v>
                </c:pt>
                <c:pt idx="30">
                  <c:v>0.81034039269484692</c:v>
                </c:pt>
                <c:pt idx="31">
                  <c:v>0.81034039269484692</c:v>
                </c:pt>
                <c:pt idx="32">
                  <c:v>0.81034039269484692</c:v>
                </c:pt>
                <c:pt idx="33">
                  <c:v>0.81034039269484692</c:v>
                </c:pt>
                <c:pt idx="34">
                  <c:v>0.81038326331132637</c:v>
                </c:pt>
                <c:pt idx="35">
                  <c:v>0.81038326331132637</c:v>
                </c:pt>
                <c:pt idx="36">
                  <c:v>0.81042613392780594</c:v>
                </c:pt>
                <c:pt idx="37">
                  <c:v>0.81042613392780594</c:v>
                </c:pt>
                <c:pt idx="38">
                  <c:v>0.81042613392780594</c:v>
                </c:pt>
                <c:pt idx="39">
                  <c:v>0.81042613392780594</c:v>
                </c:pt>
                <c:pt idx="40">
                  <c:v>0.81042613392780594</c:v>
                </c:pt>
                <c:pt idx="41">
                  <c:v>0.81042613392780594</c:v>
                </c:pt>
                <c:pt idx="42">
                  <c:v>0.81042613392780594</c:v>
                </c:pt>
                <c:pt idx="43">
                  <c:v>0.81042613392780594</c:v>
                </c:pt>
                <c:pt idx="44">
                  <c:v>0.81042613392780594</c:v>
                </c:pt>
                <c:pt idx="45">
                  <c:v>0.81042613392780594</c:v>
                </c:pt>
                <c:pt idx="46">
                  <c:v>0.81042613392780594</c:v>
                </c:pt>
                <c:pt idx="47">
                  <c:v>0.81042613392780594</c:v>
                </c:pt>
                <c:pt idx="48">
                  <c:v>0.81042613392780594</c:v>
                </c:pt>
                <c:pt idx="49">
                  <c:v>0.81046900454428539</c:v>
                </c:pt>
                <c:pt idx="50">
                  <c:v>0.81051187516076484</c:v>
                </c:pt>
                <c:pt idx="51">
                  <c:v>0.81051187516076484</c:v>
                </c:pt>
                <c:pt idx="52">
                  <c:v>0.81051187516076484</c:v>
                </c:pt>
                <c:pt idx="53">
                  <c:v>0.81051187516076484</c:v>
                </c:pt>
                <c:pt idx="54">
                  <c:v>0.81051187516076484</c:v>
                </c:pt>
                <c:pt idx="55">
                  <c:v>0.81051187516076484</c:v>
                </c:pt>
                <c:pt idx="56">
                  <c:v>0.81051187516076484</c:v>
                </c:pt>
                <c:pt idx="57">
                  <c:v>0.81051187516076484</c:v>
                </c:pt>
                <c:pt idx="58">
                  <c:v>0.81055474577724429</c:v>
                </c:pt>
                <c:pt idx="59">
                  <c:v>0.81055474577724429</c:v>
                </c:pt>
                <c:pt idx="60">
                  <c:v>0.81055474577724429</c:v>
                </c:pt>
                <c:pt idx="61">
                  <c:v>0.81055474577724429</c:v>
                </c:pt>
                <c:pt idx="62">
                  <c:v>0.81055474577724429</c:v>
                </c:pt>
                <c:pt idx="63">
                  <c:v>0.81059761639372374</c:v>
                </c:pt>
                <c:pt idx="64">
                  <c:v>0.81059761639372374</c:v>
                </c:pt>
                <c:pt idx="65">
                  <c:v>0.81059761639372374</c:v>
                </c:pt>
                <c:pt idx="66">
                  <c:v>0.81059761639372374</c:v>
                </c:pt>
                <c:pt idx="67">
                  <c:v>0.81059761639372374</c:v>
                </c:pt>
                <c:pt idx="68">
                  <c:v>0.81059761639372374</c:v>
                </c:pt>
                <c:pt idx="69">
                  <c:v>0.81059761639372374</c:v>
                </c:pt>
                <c:pt idx="70">
                  <c:v>0.81059761639372374</c:v>
                </c:pt>
                <c:pt idx="71">
                  <c:v>0.81059761639372374</c:v>
                </c:pt>
                <c:pt idx="72">
                  <c:v>0.81059761639372374</c:v>
                </c:pt>
                <c:pt idx="73">
                  <c:v>0.81059761639372374</c:v>
                </c:pt>
                <c:pt idx="74">
                  <c:v>0.81059761639372374</c:v>
                </c:pt>
                <c:pt idx="75">
                  <c:v>0.81059761639372374</c:v>
                </c:pt>
                <c:pt idx="76">
                  <c:v>0.81064048701020319</c:v>
                </c:pt>
                <c:pt idx="77">
                  <c:v>0.81064048701020319</c:v>
                </c:pt>
                <c:pt idx="78">
                  <c:v>0.81064048701020319</c:v>
                </c:pt>
                <c:pt idx="79">
                  <c:v>0.81064048701020319</c:v>
                </c:pt>
                <c:pt idx="80">
                  <c:v>0.81064048701020319</c:v>
                </c:pt>
                <c:pt idx="81">
                  <c:v>0.81064048701020319</c:v>
                </c:pt>
                <c:pt idx="82">
                  <c:v>0.81064048701020319</c:v>
                </c:pt>
                <c:pt idx="83">
                  <c:v>0.81064048701020319</c:v>
                </c:pt>
                <c:pt idx="84">
                  <c:v>0.81064048701020319</c:v>
                </c:pt>
                <c:pt idx="85">
                  <c:v>0.81064048701020319</c:v>
                </c:pt>
                <c:pt idx="86">
                  <c:v>0.81064048701020319</c:v>
                </c:pt>
                <c:pt idx="87">
                  <c:v>0.81064048701020319</c:v>
                </c:pt>
                <c:pt idx="88">
                  <c:v>0.81064048701020319</c:v>
                </c:pt>
                <c:pt idx="89">
                  <c:v>0.81064048701020319</c:v>
                </c:pt>
                <c:pt idx="90">
                  <c:v>0.81064048701020319</c:v>
                </c:pt>
                <c:pt idx="91">
                  <c:v>0.81068335762668264</c:v>
                </c:pt>
                <c:pt idx="92">
                  <c:v>0.81068335762668264</c:v>
                </c:pt>
                <c:pt idx="93">
                  <c:v>0.81068335762668264</c:v>
                </c:pt>
                <c:pt idx="94">
                  <c:v>0.81072622824316209</c:v>
                </c:pt>
                <c:pt idx="95">
                  <c:v>0.81072622824316209</c:v>
                </c:pt>
                <c:pt idx="96">
                  <c:v>0.81076909885964166</c:v>
                </c:pt>
                <c:pt idx="97">
                  <c:v>0.81076909885964166</c:v>
                </c:pt>
                <c:pt idx="98">
                  <c:v>0.81076909885964166</c:v>
                </c:pt>
                <c:pt idx="99">
                  <c:v>0.81076909885964166</c:v>
                </c:pt>
                <c:pt idx="100">
                  <c:v>0.81076909885964166</c:v>
                </c:pt>
                <c:pt idx="101">
                  <c:v>0.81076909885964166</c:v>
                </c:pt>
                <c:pt idx="102">
                  <c:v>0.81076909885964166</c:v>
                </c:pt>
                <c:pt idx="103">
                  <c:v>0.81076909885964166</c:v>
                </c:pt>
                <c:pt idx="104">
                  <c:v>0.81076909885964166</c:v>
                </c:pt>
                <c:pt idx="105">
                  <c:v>0.81076909885964166</c:v>
                </c:pt>
                <c:pt idx="106">
                  <c:v>0.81081196947612111</c:v>
                </c:pt>
                <c:pt idx="107">
                  <c:v>0.81081196947612111</c:v>
                </c:pt>
                <c:pt idx="108">
                  <c:v>0.81081196947612111</c:v>
                </c:pt>
                <c:pt idx="109">
                  <c:v>0.81081196947612111</c:v>
                </c:pt>
                <c:pt idx="110">
                  <c:v>0.81081196947612111</c:v>
                </c:pt>
                <c:pt idx="111">
                  <c:v>0.81081196947612111</c:v>
                </c:pt>
                <c:pt idx="112">
                  <c:v>0.81081196947612111</c:v>
                </c:pt>
                <c:pt idx="113">
                  <c:v>0.81081196947612111</c:v>
                </c:pt>
                <c:pt idx="114">
                  <c:v>0.81081196947612111</c:v>
                </c:pt>
                <c:pt idx="115">
                  <c:v>0.81081196947612111</c:v>
                </c:pt>
                <c:pt idx="116">
                  <c:v>0.81081196947612111</c:v>
                </c:pt>
                <c:pt idx="117">
                  <c:v>0.81081196947612111</c:v>
                </c:pt>
                <c:pt idx="118">
                  <c:v>0.81081196947612111</c:v>
                </c:pt>
                <c:pt idx="119">
                  <c:v>0.81081196947612111</c:v>
                </c:pt>
                <c:pt idx="120">
                  <c:v>0.81085484009260056</c:v>
                </c:pt>
                <c:pt idx="121">
                  <c:v>0.81089771070908001</c:v>
                </c:pt>
                <c:pt idx="122">
                  <c:v>0.81089771070908001</c:v>
                </c:pt>
                <c:pt idx="123">
                  <c:v>0.81089771070908001</c:v>
                </c:pt>
                <c:pt idx="124">
                  <c:v>0.81094058132555946</c:v>
                </c:pt>
                <c:pt idx="125">
                  <c:v>0.81094058132555946</c:v>
                </c:pt>
                <c:pt idx="126">
                  <c:v>0.81098345194203891</c:v>
                </c:pt>
                <c:pt idx="127">
                  <c:v>0.81098345194203891</c:v>
                </c:pt>
                <c:pt idx="128">
                  <c:v>0.81102632255851836</c:v>
                </c:pt>
                <c:pt idx="129">
                  <c:v>0.81102632255851836</c:v>
                </c:pt>
                <c:pt idx="130">
                  <c:v>0.81102632255851836</c:v>
                </c:pt>
                <c:pt idx="131">
                  <c:v>0.81102632255851836</c:v>
                </c:pt>
                <c:pt idx="132">
                  <c:v>0.81102632255851836</c:v>
                </c:pt>
                <c:pt idx="133">
                  <c:v>0.81102632255851836</c:v>
                </c:pt>
                <c:pt idx="134">
                  <c:v>0.81102632255851836</c:v>
                </c:pt>
                <c:pt idx="135">
                  <c:v>0.81102632255851836</c:v>
                </c:pt>
                <c:pt idx="136">
                  <c:v>0.81102632255851836</c:v>
                </c:pt>
                <c:pt idx="137">
                  <c:v>0.81102632255851836</c:v>
                </c:pt>
                <c:pt idx="138">
                  <c:v>0.81106919317499782</c:v>
                </c:pt>
                <c:pt idx="139">
                  <c:v>0.81106919317499782</c:v>
                </c:pt>
                <c:pt idx="140">
                  <c:v>0.81106919317499782</c:v>
                </c:pt>
                <c:pt idx="141">
                  <c:v>0.81106919317499782</c:v>
                </c:pt>
                <c:pt idx="142">
                  <c:v>0.81106919317499782</c:v>
                </c:pt>
                <c:pt idx="143">
                  <c:v>0.81106919317499782</c:v>
                </c:pt>
                <c:pt idx="144">
                  <c:v>0.81106919317499782</c:v>
                </c:pt>
                <c:pt idx="145">
                  <c:v>0.81106919317499782</c:v>
                </c:pt>
                <c:pt idx="146">
                  <c:v>0.81106919317499782</c:v>
                </c:pt>
                <c:pt idx="147">
                  <c:v>0.81106919317499782</c:v>
                </c:pt>
                <c:pt idx="148">
                  <c:v>0.81106919317499782</c:v>
                </c:pt>
                <c:pt idx="149">
                  <c:v>0.81106919317499782</c:v>
                </c:pt>
                <c:pt idx="150">
                  <c:v>0.81106919317499782</c:v>
                </c:pt>
                <c:pt idx="151">
                  <c:v>0.81106919317499782</c:v>
                </c:pt>
                <c:pt idx="152">
                  <c:v>0.81106919317499782</c:v>
                </c:pt>
                <c:pt idx="153">
                  <c:v>0.81111206379147727</c:v>
                </c:pt>
                <c:pt idx="154">
                  <c:v>0.81111206379147727</c:v>
                </c:pt>
                <c:pt idx="155">
                  <c:v>0.81111206379147727</c:v>
                </c:pt>
                <c:pt idx="156">
                  <c:v>0.81111206379147727</c:v>
                </c:pt>
                <c:pt idx="157">
                  <c:v>0.81111206379147727</c:v>
                </c:pt>
                <c:pt idx="158">
                  <c:v>0.81111206379147727</c:v>
                </c:pt>
                <c:pt idx="159">
                  <c:v>0.81111206379147727</c:v>
                </c:pt>
                <c:pt idx="160">
                  <c:v>0.81111206379147727</c:v>
                </c:pt>
                <c:pt idx="161">
                  <c:v>0.81111206379147727</c:v>
                </c:pt>
                <c:pt idx="162">
                  <c:v>0.81111206379147727</c:v>
                </c:pt>
                <c:pt idx="163">
                  <c:v>0.81111206379147727</c:v>
                </c:pt>
                <c:pt idx="164">
                  <c:v>0.81111206379147727</c:v>
                </c:pt>
                <c:pt idx="165">
                  <c:v>0.81111206379147727</c:v>
                </c:pt>
                <c:pt idx="166">
                  <c:v>0.81111206379147727</c:v>
                </c:pt>
                <c:pt idx="167">
                  <c:v>0.81111206379147727</c:v>
                </c:pt>
                <c:pt idx="168">
                  <c:v>0.81111206379147727</c:v>
                </c:pt>
                <c:pt idx="169">
                  <c:v>0.81115493440795683</c:v>
                </c:pt>
                <c:pt idx="170">
                  <c:v>0.81115493440795683</c:v>
                </c:pt>
                <c:pt idx="171">
                  <c:v>0.81115493440795683</c:v>
                </c:pt>
                <c:pt idx="172">
                  <c:v>0.81115493440795683</c:v>
                </c:pt>
                <c:pt idx="173">
                  <c:v>0.81115493440795683</c:v>
                </c:pt>
                <c:pt idx="174">
                  <c:v>0.81115493440795683</c:v>
                </c:pt>
                <c:pt idx="175">
                  <c:v>0.81115493440795683</c:v>
                </c:pt>
                <c:pt idx="176">
                  <c:v>0.81119780502443628</c:v>
                </c:pt>
                <c:pt idx="177">
                  <c:v>0.81119780502443628</c:v>
                </c:pt>
                <c:pt idx="178">
                  <c:v>0.81119780502443628</c:v>
                </c:pt>
                <c:pt idx="179">
                  <c:v>0.81119780502443628</c:v>
                </c:pt>
                <c:pt idx="180">
                  <c:v>0.81119780502443628</c:v>
                </c:pt>
                <c:pt idx="181">
                  <c:v>0.81124067564091573</c:v>
                </c:pt>
                <c:pt idx="182">
                  <c:v>0.81124067564091573</c:v>
                </c:pt>
                <c:pt idx="183">
                  <c:v>0.81124067564091573</c:v>
                </c:pt>
                <c:pt idx="184">
                  <c:v>0.81124067564091573</c:v>
                </c:pt>
                <c:pt idx="185">
                  <c:v>0.81124067564091573</c:v>
                </c:pt>
                <c:pt idx="186">
                  <c:v>0.81124067564091573</c:v>
                </c:pt>
                <c:pt idx="187">
                  <c:v>0.81124067564091573</c:v>
                </c:pt>
                <c:pt idx="188">
                  <c:v>0.81128354625739518</c:v>
                </c:pt>
                <c:pt idx="189">
                  <c:v>0.81128354625739518</c:v>
                </c:pt>
                <c:pt idx="190">
                  <c:v>0.81128354625739518</c:v>
                </c:pt>
                <c:pt idx="191">
                  <c:v>0.81128354625739518</c:v>
                </c:pt>
                <c:pt idx="192">
                  <c:v>0.81128354625739518</c:v>
                </c:pt>
                <c:pt idx="193">
                  <c:v>0.81128354625739518</c:v>
                </c:pt>
                <c:pt idx="194">
                  <c:v>0.81128354625739518</c:v>
                </c:pt>
                <c:pt idx="195">
                  <c:v>0.81128354625739518</c:v>
                </c:pt>
                <c:pt idx="196">
                  <c:v>0.81132641687387463</c:v>
                </c:pt>
                <c:pt idx="197">
                  <c:v>0.81132641687387463</c:v>
                </c:pt>
                <c:pt idx="198">
                  <c:v>0.81132641687387463</c:v>
                </c:pt>
                <c:pt idx="199">
                  <c:v>0.81132641687387463</c:v>
                </c:pt>
                <c:pt idx="200">
                  <c:v>0.81132641687387463</c:v>
                </c:pt>
                <c:pt idx="201">
                  <c:v>0.81132641687387463</c:v>
                </c:pt>
                <c:pt idx="202">
                  <c:v>0.81132641687387463</c:v>
                </c:pt>
                <c:pt idx="203">
                  <c:v>0.81132641687387463</c:v>
                </c:pt>
                <c:pt idx="204">
                  <c:v>0.81132641687387463</c:v>
                </c:pt>
                <c:pt idx="205">
                  <c:v>0.81132641687387463</c:v>
                </c:pt>
                <c:pt idx="206">
                  <c:v>0.81132641687387463</c:v>
                </c:pt>
                <c:pt idx="207">
                  <c:v>0.81132641687387463</c:v>
                </c:pt>
                <c:pt idx="208">
                  <c:v>0.81136928749035409</c:v>
                </c:pt>
                <c:pt idx="209">
                  <c:v>0.81136928749035409</c:v>
                </c:pt>
                <c:pt idx="210">
                  <c:v>0.81141215810683354</c:v>
                </c:pt>
                <c:pt idx="211">
                  <c:v>0.81141215810683354</c:v>
                </c:pt>
                <c:pt idx="212">
                  <c:v>0.81141215810683354</c:v>
                </c:pt>
                <c:pt idx="213">
                  <c:v>0.81141215810683354</c:v>
                </c:pt>
                <c:pt idx="214">
                  <c:v>0.81141215810683354</c:v>
                </c:pt>
                <c:pt idx="215">
                  <c:v>0.81141215810683354</c:v>
                </c:pt>
                <c:pt idx="216">
                  <c:v>0.81141215810683354</c:v>
                </c:pt>
                <c:pt idx="217">
                  <c:v>0.81141215810683354</c:v>
                </c:pt>
                <c:pt idx="218">
                  <c:v>0.81145502872331299</c:v>
                </c:pt>
                <c:pt idx="219">
                  <c:v>0.81145502872331299</c:v>
                </c:pt>
                <c:pt idx="220">
                  <c:v>0.81145502872331299</c:v>
                </c:pt>
                <c:pt idx="221">
                  <c:v>0.81145502872331299</c:v>
                </c:pt>
                <c:pt idx="222">
                  <c:v>0.81145502872331299</c:v>
                </c:pt>
                <c:pt idx="223">
                  <c:v>0.81145502872331299</c:v>
                </c:pt>
                <c:pt idx="224">
                  <c:v>0.81145502872331299</c:v>
                </c:pt>
                <c:pt idx="225">
                  <c:v>0.81145502872331299</c:v>
                </c:pt>
                <c:pt idx="226">
                  <c:v>0.81145502872331299</c:v>
                </c:pt>
                <c:pt idx="227">
                  <c:v>0.81145502872331299</c:v>
                </c:pt>
                <c:pt idx="228">
                  <c:v>0.81145502872331299</c:v>
                </c:pt>
                <c:pt idx="229">
                  <c:v>0.81145502872331299</c:v>
                </c:pt>
                <c:pt idx="230">
                  <c:v>0.81145502872331299</c:v>
                </c:pt>
                <c:pt idx="231">
                  <c:v>0.81145502872331299</c:v>
                </c:pt>
                <c:pt idx="232">
                  <c:v>0.81145502872331299</c:v>
                </c:pt>
                <c:pt idx="233">
                  <c:v>0.81145502872331299</c:v>
                </c:pt>
                <c:pt idx="234">
                  <c:v>0.81145502872331299</c:v>
                </c:pt>
                <c:pt idx="235">
                  <c:v>0.81145502872331299</c:v>
                </c:pt>
                <c:pt idx="236">
                  <c:v>0.81145502872331299</c:v>
                </c:pt>
                <c:pt idx="237">
                  <c:v>0.81145502872331299</c:v>
                </c:pt>
                <c:pt idx="238">
                  <c:v>0.81145502872331299</c:v>
                </c:pt>
                <c:pt idx="239">
                  <c:v>0.81145502872331299</c:v>
                </c:pt>
                <c:pt idx="240">
                  <c:v>0.81145502872331299</c:v>
                </c:pt>
                <c:pt idx="241">
                  <c:v>0.81145502872331299</c:v>
                </c:pt>
                <c:pt idx="242">
                  <c:v>0.81145502872331299</c:v>
                </c:pt>
                <c:pt idx="243">
                  <c:v>0.81149789933979255</c:v>
                </c:pt>
                <c:pt idx="244">
                  <c:v>0.81149789933979255</c:v>
                </c:pt>
                <c:pt idx="245">
                  <c:v>0.81149789933979255</c:v>
                </c:pt>
                <c:pt idx="246">
                  <c:v>0.81149789933979255</c:v>
                </c:pt>
                <c:pt idx="247">
                  <c:v>0.81149789933979255</c:v>
                </c:pt>
                <c:pt idx="248">
                  <c:v>0.81149789933979255</c:v>
                </c:pt>
                <c:pt idx="249">
                  <c:v>0.81149789933979255</c:v>
                </c:pt>
                <c:pt idx="250">
                  <c:v>0.811540769956272</c:v>
                </c:pt>
                <c:pt idx="251">
                  <c:v>0.811540769956272</c:v>
                </c:pt>
                <c:pt idx="252">
                  <c:v>0.811540769956272</c:v>
                </c:pt>
                <c:pt idx="253">
                  <c:v>0.811540769956272</c:v>
                </c:pt>
                <c:pt idx="254">
                  <c:v>0.811540769956272</c:v>
                </c:pt>
                <c:pt idx="255">
                  <c:v>0.811540769956272</c:v>
                </c:pt>
                <c:pt idx="256">
                  <c:v>0.811540769956272</c:v>
                </c:pt>
                <c:pt idx="257">
                  <c:v>0.811540769956272</c:v>
                </c:pt>
                <c:pt idx="258">
                  <c:v>0.81158364057275145</c:v>
                </c:pt>
                <c:pt idx="259">
                  <c:v>0.81158364057275145</c:v>
                </c:pt>
                <c:pt idx="260">
                  <c:v>0.8116265111892309</c:v>
                </c:pt>
                <c:pt idx="261">
                  <c:v>0.8116265111892309</c:v>
                </c:pt>
                <c:pt idx="262">
                  <c:v>0.8116265111892309</c:v>
                </c:pt>
                <c:pt idx="263">
                  <c:v>0.81166938180571035</c:v>
                </c:pt>
                <c:pt idx="264">
                  <c:v>0.81166938180571035</c:v>
                </c:pt>
                <c:pt idx="265">
                  <c:v>0.81166938180571035</c:v>
                </c:pt>
                <c:pt idx="266">
                  <c:v>0.81166938180571035</c:v>
                </c:pt>
                <c:pt idx="267">
                  <c:v>0.81166938180571035</c:v>
                </c:pt>
                <c:pt idx="268">
                  <c:v>0.81166938180571035</c:v>
                </c:pt>
                <c:pt idx="269">
                  <c:v>0.81166938180571035</c:v>
                </c:pt>
                <c:pt idx="270">
                  <c:v>0.81166938180571035</c:v>
                </c:pt>
                <c:pt idx="271">
                  <c:v>0.81166938180571035</c:v>
                </c:pt>
                <c:pt idx="272">
                  <c:v>0.81166938180571035</c:v>
                </c:pt>
                <c:pt idx="273">
                  <c:v>0.81166938180571035</c:v>
                </c:pt>
                <c:pt idx="274">
                  <c:v>0.81166938180571035</c:v>
                </c:pt>
                <c:pt idx="275">
                  <c:v>0.81171225242218981</c:v>
                </c:pt>
                <c:pt idx="276">
                  <c:v>0.81171225242218981</c:v>
                </c:pt>
                <c:pt idx="277">
                  <c:v>0.81171225242218981</c:v>
                </c:pt>
                <c:pt idx="278">
                  <c:v>0.81171225242218981</c:v>
                </c:pt>
                <c:pt idx="279">
                  <c:v>0.81171225242218981</c:v>
                </c:pt>
                <c:pt idx="280">
                  <c:v>0.81171225242218981</c:v>
                </c:pt>
                <c:pt idx="281">
                  <c:v>0.81171225242218981</c:v>
                </c:pt>
                <c:pt idx="282">
                  <c:v>0.81171225242218981</c:v>
                </c:pt>
                <c:pt idx="283">
                  <c:v>0.81171225242218981</c:v>
                </c:pt>
                <c:pt idx="284">
                  <c:v>0.81171225242218981</c:v>
                </c:pt>
                <c:pt idx="285">
                  <c:v>0.81171225242218981</c:v>
                </c:pt>
                <c:pt idx="286">
                  <c:v>0.81171225242218981</c:v>
                </c:pt>
                <c:pt idx="287">
                  <c:v>0.81171225242218981</c:v>
                </c:pt>
                <c:pt idx="288">
                  <c:v>0.81171225242218981</c:v>
                </c:pt>
                <c:pt idx="289">
                  <c:v>0.81171225242218981</c:v>
                </c:pt>
                <c:pt idx="290">
                  <c:v>0.81171225242218981</c:v>
                </c:pt>
                <c:pt idx="291">
                  <c:v>0.81171225242218981</c:v>
                </c:pt>
                <c:pt idx="292">
                  <c:v>0.81171225242218981</c:v>
                </c:pt>
                <c:pt idx="293">
                  <c:v>0.81171225242218981</c:v>
                </c:pt>
                <c:pt idx="294">
                  <c:v>0.81175512303866926</c:v>
                </c:pt>
                <c:pt idx="295">
                  <c:v>0.81175512303866926</c:v>
                </c:pt>
                <c:pt idx="296">
                  <c:v>0.81175512303866926</c:v>
                </c:pt>
                <c:pt idx="297">
                  <c:v>0.81175512303866926</c:v>
                </c:pt>
                <c:pt idx="298">
                  <c:v>0.81175512303866926</c:v>
                </c:pt>
                <c:pt idx="299">
                  <c:v>0.81175512303866926</c:v>
                </c:pt>
                <c:pt idx="300">
                  <c:v>0.81175512303866926</c:v>
                </c:pt>
                <c:pt idx="301">
                  <c:v>0.81175512303866926</c:v>
                </c:pt>
                <c:pt idx="302">
                  <c:v>0.81175512303866926</c:v>
                </c:pt>
                <c:pt idx="303">
                  <c:v>0.81175512303866926</c:v>
                </c:pt>
                <c:pt idx="304">
                  <c:v>0.81175512303866926</c:v>
                </c:pt>
                <c:pt idx="305">
                  <c:v>0.81175512303866926</c:v>
                </c:pt>
                <c:pt idx="306">
                  <c:v>0.81175512303866926</c:v>
                </c:pt>
                <c:pt idx="307">
                  <c:v>0.81175512303866926</c:v>
                </c:pt>
                <c:pt idx="308">
                  <c:v>0.81175512303866926</c:v>
                </c:pt>
                <c:pt idx="309">
                  <c:v>0.81175512303866926</c:v>
                </c:pt>
                <c:pt idx="310">
                  <c:v>0.81175512303866926</c:v>
                </c:pt>
                <c:pt idx="311">
                  <c:v>0.81175512303866926</c:v>
                </c:pt>
                <c:pt idx="312">
                  <c:v>0.81175512303866926</c:v>
                </c:pt>
                <c:pt idx="313">
                  <c:v>0.81179799365514871</c:v>
                </c:pt>
                <c:pt idx="314">
                  <c:v>0.81179799365514871</c:v>
                </c:pt>
                <c:pt idx="315">
                  <c:v>0.81179799365514871</c:v>
                </c:pt>
                <c:pt idx="316">
                  <c:v>0.81184086427162827</c:v>
                </c:pt>
                <c:pt idx="317">
                  <c:v>0.81184086427162827</c:v>
                </c:pt>
                <c:pt idx="318">
                  <c:v>0.81184086427162827</c:v>
                </c:pt>
                <c:pt idx="319">
                  <c:v>0.81184086427162827</c:v>
                </c:pt>
                <c:pt idx="320">
                  <c:v>0.81184086427162827</c:v>
                </c:pt>
                <c:pt idx="321">
                  <c:v>0.81184086427162827</c:v>
                </c:pt>
                <c:pt idx="322">
                  <c:v>0.81184086427162827</c:v>
                </c:pt>
                <c:pt idx="323">
                  <c:v>0.81184086427162827</c:v>
                </c:pt>
                <c:pt idx="324">
                  <c:v>0.81184086427162827</c:v>
                </c:pt>
                <c:pt idx="325">
                  <c:v>0.81184086427162827</c:v>
                </c:pt>
                <c:pt idx="326">
                  <c:v>0.81184086427162827</c:v>
                </c:pt>
                <c:pt idx="327">
                  <c:v>0.81184086427162827</c:v>
                </c:pt>
                <c:pt idx="328">
                  <c:v>0.81184086427162827</c:v>
                </c:pt>
                <c:pt idx="329">
                  <c:v>0.81184086427162827</c:v>
                </c:pt>
                <c:pt idx="330">
                  <c:v>0.81184086427162827</c:v>
                </c:pt>
                <c:pt idx="331">
                  <c:v>0.81184086427162827</c:v>
                </c:pt>
                <c:pt idx="332">
                  <c:v>0.81184086427162827</c:v>
                </c:pt>
                <c:pt idx="333">
                  <c:v>0.81184086427162827</c:v>
                </c:pt>
                <c:pt idx="334">
                  <c:v>0.81184086427162827</c:v>
                </c:pt>
                <c:pt idx="335">
                  <c:v>0.81184086427162827</c:v>
                </c:pt>
                <c:pt idx="336">
                  <c:v>0.81184086427162827</c:v>
                </c:pt>
                <c:pt idx="337">
                  <c:v>0.81184086427162827</c:v>
                </c:pt>
                <c:pt idx="338">
                  <c:v>0.81184086427162827</c:v>
                </c:pt>
                <c:pt idx="339">
                  <c:v>0.81184086427162827</c:v>
                </c:pt>
                <c:pt idx="340">
                  <c:v>0.81184086427162827</c:v>
                </c:pt>
                <c:pt idx="341">
                  <c:v>0.81188373488810772</c:v>
                </c:pt>
                <c:pt idx="342">
                  <c:v>0.81192660550458717</c:v>
                </c:pt>
                <c:pt idx="343">
                  <c:v>0.81192660550458717</c:v>
                </c:pt>
                <c:pt idx="344">
                  <c:v>0.81196947612106662</c:v>
                </c:pt>
                <c:pt idx="345">
                  <c:v>0.81196947612106662</c:v>
                </c:pt>
                <c:pt idx="346">
                  <c:v>0.81196947612106662</c:v>
                </c:pt>
                <c:pt idx="347">
                  <c:v>0.81196947612106662</c:v>
                </c:pt>
                <c:pt idx="348">
                  <c:v>0.81196947612106662</c:v>
                </c:pt>
                <c:pt idx="349">
                  <c:v>0.81196947612106662</c:v>
                </c:pt>
                <c:pt idx="350">
                  <c:v>0.81196947612106662</c:v>
                </c:pt>
                <c:pt idx="351">
                  <c:v>0.81201234673754608</c:v>
                </c:pt>
                <c:pt idx="352">
                  <c:v>0.81205521735402553</c:v>
                </c:pt>
                <c:pt idx="353">
                  <c:v>0.81209808797050498</c:v>
                </c:pt>
                <c:pt idx="354">
                  <c:v>0.81209808797050498</c:v>
                </c:pt>
                <c:pt idx="355">
                  <c:v>0.81209808797050498</c:v>
                </c:pt>
                <c:pt idx="356">
                  <c:v>0.81209808797050498</c:v>
                </c:pt>
                <c:pt idx="357">
                  <c:v>0.81209808797050498</c:v>
                </c:pt>
                <c:pt idx="358">
                  <c:v>0.81209808797050498</c:v>
                </c:pt>
                <c:pt idx="359">
                  <c:v>0.81209808797050498</c:v>
                </c:pt>
                <c:pt idx="360">
                  <c:v>0.81214095858698443</c:v>
                </c:pt>
                <c:pt idx="361">
                  <c:v>0.81218382920346399</c:v>
                </c:pt>
                <c:pt idx="362">
                  <c:v>0.81222669981994344</c:v>
                </c:pt>
                <c:pt idx="363">
                  <c:v>0.81222669981994344</c:v>
                </c:pt>
                <c:pt idx="364">
                  <c:v>0.81222669981994344</c:v>
                </c:pt>
                <c:pt idx="365">
                  <c:v>0.81226957043642289</c:v>
                </c:pt>
                <c:pt idx="366">
                  <c:v>0.81226957043642289</c:v>
                </c:pt>
                <c:pt idx="367">
                  <c:v>0.81226957043642289</c:v>
                </c:pt>
                <c:pt idx="368">
                  <c:v>0.81226957043642289</c:v>
                </c:pt>
                <c:pt idx="369">
                  <c:v>0.81226957043642289</c:v>
                </c:pt>
                <c:pt idx="370">
                  <c:v>0.81226957043642289</c:v>
                </c:pt>
                <c:pt idx="371">
                  <c:v>0.81226957043642289</c:v>
                </c:pt>
                <c:pt idx="372">
                  <c:v>0.81226957043642289</c:v>
                </c:pt>
                <c:pt idx="373">
                  <c:v>0.81226957043642289</c:v>
                </c:pt>
                <c:pt idx="374">
                  <c:v>0.81226957043642289</c:v>
                </c:pt>
                <c:pt idx="375">
                  <c:v>0.81226957043642289</c:v>
                </c:pt>
                <c:pt idx="376">
                  <c:v>0.81226957043642289</c:v>
                </c:pt>
                <c:pt idx="377">
                  <c:v>0.81226957043642289</c:v>
                </c:pt>
                <c:pt idx="378">
                  <c:v>0.81226957043642289</c:v>
                </c:pt>
                <c:pt idx="379">
                  <c:v>0.81226957043642289</c:v>
                </c:pt>
                <c:pt idx="380">
                  <c:v>0.81226957043642289</c:v>
                </c:pt>
                <c:pt idx="381">
                  <c:v>0.81226957043642289</c:v>
                </c:pt>
                <c:pt idx="382">
                  <c:v>0.81226957043642289</c:v>
                </c:pt>
                <c:pt idx="383">
                  <c:v>0.81226957043642289</c:v>
                </c:pt>
                <c:pt idx="384">
                  <c:v>0.81226957043642289</c:v>
                </c:pt>
                <c:pt idx="385">
                  <c:v>0.81226957043642289</c:v>
                </c:pt>
                <c:pt idx="386">
                  <c:v>0.81226957043642289</c:v>
                </c:pt>
                <c:pt idx="387">
                  <c:v>0.81226957043642289</c:v>
                </c:pt>
                <c:pt idx="388">
                  <c:v>0.81231244105290235</c:v>
                </c:pt>
                <c:pt idx="389">
                  <c:v>0.81231244105290235</c:v>
                </c:pt>
                <c:pt idx="390">
                  <c:v>0.81231244105290235</c:v>
                </c:pt>
                <c:pt idx="391">
                  <c:v>0.81231244105290235</c:v>
                </c:pt>
                <c:pt idx="392">
                  <c:v>0.81231244105290235</c:v>
                </c:pt>
                <c:pt idx="393">
                  <c:v>0.81231244105290235</c:v>
                </c:pt>
                <c:pt idx="394">
                  <c:v>0.81231244105290235</c:v>
                </c:pt>
                <c:pt idx="395">
                  <c:v>0.81231244105290235</c:v>
                </c:pt>
                <c:pt idx="396">
                  <c:v>0.81231244105290235</c:v>
                </c:pt>
                <c:pt idx="397">
                  <c:v>0.81231244105290235</c:v>
                </c:pt>
                <c:pt idx="398">
                  <c:v>0.81231244105290235</c:v>
                </c:pt>
                <c:pt idx="399">
                  <c:v>0.81231244105290235</c:v>
                </c:pt>
                <c:pt idx="400">
                  <c:v>0.81231244105290235</c:v>
                </c:pt>
                <c:pt idx="401">
                  <c:v>0.81231244105290235</c:v>
                </c:pt>
                <c:pt idx="402">
                  <c:v>0.81231244105290235</c:v>
                </c:pt>
                <c:pt idx="403">
                  <c:v>0.81231244105290235</c:v>
                </c:pt>
                <c:pt idx="404">
                  <c:v>0.81231244105290235</c:v>
                </c:pt>
                <c:pt idx="405">
                  <c:v>0.81231244105290235</c:v>
                </c:pt>
                <c:pt idx="406">
                  <c:v>0.8123553116693818</c:v>
                </c:pt>
                <c:pt idx="407">
                  <c:v>0.8123553116693818</c:v>
                </c:pt>
                <c:pt idx="408">
                  <c:v>0.8123553116693818</c:v>
                </c:pt>
                <c:pt idx="409">
                  <c:v>0.81239818228586125</c:v>
                </c:pt>
                <c:pt idx="410">
                  <c:v>0.8124410529023407</c:v>
                </c:pt>
                <c:pt idx="411">
                  <c:v>0.81248392351882015</c:v>
                </c:pt>
                <c:pt idx="412">
                  <c:v>0.81248392351882015</c:v>
                </c:pt>
                <c:pt idx="413">
                  <c:v>0.81248392351882015</c:v>
                </c:pt>
                <c:pt idx="414">
                  <c:v>0.81248392351882015</c:v>
                </c:pt>
                <c:pt idx="415">
                  <c:v>0.81248392351882015</c:v>
                </c:pt>
                <c:pt idx="416">
                  <c:v>0.81248392351882015</c:v>
                </c:pt>
                <c:pt idx="417">
                  <c:v>0.81248392351882015</c:v>
                </c:pt>
                <c:pt idx="418">
                  <c:v>0.81248392351882015</c:v>
                </c:pt>
                <c:pt idx="419">
                  <c:v>0.81248392351882015</c:v>
                </c:pt>
                <c:pt idx="420">
                  <c:v>0.81248392351882015</c:v>
                </c:pt>
                <c:pt idx="421">
                  <c:v>0.81252679413529971</c:v>
                </c:pt>
                <c:pt idx="422">
                  <c:v>0.81252679413529971</c:v>
                </c:pt>
                <c:pt idx="423">
                  <c:v>0.81252679413529971</c:v>
                </c:pt>
                <c:pt idx="424">
                  <c:v>0.81252679413529971</c:v>
                </c:pt>
                <c:pt idx="425">
                  <c:v>0.81252679413529971</c:v>
                </c:pt>
                <c:pt idx="426">
                  <c:v>0.81252679413529971</c:v>
                </c:pt>
                <c:pt idx="427">
                  <c:v>0.81256966475177916</c:v>
                </c:pt>
                <c:pt idx="428">
                  <c:v>0.81256966475177916</c:v>
                </c:pt>
                <c:pt idx="429">
                  <c:v>0.81256966475177916</c:v>
                </c:pt>
                <c:pt idx="430">
                  <c:v>0.81256966475177916</c:v>
                </c:pt>
                <c:pt idx="431">
                  <c:v>0.81256966475177916</c:v>
                </c:pt>
                <c:pt idx="432">
                  <c:v>0.81256966475177916</c:v>
                </c:pt>
                <c:pt idx="433">
                  <c:v>0.81256966475177916</c:v>
                </c:pt>
                <c:pt idx="434">
                  <c:v>0.81261253536825861</c:v>
                </c:pt>
                <c:pt idx="435">
                  <c:v>0.81261253536825861</c:v>
                </c:pt>
                <c:pt idx="436">
                  <c:v>0.81261253536825861</c:v>
                </c:pt>
                <c:pt idx="437">
                  <c:v>0.81261253536825861</c:v>
                </c:pt>
                <c:pt idx="438">
                  <c:v>0.81261253536825861</c:v>
                </c:pt>
                <c:pt idx="439">
                  <c:v>0.81261253536825861</c:v>
                </c:pt>
                <c:pt idx="440">
                  <c:v>0.81261253536825861</c:v>
                </c:pt>
                <c:pt idx="441">
                  <c:v>0.81261253536825861</c:v>
                </c:pt>
                <c:pt idx="442">
                  <c:v>0.81261253536825861</c:v>
                </c:pt>
                <c:pt idx="443">
                  <c:v>0.81261253536825861</c:v>
                </c:pt>
                <c:pt idx="444">
                  <c:v>0.81261253536825861</c:v>
                </c:pt>
                <c:pt idx="445">
                  <c:v>0.81261253536825861</c:v>
                </c:pt>
                <c:pt idx="446">
                  <c:v>0.81261253536825861</c:v>
                </c:pt>
                <c:pt idx="447">
                  <c:v>0.81261253536825861</c:v>
                </c:pt>
                <c:pt idx="448">
                  <c:v>0.81261253536825861</c:v>
                </c:pt>
                <c:pt idx="449">
                  <c:v>0.81265540598473807</c:v>
                </c:pt>
                <c:pt idx="450">
                  <c:v>0.81265540598473807</c:v>
                </c:pt>
                <c:pt idx="451">
                  <c:v>0.81265540598473807</c:v>
                </c:pt>
                <c:pt idx="452">
                  <c:v>0.81265540598473807</c:v>
                </c:pt>
                <c:pt idx="453">
                  <c:v>0.81269827660121752</c:v>
                </c:pt>
                <c:pt idx="454">
                  <c:v>0.81269827660121752</c:v>
                </c:pt>
                <c:pt idx="455">
                  <c:v>0.81269827660121752</c:v>
                </c:pt>
                <c:pt idx="456">
                  <c:v>0.81274114721769697</c:v>
                </c:pt>
                <c:pt idx="457">
                  <c:v>0.81274114721769697</c:v>
                </c:pt>
                <c:pt idx="458">
                  <c:v>0.81274114721769697</c:v>
                </c:pt>
                <c:pt idx="459">
                  <c:v>0.81274114721769697</c:v>
                </c:pt>
                <c:pt idx="460">
                  <c:v>0.81274114721769697</c:v>
                </c:pt>
                <c:pt idx="461">
                  <c:v>0.81274114721769697</c:v>
                </c:pt>
                <c:pt idx="462">
                  <c:v>0.81274114721769697</c:v>
                </c:pt>
                <c:pt idx="463">
                  <c:v>0.81274114721769697</c:v>
                </c:pt>
                <c:pt idx="464">
                  <c:v>0.81274114721769697</c:v>
                </c:pt>
                <c:pt idx="465">
                  <c:v>0.81274114721769697</c:v>
                </c:pt>
                <c:pt idx="466">
                  <c:v>0.81274114721769697</c:v>
                </c:pt>
                <c:pt idx="467">
                  <c:v>0.81278401783417642</c:v>
                </c:pt>
                <c:pt idx="468">
                  <c:v>0.81278401783417642</c:v>
                </c:pt>
                <c:pt idx="469">
                  <c:v>0.81278401783417642</c:v>
                </c:pt>
                <c:pt idx="470">
                  <c:v>0.81278401783417642</c:v>
                </c:pt>
                <c:pt idx="471">
                  <c:v>0.81278401783417642</c:v>
                </c:pt>
                <c:pt idx="472">
                  <c:v>0.81282688845065587</c:v>
                </c:pt>
                <c:pt idx="473">
                  <c:v>0.81286975906713543</c:v>
                </c:pt>
                <c:pt idx="474">
                  <c:v>0.81286975906713543</c:v>
                </c:pt>
                <c:pt idx="475">
                  <c:v>0.81286975906713543</c:v>
                </c:pt>
                <c:pt idx="476">
                  <c:v>0.81286975906713543</c:v>
                </c:pt>
                <c:pt idx="477">
                  <c:v>0.81286975906713543</c:v>
                </c:pt>
                <c:pt idx="478">
                  <c:v>0.81291262968361488</c:v>
                </c:pt>
                <c:pt idx="479">
                  <c:v>0.81295550030009434</c:v>
                </c:pt>
                <c:pt idx="480">
                  <c:v>0.81299837091657379</c:v>
                </c:pt>
                <c:pt idx="481">
                  <c:v>0.81304124153305324</c:v>
                </c:pt>
                <c:pt idx="482">
                  <c:v>0.81308411214953269</c:v>
                </c:pt>
                <c:pt idx="483">
                  <c:v>0.81312698276601214</c:v>
                </c:pt>
                <c:pt idx="484">
                  <c:v>0.81316985338249159</c:v>
                </c:pt>
                <c:pt idx="485">
                  <c:v>0.81321272399897115</c:v>
                </c:pt>
                <c:pt idx="486">
                  <c:v>0.81325559461545061</c:v>
                </c:pt>
                <c:pt idx="487">
                  <c:v>0.81329846523193006</c:v>
                </c:pt>
                <c:pt idx="488">
                  <c:v>0.81334133584840951</c:v>
                </c:pt>
                <c:pt idx="489">
                  <c:v>0.81338420646488896</c:v>
                </c:pt>
                <c:pt idx="490">
                  <c:v>0.81342707708136841</c:v>
                </c:pt>
                <c:pt idx="491">
                  <c:v>0.81346994769784786</c:v>
                </c:pt>
                <c:pt idx="492">
                  <c:v>0.81351281831432731</c:v>
                </c:pt>
                <c:pt idx="493">
                  <c:v>0.81355568893080688</c:v>
                </c:pt>
                <c:pt idx="494">
                  <c:v>0.81359855954728633</c:v>
                </c:pt>
                <c:pt idx="495">
                  <c:v>0.81364143016376578</c:v>
                </c:pt>
                <c:pt idx="496">
                  <c:v>0.81368430078024523</c:v>
                </c:pt>
                <c:pt idx="497">
                  <c:v>0.81372717139672468</c:v>
                </c:pt>
                <c:pt idx="498">
                  <c:v>0.81377004201320413</c:v>
                </c:pt>
                <c:pt idx="499">
                  <c:v>0.81381291262968358</c:v>
                </c:pt>
                <c:pt idx="500">
                  <c:v>0.81385578324616303</c:v>
                </c:pt>
                <c:pt idx="501">
                  <c:v>0.8138986538626426</c:v>
                </c:pt>
                <c:pt idx="502">
                  <c:v>0.81394152447912205</c:v>
                </c:pt>
                <c:pt idx="503">
                  <c:v>0.8139843950956015</c:v>
                </c:pt>
                <c:pt idx="504">
                  <c:v>0.81402726571208095</c:v>
                </c:pt>
                <c:pt idx="505">
                  <c:v>0.8140701363285604</c:v>
                </c:pt>
                <c:pt idx="506">
                  <c:v>0.81411300694503985</c:v>
                </c:pt>
                <c:pt idx="507">
                  <c:v>0.8141558775615193</c:v>
                </c:pt>
                <c:pt idx="508">
                  <c:v>0.81419874817799875</c:v>
                </c:pt>
                <c:pt idx="509">
                  <c:v>0.81424161879447832</c:v>
                </c:pt>
                <c:pt idx="510">
                  <c:v>0.81428448941095777</c:v>
                </c:pt>
                <c:pt idx="511">
                  <c:v>0.81432736002743722</c:v>
                </c:pt>
                <c:pt idx="512">
                  <c:v>0.81437023064391667</c:v>
                </c:pt>
                <c:pt idx="513">
                  <c:v>0.81441310126039612</c:v>
                </c:pt>
                <c:pt idx="514">
                  <c:v>0.81445597187687557</c:v>
                </c:pt>
                <c:pt idx="515">
                  <c:v>0.81449884249335502</c:v>
                </c:pt>
                <c:pt idx="516">
                  <c:v>0.81454171310983448</c:v>
                </c:pt>
                <c:pt idx="517">
                  <c:v>0.81458458372631404</c:v>
                </c:pt>
                <c:pt idx="518">
                  <c:v>0.81462745434279349</c:v>
                </c:pt>
                <c:pt idx="519">
                  <c:v>0.81467032495927294</c:v>
                </c:pt>
                <c:pt idx="520">
                  <c:v>0.81471319557575239</c:v>
                </c:pt>
                <c:pt idx="521">
                  <c:v>0.81475606619223184</c:v>
                </c:pt>
                <c:pt idx="522">
                  <c:v>0.81479893680871129</c:v>
                </c:pt>
                <c:pt idx="523">
                  <c:v>0.81484180742519075</c:v>
                </c:pt>
                <c:pt idx="524">
                  <c:v>0.8148846780416702</c:v>
                </c:pt>
                <c:pt idx="525">
                  <c:v>0.81492754865814976</c:v>
                </c:pt>
                <c:pt idx="526">
                  <c:v>0.81497041927462921</c:v>
                </c:pt>
                <c:pt idx="527">
                  <c:v>0.81501328989110866</c:v>
                </c:pt>
                <c:pt idx="528">
                  <c:v>0.81505616050758811</c:v>
                </c:pt>
                <c:pt idx="529">
                  <c:v>0.81509903112406756</c:v>
                </c:pt>
                <c:pt idx="530">
                  <c:v>0.81514190174054701</c:v>
                </c:pt>
                <c:pt idx="531">
                  <c:v>0.81518477235702647</c:v>
                </c:pt>
                <c:pt idx="532">
                  <c:v>0.81522764297350592</c:v>
                </c:pt>
                <c:pt idx="533">
                  <c:v>0.81527051358998548</c:v>
                </c:pt>
                <c:pt idx="534">
                  <c:v>0.81531338420646493</c:v>
                </c:pt>
                <c:pt idx="535">
                  <c:v>0.81535625482294438</c:v>
                </c:pt>
                <c:pt idx="536">
                  <c:v>0.81539912543942383</c:v>
                </c:pt>
                <c:pt idx="537">
                  <c:v>0.81544199605590328</c:v>
                </c:pt>
                <c:pt idx="538">
                  <c:v>0.81548486667238274</c:v>
                </c:pt>
                <c:pt idx="539">
                  <c:v>0.81552773728886219</c:v>
                </c:pt>
                <c:pt idx="540">
                  <c:v>0.81557060790534164</c:v>
                </c:pt>
                <c:pt idx="541">
                  <c:v>0.81561347852182109</c:v>
                </c:pt>
                <c:pt idx="542">
                  <c:v>0.81565634913830065</c:v>
                </c:pt>
                <c:pt idx="543">
                  <c:v>0.8156992197547801</c:v>
                </c:pt>
                <c:pt idx="544">
                  <c:v>0.81574209037125955</c:v>
                </c:pt>
                <c:pt idx="545">
                  <c:v>0.81578496098773901</c:v>
                </c:pt>
                <c:pt idx="546">
                  <c:v>0.81582783160421846</c:v>
                </c:pt>
                <c:pt idx="547">
                  <c:v>0.81587070222069791</c:v>
                </c:pt>
                <c:pt idx="548">
                  <c:v>0.81591357283717736</c:v>
                </c:pt>
                <c:pt idx="549">
                  <c:v>0.81595644345365681</c:v>
                </c:pt>
                <c:pt idx="550">
                  <c:v>0.81599931407013637</c:v>
                </c:pt>
                <c:pt idx="551">
                  <c:v>0.81604218468661582</c:v>
                </c:pt>
                <c:pt idx="552">
                  <c:v>0.81608505530309527</c:v>
                </c:pt>
                <c:pt idx="553">
                  <c:v>0.81612792591957473</c:v>
                </c:pt>
                <c:pt idx="554">
                  <c:v>0.81617079653605418</c:v>
                </c:pt>
                <c:pt idx="555">
                  <c:v>0.81621366715253363</c:v>
                </c:pt>
                <c:pt idx="556">
                  <c:v>0.81625653776901308</c:v>
                </c:pt>
                <c:pt idx="557">
                  <c:v>0.81629940838549253</c:v>
                </c:pt>
                <c:pt idx="558">
                  <c:v>0.81634227900197209</c:v>
                </c:pt>
                <c:pt idx="559">
                  <c:v>0.81638514961845154</c:v>
                </c:pt>
                <c:pt idx="560">
                  <c:v>0.816428020234931</c:v>
                </c:pt>
                <c:pt idx="561">
                  <c:v>0.81647089085141045</c:v>
                </c:pt>
                <c:pt idx="562">
                  <c:v>0.8165137614678899</c:v>
                </c:pt>
                <c:pt idx="563">
                  <c:v>0.81655663208436935</c:v>
                </c:pt>
                <c:pt idx="564">
                  <c:v>0.8165995027008488</c:v>
                </c:pt>
                <c:pt idx="565">
                  <c:v>0.81664237331732825</c:v>
                </c:pt>
                <c:pt idx="566">
                  <c:v>0.81668524393380781</c:v>
                </c:pt>
                <c:pt idx="567">
                  <c:v>0.81672811455028727</c:v>
                </c:pt>
                <c:pt idx="568">
                  <c:v>0.81677098516676672</c:v>
                </c:pt>
                <c:pt idx="569">
                  <c:v>0.81681385578324617</c:v>
                </c:pt>
                <c:pt idx="570">
                  <c:v>0.81685672639972562</c:v>
                </c:pt>
                <c:pt idx="571">
                  <c:v>0.81689959701620507</c:v>
                </c:pt>
                <c:pt idx="572">
                  <c:v>0.81694246763268452</c:v>
                </c:pt>
                <c:pt idx="573">
                  <c:v>0.81698533824916397</c:v>
                </c:pt>
                <c:pt idx="574">
                  <c:v>0.81702820886564353</c:v>
                </c:pt>
                <c:pt idx="575">
                  <c:v>0.81707107948212299</c:v>
                </c:pt>
                <c:pt idx="576">
                  <c:v>0.81711395009860244</c:v>
                </c:pt>
                <c:pt idx="577">
                  <c:v>0.81715682071508189</c:v>
                </c:pt>
                <c:pt idx="578">
                  <c:v>0.81719969133156134</c:v>
                </c:pt>
                <c:pt idx="579">
                  <c:v>0.81724256194804079</c:v>
                </c:pt>
                <c:pt idx="580">
                  <c:v>0.81728543256452024</c:v>
                </c:pt>
                <c:pt idx="581">
                  <c:v>0.81732830318099969</c:v>
                </c:pt>
                <c:pt idx="582">
                  <c:v>0.81737117379747926</c:v>
                </c:pt>
                <c:pt idx="583">
                  <c:v>0.81741404441395871</c:v>
                </c:pt>
                <c:pt idx="584">
                  <c:v>0.81745691503043816</c:v>
                </c:pt>
                <c:pt idx="585">
                  <c:v>0.81749978564691761</c:v>
                </c:pt>
                <c:pt idx="586">
                  <c:v>0.81754265626339706</c:v>
                </c:pt>
                <c:pt idx="587">
                  <c:v>0.81758552687987651</c:v>
                </c:pt>
                <c:pt idx="588">
                  <c:v>0.81762839749635596</c:v>
                </c:pt>
                <c:pt idx="589">
                  <c:v>0.81767126811283541</c:v>
                </c:pt>
                <c:pt idx="590">
                  <c:v>0.81771413872931498</c:v>
                </c:pt>
                <c:pt idx="591">
                  <c:v>0.81775700934579443</c:v>
                </c:pt>
                <c:pt idx="592">
                  <c:v>0.81779987996227388</c:v>
                </c:pt>
                <c:pt idx="593">
                  <c:v>0.81784275057875333</c:v>
                </c:pt>
                <c:pt idx="594">
                  <c:v>0.81788562119523278</c:v>
                </c:pt>
                <c:pt idx="595">
                  <c:v>0.81792849181171223</c:v>
                </c:pt>
                <c:pt idx="596">
                  <c:v>0.81797136242819168</c:v>
                </c:pt>
                <c:pt idx="597">
                  <c:v>0.81801423304467114</c:v>
                </c:pt>
                <c:pt idx="598">
                  <c:v>0.8180571036611507</c:v>
                </c:pt>
                <c:pt idx="599">
                  <c:v>0.81809997427763015</c:v>
                </c:pt>
                <c:pt idx="600">
                  <c:v>0.8181428448941096</c:v>
                </c:pt>
                <c:pt idx="601">
                  <c:v>0.81818571551058905</c:v>
                </c:pt>
                <c:pt idx="602">
                  <c:v>0.8182285861270685</c:v>
                </c:pt>
                <c:pt idx="603">
                  <c:v>0.81827145674354795</c:v>
                </c:pt>
                <c:pt idx="604">
                  <c:v>0.8183143273600274</c:v>
                </c:pt>
                <c:pt idx="605">
                  <c:v>0.81835719797650686</c:v>
                </c:pt>
                <c:pt idx="606">
                  <c:v>0.81840006859298642</c:v>
                </c:pt>
                <c:pt idx="607">
                  <c:v>0.81844293920946587</c:v>
                </c:pt>
                <c:pt idx="608">
                  <c:v>0.81848580982594532</c:v>
                </c:pt>
                <c:pt idx="609">
                  <c:v>0.81852868044242477</c:v>
                </c:pt>
                <c:pt idx="610">
                  <c:v>0.81857155105890422</c:v>
                </c:pt>
                <c:pt idx="611">
                  <c:v>0.81861442167538367</c:v>
                </c:pt>
                <c:pt idx="612">
                  <c:v>0.81865729229186313</c:v>
                </c:pt>
                <c:pt idx="613">
                  <c:v>0.81870016290834258</c:v>
                </c:pt>
                <c:pt idx="614">
                  <c:v>0.81874303352482214</c:v>
                </c:pt>
                <c:pt idx="615">
                  <c:v>0.81878590414130159</c:v>
                </c:pt>
                <c:pt idx="616">
                  <c:v>0.81882877475778104</c:v>
                </c:pt>
                <c:pt idx="617">
                  <c:v>0.81887164537426049</c:v>
                </c:pt>
                <c:pt idx="618">
                  <c:v>0.81891451599073994</c:v>
                </c:pt>
                <c:pt idx="619">
                  <c:v>0.8189573866072194</c:v>
                </c:pt>
                <c:pt idx="620">
                  <c:v>0.81900025722369885</c:v>
                </c:pt>
                <c:pt idx="621">
                  <c:v>0.8190431278401783</c:v>
                </c:pt>
                <c:pt idx="622">
                  <c:v>0.81908599845665786</c:v>
                </c:pt>
                <c:pt idx="623">
                  <c:v>0.81912886907313731</c:v>
                </c:pt>
                <c:pt idx="624">
                  <c:v>0.81917173968961676</c:v>
                </c:pt>
                <c:pt idx="625">
                  <c:v>0.81921461030609621</c:v>
                </c:pt>
                <c:pt idx="626">
                  <c:v>0.81925748092257566</c:v>
                </c:pt>
                <c:pt idx="627">
                  <c:v>0.81930035153905512</c:v>
                </c:pt>
                <c:pt idx="628">
                  <c:v>0.81934322215553457</c:v>
                </c:pt>
                <c:pt idx="629">
                  <c:v>0.81938609277201402</c:v>
                </c:pt>
                <c:pt idx="630">
                  <c:v>0.81942896338849358</c:v>
                </c:pt>
                <c:pt idx="631">
                  <c:v>0.81947183400497303</c:v>
                </c:pt>
                <c:pt idx="632">
                  <c:v>0.81951470462145248</c:v>
                </c:pt>
                <c:pt idx="633">
                  <c:v>0.81955757523793193</c:v>
                </c:pt>
                <c:pt idx="634">
                  <c:v>0.81960044585441139</c:v>
                </c:pt>
                <c:pt idx="635">
                  <c:v>0.81964331647089084</c:v>
                </c:pt>
                <c:pt idx="636">
                  <c:v>0.81968618708737029</c:v>
                </c:pt>
                <c:pt idx="637">
                  <c:v>0.81972905770384974</c:v>
                </c:pt>
                <c:pt idx="638">
                  <c:v>0.8197719283203293</c:v>
                </c:pt>
                <c:pt idx="639">
                  <c:v>0.81981479893680875</c:v>
                </c:pt>
                <c:pt idx="640">
                  <c:v>0.8198576695532882</c:v>
                </c:pt>
                <c:pt idx="641">
                  <c:v>0.81990054016976766</c:v>
                </c:pt>
                <c:pt idx="642">
                  <c:v>0.81994341078624711</c:v>
                </c:pt>
                <c:pt idx="643">
                  <c:v>0.81998628140272656</c:v>
                </c:pt>
                <c:pt idx="644">
                  <c:v>0.82002915201920601</c:v>
                </c:pt>
                <c:pt idx="645">
                  <c:v>0.82007202263568546</c:v>
                </c:pt>
                <c:pt idx="646">
                  <c:v>0.82011489325216491</c:v>
                </c:pt>
                <c:pt idx="647">
                  <c:v>0.82015776386864447</c:v>
                </c:pt>
                <c:pt idx="648">
                  <c:v>0.82020063448512393</c:v>
                </c:pt>
                <c:pt idx="649">
                  <c:v>0.82024350510160338</c:v>
                </c:pt>
                <c:pt idx="650">
                  <c:v>0.82028637571808283</c:v>
                </c:pt>
                <c:pt idx="651">
                  <c:v>0.82032924633456228</c:v>
                </c:pt>
                <c:pt idx="652">
                  <c:v>0.82037211695104173</c:v>
                </c:pt>
                <c:pt idx="653">
                  <c:v>0.82041498756752118</c:v>
                </c:pt>
                <c:pt idx="654">
                  <c:v>0.82045785818400063</c:v>
                </c:pt>
                <c:pt idx="655">
                  <c:v>0.82050072880048019</c:v>
                </c:pt>
                <c:pt idx="656">
                  <c:v>0.82054359941695965</c:v>
                </c:pt>
                <c:pt idx="657">
                  <c:v>0.8205864700334391</c:v>
                </c:pt>
                <c:pt idx="658">
                  <c:v>0.82062934064991855</c:v>
                </c:pt>
                <c:pt idx="659">
                  <c:v>0.820672211266398</c:v>
                </c:pt>
                <c:pt idx="660">
                  <c:v>0.82071508188287745</c:v>
                </c:pt>
                <c:pt idx="661">
                  <c:v>0.8207579524993569</c:v>
                </c:pt>
                <c:pt idx="662">
                  <c:v>0.82080082311583635</c:v>
                </c:pt>
                <c:pt idx="663">
                  <c:v>0.82084369373231592</c:v>
                </c:pt>
                <c:pt idx="664">
                  <c:v>0.82088656434879537</c:v>
                </c:pt>
                <c:pt idx="665">
                  <c:v>0.82092943496527482</c:v>
                </c:pt>
                <c:pt idx="666">
                  <c:v>0.82097230558175427</c:v>
                </c:pt>
                <c:pt idx="667">
                  <c:v>0.82101517619823372</c:v>
                </c:pt>
                <c:pt idx="668">
                  <c:v>0.82105804681471317</c:v>
                </c:pt>
                <c:pt idx="669">
                  <c:v>0.82110091743119262</c:v>
                </c:pt>
                <c:pt idx="670">
                  <c:v>0.82114378804767207</c:v>
                </c:pt>
                <c:pt idx="671">
                  <c:v>0.82118665866415164</c:v>
                </c:pt>
                <c:pt idx="672">
                  <c:v>0.82122952928063109</c:v>
                </c:pt>
                <c:pt idx="673">
                  <c:v>0.82127239989711054</c:v>
                </c:pt>
                <c:pt idx="674">
                  <c:v>0.82131527051358999</c:v>
                </c:pt>
                <c:pt idx="675">
                  <c:v>0.82135814113006944</c:v>
                </c:pt>
                <c:pt idx="676">
                  <c:v>0.82140101174654889</c:v>
                </c:pt>
                <c:pt idx="677">
                  <c:v>0.82144388236302834</c:v>
                </c:pt>
                <c:pt idx="678">
                  <c:v>0.82148675297950779</c:v>
                </c:pt>
                <c:pt idx="679">
                  <c:v>0.82152962359598736</c:v>
                </c:pt>
                <c:pt idx="680">
                  <c:v>0.82157249421246681</c:v>
                </c:pt>
                <c:pt idx="681">
                  <c:v>0.82161536482894626</c:v>
                </c:pt>
                <c:pt idx="682">
                  <c:v>0.82165823544542571</c:v>
                </c:pt>
                <c:pt idx="683">
                  <c:v>0.82170110606190516</c:v>
                </c:pt>
                <c:pt idx="684">
                  <c:v>0.82174397667838461</c:v>
                </c:pt>
                <c:pt idx="685">
                  <c:v>0.82178684729486406</c:v>
                </c:pt>
                <c:pt idx="686">
                  <c:v>0.82182971791134352</c:v>
                </c:pt>
                <c:pt idx="687">
                  <c:v>0.82187258852782308</c:v>
                </c:pt>
                <c:pt idx="688">
                  <c:v>0.82191545914430253</c:v>
                </c:pt>
                <c:pt idx="689">
                  <c:v>0.82195832976078198</c:v>
                </c:pt>
                <c:pt idx="690">
                  <c:v>0.82200120037726143</c:v>
                </c:pt>
                <c:pt idx="691">
                  <c:v>0.82204407099374088</c:v>
                </c:pt>
                <c:pt idx="692">
                  <c:v>0.82208694161022033</c:v>
                </c:pt>
                <c:pt idx="693">
                  <c:v>0.82212981222669979</c:v>
                </c:pt>
                <c:pt idx="694">
                  <c:v>0.82217268284317924</c:v>
                </c:pt>
                <c:pt idx="695">
                  <c:v>0.8222155534596588</c:v>
                </c:pt>
                <c:pt idx="696">
                  <c:v>0.82225842407613825</c:v>
                </c:pt>
                <c:pt idx="697">
                  <c:v>0.8223012946926177</c:v>
                </c:pt>
                <c:pt idx="698">
                  <c:v>0.82234416530909715</c:v>
                </c:pt>
                <c:pt idx="699">
                  <c:v>0.8223870359255766</c:v>
                </c:pt>
                <c:pt idx="700">
                  <c:v>0.82242990654205606</c:v>
                </c:pt>
                <c:pt idx="701">
                  <c:v>0.82247277715853551</c:v>
                </c:pt>
                <c:pt idx="702">
                  <c:v>0.82251564777501496</c:v>
                </c:pt>
                <c:pt idx="703">
                  <c:v>0.82255851839149452</c:v>
                </c:pt>
                <c:pt idx="704">
                  <c:v>0.82260138900797397</c:v>
                </c:pt>
                <c:pt idx="705">
                  <c:v>0.82264425962445342</c:v>
                </c:pt>
                <c:pt idx="706">
                  <c:v>0.82268713024093287</c:v>
                </c:pt>
                <c:pt idx="707">
                  <c:v>0.82273000085741232</c:v>
                </c:pt>
                <c:pt idx="708">
                  <c:v>0.82277287147389178</c:v>
                </c:pt>
                <c:pt idx="709">
                  <c:v>0.82281574209037123</c:v>
                </c:pt>
                <c:pt idx="710">
                  <c:v>0.82285861270685068</c:v>
                </c:pt>
                <c:pt idx="711">
                  <c:v>0.82290148332333024</c:v>
                </c:pt>
                <c:pt idx="712">
                  <c:v>0.82294435393980969</c:v>
                </c:pt>
                <c:pt idx="713">
                  <c:v>0.82298722455628914</c:v>
                </c:pt>
                <c:pt idx="714">
                  <c:v>0.82303009517276859</c:v>
                </c:pt>
                <c:pt idx="715">
                  <c:v>0.82307296578924805</c:v>
                </c:pt>
                <c:pt idx="716">
                  <c:v>0.8231158364057275</c:v>
                </c:pt>
                <c:pt idx="717">
                  <c:v>0.82315870702220695</c:v>
                </c:pt>
                <c:pt idx="718">
                  <c:v>0.8232015776386864</c:v>
                </c:pt>
                <c:pt idx="719">
                  <c:v>0.82324444825516596</c:v>
                </c:pt>
                <c:pt idx="720">
                  <c:v>0.82328731887164541</c:v>
                </c:pt>
                <c:pt idx="721">
                  <c:v>0.82333018948812486</c:v>
                </c:pt>
                <c:pt idx="722">
                  <c:v>0.82337306010460432</c:v>
                </c:pt>
                <c:pt idx="723">
                  <c:v>0.82341593072108377</c:v>
                </c:pt>
                <c:pt idx="724">
                  <c:v>0.82345880133756322</c:v>
                </c:pt>
                <c:pt idx="725">
                  <c:v>0.82350167195404267</c:v>
                </c:pt>
                <c:pt idx="726">
                  <c:v>0.82354454257052212</c:v>
                </c:pt>
                <c:pt idx="727">
                  <c:v>0.82358741318700168</c:v>
                </c:pt>
                <c:pt idx="728">
                  <c:v>0.82363028380348113</c:v>
                </c:pt>
                <c:pt idx="729">
                  <c:v>0.82367315441996058</c:v>
                </c:pt>
                <c:pt idx="730">
                  <c:v>0.82371602503644004</c:v>
                </c:pt>
                <c:pt idx="731">
                  <c:v>0.82375889565291949</c:v>
                </c:pt>
                <c:pt idx="732">
                  <c:v>0.82380176626939894</c:v>
                </c:pt>
                <c:pt idx="733">
                  <c:v>0.82384463688587839</c:v>
                </c:pt>
                <c:pt idx="734">
                  <c:v>0.82388750750235784</c:v>
                </c:pt>
                <c:pt idx="735">
                  <c:v>0.8239303781188374</c:v>
                </c:pt>
                <c:pt idx="736">
                  <c:v>0.82397324873531685</c:v>
                </c:pt>
                <c:pt idx="737">
                  <c:v>0.82401611935179631</c:v>
                </c:pt>
                <c:pt idx="738">
                  <c:v>0.82405898996827576</c:v>
                </c:pt>
                <c:pt idx="739">
                  <c:v>0.82410186058475521</c:v>
                </c:pt>
                <c:pt idx="740">
                  <c:v>0.82414473120123466</c:v>
                </c:pt>
                <c:pt idx="741">
                  <c:v>0.82418760181771411</c:v>
                </c:pt>
                <c:pt idx="742">
                  <c:v>0.82423047243419356</c:v>
                </c:pt>
                <c:pt idx="743">
                  <c:v>0.82427334305067312</c:v>
                </c:pt>
                <c:pt idx="744">
                  <c:v>0.82431621366715258</c:v>
                </c:pt>
                <c:pt idx="745">
                  <c:v>0.82435908428363203</c:v>
                </c:pt>
                <c:pt idx="746">
                  <c:v>0.82440195490011148</c:v>
                </c:pt>
                <c:pt idx="747">
                  <c:v>0.82444482551659093</c:v>
                </c:pt>
                <c:pt idx="748">
                  <c:v>0.82448769613307038</c:v>
                </c:pt>
                <c:pt idx="749">
                  <c:v>0.82453056674954983</c:v>
                </c:pt>
                <c:pt idx="750">
                  <c:v>0.82457343736602928</c:v>
                </c:pt>
                <c:pt idx="751">
                  <c:v>0.82461630798250873</c:v>
                </c:pt>
                <c:pt idx="752">
                  <c:v>0.8246591785989883</c:v>
                </c:pt>
                <c:pt idx="753">
                  <c:v>0.82470204921546775</c:v>
                </c:pt>
                <c:pt idx="754">
                  <c:v>0.8247449198319472</c:v>
                </c:pt>
                <c:pt idx="755">
                  <c:v>0.82478779044842665</c:v>
                </c:pt>
                <c:pt idx="756">
                  <c:v>0.8248306610649061</c:v>
                </c:pt>
                <c:pt idx="757">
                  <c:v>0.82487353168138555</c:v>
                </c:pt>
                <c:pt idx="758">
                  <c:v>0.824916402297865</c:v>
                </c:pt>
                <c:pt idx="759">
                  <c:v>0.82495927291434445</c:v>
                </c:pt>
                <c:pt idx="760">
                  <c:v>0.82500214353082402</c:v>
                </c:pt>
                <c:pt idx="761">
                  <c:v>0.82504501414730347</c:v>
                </c:pt>
                <c:pt idx="762">
                  <c:v>0.82508788476378292</c:v>
                </c:pt>
                <c:pt idx="763">
                  <c:v>0.82513075538026237</c:v>
                </c:pt>
                <c:pt idx="764">
                  <c:v>0.82517362599674182</c:v>
                </c:pt>
                <c:pt idx="765">
                  <c:v>0.82521649661322127</c:v>
                </c:pt>
                <c:pt idx="766">
                  <c:v>0.82525936722970072</c:v>
                </c:pt>
                <c:pt idx="767">
                  <c:v>0.82530223784618018</c:v>
                </c:pt>
                <c:pt idx="768">
                  <c:v>0.82534510846265974</c:v>
                </c:pt>
                <c:pt idx="769">
                  <c:v>0.82538797907913919</c:v>
                </c:pt>
                <c:pt idx="770">
                  <c:v>0.82543084969561864</c:v>
                </c:pt>
                <c:pt idx="771">
                  <c:v>0.82547372031209809</c:v>
                </c:pt>
                <c:pt idx="772">
                  <c:v>0.82551659092857754</c:v>
                </c:pt>
                <c:pt idx="773">
                  <c:v>0.82555946154505699</c:v>
                </c:pt>
                <c:pt idx="774">
                  <c:v>0.82560233216153645</c:v>
                </c:pt>
                <c:pt idx="775">
                  <c:v>0.8256452027780159</c:v>
                </c:pt>
                <c:pt idx="776">
                  <c:v>0.82568807339449546</c:v>
                </c:pt>
                <c:pt idx="777">
                  <c:v>0.82573094401097491</c:v>
                </c:pt>
                <c:pt idx="778">
                  <c:v>0.82577381462745436</c:v>
                </c:pt>
                <c:pt idx="779">
                  <c:v>0.82581668524393381</c:v>
                </c:pt>
                <c:pt idx="780">
                  <c:v>0.82585955586041326</c:v>
                </c:pt>
                <c:pt idx="781">
                  <c:v>0.82590242647689271</c:v>
                </c:pt>
                <c:pt idx="782">
                  <c:v>0.82594529709337217</c:v>
                </c:pt>
                <c:pt idx="783">
                  <c:v>0.82598816770985162</c:v>
                </c:pt>
                <c:pt idx="784">
                  <c:v>0.82603103832633118</c:v>
                </c:pt>
                <c:pt idx="785">
                  <c:v>0.82607390894281063</c:v>
                </c:pt>
                <c:pt idx="786">
                  <c:v>0.82611677955929008</c:v>
                </c:pt>
                <c:pt idx="787">
                  <c:v>0.82615965017576953</c:v>
                </c:pt>
                <c:pt idx="788">
                  <c:v>0.82620252079224898</c:v>
                </c:pt>
                <c:pt idx="789">
                  <c:v>0.82624539140872844</c:v>
                </c:pt>
                <c:pt idx="790">
                  <c:v>0.82628826202520789</c:v>
                </c:pt>
                <c:pt idx="791">
                  <c:v>0.82633113264168734</c:v>
                </c:pt>
                <c:pt idx="792">
                  <c:v>0.8263740032581669</c:v>
                </c:pt>
                <c:pt idx="793">
                  <c:v>0.82641687387464635</c:v>
                </c:pt>
                <c:pt idx="794">
                  <c:v>0.8264597444911258</c:v>
                </c:pt>
                <c:pt idx="795">
                  <c:v>0.82650261510760525</c:v>
                </c:pt>
                <c:pt idx="796">
                  <c:v>0.82654548572408471</c:v>
                </c:pt>
                <c:pt idx="797">
                  <c:v>0.82658835634056416</c:v>
                </c:pt>
                <c:pt idx="798">
                  <c:v>0.82663122695704361</c:v>
                </c:pt>
                <c:pt idx="799">
                  <c:v>0.82667409757352306</c:v>
                </c:pt>
                <c:pt idx="800">
                  <c:v>0.82671696819000262</c:v>
                </c:pt>
                <c:pt idx="801">
                  <c:v>0.82675983880648207</c:v>
                </c:pt>
                <c:pt idx="802">
                  <c:v>0.82680270942296152</c:v>
                </c:pt>
                <c:pt idx="803">
                  <c:v>0.82684558003944097</c:v>
                </c:pt>
                <c:pt idx="804">
                  <c:v>0.82688845065592043</c:v>
                </c:pt>
                <c:pt idx="805">
                  <c:v>0.82693132127239988</c:v>
                </c:pt>
                <c:pt idx="806">
                  <c:v>0.82697419188887933</c:v>
                </c:pt>
                <c:pt idx="807">
                  <c:v>0.82701706250535878</c:v>
                </c:pt>
                <c:pt idx="808">
                  <c:v>0.82705993312183834</c:v>
                </c:pt>
                <c:pt idx="809">
                  <c:v>0.82710280373831779</c:v>
                </c:pt>
                <c:pt idx="810">
                  <c:v>0.82714567435479724</c:v>
                </c:pt>
                <c:pt idx="811">
                  <c:v>0.8271885449712767</c:v>
                </c:pt>
                <c:pt idx="812">
                  <c:v>0.82723141558775615</c:v>
                </c:pt>
                <c:pt idx="813">
                  <c:v>0.8272742862042356</c:v>
                </c:pt>
                <c:pt idx="814">
                  <c:v>0.82731715682071505</c:v>
                </c:pt>
                <c:pt idx="815">
                  <c:v>0.8273600274371945</c:v>
                </c:pt>
                <c:pt idx="816">
                  <c:v>0.82740289805367406</c:v>
                </c:pt>
                <c:pt idx="817">
                  <c:v>0.82744576867015351</c:v>
                </c:pt>
                <c:pt idx="818">
                  <c:v>0.82748863928663297</c:v>
                </c:pt>
                <c:pt idx="819">
                  <c:v>0.82753150990311242</c:v>
                </c:pt>
                <c:pt idx="820">
                  <c:v>0.82757438051959187</c:v>
                </c:pt>
                <c:pt idx="821">
                  <c:v>0.82761725113607132</c:v>
                </c:pt>
                <c:pt idx="822">
                  <c:v>0.82766012175255077</c:v>
                </c:pt>
                <c:pt idx="823">
                  <c:v>0.82770299236903022</c:v>
                </c:pt>
                <c:pt idx="824">
                  <c:v>0.82774586298550978</c:v>
                </c:pt>
                <c:pt idx="825">
                  <c:v>0.82778873360198924</c:v>
                </c:pt>
                <c:pt idx="826">
                  <c:v>0.82783160421846869</c:v>
                </c:pt>
                <c:pt idx="827">
                  <c:v>0.82787447483494814</c:v>
                </c:pt>
                <c:pt idx="828">
                  <c:v>0.82791734545142759</c:v>
                </c:pt>
                <c:pt idx="829">
                  <c:v>0.82796021606790704</c:v>
                </c:pt>
                <c:pt idx="830">
                  <c:v>0.82800308668438649</c:v>
                </c:pt>
                <c:pt idx="831">
                  <c:v>0.82804595730086594</c:v>
                </c:pt>
                <c:pt idx="832">
                  <c:v>0.8280888279173455</c:v>
                </c:pt>
                <c:pt idx="833">
                  <c:v>0.82813169853382496</c:v>
                </c:pt>
                <c:pt idx="834">
                  <c:v>0.82817456915030441</c:v>
                </c:pt>
                <c:pt idx="835">
                  <c:v>0.82821743976678386</c:v>
                </c:pt>
                <c:pt idx="836">
                  <c:v>0.82826031038326331</c:v>
                </c:pt>
                <c:pt idx="837">
                  <c:v>0.82830318099974276</c:v>
                </c:pt>
                <c:pt idx="838">
                  <c:v>0.82834605161622221</c:v>
                </c:pt>
                <c:pt idx="839">
                  <c:v>0.82838892223270166</c:v>
                </c:pt>
                <c:pt idx="840">
                  <c:v>0.82843179284918123</c:v>
                </c:pt>
                <c:pt idx="841">
                  <c:v>0.82847466346566068</c:v>
                </c:pt>
                <c:pt idx="842">
                  <c:v>0.82851753408214013</c:v>
                </c:pt>
                <c:pt idx="843">
                  <c:v>0.82856040469861958</c:v>
                </c:pt>
                <c:pt idx="844">
                  <c:v>0.82860327531509903</c:v>
                </c:pt>
                <c:pt idx="845">
                  <c:v>0.82864614593157848</c:v>
                </c:pt>
                <c:pt idx="846">
                  <c:v>0.82868901654805793</c:v>
                </c:pt>
                <c:pt idx="847">
                  <c:v>0.82873188716453738</c:v>
                </c:pt>
                <c:pt idx="848">
                  <c:v>0.82877475778101695</c:v>
                </c:pt>
                <c:pt idx="849">
                  <c:v>0.8288176283974964</c:v>
                </c:pt>
                <c:pt idx="850">
                  <c:v>0.82886049901397585</c:v>
                </c:pt>
                <c:pt idx="851">
                  <c:v>0.8289033696304553</c:v>
                </c:pt>
                <c:pt idx="852">
                  <c:v>0.82894624024693475</c:v>
                </c:pt>
                <c:pt idx="853">
                  <c:v>0.8289891108634142</c:v>
                </c:pt>
                <c:pt idx="854">
                  <c:v>0.82903198147989365</c:v>
                </c:pt>
                <c:pt idx="855">
                  <c:v>0.8290748520963731</c:v>
                </c:pt>
                <c:pt idx="856">
                  <c:v>0.82911772271285256</c:v>
                </c:pt>
                <c:pt idx="857">
                  <c:v>0.82916059332933212</c:v>
                </c:pt>
                <c:pt idx="858">
                  <c:v>0.82920346394581157</c:v>
                </c:pt>
                <c:pt idx="859">
                  <c:v>0.82924633456229102</c:v>
                </c:pt>
                <c:pt idx="860">
                  <c:v>0.82928920517877047</c:v>
                </c:pt>
                <c:pt idx="861">
                  <c:v>0.82933207579524992</c:v>
                </c:pt>
                <c:pt idx="862">
                  <c:v>0.82937494641172937</c:v>
                </c:pt>
                <c:pt idx="863">
                  <c:v>0.82941781702820883</c:v>
                </c:pt>
                <c:pt idx="864">
                  <c:v>0.82946068764468828</c:v>
                </c:pt>
                <c:pt idx="865">
                  <c:v>0.82950355826116784</c:v>
                </c:pt>
                <c:pt idx="866">
                  <c:v>0.82954642887764729</c:v>
                </c:pt>
                <c:pt idx="867">
                  <c:v>0.82958929949412674</c:v>
                </c:pt>
                <c:pt idx="868">
                  <c:v>0.82963217011060619</c:v>
                </c:pt>
                <c:pt idx="869">
                  <c:v>0.82967504072708564</c:v>
                </c:pt>
                <c:pt idx="870">
                  <c:v>0.8297179113435651</c:v>
                </c:pt>
                <c:pt idx="871">
                  <c:v>0.82976078196004455</c:v>
                </c:pt>
                <c:pt idx="872">
                  <c:v>0.829803652576524</c:v>
                </c:pt>
                <c:pt idx="873">
                  <c:v>0.82984652319300356</c:v>
                </c:pt>
                <c:pt idx="874">
                  <c:v>0.82988939380948301</c:v>
                </c:pt>
                <c:pt idx="875">
                  <c:v>0.82993226442596246</c:v>
                </c:pt>
                <c:pt idx="876">
                  <c:v>0.82997513504244191</c:v>
                </c:pt>
                <c:pt idx="877">
                  <c:v>0.83001800565892137</c:v>
                </c:pt>
                <c:pt idx="878">
                  <c:v>0.83006087627540082</c:v>
                </c:pt>
                <c:pt idx="879">
                  <c:v>0.83010374689188027</c:v>
                </c:pt>
                <c:pt idx="880">
                  <c:v>0.83014661750835972</c:v>
                </c:pt>
                <c:pt idx="881">
                  <c:v>0.83018948812483928</c:v>
                </c:pt>
                <c:pt idx="882">
                  <c:v>0.83023235874131873</c:v>
                </c:pt>
                <c:pt idx="883">
                  <c:v>0.83027522935779818</c:v>
                </c:pt>
                <c:pt idx="884">
                  <c:v>0.83031809997427763</c:v>
                </c:pt>
                <c:pt idx="885">
                  <c:v>0.83036097059075709</c:v>
                </c:pt>
                <c:pt idx="886">
                  <c:v>0.83040384120723654</c:v>
                </c:pt>
                <c:pt idx="887">
                  <c:v>0.83044671182371599</c:v>
                </c:pt>
                <c:pt idx="888">
                  <c:v>0.83048958244019544</c:v>
                </c:pt>
                <c:pt idx="889">
                  <c:v>0.830532453056675</c:v>
                </c:pt>
                <c:pt idx="890">
                  <c:v>0.83057532367315445</c:v>
                </c:pt>
                <c:pt idx="891">
                  <c:v>0.8306181942896339</c:v>
                </c:pt>
                <c:pt idx="892">
                  <c:v>0.83066106490611336</c:v>
                </c:pt>
                <c:pt idx="893">
                  <c:v>0.83070393552259281</c:v>
                </c:pt>
                <c:pt idx="894">
                  <c:v>0.83074680613907226</c:v>
                </c:pt>
                <c:pt idx="895">
                  <c:v>0.83078967675555171</c:v>
                </c:pt>
                <c:pt idx="896">
                  <c:v>0.83083254737203116</c:v>
                </c:pt>
                <c:pt idx="897">
                  <c:v>0.83087541798851072</c:v>
                </c:pt>
                <c:pt idx="898">
                  <c:v>0.83091828860499017</c:v>
                </c:pt>
                <c:pt idx="899">
                  <c:v>0.83096115922146963</c:v>
                </c:pt>
                <c:pt idx="900">
                  <c:v>0.83100402983794908</c:v>
                </c:pt>
                <c:pt idx="901">
                  <c:v>0.83104690045442853</c:v>
                </c:pt>
                <c:pt idx="902">
                  <c:v>0.83108977107090798</c:v>
                </c:pt>
                <c:pt idx="903">
                  <c:v>0.83113264168738743</c:v>
                </c:pt>
                <c:pt idx="904">
                  <c:v>0.83117551230386688</c:v>
                </c:pt>
                <c:pt idx="905">
                  <c:v>0.83121838292034644</c:v>
                </c:pt>
                <c:pt idx="906">
                  <c:v>0.83126125353682589</c:v>
                </c:pt>
                <c:pt idx="907">
                  <c:v>0.83130412415330535</c:v>
                </c:pt>
                <c:pt idx="908">
                  <c:v>0.8313469947697848</c:v>
                </c:pt>
                <c:pt idx="909">
                  <c:v>0.83138986538626425</c:v>
                </c:pt>
                <c:pt idx="910">
                  <c:v>0.8314327360027437</c:v>
                </c:pt>
                <c:pt idx="911">
                  <c:v>0.83147560661922315</c:v>
                </c:pt>
                <c:pt idx="912">
                  <c:v>0.8315184772357026</c:v>
                </c:pt>
                <c:pt idx="913">
                  <c:v>0.83156134785218216</c:v>
                </c:pt>
                <c:pt idx="914">
                  <c:v>0.83160421846866162</c:v>
                </c:pt>
                <c:pt idx="915">
                  <c:v>0.83164708908514107</c:v>
                </c:pt>
                <c:pt idx="916">
                  <c:v>0.83168995970162052</c:v>
                </c:pt>
                <c:pt idx="917">
                  <c:v>0.83173283031809997</c:v>
                </c:pt>
                <c:pt idx="918">
                  <c:v>0.83177570093457942</c:v>
                </c:pt>
                <c:pt idx="919">
                  <c:v>0.83181857155105887</c:v>
                </c:pt>
                <c:pt idx="920">
                  <c:v>0.83186144216753832</c:v>
                </c:pt>
                <c:pt idx="921">
                  <c:v>0.83190431278401789</c:v>
                </c:pt>
                <c:pt idx="922">
                  <c:v>0.83194718340049734</c:v>
                </c:pt>
                <c:pt idx="923">
                  <c:v>0.83199005401697679</c:v>
                </c:pt>
                <c:pt idx="924">
                  <c:v>0.83203292463345624</c:v>
                </c:pt>
                <c:pt idx="925">
                  <c:v>0.83207579524993569</c:v>
                </c:pt>
                <c:pt idx="926">
                  <c:v>0.83211866586641514</c:v>
                </c:pt>
                <c:pt idx="927">
                  <c:v>0.83216153648289459</c:v>
                </c:pt>
                <c:pt idx="928">
                  <c:v>0.83220440709937404</c:v>
                </c:pt>
                <c:pt idx="929">
                  <c:v>0.83224727771585361</c:v>
                </c:pt>
                <c:pt idx="930">
                  <c:v>0.83229014833233306</c:v>
                </c:pt>
                <c:pt idx="931">
                  <c:v>0.83233301894881251</c:v>
                </c:pt>
                <c:pt idx="932">
                  <c:v>0.83237588956529196</c:v>
                </c:pt>
                <c:pt idx="933">
                  <c:v>0.83241876018177141</c:v>
                </c:pt>
                <c:pt idx="934">
                  <c:v>0.83246163079825086</c:v>
                </c:pt>
                <c:pt idx="935">
                  <c:v>0.83250450141473031</c:v>
                </c:pt>
                <c:pt idx="936">
                  <c:v>0.83254737203120976</c:v>
                </c:pt>
                <c:pt idx="937">
                  <c:v>0.83259024264768933</c:v>
                </c:pt>
                <c:pt idx="938">
                  <c:v>0.83263311326416878</c:v>
                </c:pt>
                <c:pt idx="939">
                  <c:v>0.83267598388064823</c:v>
                </c:pt>
                <c:pt idx="940">
                  <c:v>0.83271885449712768</c:v>
                </c:pt>
                <c:pt idx="941">
                  <c:v>0.83276172511360713</c:v>
                </c:pt>
                <c:pt idx="942">
                  <c:v>0.83280459573008658</c:v>
                </c:pt>
                <c:pt idx="943">
                  <c:v>0.83284746634656603</c:v>
                </c:pt>
                <c:pt idx="944">
                  <c:v>0.83289033696304549</c:v>
                </c:pt>
                <c:pt idx="945">
                  <c:v>0.83293320757952505</c:v>
                </c:pt>
                <c:pt idx="946">
                  <c:v>0.8329760781960045</c:v>
                </c:pt>
                <c:pt idx="947">
                  <c:v>0.83301894881248395</c:v>
                </c:pt>
                <c:pt idx="948">
                  <c:v>0.8330618194289634</c:v>
                </c:pt>
                <c:pt idx="949">
                  <c:v>0.83310469004544285</c:v>
                </c:pt>
                <c:pt idx="950">
                  <c:v>0.8331475606619223</c:v>
                </c:pt>
                <c:pt idx="951">
                  <c:v>0.83319043127840176</c:v>
                </c:pt>
                <c:pt idx="952">
                  <c:v>0.83323330189488121</c:v>
                </c:pt>
                <c:pt idx="953">
                  <c:v>0.83327617251136077</c:v>
                </c:pt>
                <c:pt idx="954">
                  <c:v>0.83331904312784022</c:v>
                </c:pt>
                <c:pt idx="955">
                  <c:v>0.83336191374431967</c:v>
                </c:pt>
                <c:pt idx="956">
                  <c:v>0.83340478436079912</c:v>
                </c:pt>
                <c:pt idx="957">
                  <c:v>0.83344765497727857</c:v>
                </c:pt>
                <c:pt idx="958">
                  <c:v>0.83349052559375802</c:v>
                </c:pt>
                <c:pt idx="959">
                  <c:v>0.83353339621023748</c:v>
                </c:pt>
                <c:pt idx="960">
                  <c:v>0.83357626682671693</c:v>
                </c:pt>
                <c:pt idx="961">
                  <c:v>0.83361913744319638</c:v>
                </c:pt>
                <c:pt idx="962">
                  <c:v>0.83366200805967594</c:v>
                </c:pt>
                <c:pt idx="963">
                  <c:v>0.83370487867615539</c:v>
                </c:pt>
                <c:pt idx="964">
                  <c:v>0.83374774929263484</c:v>
                </c:pt>
                <c:pt idx="965">
                  <c:v>0.83379061990911429</c:v>
                </c:pt>
                <c:pt idx="966">
                  <c:v>0.83383349052559375</c:v>
                </c:pt>
                <c:pt idx="967">
                  <c:v>0.8338763611420732</c:v>
                </c:pt>
                <c:pt idx="968">
                  <c:v>0.83391923175855265</c:v>
                </c:pt>
                <c:pt idx="969">
                  <c:v>0.8339621023750321</c:v>
                </c:pt>
                <c:pt idx="970">
                  <c:v>0.83400497299151166</c:v>
                </c:pt>
                <c:pt idx="971">
                  <c:v>0.83404784360799111</c:v>
                </c:pt>
                <c:pt idx="972">
                  <c:v>0.83409071422447056</c:v>
                </c:pt>
                <c:pt idx="973">
                  <c:v>0.83413358484095002</c:v>
                </c:pt>
                <c:pt idx="974">
                  <c:v>0.83417645545742947</c:v>
                </c:pt>
                <c:pt idx="975">
                  <c:v>0.83421932607390892</c:v>
                </c:pt>
                <c:pt idx="976">
                  <c:v>0.83426219669038837</c:v>
                </c:pt>
                <c:pt idx="977">
                  <c:v>0.83430506730686782</c:v>
                </c:pt>
                <c:pt idx="978">
                  <c:v>0.83434793792334738</c:v>
                </c:pt>
                <c:pt idx="979">
                  <c:v>0.83439080853982683</c:v>
                </c:pt>
                <c:pt idx="980">
                  <c:v>0.83443367915630628</c:v>
                </c:pt>
                <c:pt idx="981">
                  <c:v>0.83447654977278574</c:v>
                </c:pt>
                <c:pt idx="982">
                  <c:v>0.83451942038926519</c:v>
                </c:pt>
                <c:pt idx="983">
                  <c:v>0.83456229100574464</c:v>
                </c:pt>
                <c:pt idx="984">
                  <c:v>0.83460516162222409</c:v>
                </c:pt>
                <c:pt idx="985">
                  <c:v>0.83464803223870354</c:v>
                </c:pt>
                <c:pt idx="986">
                  <c:v>0.8346909028551831</c:v>
                </c:pt>
                <c:pt idx="987">
                  <c:v>0.83473377347166255</c:v>
                </c:pt>
                <c:pt idx="988">
                  <c:v>0.83477664408814201</c:v>
                </c:pt>
                <c:pt idx="989">
                  <c:v>0.83481951470462146</c:v>
                </c:pt>
                <c:pt idx="990">
                  <c:v>0.83486238532110091</c:v>
                </c:pt>
                <c:pt idx="991">
                  <c:v>0.83490525593758036</c:v>
                </c:pt>
                <c:pt idx="992">
                  <c:v>0.83494812655405981</c:v>
                </c:pt>
                <c:pt idx="993">
                  <c:v>0.83499099717053926</c:v>
                </c:pt>
                <c:pt idx="994">
                  <c:v>0.83503386778701882</c:v>
                </c:pt>
                <c:pt idx="995">
                  <c:v>0.83507673840349828</c:v>
                </c:pt>
                <c:pt idx="996">
                  <c:v>0.83511960901997773</c:v>
                </c:pt>
                <c:pt idx="997">
                  <c:v>0.83516247963645718</c:v>
                </c:pt>
                <c:pt idx="998">
                  <c:v>0.83520535025293663</c:v>
                </c:pt>
                <c:pt idx="999">
                  <c:v>0.83524822086941608</c:v>
                </c:pt>
                <c:pt idx="1000">
                  <c:v>0.83529109148589553</c:v>
                </c:pt>
                <c:pt idx="1001">
                  <c:v>0.83533396210237498</c:v>
                </c:pt>
                <c:pt idx="1002">
                  <c:v>0.83537683271885455</c:v>
                </c:pt>
                <c:pt idx="1003">
                  <c:v>0.835419703335334</c:v>
                </c:pt>
                <c:pt idx="1004">
                  <c:v>0.83546257395181345</c:v>
                </c:pt>
                <c:pt idx="1005">
                  <c:v>0.8355054445682929</c:v>
                </c:pt>
                <c:pt idx="1006">
                  <c:v>0.83554831518477235</c:v>
                </c:pt>
                <c:pt idx="1007">
                  <c:v>0.8355911858012518</c:v>
                </c:pt>
                <c:pt idx="1008">
                  <c:v>0.83563405641773125</c:v>
                </c:pt>
                <c:pt idx="1009">
                  <c:v>0.8356769270342107</c:v>
                </c:pt>
                <c:pt idx="1010">
                  <c:v>0.83571979765069027</c:v>
                </c:pt>
                <c:pt idx="1011">
                  <c:v>0.83576266826716972</c:v>
                </c:pt>
                <c:pt idx="1012">
                  <c:v>0.83580553888364917</c:v>
                </c:pt>
                <c:pt idx="1013">
                  <c:v>0.83584840950012862</c:v>
                </c:pt>
                <c:pt idx="1014">
                  <c:v>0.83589128011660807</c:v>
                </c:pt>
                <c:pt idx="1015">
                  <c:v>0.83593415073308752</c:v>
                </c:pt>
                <c:pt idx="1016">
                  <c:v>0.83597702134956697</c:v>
                </c:pt>
                <c:pt idx="1017">
                  <c:v>0.83601989196604642</c:v>
                </c:pt>
                <c:pt idx="1018">
                  <c:v>0.83606276258252599</c:v>
                </c:pt>
                <c:pt idx="1019">
                  <c:v>0.83610563319900544</c:v>
                </c:pt>
                <c:pt idx="1020">
                  <c:v>0.83614850381548489</c:v>
                </c:pt>
                <c:pt idx="1021">
                  <c:v>0.83619137443196434</c:v>
                </c:pt>
                <c:pt idx="1022">
                  <c:v>0.83623424504844379</c:v>
                </c:pt>
                <c:pt idx="1023">
                  <c:v>0.83627711566492324</c:v>
                </c:pt>
                <c:pt idx="1024">
                  <c:v>0.83631998628140269</c:v>
                </c:pt>
                <c:pt idx="1025">
                  <c:v>0.83636285689788215</c:v>
                </c:pt>
                <c:pt idx="1026">
                  <c:v>0.83640572751436171</c:v>
                </c:pt>
                <c:pt idx="1027">
                  <c:v>0.83644859813084116</c:v>
                </c:pt>
                <c:pt idx="1028">
                  <c:v>0.83649146874732061</c:v>
                </c:pt>
                <c:pt idx="1029">
                  <c:v>0.83653433936380006</c:v>
                </c:pt>
                <c:pt idx="1030">
                  <c:v>0.83657720998027951</c:v>
                </c:pt>
                <c:pt idx="1031">
                  <c:v>0.83662008059675896</c:v>
                </c:pt>
                <c:pt idx="1032">
                  <c:v>0.83666295121323841</c:v>
                </c:pt>
                <c:pt idx="1033">
                  <c:v>0.83670582182971787</c:v>
                </c:pt>
                <c:pt idx="1034">
                  <c:v>0.83674869244619743</c:v>
                </c:pt>
                <c:pt idx="1035">
                  <c:v>0.83679156306267688</c:v>
                </c:pt>
                <c:pt idx="1036">
                  <c:v>0.83683443367915633</c:v>
                </c:pt>
                <c:pt idx="1037">
                  <c:v>0.83687730429563578</c:v>
                </c:pt>
                <c:pt idx="1038">
                  <c:v>0.83692017491211523</c:v>
                </c:pt>
                <c:pt idx="1039">
                  <c:v>0.83696304552859468</c:v>
                </c:pt>
                <c:pt idx="1040">
                  <c:v>0.83700591614507414</c:v>
                </c:pt>
                <c:pt idx="1041">
                  <c:v>0.83704878676155359</c:v>
                </c:pt>
                <c:pt idx="1042">
                  <c:v>0.83709165737803315</c:v>
                </c:pt>
                <c:pt idx="1043">
                  <c:v>0.8371345279945126</c:v>
                </c:pt>
                <c:pt idx="1044">
                  <c:v>0.83717739861099205</c:v>
                </c:pt>
                <c:pt idx="1045">
                  <c:v>0.8372202692274715</c:v>
                </c:pt>
                <c:pt idx="1046">
                  <c:v>0.83726313984395095</c:v>
                </c:pt>
                <c:pt idx="1047">
                  <c:v>0.83730601046043041</c:v>
                </c:pt>
                <c:pt idx="1048">
                  <c:v>0.83734888107690986</c:v>
                </c:pt>
                <c:pt idx="1049">
                  <c:v>0.83739175169338931</c:v>
                </c:pt>
                <c:pt idx="1050">
                  <c:v>0.83743462230986887</c:v>
                </c:pt>
                <c:pt idx="1051">
                  <c:v>0.83747749292634832</c:v>
                </c:pt>
                <c:pt idx="1052">
                  <c:v>0.83752036354282777</c:v>
                </c:pt>
                <c:pt idx="1053">
                  <c:v>0.83756323415930722</c:v>
                </c:pt>
                <c:pt idx="1054">
                  <c:v>0.83760610477578668</c:v>
                </c:pt>
                <c:pt idx="1055">
                  <c:v>0.83764897539226613</c:v>
                </c:pt>
                <c:pt idx="1056">
                  <c:v>0.83769184600874558</c:v>
                </c:pt>
                <c:pt idx="1057">
                  <c:v>0.83773471662522503</c:v>
                </c:pt>
                <c:pt idx="1058">
                  <c:v>0.83777758724170459</c:v>
                </c:pt>
                <c:pt idx="1059">
                  <c:v>0.83782045785818404</c:v>
                </c:pt>
                <c:pt idx="1060">
                  <c:v>0.83786332847466349</c:v>
                </c:pt>
                <c:pt idx="1061">
                  <c:v>0.83790619909114294</c:v>
                </c:pt>
                <c:pt idx="1062">
                  <c:v>0.8379490697076224</c:v>
                </c:pt>
                <c:pt idx="1063">
                  <c:v>0.83799194032410185</c:v>
                </c:pt>
                <c:pt idx="1064">
                  <c:v>0.8380348109405813</c:v>
                </c:pt>
                <c:pt idx="1065">
                  <c:v>0.83807768155706075</c:v>
                </c:pt>
                <c:pt idx="1066">
                  <c:v>0.8381205521735402</c:v>
                </c:pt>
                <c:pt idx="1067">
                  <c:v>0.83816342279001976</c:v>
                </c:pt>
                <c:pt idx="1068">
                  <c:v>0.83820629340649921</c:v>
                </c:pt>
                <c:pt idx="1069">
                  <c:v>0.83824916402297867</c:v>
                </c:pt>
                <c:pt idx="1070">
                  <c:v>0.83829203463945812</c:v>
                </c:pt>
                <c:pt idx="1071">
                  <c:v>0.83833490525593757</c:v>
                </c:pt>
                <c:pt idx="1072">
                  <c:v>0.83837777587241702</c:v>
                </c:pt>
                <c:pt idx="1073">
                  <c:v>0.83842064648889647</c:v>
                </c:pt>
                <c:pt idx="1074">
                  <c:v>0.83846351710537592</c:v>
                </c:pt>
                <c:pt idx="1075">
                  <c:v>0.83850638772185548</c:v>
                </c:pt>
                <c:pt idx="1076">
                  <c:v>0.83854925833833494</c:v>
                </c:pt>
                <c:pt idx="1077">
                  <c:v>0.83859212895481439</c:v>
                </c:pt>
                <c:pt idx="1078">
                  <c:v>0.83863499957129384</c:v>
                </c:pt>
                <c:pt idx="1079">
                  <c:v>0.83867787018777329</c:v>
                </c:pt>
                <c:pt idx="1080">
                  <c:v>0.83872074080425274</c:v>
                </c:pt>
                <c:pt idx="1081">
                  <c:v>0.83876361142073219</c:v>
                </c:pt>
                <c:pt idx="1082">
                  <c:v>0.83880648203721164</c:v>
                </c:pt>
                <c:pt idx="1083">
                  <c:v>0.8388493526536912</c:v>
                </c:pt>
                <c:pt idx="1084">
                  <c:v>0.83889222327017066</c:v>
                </c:pt>
                <c:pt idx="1085">
                  <c:v>0.83893509388665011</c:v>
                </c:pt>
                <c:pt idx="1086">
                  <c:v>0.83897796450312956</c:v>
                </c:pt>
                <c:pt idx="1087">
                  <c:v>0.83902083511960901</c:v>
                </c:pt>
                <c:pt idx="1088">
                  <c:v>0.83906370573608846</c:v>
                </c:pt>
                <c:pt idx="1089">
                  <c:v>0.83910657635256791</c:v>
                </c:pt>
                <c:pt idx="1090">
                  <c:v>0.83914944696904736</c:v>
                </c:pt>
                <c:pt idx="1091">
                  <c:v>0.83919231758552693</c:v>
                </c:pt>
                <c:pt idx="1092">
                  <c:v>0.83923518820200638</c:v>
                </c:pt>
                <c:pt idx="1093">
                  <c:v>0.83927805881848583</c:v>
                </c:pt>
                <c:pt idx="1094">
                  <c:v>0.83932092943496528</c:v>
                </c:pt>
                <c:pt idx="1095">
                  <c:v>0.83936380005144473</c:v>
                </c:pt>
                <c:pt idx="1096">
                  <c:v>0.83940667066792418</c:v>
                </c:pt>
                <c:pt idx="1097">
                  <c:v>0.83944954128440363</c:v>
                </c:pt>
                <c:pt idx="1098">
                  <c:v>0.83949241190088308</c:v>
                </c:pt>
                <c:pt idx="1099">
                  <c:v>0.83953528251736265</c:v>
                </c:pt>
                <c:pt idx="1100">
                  <c:v>0.8395781531338421</c:v>
                </c:pt>
                <c:pt idx="1101">
                  <c:v>0.83962102375032155</c:v>
                </c:pt>
                <c:pt idx="1102">
                  <c:v>0.839663894366801</c:v>
                </c:pt>
                <c:pt idx="1103">
                  <c:v>0.83970676498328045</c:v>
                </c:pt>
                <c:pt idx="1104">
                  <c:v>0.8397496355997599</c:v>
                </c:pt>
                <c:pt idx="1105">
                  <c:v>0.83979250621623935</c:v>
                </c:pt>
                <c:pt idx="1106">
                  <c:v>0.83983537683271881</c:v>
                </c:pt>
                <c:pt idx="1107">
                  <c:v>0.83987824744919837</c:v>
                </c:pt>
                <c:pt idx="1108">
                  <c:v>0.83992111806567782</c:v>
                </c:pt>
                <c:pt idx="1109">
                  <c:v>0.83996398868215727</c:v>
                </c:pt>
                <c:pt idx="1110">
                  <c:v>0.84000685929863672</c:v>
                </c:pt>
                <c:pt idx="1111">
                  <c:v>0.84004972991511617</c:v>
                </c:pt>
                <c:pt idx="1112">
                  <c:v>0.84009260053159562</c:v>
                </c:pt>
                <c:pt idx="1113">
                  <c:v>0.84013547114807507</c:v>
                </c:pt>
                <c:pt idx="1114">
                  <c:v>0.84017834176455453</c:v>
                </c:pt>
                <c:pt idx="1115">
                  <c:v>0.84022121238103409</c:v>
                </c:pt>
                <c:pt idx="1116">
                  <c:v>0.84026408299751354</c:v>
                </c:pt>
                <c:pt idx="1117">
                  <c:v>0.84030695361399299</c:v>
                </c:pt>
                <c:pt idx="1118">
                  <c:v>0.84034982423047244</c:v>
                </c:pt>
                <c:pt idx="1119">
                  <c:v>0.84039269484695189</c:v>
                </c:pt>
                <c:pt idx="1120">
                  <c:v>0.84043556546343134</c:v>
                </c:pt>
                <c:pt idx="1121">
                  <c:v>0.8404784360799108</c:v>
                </c:pt>
                <c:pt idx="1122">
                  <c:v>0.84052130669639025</c:v>
                </c:pt>
                <c:pt idx="1123">
                  <c:v>0.84056417731286981</c:v>
                </c:pt>
                <c:pt idx="1124">
                  <c:v>0.84060704792934926</c:v>
                </c:pt>
                <c:pt idx="1125">
                  <c:v>0.84064991854582871</c:v>
                </c:pt>
                <c:pt idx="1126">
                  <c:v>0.84069278916230816</c:v>
                </c:pt>
                <c:pt idx="1127">
                  <c:v>0.84073565977878761</c:v>
                </c:pt>
                <c:pt idx="1128">
                  <c:v>0.84077853039526707</c:v>
                </c:pt>
                <c:pt idx="1129">
                  <c:v>0.84082140101174652</c:v>
                </c:pt>
                <c:pt idx="1130">
                  <c:v>0.84086427162822597</c:v>
                </c:pt>
                <c:pt idx="1131">
                  <c:v>0.84090714224470553</c:v>
                </c:pt>
                <c:pt idx="1132">
                  <c:v>0.84095001286118498</c:v>
                </c:pt>
                <c:pt idx="1133">
                  <c:v>0.84099288347766443</c:v>
                </c:pt>
                <c:pt idx="1134">
                  <c:v>0.84103575409414388</c:v>
                </c:pt>
                <c:pt idx="1135">
                  <c:v>0.84107862471062333</c:v>
                </c:pt>
                <c:pt idx="1136">
                  <c:v>0.84112149532710279</c:v>
                </c:pt>
                <c:pt idx="1137">
                  <c:v>0.84116436594358224</c:v>
                </c:pt>
                <c:pt idx="1138">
                  <c:v>0.84120723656006169</c:v>
                </c:pt>
                <c:pt idx="1139">
                  <c:v>0.84125010717654125</c:v>
                </c:pt>
                <c:pt idx="1140">
                  <c:v>0.8412929777930207</c:v>
                </c:pt>
                <c:pt idx="1141">
                  <c:v>0.84133584840950015</c:v>
                </c:pt>
                <c:pt idx="1142">
                  <c:v>0.8413787190259796</c:v>
                </c:pt>
                <c:pt idx="1143">
                  <c:v>0.84142158964245906</c:v>
                </c:pt>
                <c:pt idx="1144">
                  <c:v>0.84146446025893851</c:v>
                </c:pt>
                <c:pt idx="1145">
                  <c:v>0.84150733087541796</c:v>
                </c:pt>
                <c:pt idx="1146">
                  <c:v>0.84155020149189741</c:v>
                </c:pt>
                <c:pt idx="1147">
                  <c:v>0.84159307210837697</c:v>
                </c:pt>
                <c:pt idx="1148">
                  <c:v>0.84163594272485642</c:v>
                </c:pt>
                <c:pt idx="1149">
                  <c:v>0.84167881334133587</c:v>
                </c:pt>
                <c:pt idx="1150">
                  <c:v>0.84172168395781533</c:v>
                </c:pt>
                <c:pt idx="1151">
                  <c:v>0.84176455457429478</c:v>
                </c:pt>
                <c:pt idx="1152">
                  <c:v>0.84180742519077423</c:v>
                </c:pt>
                <c:pt idx="1153">
                  <c:v>0.84185029580725368</c:v>
                </c:pt>
                <c:pt idx="1154">
                  <c:v>0.84189316642373313</c:v>
                </c:pt>
                <c:pt idx="1155">
                  <c:v>0.84193603704021269</c:v>
                </c:pt>
                <c:pt idx="1156">
                  <c:v>0.84197890765669214</c:v>
                </c:pt>
                <c:pt idx="1157">
                  <c:v>0.84202177827317159</c:v>
                </c:pt>
                <c:pt idx="1158">
                  <c:v>0.84206464888965105</c:v>
                </c:pt>
                <c:pt idx="1159">
                  <c:v>0.8421075195061305</c:v>
                </c:pt>
                <c:pt idx="1160">
                  <c:v>0.84215039012260995</c:v>
                </c:pt>
                <c:pt idx="1161">
                  <c:v>0.8421932607390894</c:v>
                </c:pt>
                <c:pt idx="1162">
                  <c:v>0.84223613135556885</c:v>
                </c:pt>
                <c:pt idx="1163">
                  <c:v>0.84227900197204841</c:v>
                </c:pt>
                <c:pt idx="1164">
                  <c:v>0.84232187258852786</c:v>
                </c:pt>
                <c:pt idx="1165">
                  <c:v>0.84236474320500732</c:v>
                </c:pt>
                <c:pt idx="1166">
                  <c:v>0.84240761382148677</c:v>
                </c:pt>
                <c:pt idx="1167">
                  <c:v>0.84245048443796622</c:v>
                </c:pt>
                <c:pt idx="1168">
                  <c:v>0.84249335505444567</c:v>
                </c:pt>
                <c:pt idx="1169">
                  <c:v>0.84253622567092512</c:v>
                </c:pt>
                <c:pt idx="1170">
                  <c:v>0.84257909628740457</c:v>
                </c:pt>
                <c:pt idx="1171">
                  <c:v>0.84262196690388402</c:v>
                </c:pt>
                <c:pt idx="1172">
                  <c:v>0.84266483752036359</c:v>
                </c:pt>
                <c:pt idx="1173">
                  <c:v>0.84270770813684304</c:v>
                </c:pt>
                <c:pt idx="1174">
                  <c:v>0.84275057875332249</c:v>
                </c:pt>
                <c:pt idx="1175">
                  <c:v>0.84279344936980194</c:v>
                </c:pt>
                <c:pt idx="1176">
                  <c:v>0.84283631998628139</c:v>
                </c:pt>
                <c:pt idx="1177">
                  <c:v>0.84287919060276084</c:v>
                </c:pt>
                <c:pt idx="1178">
                  <c:v>0.84292206121924029</c:v>
                </c:pt>
                <c:pt idx="1179">
                  <c:v>0.84296493183571974</c:v>
                </c:pt>
                <c:pt idx="1180">
                  <c:v>0.84300780245219931</c:v>
                </c:pt>
                <c:pt idx="1181">
                  <c:v>0.84305067306867876</c:v>
                </c:pt>
                <c:pt idx="1182">
                  <c:v>0.84309354368515821</c:v>
                </c:pt>
                <c:pt idx="1183">
                  <c:v>0.84313641430163766</c:v>
                </c:pt>
                <c:pt idx="1184">
                  <c:v>0.84317928491811711</c:v>
                </c:pt>
                <c:pt idx="1185">
                  <c:v>0.84322215553459656</c:v>
                </c:pt>
                <c:pt idx="1186">
                  <c:v>0.84326502615107601</c:v>
                </c:pt>
                <c:pt idx="1187">
                  <c:v>0.84330789676755546</c:v>
                </c:pt>
                <c:pt idx="1188">
                  <c:v>0.84335076738403503</c:v>
                </c:pt>
                <c:pt idx="1189">
                  <c:v>0.84339363800051448</c:v>
                </c:pt>
                <c:pt idx="1190">
                  <c:v>0.84343650861699393</c:v>
                </c:pt>
                <c:pt idx="1191">
                  <c:v>0.84347937923347338</c:v>
                </c:pt>
                <c:pt idx="1192">
                  <c:v>0.84352224984995283</c:v>
                </c:pt>
                <c:pt idx="1193">
                  <c:v>0.84356512046643228</c:v>
                </c:pt>
                <c:pt idx="1194">
                  <c:v>0.84360799108291173</c:v>
                </c:pt>
                <c:pt idx="1195">
                  <c:v>0.84365086169939119</c:v>
                </c:pt>
                <c:pt idx="1196">
                  <c:v>0.84369373231587075</c:v>
                </c:pt>
                <c:pt idx="1197">
                  <c:v>0.8437366029323502</c:v>
                </c:pt>
                <c:pt idx="1198">
                  <c:v>0.84377947354882965</c:v>
                </c:pt>
                <c:pt idx="1199">
                  <c:v>0.8438223441653091</c:v>
                </c:pt>
                <c:pt idx="1200">
                  <c:v>0.84386521478178855</c:v>
                </c:pt>
                <c:pt idx="1201">
                  <c:v>0.843908085398268</c:v>
                </c:pt>
                <c:pt idx="1202">
                  <c:v>0.84395095601474746</c:v>
                </c:pt>
                <c:pt idx="1203">
                  <c:v>0.84399382663122691</c:v>
                </c:pt>
                <c:pt idx="1204">
                  <c:v>0.84403669724770647</c:v>
                </c:pt>
                <c:pt idx="1205">
                  <c:v>0.84407956786418592</c:v>
                </c:pt>
                <c:pt idx="1206">
                  <c:v>0.84412243848066537</c:v>
                </c:pt>
                <c:pt idx="1207">
                  <c:v>0.84416530909714482</c:v>
                </c:pt>
                <c:pt idx="1208">
                  <c:v>0.84420817971362427</c:v>
                </c:pt>
                <c:pt idx="1209">
                  <c:v>0.84425105033010373</c:v>
                </c:pt>
                <c:pt idx="1210">
                  <c:v>0.84429392094658318</c:v>
                </c:pt>
                <c:pt idx="1211">
                  <c:v>0.84433679156306263</c:v>
                </c:pt>
                <c:pt idx="1212">
                  <c:v>0.84437966217954219</c:v>
                </c:pt>
                <c:pt idx="1213">
                  <c:v>0.84442253279602164</c:v>
                </c:pt>
                <c:pt idx="1214">
                  <c:v>0.84446540341250109</c:v>
                </c:pt>
                <c:pt idx="1215">
                  <c:v>0.84450827402898054</c:v>
                </c:pt>
                <c:pt idx="1216">
                  <c:v>0.84455114464545999</c:v>
                </c:pt>
                <c:pt idx="1217">
                  <c:v>0.84459401526193945</c:v>
                </c:pt>
                <c:pt idx="1218">
                  <c:v>0.8446368858784189</c:v>
                </c:pt>
                <c:pt idx="1219">
                  <c:v>0.84467975649489835</c:v>
                </c:pt>
                <c:pt idx="1220">
                  <c:v>0.84472262711137791</c:v>
                </c:pt>
                <c:pt idx="1221">
                  <c:v>0.84476549772785736</c:v>
                </c:pt>
                <c:pt idx="1222">
                  <c:v>0.84480836834433681</c:v>
                </c:pt>
                <c:pt idx="1223">
                  <c:v>0.84485123896081626</c:v>
                </c:pt>
                <c:pt idx="1224">
                  <c:v>0.84489410957729572</c:v>
                </c:pt>
                <c:pt idx="1225">
                  <c:v>0.84493698019377517</c:v>
                </c:pt>
                <c:pt idx="1226">
                  <c:v>0.84497985081025462</c:v>
                </c:pt>
                <c:pt idx="1227">
                  <c:v>0.84502272142673407</c:v>
                </c:pt>
                <c:pt idx="1228">
                  <c:v>0.84506559204321363</c:v>
                </c:pt>
                <c:pt idx="1229">
                  <c:v>0.84510846265969308</c:v>
                </c:pt>
                <c:pt idx="1230">
                  <c:v>0.84515133327617253</c:v>
                </c:pt>
                <c:pt idx="1231">
                  <c:v>0.84519420389265199</c:v>
                </c:pt>
                <c:pt idx="1232">
                  <c:v>0.84523707450913144</c:v>
                </c:pt>
                <c:pt idx="1233">
                  <c:v>0.84527994512561089</c:v>
                </c:pt>
                <c:pt idx="1234">
                  <c:v>0.84532281574209034</c:v>
                </c:pt>
                <c:pt idx="1235">
                  <c:v>0.84536568635856979</c:v>
                </c:pt>
                <c:pt idx="1236">
                  <c:v>0.84540855697504935</c:v>
                </c:pt>
                <c:pt idx="1237">
                  <c:v>0.8454514275915288</c:v>
                </c:pt>
                <c:pt idx="1238">
                  <c:v>0.84549429820800825</c:v>
                </c:pt>
                <c:pt idx="1239">
                  <c:v>0.84553716882448771</c:v>
                </c:pt>
                <c:pt idx="1240">
                  <c:v>0.84558003944096716</c:v>
                </c:pt>
                <c:pt idx="1241">
                  <c:v>0.84562291005744661</c:v>
                </c:pt>
                <c:pt idx="1242">
                  <c:v>0.84566578067392606</c:v>
                </c:pt>
                <c:pt idx="1243">
                  <c:v>0.84570865129040551</c:v>
                </c:pt>
                <c:pt idx="1244">
                  <c:v>0.84575152190688507</c:v>
                </c:pt>
                <c:pt idx="1245">
                  <c:v>0.84579439252336452</c:v>
                </c:pt>
                <c:pt idx="1246">
                  <c:v>0.84583726313984398</c:v>
                </c:pt>
                <c:pt idx="1247">
                  <c:v>0.84588013375632343</c:v>
                </c:pt>
                <c:pt idx="1248">
                  <c:v>0.84592300437280288</c:v>
                </c:pt>
                <c:pt idx="1249">
                  <c:v>0.84596587498928233</c:v>
                </c:pt>
                <c:pt idx="1250">
                  <c:v>0.84600874560576178</c:v>
                </c:pt>
                <c:pt idx="1251">
                  <c:v>0.84605161622224123</c:v>
                </c:pt>
                <c:pt idx="1252">
                  <c:v>0.84609448683872079</c:v>
                </c:pt>
                <c:pt idx="1253">
                  <c:v>0.84613735745520025</c:v>
                </c:pt>
                <c:pt idx="1254">
                  <c:v>0.8461802280716797</c:v>
                </c:pt>
                <c:pt idx="1255">
                  <c:v>0.84622309868815915</c:v>
                </c:pt>
                <c:pt idx="1256">
                  <c:v>0.8462659693046386</c:v>
                </c:pt>
                <c:pt idx="1257">
                  <c:v>0.84630883992111805</c:v>
                </c:pt>
                <c:pt idx="1258">
                  <c:v>0.8463517105375975</c:v>
                </c:pt>
                <c:pt idx="1259">
                  <c:v>0.84639458115407695</c:v>
                </c:pt>
                <c:pt idx="1260">
                  <c:v>0.84643745177055651</c:v>
                </c:pt>
                <c:pt idx="1261">
                  <c:v>0.84648032238703597</c:v>
                </c:pt>
                <c:pt idx="1262">
                  <c:v>0.84652319300351542</c:v>
                </c:pt>
                <c:pt idx="1263">
                  <c:v>0.84656606361999487</c:v>
                </c:pt>
                <c:pt idx="1264">
                  <c:v>0.84660893423647432</c:v>
                </c:pt>
                <c:pt idx="1265">
                  <c:v>0.84665180485295377</c:v>
                </c:pt>
                <c:pt idx="1266">
                  <c:v>0.84669467546943322</c:v>
                </c:pt>
                <c:pt idx="1267">
                  <c:v>0.84673754608591267</c:v>
                </c:pt>
                <c:pt idx="1268">
                  <c:v>0.84678041670239224</c:v>
                </c:pt>
                <c:pt idx="1269">
                  <c:v>0.84682328731887169</c:v>
                </c:pt>
                <c:pt idx="1270">
                  <c:v>0.84686615793535114</c:v>
                </c:pt>
                <c:pt idx="1271">
                  <c:v>0.84690902855183059</c:v>
                </c:pt>
                <c:pt idx="1272">
                  <c:v>0.84695189916831004</c:v>
                </c:pt>
                <c:pt idx="1273">
                  <c:v>0.84699476978478949</c:v>
                </c:pt>
                <c:pt idx="1274">
                  <c:v>0.84703764040126894</c:v>
                </c:pt>
                <c:pt idx="1275">
                  <c:v>0.84708051101774839</c:v>
                </c:pt>
                <c:pt idx="1276">
                  <c:v>0.84712338163422785</c:v>
                </c:pt>
                <c:pt idx="1277">
                  <c:v>0.84716625225070741</c:v>
                </c:pt>
                <c:pt idx="1278">
                  <c:v>0.84720912286718686</c:v>
                </c:pt>
                <c:pt idx="1279">
                  <c:v>0.84725199348366631</c:v>
                </c:pt>
                <c:pt idx="1280">
                  <c:v>0.84729486410014576</c:v>
                </c:pt>
                <c:pt idx="1281">
                  <c:v>0.84733773471662521</c:v>
                </c:pt>
                <c:pt idx="1282">
                  <c:v>0.84738060533310466</c:v>
                </c:pt>
                <c:pt idx="1283">
                  <c:v>0.84742347594958412</c:v>
                </c:pt>
                <c:pt idx="1284">
                  <c:v>0.84746634656606357</c:v>
                </c:pt>
                <c:pt idx="1285">
                  <c:v>0.84750921718254313</c:v>
                </c:pt>
                <c:pt idx="1286">
                  <c:v>0.84755208779902258</c:v>
                </c:pt>
                <c:pt idx="1287">
                  <c:v>0.84759495841550203</c:v>
                </c:pt>
                <c:pt idx="1288">
                  <c:v>0.84763782903198148</c:v>
                </c:pt>
                <c:pt idx="1289">
                  <c:v>0.84768069964846093</c:v>
                </c:pt>
                <c:pt idx="1290">
                  <c:v>0.84772357026494038</c:v>
                </c:pt>
                <c:pt idx="1291">
                  <c:v>0.84776644088141984</c:v>
                </c:pt>
                <c:pt idx="1292">
                  <c:v>0.84780931149789929</c:v>
                </c:pt>
                <c:pt idx="1293">
                  <c:v>0.84785218211437885</c:v>
                </c:pt>
                <c:pt idx="1294">
                  <c:v>0.8478950527308583</c:v>
                </c:pt>
                <c:pt idx="1295">
                  <c:v>0.84793792334733775</c:v>
                </c:pt>
                <c:pt idx="1296">
                  <c:v>0.8479807939638172</c:v>
                </c:pt>
                <c:pt idx="1297">
                  <c:v>0.84802366458029665</c:v>
                </c:pt>
                <c:pt idx="1298">
                  <c:v>0.84806653519677611</c:v>
                </c:pt>
                <c:pt idx="1299">
                  <c:v>0.84810940581325556</c:v>
                </c:pt>
                <c:pt idx="1300">
                  <c:v>0.84815227642973501</c:v>
                </c:pt>
                <c:pt idx="1301">
                  <c:v>0.84819514704621457</c:v>
                </c:pt>
                <c:pt idx="1302">
                  <c:v>0.84823801766269402</c:v>
                </c:pt>
                <c:pt idx="1303">
                  <c:v>0.84828088827917347</c:v>
                </c:pt>
                <c:pt idx="1304">
                  <c:v>0.84832375889565292</c:v>
                </c:pt>
                <c:pt idx="1305">
                  <c:v>0.84836662951213238</c:v>
                </c:pt>
                <c:pt idx="1306">
                  <c:v>0.84840950012861183</c:v>
                </c:pt>
                <c:pt idx="1307">
                  <c:v>0.84845237074509128</c:v>
                </c:pt>
                <c:pt idx="1308">
                  <c:v>0.84849524136157073</c:v>
                </c:pt>
                <c:pt idx="1309">
                  <c:v>0.84853811197805029</c:v>
                </c:pt>
                <c:pt idx="1310">
                  <c:v>0.84858098259452974</c:v>
                </c:pt>
                <c:pt idx="1311">
                  <c:v>0.84862385321100919</c:v>
                </c:pt>
                <c:pt idx="1312">
                  <c:v>0.84866672382748864</c:v>
                </c:pt>
                <c:pt idx="1313">
                  <c:v>0.8487095944439681</c:v>
                </c:pt>
                <c:pt idx="1314">
                  <c:v>0.84875246506044755</c:v>
                </c:pt>
                <c:pt idx="1315">
                  <c:v>0.848795335676927</c:v>
                </c:pt>
                <c:pt idx="1316">
                  <c:v>0.84883820629340645</c:v>
                </c:pt>
                <c:pt idx="1317">
                  <c:v>0.84888107690988601</c:v>
                </c:pt>
                <c:pt idx="1318">
                  <c:v>0.84892394752636546</c:v>
                </c:pt>
                <c:pt idx="1319">
                  <c:v>0.84896681814284491</c:v>
                </c:pt>
                <c:pt idx="1320">
                  <c:v>0.84900968875932437</c:v>
                </c:pt>
                <c:pt idx="1321">
                  <c:v>0.84905255937580382</c:v>
                </c:pt>
                <c:pt idx="1322">
                  <c:v>0.84909542999228327</c:v>
                </c:pt>
                <c:pt idx="1323">
                  <c:v>0.84913830060876272</c:v>
                </c:pt>
                <c:pt idx="1324">
                  <c:v>0.84918117122524217</c:v>
                </c:pt>
                <c:pt idx="1325">
                  <c:v>0.84922404184172173</c:v>
                </c:pt>
                <c:pt idx="1326">
                  <c:v>0.84926691245820118</c:v>
                </c:pt>
                <c:pt idx="1327">
                  <c:v>0.84930978307468064</c:v>
                </c:pt>
                <c:pt idx="1328">
                  <c:v>0.84935265369116009</c:v>
                </c:pt>
                <c:pt idx="1329">
                  <c:v>0.84939552430763954</c:v>
                </c:pt>
                <c:pt idx="1330">
                  <c:v>0.84943839492411899</c:v>
                </c:pt>
                <c:pt idx="1331">
                  <c:v>0.84948126554059844</c:v>
                </c:pt>
                <c:pt idx="1332">
                  <c:v>0.84952413615707789</c:v>
                </c:pt>
                <c:pt idx="1333">
                  <c:v>0.84956700677355745</c:v>
                </c:pt>
                <c:pt idx="1334">
                  <c:v>0.8496098773900369</c:v>
                </c:pt>
                <c:pt idx="1335">
                  <c:v>0.84965274800651636</c:v>
                </c:pt>
                <c:pt idx="1336">
                  <c:v>0.84969561862299581</c:v>
                </c:pt>
                <c:pt idx="1337">
                  <c:v>0.84973848923947526</c:v>
                </c:pt>
                <c:pt idx="1338">
                  <c:v>0.84978135985595471</c:v>
                </c:pt>
                <c:pt idx="1339">
                  <c:v>0.84982423047243416</c:v>
                </c:pt>
                <c:pt idx="1340">
                  <c:v>0.84986710108891361</c:v>
                </c:pt>
                <c:pt idx="1341">
                  <c:v>0.84990997170539317</c:v>
                </c:pt>
                <c:pt idx="1342">
                  <c:v>0.84995284232187263</c:v>
                </c:pt>
                <c:pt idx="1343">
                  <c:v>0.84999571293835208</c:v>
                </c:pt>
                <c:pt idx="1344">
                  <c:v>0.85003858355483153</c:v>
                </c:pt>
                <c:pt idx="1345">
                  <c:v>0.85008145417131098</c:v>
                </c:pt>
                <c:pt idx="1346">
                  <c:v>0.85012432478779043</c:v>
                </c:pt>
                <c:pt idx="1347">
                  <c:v>0.85016719540426988</c:v>
                </c:pt>
                <c:pt idx="1348">
                  <c:v>0.85021006602074933</c:v>
                </c:pt>
                <c:pt idx="1349">
                  <c:v>0.8502529366372289</c:v>
                </c:pt>
                <c:pt idx="1350">
                  <c:v>0.85029580725370835</c:v>
                </c:pt>
                <c:pt idx="1351">
                  <c:v>0.8503386778701878</c:v>
                </c:pt>
                <c:pt idx="1352">
                  <c:v>0.85038154848666725</c:v>
                </c:pt>
                <c:pt idx="1353">
                  <c:v>0.8504244191031467</c:v>
                </c:pt>
                <c:pt idx="1354">
                  <c:v>0.85046728971962615</c:v>
                </c:pt>
                <c:pt idx="1355">
                  <c:v>0.8505101603361056</c:v>
                </c:pt>
                <c:pt idx="1356">
                  <c:v>0.85055303095258505</c:v>
                </c:pt>
                <c:pt idx="1357">
                  <c:v>0.85059590156906462</c:v>
                </c:pt>
                <c:pt idx="1358">
                  <c:v>0.85063877218554407</c:v>
                </c:pt>
                <c:pt idx="1359">
                  <c:v>0.85068164280202352</c:v>
                </c:pt>
                <c:pt idx="1360">
                  <c:v>0.85072451341850297</c:v>
                </c:pt>
                <c:pt idx="1361">
                  <c:v>0.85076738403498242</c:v>
                </c:pt>
                <c:pt idx="1362">
                  <c:v>0.85081025465146187</c:v>
                </c:pt>
                <c:pt idx="1363">
                  <c:v>0.85085312526794132</c:v>
                </c:pt>
                <c:pt idx="1364">
                  <c:v>0.85089599588442077</c:v>
                </c:pt>
                <c:pt idx="1365">
                  <c:v>0.85093886650090034</c:v>
                </c:pt>
                <c:pt idx="1366">
                  <c:v>0.85098173711737979</c:v>
                </c:pt>
                <c:pt idx="1367">
                  <c:v>0.85102460773385924</c:v>
                </c:pt>
                <c:pt idx="1368">
                  <c:v>0.85106747835033869</c:v>
                </c:pt>
                <c:pt idx="1369">
                  <c:v>0.85111034896681814</c:v>
                </c:pt>
                <c:pt idx="1370">
                  <c:v>0.85115321958329759</c:v>
                </c:pt>
                <c:pt idx="1371">
                  <c:v>0.85119609019977704</c:v>
                </c:pt>
                <c:pt idx="1372">
                  <c:v>0.8512389608162565</c:v>
                </c:pt>
                <c:pt idx="1373">
                  <c:v>0.85128183143273606</c:v>
                </c:pt>
                <c:pt idx="1374">
                  <c:v>0.85132470204921551</c:v>
                </c:pt>
                <c:pt idx="1375">
                  <c:v>0.85136757266569496</c:v>
                </c:pt>
                <c:pt idx="1376">
                  <c:v>0.85141044328217441</c:v>
                </c:pt>
                <c:pt idx="1377">
                  <c:v>0.85145331389865386</c:v>
                </c:pt>
                <c:pt idx="1378">
                  <c:v>0.85149618451513331</c:v>
                </c:pt>
                <c:pt idx="1379">
                  <c:v>0.85153905513161277</c:v>
                </c:pt>
                <c:pt idx="1380">
                  <c:v>0.85158192574809222</c:v>
                </c:pt>
                <c:pt idx="1381">
                  <c:v>0.85162479636457167</c:v>
                </c:pt>
                <c:pt idx="1382">
                  <c:v>0.85166766698105123</c:v>
                </c:pt>
                <c:pt idx="1383">
                  <c:v>0.85171053759753068</c:v>
                </c:pt>
                <c:pt idx="1384">
                  <c:v>0.85175340821401013</c:v>
                </c:pt>
                <c:pt idx="1385">
                  <c:v>0.85179627883048958</c:v>
                </c:pt>
                <c:pt idx="1386">
                  <c:v>0.85183914944696904</c:v>
                </c:pt>
                <c:pt idx="1387">
                  <c:v>0.85188202006344849</c:v>
                </c:pt>
                <c:pt idx="1388">
                  <c:v>0.85192489067992794</c:v>
                </c:pt>
                <c:pt idx="1389">
                  <c:v>0.85196776129640739</c:v>
                </c:pt>
                <c:pt idx="1390">
                  <c:v>0.85201063191288695</c:v>
                </c:pt>
                <c:pt idx="1391">
                  <c:v>0.8520535025293664</c:v>
                </c:pt>
                <c:pt idx="1392">
                  <c:v>0.85209637314584585</c:v>
                </c:pt>
                <c:pt idx="1393">
                  <c:v>0.8521392437623253</c:v>
                </c:pt>
                <c:pt idx="1394">
                  <c:v>0.85218211437880476</c:v>
                </c:pt>
                <c:pt idx="1395">
                  <c:v>0.85222498499528421</c:v>
                </c:pt>
                <c:pt idx="1396">
                  <c:v>0.85226785561176366</c:v>
                </c:pt>
                <c:pt idx="1397">
                  <c:v>0.85231072622824311</c:v>
                </c:pt>
                <c:pt idx="1398">
                  <c:v>0.85235359684472267</c:v>
                </c:pt>
                <c:pt idx="1399">
                  <c:v>0.85239646746120212</c:v>
                </c:pt>
                <c:pt idx="1400">
                  <c:v>0.85243933807768157</c:v>
                </c:pt>
                <c:pt idx="1401">
                  <c:v>0.85248220869416103</c:v>
                </c:pt>
                <c:pt idx="1402">
                  <c:v>0.85252507931064048</c:v>
                </c:pt>
                <c:pt idx="1403">
                  <c:v>0.85256794992711993</c:v>
                </c:pt>
                <c:pt idx="1404">
                  <c:v>0.85261082054359938</c:v>
                </c:pt>
                <c:pt idx="1405">
                  <c:v>0.85265369116007883</c:v>
                </c:pt>
                <c:pt idx="1406">
                  <c:v>0.85269656177655839</c:v>
                </c:pt>
                <c:pt idx="1407">
                  <c:v>0.85273943239303784</c:v>
                </c:pt>
                <c:pt idx="1408">
                  <c:v>0.8527823030095173</c:v>
                </c:pt>
                <c:pt idx="1409">
                  <c:v>0.85282517362599675</c:v>
                </c:pt>
                <c:pt idx="1410">
                  <c:v>0.8528680442424762</c:v>
                </c:pt>
                <c:pt idx="1411">
                  <c:v>0.85291091485895565</c:v>
                </c:pt>
                <c:pt idx="1412">
                  <c:v>0.8529537854754351</c:v>
                </c:pt>
                <c:pt idx="1413">
                  <c:v>0.85299665609191455</c:v>
                </c:pt>
                <c:pt idx="1414">
                  <c:v>0.85303952670839411</c:v>
                </c:pt>
                <c:pt idx="1415">
                  <c:v>0.85308239732487356</c:v>
                </c:pt>
                <c:pt idx="1416">
                  <c:v>0.85312526794135302</c:v>
                </c:pt>
                <c:pt idx="1417">
                  <c:v>0.85316813855783247</c:v>
                </c:pt>
                <c:pt idx="1418">
                  <c:v>0.85321100917431192</c:v>
                </c:pt>
                <c:pt idx="1419">
                  <c:v>0.85325387979079137</c:v>
                </c:pt>
                <c:pt idx="1420">
                  <c:v>0.85329675040727082</c:v>
                </c:pt>
                <c:pt idx="1421">
                  <c:v>0.85333962102375027</c:v>
                </c:pt>
                <c:pt idx="1422">
                  <c:v>0.85338249164022983</c:v>
                </c:pt>
                <c:pt idx="1423">
                  <c:v>0.85342536225670929</c:v>
                </c:pt>
                <c:pt idx="1424">
                  <c:v>0.85346823287318874</c:v>
                </c:pt>
                <c:pt idx="1425">
                  <c:v>0.85351110348966819</c:v>
                </c:pt>
                <c:pt idx="1426">
                  <c:v>0.85355397410614764</c:v>
                </c:pt>
                <c:pt idx="1427">
                  <c:v>0.85359684472262709</c:v>
                </c:pt>
                <c:pt idx="1428">
                  <c:v>0.85363971533910654</c:v>
                </c:pt>
                <c:pt idx="1429">
                  <c:v>0.85368258595558599</c:v>
                </c:pt>
                <c:pt idx="1430">
                  <c:v>0.85372545657206556</c:v>
                </c:pt>
                <c:pt idx="1431">
                  <c:v>0.85376832718854501</c:v>
                </c:pt>
                <c:pt idx="1432">
                  <c:v>0.85381119780502446</c:v>
                </c:pt>
                <c:pt idx="1433">
                  <c:v>0.85385406842150391</c:v>
                </c:pt>
                <c:pt idx="1434">
                  <c:v>0.85389693903798336</c:v>
                </c:pt>
                <c:pt idx="1435">
                  <c:v>0.85393980965446281</c:v>
                </c:pt>
                <c:pt idx="1436">
                  <c:v>0.85398268027094226</c:v>
                </c:pt>
                <c:pt idx="1437">
                  <c:v>0.85402555088742171</c:v>
                </c:pt>
                <c:pt idx="1438">
                  <c:v>0.85406842150390128</c:v>
                </c:pt>
                <c:pt idx="1439">
                  <c:v>0.85411129212038073</c:v>
                </c:pt>
                <c:pt idx="1440">
                  <c:v>0.85415416273686018</c:v>
                </c:pt>
                <c:pt idx="1441">
                  <c:v>0.85419703335333963</c:v>
                </c:pt>
                <c:pt idx="1442">
                  <c:v>0.85423990396981908</c:v>
                </c:pt>
                <c:pt idx="1443">
                  <c:v>0.85428277458629853</c:v>
                </c:pt>
                <c:pt idx="1444">
                  <c:v>0.85432564520277798</c:v>
                </c:pt>
                <c:pt idx="1445">
                  <c:v>0.85436851581925743</c:v>
                </c:pt>
                <c:pt idx="1446">
                  <c:v>0.854411386435737</c:v>
                </c:pt>
                <c:pt idx="1447">
                  <c:v>0.85445425705221645</c:v>
                </c:pt>
                <c:pt idx="1448">
                  <c:v>0.8544971276686959</c:v>
                </c:pt>
                <c:pt idx="1449">
                  <c:v>0.85453999828517535</c:v>
                </c:pt>
                <c:pt idx="1450">
                  <c:v>0.8545828689016548</c:v>
                </c:pt>
                <c:pt idx="1451">
                  <c:v>0.85462573951813425</c:v>
                </c:pt>
                <c:pt idx="1452">
                  <c:v>0.8546686101346137</c:v>
                </c:pt>
                <c:pt idx="1453">
                  <c:v>0.85471148075109316</c:v>
                </c:pt>
                <c:pt idx="1454">
                  <c:v>0.85475435136757272</c:v>
                </c:pt>
                <c:pt idx="1455">
                  <c:v>0.85479722198405217</c:v>
                </c:pt>
                <c:pt idx="1456">
                  <c:v>0.85484009260053162</c:v>
                </c:pt>
                <c:pt idx="1457">
                  <c:v>0.85488296321701107</c:v>
                </c:pt>
                <c:pt idx="1458">
                  <c:v>0.85492583383349052</c:v>
                </c:pt>
                <c:pt idx="1459">
                  <c:v>0.85496870444996997</c:v>
                </c:pt>
                <c:pt idx="1460">
                  <c:v>0.85501157506644943</c:v>
                </c:pt>
                <c:pt idx="1461">
                  <c:v>0.85505444568292888</c:v>
                </c:pt>
                <c:pt idx="1462">
                  <c:v>0.85509731629940844</c:v>
                </c:pt>
                <c:pt idx="1463">
                  <c:v>0.85514018691588789</c:v>
                </c:pt>
                <c:pt idx="1464">
                  <c:v>0.85518305753236734</c:v>
                </c:pt>
                <c:pt idx="1465">
                  <c:v>0.85522592814884679</c:v>
                </c:pt>
                <c:pt idx="1466">
                  <c:v>0.85526879876532624</c:v>
                </c:pt>
                <c:pt idx="1467">
                  <c:v>0.85531166938180569</c:v>
                </c:pt>
                <c:pt idx="1468">
                  <c:v>0.85535453999828515</c:v>
                </c:pt>
                <c:pt idx="1469">
                  <c:v>0.8553974106147646</c:v>
                </c:pt>
                <c:pt idx="1470">
                  <c:v>0.85544028123124416</c:v>
                </c:pt>
                <c:pt idx="1471">
                  <c:v>0.85548315184772361</c:v>
                </c:pt>
                <c:pt idx="1472">
                  <c:v>0.85552602246420306</c:v>
                </c:pt>
                <c:pt idx="1473">
                  <c:v>0.85556889308068251</c:v>
                </c:pt>
                <c:pt idx="1474">
                  <c:v>0.85561176369716196</c:v>
                </c:pt>
                <c:pt idx="1475">
                  <c:v>0.85565463431364142</c:v>
                </c:pt>
                <c:pt idx="1476">
                  <c:v>0.85569750493012087</c:v>
                </c:pt>
                <c:pt idx="1477">
                  <c:v>0.85574037554660032</c:v>
                </c:pt>
                <c:pt idx="1478">
                  <c:v>0.85578324616307988</c:v>
                </c:pt>
                <c:pt idx="1479">
                  <c:v>0.85582611677955933</c:v>
                </c:pt>
                <c:pt idx="1480">
                  <c:v>0.85586898739603878</c:v>
                </c:pt>
                <c:pt idx="1481">
                  <c:v>0.85591185801251823</c:v>
                </c:pt>
                <c:pt idx="1482">
                  <c:v>0.85595472862899769</c:v>
                </c:pt>
                <c:pt idx="1483">
                  <c:v>0.85599759924547714</c:v>
                </c:pt>
                <c:pt idx="1484">
                  <c:v>0.85604046986195659</c:v>
                </c:pt>
                <c:pt idx="1485">
                  <c:v>0.85608334047843604</c:v>
                </c:pt>
                <c:pt idx="1486">
                  <c:v>0.85612621109491549</c:v>
                </c:pt>
                <c:pt idx="1487">
                  <c:v>0.85616908171139505</c:v>
                </c:pt>
                <c:pt idx="1488">
                  <c:v>0.8562119523278745</c:v>
                </c:pt>
                <c:pt idx="1489">
                  <c:v>0.85625482294435395</c:v>
                </c:pt>
                <c:pt idx="1490">
                  <c:v>0.85629769356083341</c:v>
                </c:pt>
                <c:pt idx="1491">
                  <c:v>0.85634056417731286</c:v>
                </c:pt>
                <c:pt idx="1492">
                  <c:v>0.85638343479379231</c:v>
                </c:pt>
                <c:pt idx="1493">
                  <c:v>0.85642630541027176</c:v>
                </c:pt>
                <c:pt idx="1494">
                  <c:v>0.85646917602675121</c:v>
                </c:pt>
                <c:pt idx="1495">
                  <c:v>0.85651204664323077</c:v>
                </c:pt>
                <c:pt idx="1496">
                  <c:v>0.85655491725971022</c:v>
                </c:pt>
                <c:pt idx="1497">
                  <c:v>0.85659778787618968</c:v>
                </c:pt>
                <c:pt idx="1498">
                  <c:v>0.85664065849266913</c:v>
                </c:pt>
                <c:pt idx="1499">
                  <c:v>0.85668352910914858</c:v>
                </c:pt>
                <c:pt idx="1500">
                  <c:v>0.85672639972562803</c:v>
                </c:pt>
                <c:pt idx="1501">
                  <c:v>0.85676927034210748</c:v>
                </c:pt>
                <c:pt idx="1502">
                  <c:v>0.85681214095858693</c:v>
                </c:pt>
                <c:pt idx="1503">
                  <c:v>0.85685501157506649</c:v>
                </c:pt>
                <c:pt idx="1504">
                  <c:v>0.85689788219154595</c:v>
                </c:pt>
                <c:pt idx="1505">
                  <c:v>0.8569407528080254</c:v>
                </c:pt>
                <c:pt idx="1506">
                  <c:v>0.85698362342450485</c:v>
                </c:pt>
                <c:pt idx="1507">
                  <c:v>0.8570264940409843</c:v>
                </c:pt>
                <c:pt idx="1508">
                  <c:v>0.85706936465746375</c:v>
                </c:pt>
                <c:pt idx="1509">
                  <c:v>0.8571122352739432</c:v>
                </c:pt>
                <c:pt idx="1510">
                  <c:v>0.85715510589042265</c:v>
                </c:pt>
                <c:pt idx="1511">
                  <c:v>0.85719797650690222</c:v>
                </c:pt>
                <c:pt idx="1512">
                  <c:v>0.85724084712338167</c:v>
                </c:pt>
                <c:pt idx="1513">
                  <c:v>0.85728371773986112</c:v>
                </c:pt>
                <c:pt idx="1514">
                  <c:v>0.85732658835634057</c:v>
                </c:pt>
                <c:pt idx="1515">
                  <c:v>0.85736945897282002</c:v>
                </c:pt>
                <c:pt idx="1516">
                  <c:v>0.85741232958929947</c:v>
                </c:pt>
                <c:pt idx="1517">
                  <c:v>0.85745520020577892</c:v>
                </c:pt>
                <c:pt idx="1518">
                  <c:v>0.85749807082225837</c:v>
                </c:pt>
                <c:pt idx="1519">
                  <c:v>0.85754094143873794</c:v>
                </c:pt>
                <c:pt idx="1520">
                  <c:v>0.85758381205521739</c:v>
                </c:pt>
                <c:pt idx="1521">
                  <c:v>0.85762668267169684</c:v>
                </c:pt>
                <c:pt idx="1522">
                  <c:v>0.85766955328817629</c:v>
                </c:pt>
                <c:pt idx="1523">
                  <c:v>0.85771242390465574</c:v>
                </c:pt>
                <c:pt idx="1524">
                  <c:v>0.85775529452113519</c:v>
                </c:pt>
                <c:pt idx="1525">
                  <c:v>0.85779816513761464</c:v>
                </c:pt>
                <c:pt idx="1526">
                  <c:v>0.85784103575409409</c:v>
                </c:pt>
                <c:pt idx="1527">
                  <c:v>0.85788390637057366</c:v>
                </c:pt>
                <c:pt idx="1528">
                  <c:v>0.85792677698705311</c:v>
                </c:pt>
                <c:pt idx="1529">
                  <c:v>0.85796964760353256</c:v>
                </c:pt>
                <c:pt idx="1530">
                  <c:v>0.85801251822001201</c:v>
                </c:pt>
                <c:pt idx="1531">
                  <c:v>0.85805538883649146</c:v>
                </c:pt>
                <c:pt idx="1532">
                  <c:v>0.85809825945297091</c:v>
                </c:pt>
                <c:pt idx="1533">
                  <c:v>0.85814113006945036</c:v>
                </c:pt>
                <c:pt idx="1534">
                  <c:v>0.85818400068592982</c:v>
                </c:pt>
                <c:pt idx="1535">
                  <c:v>0.85822687130240938</c:v>
                </c:pt>
                <c:pt idx="1536">
                  <c:v>0.85826974191888883</c:v>
                </c:pt>
                <c:pt idx="1537">
                  <c:v>0.85831261253536828</c:v>
                </c:pt>
                <c:pt idx="1538">
                  <c:v>0.85835548315184773</c:v>
                </c:pt>
                <c:pt idx="1539">
                  <c:v>0.85839835376832718</c:v>
                </c:pt>
                <c:pt idx="1540">
                  <c:v>0.85844122438480663</c:v>
                </c:pt>
                <c:pt idx="1541">
                  <c:v>0.85848409500128608</c:v>
                </c:pt>
                <c:pt idx="1542">
                  <c:v>0.85852696561776554</c:v>
                </c:pt>
                <c:pt idx="1543">
                  <c:v>0.8585698362342451</c:v>
                </c:pt>
                <c:pt idx="1544">
                  <c:v>0.85861270685072455</c:v>
                </c:pt>
                <c:pt idx="1545">
                  <c:v>0.858655577467204</c:v>
                </c:pt>
                <c:pt idx="1546">
                  <c:v>0.85869844808368345</c:v>
                </c:pt>
                <c:pt idx="1547">
                  <c:v>0.8587413187001629</c:v>
                </c:pt>
                <c:pt idx="1548">
                  <c:v>0.85878418931664235</c:v>
                </c:pt>
                <c:pt idx="1549">
                  <c:v>0.85882705993312181</c:v>
                </c:pt>
                <c:pt idx="1550">
                  <c:v>0.85886993054960126</c:v>
                </c:pt>
                <c:pt idx="1551">
                  <c:v>0.85891280116608082</c:v>
                </c:pt>
                <c:pt idx="1552">
                  <c:v>0.85895567178256027</c:v>
                </c:pt>
                <c:pt idx="1553">
                  <c:v>0.85899854239903972</c:v>
                </c:pt>
                <c:pt idx="1554">
                  <c:v>0.85904141301551917</c:v>
                </c:pt>
                <c:pt idx="1555">
                  <c:v>0.85908428363199862</c:v>
                </c:pt>
                <c:pt idx="1556">
                  <c:v>0.85912715424847808</c:v>
                </c:pt>
                <c:pt idx="1557">
                  <c:v>0.85917002486495753</c:v>
                </c:pt>
                <c:pt idx="1558">
                  <c:v>0.85921289548143698</c:v>
                </c:pt>
                <c:pt idx="1559">
                  <c:v>0.85925576609791654</c:v>
                </c:pt>
                <c:pt idx="1560">
                  <c:v>0.85929863671439599</c:v>
                </c:pt>
                <c:pt idx="1561">
                  <c:v>0.85934150733087544</c:v>
                </c:pt>
                <c:pt idx="1562">
                  <c:v>0.85938437794735489</c:v>
                </c:pt>
                <c:pt idx="1563">
                  <c:v>0.85942724856383435</c:v>
                </c:pt>
                <c:pt idx="1564">
                  <c:v>0.8594701191803138</c:v>
                </c:pt>
                <c:pt idx="1565">
                  <c:v>0.85951298979679325</c:v>
                </c:pt>
                <c:pt idx="1566">
                  <c:v>0.8595558604132727</c:v>
                </c:pt>
                <c:pt idx="1567">
                  <c:v>0.85959873102975226</c:v>
                </c:pt>
                <c:pt idx="1568">
                  <c:v>0.85964160164623171</c:v>
                </c:pt>
                <c:pt idx="1569">
                  <c:v>0.85968447226271116</c:v>
                </c:pt>
                <c:pt idx="1570">
                  <c:v>0.85972734287919061</c:v>
                </c:pt>
                <c:pt idx="1571">
                  <c:v>0.85977021349567007</c:v>
                </c:pt>
                <c:pt idx="1572">
                  <c:v>0.85981308411214952</c:v>
                </c:pt>
                <c:pt idx="1573">
                  <c:v>0.85985595472862897</c:v>
                </c:pt>
                <c:pt idx="1574">
                  <c:v>0.85989882534510842</c:v>
                </c:pt>
                <c:pt idx="1575">
                  <c:v>0.85994169596158798</c:v>
                </c:pt>
                <c:pt idx="1576">
                  <c:v>0.85998456657806743</c:v>
                </c:pt>
                <c:pt idx="1577">
                  <c:v>0.86002743719454688</c:v>
                </c:pt>
                <c:pt idx="1578">
                  <c:v>0.86007030781102634</c:v>
                </c:pt>
                <c:pt idx="1579">
                  <c:v>0.86011317842750579</c:v>
                </c:pt>
                <c:pt idx="1580">
                  <c:v>0.86015604904398524</c:v>
                </c:pt>
                <c:pt idx="1581">
                  <c:v>0.86019891966046469</c:v>
                </c:pt>
                <c:pt idx="1582">
                  <c:v>0.86024179027694414</c:v>
                </c:pt>
                <c:pt idx="1583">
                  <c:v>0.8602846608934237</c:v>
                </c:pt>
                <c:pt idx="1584">
                  <c:v>0.86032753150990315</c:v>
                </c:pt>
                <c:pt idx="1585">
                  <c:v>0.86037040212638261</c:v>
                </c:pt>
                <c:pt idx="1586">
                  <c:v>0.86041327274286206</c:v>
                </c:pt>
                <c:pt idx="1587">
                  <c:v>0.86045614335934151</c:v>
                </c:pt>
                <c:pt idx="1588">
                  <c:v>0.86049901397582096</c:v>
                </c:pt>
                <c:pt idx="1589">
                  <c:v>0.86054188459230041</c:v>
                </c:pt>
                <c:pt idx="1590">
                  <c:v>0.86058475520877986</c:v>
                </c:pt>
                <c:pt idx="1591">
                  <c:v>0.86062762582525931</c:v>
                </c:pt>
                <c:pt idx="1592">
                  <c:v>0.86067049644173887</c:v>
                </c:pt>
                <c:pt idx="1593">
                  <c:v>0.86071336705821833</c:v>
                </c:pt>
                <c:pt idx="1594">
                  <c:v>0.86075623767469778</c:v>
                </c:pt>
                <c:pt idx="1595">
                  <c:v>0.86079910829117723</c:v>
                </c:pt>
                <c:pt idx="1596">
                  <c:v>0.86084197890765668</c:v>
                </c:pt>
                <c:pt idx="1597">
                  <c:v>0.86088484952413613</c:v>
                </c:pt>
                <c:pt idx="1598">
                  <c:v>0.86092772014061558</c:v>
                </c:pt>
                <c:pt idx="1599">
                  <c:v>0.86097059075709503</c:v>
                </c:pt>
                <c:pt idx="1600">
                  <c:v>0.8610134613735746</c:v>
                </c:pt>
                <c:pt idx="1601">
                  <c:v>0.86105633199005405</c:v>
                </c:pt>
                <c:pt idx="1602">
                  <c:v>0.8610992026065335</c:v>
                </c:pt>
                <c:pt idx="1603">
                  <c:v>0.86114207322301295</c:v>
                </c:pt>
                <c:pt idx="1604">
                  <c:v>0.8611849438394924</c:v>
                </c:pt>
                <c:pt idx="1605">
                  <c:v>0.86122781445597185</c:v>
                </c:pt>
                <c:pt idx="1606">
                  <c:v>0.8612706850724513</c:v>
                </c:pt>
                <c:pt idx="1607">
                  <c:v>0.86131355568893075</c:v>
                </c:pt>
                <c:pt idx="1608">
                  <c:v>0.86135642630541032</c:v>
                </c:pt>
                <c:pt idx="1609">
                  <c:v>0.86139929692188977</c:v>
                </c:pt>
                <c:pt idx="1610">
                  <c:v>0.86144216753836922</c:v>
                </c:pt>
                <c:pt idx="1611">
                  <c:v>0.86148503815484867</c:v>
                </c:pt>
                <c:pt idx="1612">
                  <c:v>0.86152790877132812</c:v>
                </c:pt>
                <c:pt idx="1613">
                  <c:v>0.86157077938780757</c:v>
                </c:pt>
                <c:pt idx="1614">
                  <c:v>0.86161365000428702</c:v>
                </c:pt>
                <c:pt idx="1615">
                  <c:v>0.86165652062076648</c:v>
                </c:pt>
                <c:pt idx="1616">
                  <c:v>0.86169939123724604</c:v>
                </c:pt>
                <c:pt idx="1617">
                  <c:v>0.86174226185372549</c:v>
                </c:pt>
                <c:pt idx="1618">
                  <c:v>0.86178513247020494</c:v>
                </c:pt>
                <c:pt idx="1619">
                  <c:v>0.86182800308668439</c:v>
                </c:pt>
                <c:pt idx="1620">
                  <c:v>0.86187087370316384</c:v>
                </c:pt>
                <c:pt idx="1621">
                  <c:v>0.86191374431964329</c:v>
                </c:pt>
                <c:pt idx="1622">
                  <c:v>0.86195661493612274</c:v>
                </c:pt>
                <c:pt idx="1623">
                  <c:v>0.8619994855526022</c:v>
                </c:pt>
                <c:pt idx="1624">
                  <c:v>0.86204235616908176</c:v>
                </c:pt>
                <c:pt idx="1625">
                  <c:v>0.86208522678556121</c:v>
                </c:pt>
                <c:pt idx="1626">
                  <c:v>0.86212809740204066</c:v>
                </c:pt>
                <c:pt idx="1627">
                  <c:v>0.86217096801852011</c:v>
                </c:pt>
                <c:pt idx="1628">
                  <c:v>0.86221383863499956</c:v>
                </c:pt>
                <c:pt idx="1629">
                  <c:v>0.86225670925147901</c:v>
                </c:pt>
                <c:pt idx="1630">
                  <c:v>0.86229957986795847</c:v>
                </c:pt>
                <c:pt idx="1631">
                  <c:v>0.86234245048443792</c:v>
                </c:pt>
                <c:pt idx="1632">
                  <c:v>0.86238532110091748</c:v>
                </c:pt>
                <c:pt idx="1633">
                  <c:v>0.86242819171739693</c:v>
                </c:pt>
                <c:pt idx="1634">
                  <c:v>0.86247106233387638</c:v>
                </c:pt>
                <c:pt idx="1635">
                  <c:v>0.86251393295035583</c:v>
                </c:pt>
                <c:pt idx="1636">
                  <c:v>0.86255680356683528</c:v>
                </c:pt>
                <c:pt idx="1637">
                  <c:v>0.86259967418331474</c:v>
                </c:pt>
                <c:pt idx="1638">
                  <c:v>0.86264254479979419</c:v>
                </c:pt>
                <c:pt idx="1639">
                  <c:v>0.86268541541627364</c:v>
                </c:pt>
                <c:pt idx="1640">
                  <c:v>0.8627282860327532</c:v>
                </c:pt>
                <c:pt idx="1641">
                  <c:v>0.86277115664923265</c:v>
                </c:pt>
                <c:pt idx="1642">
                  <c:v>0.8628140272657121</c:v>
                </c:pt>
                <c:pt idx="1643">
                  <c:v>0.86285689788219155</c:v>
                </c:pt>
                <c:pt idx="1644">
                  <c:v>0.862899768498671</c:v>
                </c:pt>
                <c:pt idx="1645">
                  <c:v>0.86294263911515046</c:v>
                </c:pt>
                <c:pt idx="1646">
                  <c:v>0.86298550973162991</c:v>
                </c:pt>
                <c:pt idx="1647">
                  <c:v>0.86302838034810936</c:v>
                </c:pt>
                <c:pt idx="1648">
                  <c:v>0.86307125096458892</c:v>
                </c:pt>
                <c:pt idx="1649">
                  <c:v>0.86311412158106837</c:v>
                </c:pt>
                <c:pt idx="1650">
                  <c:v>0.86315699219754782</c:v>
                </c:pt>
                <c:pt idx="1651">
                  <c:v>0.86319986281402727</c:v>
                </c:pt>
                <c:pt idx="1652">
                  <c:v>0.86324273343050673</c:v>
                </c:pt>
                <c:pt idx="1653">
                  <c:v>0.86328560404698618</c:v>
                </c:pt>
                <c:pt idx="1654">
                  <c:v>0.86332847466346563</c:v>
                </c:pt>
                <c:pt idx="1655">
                  <c:v>0.86337134527994508</c:v>
                </c:pt>
                <c:pt idx="1656">
                  <c:v>0.86341421589642464</c:v>
                </c:pt>
                <c:pt idx="1657">
                  <c:v>0.86345708651290409</c:v>
                </c:pt>
                <c:pt idx="1658">
                  <c:v>0.86349995712938354</c:v>
                </c:pt>
                <c:pt idx="1659">
                  <c:v>0.863542827745863</c:v>
                </c:pt>
                <c:pt idx="1660">
                  <c:v>0.86358569836234245</c:v>
                </c:pt>
                <c:pt idx="1661">
                  <c:v>0.8636285689788219</c:v>
                </c:pt>
                <c:pt idx="1662">
                  <c:v>0.86367143959530135</c:v>
                </c:pt>
                <c:pt idx="1663">
                  <c:v>0.8637143102117808</c:v>
                </c:pt>
                <c:pt idx="1664">
                  <c:v>0.86375718082826036</c:v>
                </c:pt>
                <c:pt idx="1665">
                  <c:v>0.86380005144473981</c:v>
                </c:pt>
                <c:pt idx="1666">
                  <c:v>0.86384292206121926</c:v>
                </c:pt>
                <c:pt idx="1667">
                  <c:v>0.86388579267769872</c:v>
                </c:pt>
                <c:pt idx="1668">
                  <c:v>0.86392866329417817</c:v>
                </c:pt>
                <c:pt idx="1669">
                  <c:v>0.86397153391065762</c:v>
                </c:pt>
                <c:pt idx="1670">
                  <c:v>0.86401440452713707</c:v>
                </c:pt>
                <c:pt idx="1671">
                  <c:v>0.86405727514361652</c:v>
                </c:pt>
                <c:pt idx="1672">
                  <c:v>0.86410014576009608</c:v>
                </c:pt>
                <c:pt idx="1673">
                  <c:v>0.86414301637657553</c:v>
                </c:pt>
                <c:pt idx="1674">
                  <c:v>0.86418588699305499</c:v>
                </c:pt>
                <c:pt idx="1675">
                  <c:v>0.86422875760953444</c:v>
                </c:pt>
                <c:pt idx="1676">
                  <c:v>0.86427162822601389</c:v>
                </c:pt>
                <c:pt idx="1677">
                  <c:v>0.86431449884249334</c:v>
                </c:pt>
                <c:pt idx="1678">
                  <c:v>0.86435736945897279</c:v>
                </c:pt>
                <c:pt idx="1679">
                  <c:v>0.86440024007545224</c:v>
                </c:pt>
                <c:pt idx="1680">
                  <c:v>0.8644431106919318</c:v>
                </c:pt>
                <c:pt idx="1681">
                  <c:v>0.86448598130841126</c:v>
                </c:pt>
                <c:pt idx="1682">
                  <c:v>0.86452885192489071</c:v>
                </c:pt>
                <c:pt idx="1683">
                  <c:v>0.86457172254137016</c:v>
                </c:pt>
                <c:pt idx="1684">
                  <c:v>0.86461459315784961</c:v>
                </c:pt>
                <c:pt idx="1685">
                  <c:v>0.86465746377432906</c:v>
                </c:pt>
                <c:pt idx="1686">
                  <c:v>0.86470033439080851</c:v>
                </c:pt>
                <c:pt idx="1687">
                  <c:v>0.86474320500728796</c:v>
                </c:pt>
                <c:pt idx="1688">
                  <c:v>0.86478607562376753</c:v>
                </c:pt>
                <c:pt idx="1689">
                  <c:v>0.86482894624024698</c:v>
                </c:pt>
                <c:pt idx="1690">
                  <c:v>0.86487181685672643</c:v>
                </c:pt>
                <c:pt idx="1691">
                  <c:v>0.86491468747320588</c:v>
                </c:pt>
                <c:pt idx="1692">
                  <c:v>0.86495755808968533</c:v>
                </c:pt>
                <c:pt idx="1693">
                  <c:v>0.86500042870616478</c:v>
                </c:pt>
                <c:pt idx="1694">
                  <c:v>0.86504329932264423</c:v>
                </c:pt>
                <c:pt idx="1695">
                  <c:v>0.86508616993912368</c:v>
                </c:pt>
                <c:pt idx="1696">
                  <c:v>0.86512904055560313</c:v>
                </c:pt>
                <c:pt idx="1697">
                  <c:v>0.8651719111720827</c:v>
                </c:pt>
                <c:pt idx="1698">
                  <c:v>0.86521478178856215</c:v>
                </c:pt>
                <c:pt idx="1699">
                  <c:v>0.8652576524050416</c:v>
                </c:pt>
                <c:pt idx="1700">
                  <c:v>0.86530052302152105</c:v>
                </c:pt>
                <c:pt idx="1701">
                  <c:v>0.8653433936380005</c:v>
                </c:pt>
                <c:pt idx="1702">
                  <c:v>0.86538626425447995</c:v>
                </c:pt>
                <c:pt idx="1703">
                  <c:v>0.8654291348709594</c:v>
                </c:pt>
                <c:pt idx="1704">
                  <c:v>0.86547200548743886</c:v>
                </c:pt>
                <c:pt idx="1705">
                  <c:v>0.86551487610391842</c:v>
                </c:pt>
                <c:pt idx="1706">
                  <c:v>0.86555774672039787</c:v>
                </c:pt>
                <c:pt idx="1707">
                  <c:v>0.86560061733687732</c:v>
                </c:pt>
                <c:pt idx="1708">
                  <c:v>0.86564348795335677</c:v>
                </c:pt>
                <c:pt idx="1709">
                  <c:v>0.86568635856983622</c:v>
                </c:pt>
                <c:pt idx="1710">
                  <c:v>0.86572922918631567</c:v>
                </c:pt>
                <c:pt idx="1711">
                  <c:v>0.86577209980279513</c:v>
                </c:pt>
                <c:pt idx="1712">
                  <c:v>0.86581497041927458</c:v>
                </c:pt>
                <c:pt idx="1713">
                  <c:v>0.86585784103575414</c:v>
                </c:pt>
                <c:pt idx="1714">
                  <c:v>0.86590071165223359</c:v>
                </c:pt>
                <c:pt idx="1715">
                  <c:v>0.86594358226871304</c:v>
                </c:pt>
                <c:pt idx="1716">
                  <c:v>0.86598645288519249</c:v>
                </c:pt>
                <c:pt idx="1717">
                  <c:v>0.86602932350167194</c:v>
                </c:pt>
                <c:pt idx="1718">
                  <c:v>0.86607219411815139</c:v>
                </c:pt>
                <c:pt idx="1719">
                  <c:v>0.86611506473463085</c:v>
                </c:pt>
                <c:pt idx="1720">
                  <c:v>0.8661579353511103</c:v>
                </c:pt>
                <c:pt idx="1721">
                  <c:v>0.86620080596758986</c:v>
                </c:pt>
                <c:pt idx="1722">
                  <c:v>0.86624367658406931</c:v>
                </c:pt>
                <c:pt idx="1723">
                  <c:v>0.86628654720054876</c:v>
                </c:pt>
                <c:pt idx="1724">
                  <c:v>0.86632941781702821</c:v>
                </c:pt>
                <c:pt idx="1725">
                  <c:v>0.86637228843350766</c:v>
                </c:pt>
                <c:pt idx="1726">
                  <c:v>0.86641515904998712</c:v>
                </c:pt>
                <c:pt idx="1727">
                  <c:v>0.86645802966646657</c:v>
                </c:pt>
                <c:pt idx="1728">
                  <c:v>0.86650090028294602</c:v>
                </c:pt>
                <c:pt idx="1729">
                  <c:v>0.86654377089942558</c:v>
                </c:pt>
                <c:pt idx="1730">
                  <c:v>0.86658664151590503</c:v>
                </c:pt>
                <c:pt idx="1731">
                  <c:v>0.86662951213238448</c:v>
                </c:pt>
                <c:pt idx="1732">
                  <c:v>0.86667238274886393</c:v>
                </c:pt>
                <c:pt idx="1733">
                  <c:v>0.86671525336534339</c:v>
                </c:pt>
                <c:pt idx="1734">
                  <c:v>0.86675812398182284</c:v>
                </c:pt>
                <c:pt idx="1735">
                  <c:v>0.86680099459830229</c:v>
                </c:pt>
                <c:pt idx="1736">
                  <c:v>0.86684386521478174</c:v>
                </c:pt>
                <c:pt idx="1737">
                  <c:v>0.8668867358312613</c:v>
                </c:pt>
                <c:pt idx="1738">
                  <c:v>0.86692960644774075</c:v>
                </c:pt>
                <c:pt idx="1739">
                  <c:v>0.8669724770642202</c:v>
                </c:pt>
                <c:pt idx="1740">
                  <c:v>0.86701534768069966</c:v>
                </c:pt>
                <c:pt idx="1741">
                  <c:v>0.86705821829717911</c:v>
                </c:pt>
                <c:pt idx="1742">
                  <c:v>0.86710108891365856</c:v>
                </c:pt>
                <c:pt idx="1743">
                  <c:v>0.86714395953013801</c:v>
                </c:pt>
                <c:pt idx="1744">
                  <c:v>0.86718683014661746</c:v>
                </c:pt>
                <c:pt idx="1745">
                  <c:v>0.86722970076309702</c:v>
                </c:pt>
                <c:pt idx="1746">
                  <c:v>0.86727257137957647</c:v>
                </c:pt>
                <c:pt idx="1747">
                  <c:v>0.86731544199605592</c:v>
                </c:pt>
                <c:pt idx="1748">
                  <c:v>0.86735831261253538</c:v>
                </c:pt>
                <c:pt idx="1749">
                  <c:v>0.86740118322901483</c:v>
                </c:pt>
                <c:pt idx="1750">
                  <c:v>0.86744405384549428</c:v>
                </c:pt>
                <c:pt idx="1751">
                  <c:v>0.86748692446197373</c:v>
                </c:pt>
                <c:pt idx="1752">
                  <c:v>0.86752979507845318</c:v>
                </c:pt>
                <c:pt idx="1753">
                  <c:v>0.86757266569493274</c:v>
                </c:pt>
                <c:pt idx="1754">
                  <c:v>0.86761553631141219</c:v>
                </c:pt>
                <c:pt idx="1755">
                  <c:v>0.86765840692789165</c:v>
                </c:pt>
                <c:pt idx="1756">
                  <c:v>0.8677012775443711</c:v>
                </c:pt>
                <c:pt idx="1757">
                  <c:v>0.86774414816085055</c:v>
                </c:pt>
                <c:pt idx="1758">
                  <c:v>0.86778701877733</c:v>
                </c:pt>
                <c:pt idx="1759">
                  <c:v>0.86782988939380945</c:v>
                </c:pt>
                <c:pt idx="1760">
                  <c:v>0.8678727600102889</c:v>
                </c:pt>
                <c:pt idx="1761">
                  <c:v>0.86791563062676846</c:v>
                </c:pt>
                <c:pt idx="1762">
                  <c:v>0.86795850124324792</c:v>
                </c:pt>
                <c:pt idx="1763">
                  <c:v>0.86800137185972737</c:v>
                </c:pt>
                <c:pt idx="1764">
                  <c:v>0.86804424247620682</c:v>
                </c:pt>
                <c:pt idx="1765">
                  <c:v>0.86808711309268627</c:v>
                </c:pt>
                <c:pt idx="1766">
                  <c:v>0.86812998370916572</c:v>
                </c:pt>
                <c:pt idx="1767">
                  <c:v>0.86817285432564517</c:v>
                </c:pt>
                <c:pt idx="1768">
                  <c:v>0.86821572494212462</c:v>
                </c:pt>
                <c:pt idx="1769">
                  <c:v>0.86825859555860418</c:v>
                </c:pt>
                <c:pt idx="1770">
                  <c:v>0.86830146617508364</c:v>
                </c:pt>
                <c:pt idx="1771">
                  <c:v>0.86834433679156309</c:v>
                </c:pt>
                <c:pt idx="1772">
                  <c:v>0.86838720740804254</c:v>
                </c:pt>
                <c:pt idx="1773">
                  <c:v>0.86843007802452199</c:v>
                </c:pt>
                <c:pt idx="1774">
                  <c:v>0.86847294864100144</c:v>
                </c:pt>
                <c:pt idx="1775">
                  <c:v>0.86851581925748089</c:v>
                </c:pt>
                <c:pt idx="1776">
                  <c:v>0.86855868987396034</c:v>
                </c:pt>
                <c:pt idx="1777">
                  <c:v>0.86860156049043991</c:v>
                </c:pt>
                <c:pt idx="1778">
                  <c:v>0.86864443110691936</c:v>
                </c:pt>
                <c:pt idx="1779">
                  <c:v>0.86868730172339881</c:v>
                </c:pt>
                <c:pt idx="1780">
                  <c:v>0.86873017233987826</c:v>
                </c:pt>
                <c:pt idx="1781">
                  <c:v>0.86877304295635771</c:v>
                </c:pt>
                <c:pt idx="1782">
                  <c:v>0.86881591357283716</c:v>
                </c:pt>
                <c:pt idx="1783">
                  <c:v>0.86885878418931661</c:v>
                </c:pt>
                <c:pt idx="1784">
                  <c:v>0.86890165480579606</c:v>
                </c:pt>
                <c:pt idx="1785">
                  <c:v>0.86894452542227563</c:v>
                </c:pt>
                <c:pt idx="1786">
                  <c:v>0.86898739603875508</c:v>
                </c:pt>
                <c:pt idx="1787">
                  <c:v>0.86903026665523453</c:v>
                </c:pt>
                <c:pt idx="1788">
                  <c:v>0.86907313727171398</c:v>
                </c:pt>
                <c:pt idx="1789">
                  <c:v>0.86911600788819343</c:v>
                </c:pt>
                <c:pt idx="1790">
                  <c:v>0.86915887850467288</c:v>
                </c:pt>
                <c:pt idx="1791">
                  <c:v>0.86920174912115233</c:v>
                </c:pt>
                <c:pt idx="1792">
                  <c:v>0.86924461973763179</c:v>
                </c:pt>
                <c:pt idx="1793">
                  <c:v>0.86928749035411135</c:v>
                </c:pt>
                <c:pt idx="1794">
                  <c:v>0.8693303609705908</c:v>
                </c:pt>
                <c:pt idx="1795">
                  <c:v>0.86937323158707025</c:v>
                </c:pt>
                <c:pt idx="1796">
                  <c:v>0.8694161022035497</c:v>
                </c:pt>
                <c:pt idx="1797">
                  <c:v>0.86945897282002915</c:v>
                </c:pt>
                <c:pt idx="1798">
                  <c:v>0.8695018434365086</c:v>
                </c:pt>
                <c:pt idx="1799">
                  <c:v>0.86954471405298805</c:v>
                </c:pt>
                <c:pt idx="1800">
                  <c:v>0.86958758466946751</c:v>
                </c:pt>
                <c:pt idx="1801">
                  <c:v>0.86963045528594696</c:v>
                </c:pt>
                <c:pt idx="1802">
                  <c:v>0.86967332590242652</c:v>
                </c:pt>
                <c:pt idx="1803">
                  <c:v>0.86971619651890597</c:v>
                </c:pt>
                <c:pt idx="1804">
                  <c:v>0.86975906713538542</c:v>
                </c:pt>
                <c:pt idx="1805">
                  <c:v>0.86980193775186487</c:v>
                </c:pt>
                <c:pt idx="1806">
                  <c:v>0.86984480836834432</c:v>
                </c:pt>
                <c:pt idx="1807">
                  <c:v>0.86988767898482378</c:v>
                </c:pt>
                <c:pt idx="1808">
                  <c:v>0.86993054960130323</c:v>
                </c:pt>
                <c:pt idx="1809">
                  <c:v>0.86997342021778268</c:v>
                </c:pt>
                <c:pt idx="1810">
                  <c:v>0.87001629083426224</c:v>
                </c:pt>
                <c:pt idx="1811">
                  <c:v>0.87005916145074169</c:v>
                </c:pt>
                <c:pt idx="1812">
                  <c:v>0.87010203206722114</c:v>
                </c:pt>
                <c:pt idx="1813">
                  <c:v>0.87014490268370059</c:v>
                </c:pt>
                <c:pt idx="1814">
                  <c:v>0.87018777330018005</c:v>
                </c:pt>
                <c:pt idx="1815">
                  <c:v>0.8702306439166595</c:v>
                </c:pt>
                <c:pt idx="1816">
                  <c:v>0.87027351453313895</c:v>
                </c:pt>
                <c:pt idx="1817">
                  <c:v>0.8703163851496184</c:v>
                </c:pt>
                <c:pt idx="1818">
                  <c:v>0.87035925576609796</c:v>
                </c:pt>
                <c:pt idx="1819">
                  <c:v>0.87040212638257741</c:v>
                </c:pt>
                <c:pt idx="1820">
                  <c:v>0.87044499699905686</c:v>
                </c:pt>
                <c:pt idx="1821">
                  <c:v>0.87048786761553631</c:v>
                </c:pt>
                <c:pt idx="1822">
                  <c:v>0.87053073823201577</c:v>
                </c:pt>
                <c:pt idx="1823">
                  <c:v>0.87057360884849522</c:v>
                </c:pt>
                <c:pt idx="1824">
                  <c:v>0.87061647946497467</c:v>
                </c:pt>
                <c:pt idx="1825">
                  <c:v>0.87065935008145412</c:v>
                </c:pt>
                <c:pt idx="1826">
                  <c:v>0.87070222069793368</c:v>
                </c:pt>
                <c:pt idx="1827">
                  <c:v>0.87074509131441313</c:v>
                </c:pt>
                <c:pt idx="1828">
                  <c:v>0.87078796193089258</c:v>
                </c:pt>
                <c:pt idx="1829">
                  <c:v>0.87083083254737204</c:v>
                </c:pt>
                <c:pt idx="1830">
                  <c:v>0.87087370316385149</c:v>
                </c:pt>
                <c:pt idx="1831">
                  <c:v>0.87091657378033094</c:v>
                </c:pt>
                <c:pt idx="1832">
                  <c:v>0.87095944439681039</c:v>
                </c:pt>
                <c:pt idx="1833">
                  <c:v>0.87100231501328984</c:v>
                </c:pt>
                <c:pt idx="1834">
                  <c:v>0.8710451856297694</c:v>
                </c:pt>
                <c:pt idx="1835">
                  <c:v>0.87108805624624885</c:v>
                </c:pt>
                <c:pt idx="1836">
                  <c:v>0.87113092686272831</c:v>
                </c:pt>
                <c:pt idx="1837">
                  <c:v>0.87117379747920776</c:v>
                </c:pt>
                <c:pt idx="1838">
                  <c:v>0.87121666809568721</c:v>
                </c:pt>
                <c:pt idx="1839">
                  <c:v>0.87125953871216666</c:v>
                </c:pt>
                <c:pt idx="1840">
                  <c:v>0.87130240932864611</c:v>
                </c:pt>
                <c:pt idx="1841">
                  <c:v>0.87134527994512556</c:v>
                </c:pt>
                <c:pt idx="1842">
                  <c:v>0.87138815056160512</c:v>
                </c:pt>
                <c:pt idx="1843">
                  <c:v>0.87143102117808457</c:v>
                </c:pt>
                <c:pt idx="1844">
                  <c:v>0.87147389179456403</c:v>
                </c:pt>
                <c:pt idx="1845">
                  <c:v>0.87151676241104348</c:v>
                </c:pt>
                <c:pt idx="1846">
                  <c:v>0.87155963302752293</c:v>
                </c:pt>
                <c:pt idx="1847">
                  <c:v>0.87160250364400238</c:v>
                </c:pt>
                <c:pt idx="1848">
                  <c:v>0.87164537426048183</c:v>
                </c:pt>
                <c:pt idx="1849">
                  <c:v>0.87168824487696128</c:v>
                </c:pt>
                <c:pt idx="1850">
                  <c:v>0.87173111549344084</c:v>
                </c:pt>
                <c:pt idx="1851">
                  <c:v>0.8717739861099203</c:v>
                </c:pt>
                <c:pt idx="1852">
                  <c:v>0.87181685672639975</c:v>
                </c:pt>
                <c:pt idx="1853">
                  <c:v>0.8718597273428792</c:v>
                </c:pt>
                <c:pt idx="1854">
                  <c:v>0.87190259795935865</c:v>
                </c:pt>
                <c:pt idx="1855">
                  <c:v>0.8719454685758381</c:v>
                </c:pt>
                <c:pt idx="1856">
                  <c:v>0.87198833919231755</c:v>
                </c:pt>
                <c:pt idx="1857">
                  <c:v>0.872031209808797</c:v>
                </c:pt>
                <c:pt idx="1858">
                  <c:v>0.87207408042527657</c:v>
                </c:pt>
                <c:pt idx="1859">
                  <c:v>0.87211695104175602</c:v>
                </c:pt>
                <c:pt idx="1860">
                  <c:v>0.87215982165823547</c:v>
                </c:pt>
                <c:pt idx="1861">
                  <c:v>0.87220269227471492</c:v>
                </c:pt>
                <c:pt idx="1862">
                  <c:v>0.87224556289119437</c:v>
                </c:pt>
                <c:pt idx="1863">
                  <c:v>0.87228843350767382</c:v>
                </c:pt>
                <c:pt idx="1864">
                  <c:v>0.87233130412415327</c:v>
                </c:pt>
                <c:pt idx="1865">
                  <c:v>0.87237417474063272</c:v>
                </c:pt>
                <c:pt idx="1866">
                  <c:v>0.87241704535711229</c:v>
                </c:pt>
                <c:pt idx="1867">
                  <c:v>0.87245991597359174</c:v>
                </c:pt>
                <c:pt idx="1868">
                  <c:v>0.87250278659007119</c:v>
                </c:pt>
                <c:pt idx="1869">
                  <c:v>0.87254565720655064</c:v>
                </c:pt>
                <c:pt idx="1870">
                  <c:v>0.87258852782303009</c:v>
                </c:pt>
                <c:pt idx="1871">
                  <c:v>0.87263139843950954</c:v>
                </c:pt>
                <c:pt idx="1872">
                  <c:v>0.87267426905598899</c:v>
                </c:pt>
                <c:pt idx="1873">
                  <c:v>0.87271713967246844</c:v>
                </c:pt>
                <c:pt idx="1874">
                  <c:v>0.87276001028894801</c:v>
                </c:pt>
                <c:pt idx="1875">
                  <c:v>0.87280288090542746</c:v>
                </c:pt>
                <c:pt idx="1876">
                  <c:v>0.87284575152190691</c:v>
                </c:pt>
                <c:pt idx="1877">
                  <c:v>0.87288862213838636</c:v>
                </c:pt>
                <c:pt idx="1878">
                  <c:v>0.87293149275486581</c:v>
                </c:pt>
                <c:pt idx="1879">
                  <c:v>0.87297436337134526</c:v>
                </c:pt>
                <c:pt idx="1880">
                  <c:v>0.87301723398782471</c:v>
                </c:pt>
                <c:pt idx="1881">
                  <c:v>0.87306010460430417</c:v>
                </c:pt>
                <c:pt idx="1882">
                  <c:v>0.87310297522078373</c:v>
                </c:pt>
                <c:pt idx="1883">
                  <c:v>0.87314584583726318</c:v>
                </c:pt>
                <c:pt idx="1884">
                  <c:v>0.87318871645374263</c:v>
                </c:pt>
                <c:pt idx="1885">
                  <c:v>0.87323158707022208</c:v>
                </c:pt>
                <c:pt idx="1886">
                  <c:v>0.87327445768670153</c:v>
                </c:pt>
                <c:pt idx="1887">
                  <c:v>0.87331732830318098</c:v>
                </c:pt>
                <c:pt idx="1888">
                  <c:v>0.87336019891966044</c:v>
                </c:pt>
                <c:pt idx="1889">
                  <c:v>0.87340306953613989</c:v>
                </c:pt>
                <c:pt idx="1890">
                  <c:v>0.87344594015261945</c:v>
                </c:pt>
                <c:pt idx="1891">
                  <c:v>0.8734888107690989</c:v>
                </c:pt>
                <c:pt idx="1892">
                  <c:v>0.87353168138557835</c:v>
                </c:pt>
                <c:pt idx="1893">
                  <c:v>0.8735745520020578</c:v>
                </c:pt>
                <c:pt idx="1894">
                  <c:v>0.87361742261853725</c:v>
                </c:pt>
                <c:pt idx="1895">
                  <c:v>0.87366029323501671</c:v>
                </c:pt>
                <c:pt idx="1896">
                  <c:v>0.87370316385149616</c:v>
                </c:pt>
                <c:pt idx="1897">
                  <c:v>0.87374603446797561</c:v>
                </c:pt>
                <c:pt idx="1898">
                  <c:v>0.87378890508445517</c:v>
                </c:pt>
                <c:pt idx="1899">
                  <c:v>0.87383177570093462</c:v>
                </c:pt>
                <c:pt idx="1900">
                  <c:v>0.87387464631741407</c:v>
                </c:pt>
                <c:pt idx="1901">
                  <c:v>0.87391751693389352</c:v>
                </c:pt>
                <c:pt idx="1902">
                  <c:v>0.87396038755037297</c:v>
                </c:pt>
                <c:pt idx="1903">
                  <c:v>0.87400325816685243</c:v>
                </c:pt>
                <c:pt idx="1904">
                  <c:v>0.87404612878333188</c:v>
                </c:pt>
                <c:pt idx="1905">
                  <c:v>0.87408899939981133</c:v>
                </c:pt>
                <c:pt idx="1906">
                  <c:v>0.87413187001629078</c:v>
                </c:pt>
                <c:pt idx="1907">
                  <c:v>0.87417474063277034</c:v>
                </c:pt>
                <c:pt idx="1908">
                  <c:v>0.87421761124924979</c:v>
                </c:pt>
                <c:pt idx="1909">
                  <c:v>0.87426048186572924</c:v>
                </c:pt>
                <c:pt idx="1910">
                  <c:v>0.8743033524822087</c:v>
                </c:pt>
                <c:pt idx="1911">
                  <c:v>0.87434622309868815</c:v>
                </c:pt>
                <c:pt idx="1912">
                  <c:v>0.8743890937151676</c:v>
                </c:pt>
                <c:pt idx="1913">
                  <c:v>0.87443196433164705</c:v>
                </c:pt>
                <c:pt idx="1914">
                  <c:v>0.8744748349481265</c:v>
                </c:pt>
                <c:pt idx="1915">
                  <c:v>0.87451770556460606</c:v>
                </c:pt>
                <c:pt idx="1916">
                  <c:v>0.87456057618108551</c:v>
                </c:pt>
                <c:pt idx="1917">
                  <c:v>0.87460344679756497</c:v>
                </c:pt>
                <c:pt idx="1918">
                  <c:v>0.87464631741404442</c:v>
                </c:pt>
                <c:pt idx="1919">
                  <c:v>0.87468918803052387</c:v>
                </c:pt>
                <c:pt idx="1920">
                  <c:v>0.87473205864700332</c:v>
                </c:pt>
                <c:pt idx="1921">
                  <c:v>0.87477492926348277</c:v>
                </c:pt>
                <c:pt idx="1922">
                  <c:v>0.87481779987996222</c:v>
                </c:pt>
                <c:pt idx="1923">
                  <c:v>0.87486067049644178</c:v>
                </c:pt>
                <c:pt idx="1924">
                  <c:v>0.87490354111292123</c:v>
                </c:pt>
                <c:pt idx="1925">
                  <c:v>0.87494641172940069</c:v>
                </c:pt>
                <c:pt idx="1926">
                  <c:v>0.87498928234588014</c:v>
                </c:pt>
                <c:pt idx="1927">
                  <c:v>0.87503215296235959</c:v>
                </c:pt>
                <c:pt idx="1928">
                  <c:v>0.87507502357883904</c:v>
                </c:pt>
                <c:pt idx="1929">
                  <c:v>0.87511789419531849</c:v>
                </c:pt>
                <c:pt idx="1930">
                  <c:v>0.87516076481179794</c:v>
                </c:pt>
                <c:pt idx="1931">
                  <c:v>0.8752036354282775</c:v>
                </c:pt>
                <c:pt idx="1932">
                  <c:v>0.87524650604475696</c:v>
                </c:pt>
                <c:pt idx="1933">
                  <c:v>0.87528937666123641</c:v>
                </c:pt>
                <c:pt idx="1934">
                  <c:v>0.87533224727771586</c:v>
                </c:pt>
                <c:pt idx="1935">
                  <c:v>0.87537511789419531</c:v>
                </c:pt>
                <c:pt idx="1936">
                  <c:v>0.87541798851067476</c:v>
                </c:pt>
                <c:pt idx="1937">
                  <c:v>0.87546085912715421</c:v>
                </c:pt>
                <c:pt idx="1938">
                  <c:v>0.87550372974363366</c:v>
                </c:pt>
                <c:pt idx="1939">
                  <c:v>0.87554660036011323</c:v>
                </c:pt>
                <c:pt idx="1940">
                  <c:v>0.87558947097659268</c:v>
                </c:pt>
                <c:pt idx="1941">
                  <c:v>0.87563234159307213</c:v>
                </c:pt>
                <c:pt idx="1942">
                  <c:v>0.87567521220955158</c:v>
                </c:pt>
                <c:pt idx="1943">
                  <c:v>0.87571808282603103</c:v>
                </c:pt>
                <c:pt idx="1944">
                  <c:v>0.87576095344251048</c:v>
                </c:pt>
                <c:pt idx="1945">
                  <c:v>0.87580382405898993</c:v>
                </c:pt>
                <c:pt idx="1946">
                  <c:v>0.87584669467546938</c:v>
                </c:pt>
                <c:pt idx="1947">
                  <c:v>0.87588956529194895</c:v>
                </c:pt>
                <c:pt idx="1948">
                  <c:v>0.8759324359084284</c:v>
                </c:pt>
                <c:pt idx="1949">
                  <c:v>0.87597530652490785</c:v>
                </c:pt>
                <c:pt idx="1950">
                  <c:v>0.8760181771413873</c:v>
                </c:pt>
                <c:pt idx="1951">
                  <c:v>0.87606104775786675</c:v>
                </c:pt>
                <c:pt idx="1952">
                  <c:v>0.8761039183743462</c:v>
                </c:pt>
                <c:pt idx="1953">
                  <c:v>0.87614678899082565</c:v>
                </c:pt>
                <c:pt idx="1954">
                  <c:v>0.8761896596073051</c:v>
                </c:pt>
                <c:pt idx="1955">
                  <c:v>0.87623253022378467</c:v>
                </c:pt>
                <c:pt idx="1956">
                  <c:v>0.87627540084026412</c:v>
                </c:pt>
                <c:pt idx="1957">
                  <c:v>0.87631827145674357</c:v>
                </c:pt>
                <c:pt idx="1958">
                  <c:v>0.87636114207322302</c:v>
                </c:pt>
                <c:pt idx="1959">
                  <c:v>0.87640401268970247</c:v>
                </c:pt>
                <c:pt idx="1960">
                  <c:v>0.87644688330618192</c:v>
                </c:pt>
                <c:pt idx="1961">
                  <c:v>0.87648975392266137</c:v>
                </c:pt>
                <c:pt idx="1962">
                  <c:v>0.87653262453914083</c:v>
                </c:pt>
                <c:pt idx="1963">
                  <c:v>0.87657549515562039</c:v>
                </c:pt>
                <c:pt idx="1964">
                  <c:v>0.87661836577209984</c:v>
                </c:pt>
                <c:pt idx="1965">
                  <c:v>0.87666123638857929</c:v>
                </c:pt>
                <c:pt idx="1966">
                  <c:v>0.87670410700505874</c:v>
                </c:pt>
                <c:pt idx="1967">
                  <c:v>0.87674697762153819</c:v>
                </c:pt>
                <c:pt idx="1968">
                  <c:v>0.87678984823801764</c:v>
                </c:pt>
                <c:pt idx="1969">
                  <c:v>0.8768327188544971</c:v>
                </c:pt>
                <c:pt idx="1970">
                  <c:v>0.87687558947097655</c:v>
                </c:pt>
                <c:pt idx="1971">
                  <c:v>0.87691846008745611</c:v>
                </c:pt>
                <c:pt idx="1972">
                  <c:v>0.87696133070393556</c:v>
                </c:pt>
                <c:pt idx="1973">
                  <c:v>0.87700420132041501</c:v>
                </c:pt>
                <c:pt idx="1974">
                  <c:v>0.87704707193689446</c:v>
                </c:pt>
                <c:pt idx="1975">
                  <c:v>0.87708994255337391</c:v>
                </c:pt>
                <c:pt idx="1976">
                  <c:v>0.87713281316985336</c:v>
                </c:pt>
                <c:pt idx="1977">
                  <c:v>0.87717568378633282</c:v>
                </c:pt>
                <c:pt idx="1978">
                  <c:v>0.87721855440281227</c:v>
                </c:pt>
                <c:pt idx="1979">
                  <c:v>0.87726142501929183</c:v>
                </c:pt>
                <c:pt idx="1980">
                  <c:v>0.87730429563577128</c:v>
                </c:pt>
                <c:pt idx="1981">
                  <c:v>0.87734716625225073</c:v>
                </c:pt>
                <c:pt idx="1982">
                  <c:v>0.87739003686873018</c:v>
                </c:pt>
                <c:pt idx="1983">
                  <c:v>0.87743290748520963</c:v>
                </c:pt>
                <c:pt idx="1984">
                  <c:v>0.87747577810168909</c:v>
                </c:pt>
                <c:pt idx="1985">
                  <c:v>0.87751864871816854</c:v>
                </c:pt>
                <c:pt idx="1986">
                  <c:v>0.87756151933464799</c:v>
                </c:pt>
                <c:pt idx="1987">
                  <c:v>0.87760438995112755</c:v>
                </c:pt>
                <c:pt idx="1988">
                  <c:v>0.877647260567607</c:v>
                </c:pt>
                <c:pt idx="1989">
                  <c:v>0.87769013118408645</c:v>
                </c:pt>
                <c:pt idx="1990">
                  <c:v>0.8777330018005659</c:v>
                </c:pt>
                <c:pt idx="1991">
                  <c:v>0.87777587241704536</c:v>
                </c:pt>
                <c:pt idx="1992">
                  <c:v>0.87781874303352481</c:v>
                </c:pt>
                <c:pt idx="1993">
                  <c:v>0.87786161365000426</c:v>
                </c:pt>
                <c:pt idx="1994">
                  <c:v>0.87790448426648371</c:v>
                </c:pt>
                <c:pt idx="1995">
                  <c:v>0.87794735488296327</c:v>
                </c:pt>
                <c:pt idx="1996">
                  <c:v>0.87799022549944272</c:v>
                </c:pt>
                <c:pt idx="1997">
                  <c:v>0.87803309611592217</c:v>
                </c:pt>
                <c:pt idx="1998">
                  <c:v>0.87807596673240162</c:v>
                </c:pt>
                <c:pt idx="1999">
                  <c:v>0.87811883734888108</c:v>
                </c:pt>
                <c:pt idx="2000">
                  <c:v>0.87816170796536053</c:v>
                </c:pt>
                <c:pt idx="2001">
                  <c:v>0.87820457858183998</c:v>
                </c:pt>
                <c:pt idx="2002">
                  <c:v>0.87824744919831943</c:v>
                </c:pt>
                <c:pt idx="2003">
                  <c:v>0.87829031981479899</c:v>
                </c:pt>
                <c:pt idx="2004">
                  <c:v>0.87833319043127844</c:v>
                </c:pt>
                <c:pt idx="2005">
                  <c:v>0.87837606104775789</c:v>
                </c:pt>
                <c:pt idx="2006">
                  <c:v>0.87841893166423735</c:v>
                </c:pt>
                <c:pt idx="2007">
                  <c:v>0.8784618022807168</c:v>
                </c:pt>
                <c:pt idx="2008">
                  <c:v>0.87850467289719625</c:v>
                </c:pt>
                <c:pt idx="2009">
                  <c:v>0.8785475435136757</c:v>
                </c:pt>
                <c:pt idx="2010">
                  <c:v>0.87859041413015515</c:v>
                </c:pt>
                <c:pt idx="2011">
                  <c:v>0.8786332847466346</c:v>
                </c:pt>
                <c:pt idx="2012">
                  <c:v>0.87867615536311416</c:v>
                </c:pt>
                <c:pt idx="2013">
                  <c:v>0.87871902597959362</c:v>
                </c:pt>
                <c:pt idx="2014">
                  <c:v>0.87876189659607307</c:v>
                </c:pt>
                <c:pt idx="2015">
                  <c:v>0.87880476721255252</c:v>
                </c:pt>
                <c:pt idx="2016">
                  <c:v>0.87884763782903197</c:v>
                </c:pt>
                <c:pt idx="2017">
                  <c:v>0.87889050844551142</c:v>
                </c:pt>
                <c:pt idx="2018">
                  <c:v>0.87893337906199087</c:v>
                </c:pt>
                <c:pt idx="2019">
                  <c:v>0.87897624967847032</c:v>
                </c:pt>
                <c:pt idx="2020">
                  <c:v>0.87901912029494988</c:v>
                </c:pt>
                <c:pt idx="2021">
                  <c:v>0.87906199091142934</c:v>
                </c:pt>
                <c:pt idx="2022">
                  <c:v>0.87910486152790879</c:v>
                </c:pt>
                <c:pt idx="2023">
                  <c:v>0.87914773214438824</c:v>
                </c:pt>
                <c:pt idx="2024">
                  <c:v>0.87919060276086769</c:v>
                </c:pt>
                <c:pt idx="2025">
                  <c:v>0.87923347337734714</c:v>
                </c:pt>
                <c:pt idx="2026">
                  <c:v>0.87927634399382659</c:v>
                </c:pt>
                <c:pt idx="2027">
                  <c:v>0.87931921461030604</c:v>
                </c:pt>
                <c:pt idx="2028">
                  <c:v>0.87936208522678561</c:v>
                </c:pt>
                <c:pt idx="2029">
                  <c:v>0.87940495584326506</c:v>
                </c:pt>
                <c:pt idx="2030">
                  <c:v>0.87944782645974451</c:v>
                </c:pt>
                <c:pt idx="2031">
                  <c:v>0.87949069707622396</c:v>
                </c:pt>
                <c:pt idx="2032">
                  <c:v>0.87953356769270341</c:v>
                </c:pt>
                <c:pt idx="2033">
                  <c:v>0.87957643830918286</c:v>
                </c:pt>
                <c:pt idx="2034">
                  <c:v>0.87961930892566231</c:v>
                </c:pt>
                <c:pt idx="2035">
                  <c:v>0.87966217954214176</c:v>
                </c:pt>
                <c:pt idx="2036">
                  <c:v>0.87970505015862133</c:v>
                </c:pt>
                <c:pt idx="2037">
                  <c:v>0.87974792077510078</c:v>
                </c:pt>
                <c:pt idx="2038">
                  <c:v>0.87979079139158023</c:v>
                </c:pt>
                <c:pt idx="2039">
                  <c:v>0.87983366200805968</c:v>
                </c:pt>
                <c:pt idx="2040">
                  <c:v>0.87987653262453913</c:v>
                </c:pt>
                <c:pt idx="2041">
                  <c:v>0.87991940324101858</c:v>
                </c:pt>
                <c:pt idx="2042">
                  <c:v>0.87996227385749803</c:v>
                </c:pt>
                <c:pt idx="2043">
                  <c:v>0.88000514447397749</c:v>
                </c:pt>
                <c:pt idx="2044">
                  <c:v>0.88004801509045705</c:v>
                </c:pt>
                <c:pt idx="2045">
                  <c:v>0.8800908857069365</c:v>
                </c:pt>
                <c:pt idx="2046">
                  <c:v>0.88013375632341595</c:v>
                </c:pt>
                <c:pt idx="2047">
                  <c:v>0.8801766269398954</c:v>
                </c:pt>
                <c:pt idx="2048">
                  <c:v>0.88021949755637485</c:v>
                </c:pt>
                <c:pt idx="2049">
                  <c:v>0.8802623681728543</c:v>
                </c:pt>
                <c:pt idx="2050">
                  <c:v>0.88030523878933375</c:v>
                </c:pt>
                <c:pt idx="2051">
                  <c:v>0.88034810940581321</c:v>
                </c:pt>
                <c:pt idx="2052">
                  <c:v>0.88039098002229277</c:v>
                </c:pt>
                <c:pt idx="2053">
                  <c:v>0.88043385063877222</c:v>
                </c:pt>
                <c:pt idx="2054">
                  <c:v>0.88047672125525167</c:v>
                </c:pt>
                <c:pt idx="2055">
                  <c:v>0.88051959187173112</c:v>
                </c:pt>
                <c:pt idx="2056">
                  <c:v>0.88056246248821057</c:v>
                </c:pt>
                <c:pt idx="2057">
                  <c:v>0.88060533310469002</c:v>
                </c:pt>
                <c:pt idx="2058">
                  <c:v>0.88064820372116948</c:v>
                </c:pt>
                <c:pt idx="2059">
                  <c:v>0.88069107433764893</c:v>
                </c:pt>
                <c:pt idx="2060">
                  <c:v>0.88073394495412849</c:v>
                </c:pt>
                <c:pt idx="2061">
                  <c:v>0.88077681557060794</c:v>
                </c:pt>
                <c:pt idx="2062">
                  <c:v>0.88081968618708739</c:v>
                </c:pt>
                <c:pt idx="2063">
                  <c:v>0.88086255680356684</c:v>
                </c:pt>
                <c:pt idx="2064">
                  <c:v>0.88090542742004629</c:v>
                </c:pt>
                <c:pt idx="2065">
                  <c:v>0.88094829803652575</c:v>
                </c:pt>
                <c:pt idx="2066">
                  <c:v>0.8809911686530052</c:v>
                </c:pt>
                <c:pt idx="2067">
                  <c:v>0.88103403926948465</c:v>
                </c:pt>
                <c:pt idx="2068">
                  <c:v>0.88107690988596421</c:v>
                </c:pt>
                <c:pt idx="2069">
                  <c:v>0.88111978050244366</c:v>
                </c:pt>
                <c:pt idx="2070">
                  <c:v>0.88116265111892311</c:v>
                </c:pt>
                <c:pt idx="2071">
                  <c:v>0.88120552173540256</c:v>
                </c:pt>
                <c:pt idx="2072">
                  <c:v>0.88124839235188202</c:v>
                </c:pt>
                <c:pt idx="2073">
                  <c:v>0.88129126296836147</c:v>
                </c:pt>
                <c:pt idx="2074">
                  <c:v>0.88133413358484092</c:v>
                </c:pt>
                <c:pt idx="2075">
                  <c:v>0.88137700420132037</c:v>
                </c:pt>
                <c:pt idx="2076">
                  <c:v>0.88141987481779993</c:v>
                </c:pt>
                <c:pt idx="2077">
                  <c:v>0.88146274543427938</c:v>
                </c:pt>
                <c:pt idx="2078">
                  <c:v>0.88150561605075883</c:v>
                </c:pt>
                <c:pt idx="2079">
                  <c:v>0.88154848666723828</c:v>
                </c:pt>
                <c:pt idx="2080">
                  <c:v>0.88159135728371774</c:v>
                </c:pt>
                <c:pt idx="2081">
                  <c:v>0.88163422790019719</c:v>
                </c:pt>
                <c:pt idx="2082">
                  <c:v>0.88167709851667664</c:v>
                </c:pt>
                <c:pt idx="2083">
                  <c:v>0.88171996913315609</c:v>
                </c:pt>
                <c:pt idx="2084">
                  <c:v>0.88176283974963565</c:v>
                </c:pt>
                <c:pt idx="2085">
                  <c:v>0.8818057103661151</c:v>
                </c:pt>
                <c:pt idx="2086">
                  <c:v>0.88184858098259455</c:v>
                </c:pt>
                <c:pt idx="2087">
                  <c:v>0.88189145159907401</c:v>
                </c:pt>
                <c:pt idx="2088">
                  <c:v>0.88193432221555346</c:v>
                </c:pt>
                <c:pt idx="2089">
                  <c:v>0.88197719283203291</c:v>
                </c:pt>
                <c:pt idx="2090">
                  <c:v>0.88202006344851236</c:v>
                </c:pt>
                <c:pt idx="2091">
                  <c:v>0.88206293406499181</c:v>
                </c:pt>
                <c:pt idx="2092">
                  <c:v>0.88210580468147137</c:v>
                </c:pt>
                <c:pt idx="2093">
                  <c:v>0.88214867529795082</c:v>
                </c:pt>
                <c:pt idx="2094">
                  <c:v>0.88219154591443028</c:v>
                </c:pt>
                <c:pt idx="2095">
                  <c:v>0.88223441653090973</c:v>
                </c:pt>
                <c:pt idx="2096">
                  <c:v>0.88227728714738918</c:v>
                </c:pt>
                <c:pt idx="2097">
                  <c:v>0.88232015776386863</c:v>
                </c:pt>
                <c:pt idx="2098">
                  <c:v>0.88236302838034808</c:v>
                </c:pt>
                <c:pt idx="2099">
                  <c:v>0.88240589899682753</c:v>
                </c:pt>
                <c:pt idx="2100">
                  <c:v>0.88244876961330709</c:v>
                </c:pt>
                <c:pt idx="2101">
                  <c:v>0.88249164022978654</c:v>
                </c:pt>
                <c:pt idx="2102">
                  <c:v>0.882534510846266</c:v>
                </c:pt>
                <c:pt idx="2103">
                  <c:v>0.88257738146274545</c:v>
                </c:pt>
                <c:pt idx="2104">
                  <c:v>0.8826202520792249</c:v>
                </c:pt>
                <c:pt idx="2105">
                  <c:v>0.88266312269570435</c:v>
                </c:pt>
                <c:pt idx="2106">
                  <c:v>0.8827059933121838</c:v>
                </c:pt>
                <c:pt idx="2107">
                  <c:v>0.88274886392866325</c:v>
                </c:pt>
                <c:pt idx="2108">
                  <c:v>0.88279173454514281</c:v>
                </c:pt>
                <c:pt idx="2109">
                  <c:v>0.88283460516162227</c:v>
                </c:pt>
                <c:pt idx="2110">
                  <c:v>0.88287747577810172</c:v>
                </c:pt>
                <c:pt idx="2111">
                  <c:v>0.88292034639458117</c:v>
                </c:pt>
                <c:pt idx="2112">
                  <c:v>0.88296321701106062</c:v>
                </c:pt>
                <c:pt idx="2113">
                  <c:v>0.88300608762754007</c:v>
                </c:pt>
                <c:pt idx="2114">
                  <c:v>0.88304895824401952</c:v>
                </c:pt>
                <c:pt idx="2115">
                  <c:v>0.88309182886049897</c:v>
                </c:pt>
                <c:pt idx="2116">
                  <c:v>0.88313469947697842</c:v>
                </c:pt>
                <c:pt idx="2117">
                  <c:v>0.88317757009345799</c:v>
                </c:pt>
                <c:pt idx="2118">
                  <c:v>0.88322044070993744</c:v>
                </c:pt>
                <c:pt idx="2119">
                  <c:v>0.88326331132641689</c:v>
                </c:pt>
                <c:pt idx="2120">
                  <c:v>0.88330618194289634</c:v>
                </c:pt>
                <c:pt idx="2121">
                  <c:v>0.88334905255937579</c:v>
                </c:pt>
                <c:pt idx="2122">
                  <c:v>0.88339192317585524</c:v>
                </c:pt>
                <c:pt idx="2123">
                  <c:v>0.88343479379233469</c:v>
                </c:pt>
                <c:pt idx="2124">
                  <c:v>0.88347766440881415</c:v>
                </c:pt>
                <c:pt idx="2125">
                  <c:v>0.88352053502529371</c:v>
                </c:pt>
                <c:pt idx="2126">
                  <c:v>0.88356340564177316</c:v>
                </c:pt>
                <c:pt idx="2127">
                  <c:v>0.88360627625825261</c:v>
                </c:pt>
                <c:pt idx="2128">
                  <c:v>0.88364914687473206</c:v>
                </c:pt>
                <c:pt idx="2129">
                  <c:v>0.88369201749121151</c:v>
                </c:pt>
                <c:pt idx="2130">
                  <c:v>0.88373488810769096</c:v>
                </c:pt>
                <c:pt idx="2131">
                  <c:v>0.88377775872417041</c:v>
                </c:pt>
                <c:pt idx="2132">
                  <c:v>0.88382062934064987</c:v>
                </c:pt>
                <c:pt idx="2133">
                  <c:v>0.88386349995712943</c:v>
                </c:pt>
                <c:pt idx="2134">
                  <c:v>0.88390637057360888</c:v>
                </c:pt>
                <c:pt idx="2135">
                  <c:v>0.88394924119008833</c:v>
                </c:pt>
                <c:pt idx="2136">
                  <c:v>0.88399211180656778</c:v>
                </c:pt>
                <c:pt idx="2137">
                  <c:v>0.88403498242304723</c:v>
                </c:pt>
                <c:pt idx="2138">
                  <c:v>0.88407785303952668</c:v>
                </c:pt>
                <c:pt idx="2139">
                  <c:v>0.88412072365600614</c:v>
                </c:pt>
                <c:pt idx="2140">
                  <c:v>0.88416359427248559</c:v>
                </c:pt>
                <c:pt idx="2141">
                  <c:v>0.88420646488896515</c:v>
                </c:pt>
                <c:pt idx="2142">
                  <c:v>0.8842493355054446</c:v>
                </c:pt>
                <c:pt idx="2143">
                  <c:v>0.88429220612192405</c:v>
                </c:pt>
                <c:pt idx="2144">
                  <c:v>0.8843350767384035</c:v>
                </c:pt>
                <c:pt idx="2145">
                  <c:v>0.88437794735488295</c:v>
                </c:pt>
                <c:pt idx="2146">
                  <c:v>0.88442081797136241</c:v>
                </c:pt>
                <c:pt idx="2147">
                  <c:v>0.88446368858784186</c:v>
                </c:pt>
                <c:pt idx="2148">
                  <c:v>0.88450655920432131</c:v>
                </c:pt>
                <c:pt idx="2149">
                  <c:v>0.88454942982080087</c:v>
                </c:pt>
                <c:pt idx="2150">
                  <c:v>0.88459230043728032</c:v>
                </c:pt>
                <c:pt idx="2151">
                  <c:v>0.88463517105375977</c:v>
                </c:pt>
                <c:pt idx="2152">
                  <c:v>0.88467804167023922</c:v>
                </c:pt>
                <c:pt idx="2153">
                  <c:v>0.88472091228671867</c:v>
                </c:pt>
                <c:pt idx="2154">
                  <c:v>0.88476378290319813</c:v>
                </c:pt>
                <c:pt idx="2155">
                  <c:v>0.88480665351967758</c:v>
                </c:pt>
                <c:pt idx="2156">
                  <c:v>0.88484952413615703</c:v>
                </c:pt>
                <c:pt idx="2157">
                  <c:v>0.88489239475263659</c:v>
                </c:pt>
                <c:pt idx="2158">
                  <c:v>0.88493526536911604</c:v>
                </c:pt>
                <c:pt idx="2159">
                  <c:v>0.88497813598559549</c:v>
                </c:pt>
                <c:pt idx="2160">
                  <c:v>0.88502100660207494</c:v>
                </c:pt>
                <c:pt idx="2161">
                  <c:v>0.8850638772185544</c:v>
                </c:pt>
                <c:pt idx="2162">
                  <c:v>0.88510674783503385</c:v>
                </c:pt>
                <c:pt idx="2163">
                  <c:v>0.8851496184515133</c:v>
                </c:pt>
                <c:pt idx="2164">
                  <c:v>0.88519248906799275</c:v>
                </c:pt>
                <c:pt idx="2165">
                  <c:v>0.88523535968447231</c:v>
                </c:pt>
                <c:pt idx="2166">
                  <c:v>0.88527823030095176</c:v>
                </c:pt>
                <c:pt idx="2167">
                  <c:v>0.88532110091743121</c:v>
                </c:pt>
                <c:pt idx="2168">
                  <c:v>0.88536397153391067</c:v>
                </c:pt>
                <c:pt idx="2169">
                  <c:v>0.88540684215039012</c:v>
                </c:pt>
                <c:pt idx="2170">
                  <c:v>0.88544971276686957</c:v>
                </c:pt>
                <c:pt idx="2171">
                  <c:v>0.88549258338334902</c:v>
                </c:pt>
                <c:pt idx="2172">
                  <c:v>0.88553545399982847</c:v>
                </c:pt>
                <c:pt idx="2173">
                  <c:v>0.88557832461630803</c:v>
                </c:pt>
                <c:pt idx="2174">
                  <c:v>0.88562119523278748</c:v>
                </c:pt>
                <c:pt idx="2175">
                  <c:v>0.88566406584926693</c:v>
                </c:pt>
                <c:pt idx="2176">
                  <c:v>0.88570693646574639</c:v>
                </c:pt>
                <c:pt idx="2177">
                  <c:v>0.88574980708222584</c:v>
                </c:pt>
                <c:pt idx="2178">
                  <c:v>0.88579267769870529</c:v>
                </c:pt>
                <c:pt idx="2179">
                  <c:v>0.88583554831518474</c:v>
                </c:pt>
                <c:pt idx="2180">
                  <c:v>0.88587841893166419</c:v>
                </c:pt>
                <c:pt idx="2181">
                  <c:v>0.88592128954814375</c:v>
                </c:pt>
                <c:pt idx="2182">
                  <c:v>0.8859641601646232</c:v>
                </c:pt>
                <c:pt idx="2183">
                  <c:v>0.88600703078110266</c:v>
                </c:pt>
                <c:pt idx="2184">
                  <c:v>0.88604990139758211</c:v>
                </c:pt>
                <c:pt idx="2185">
                  <c:v>0.88609277201406156</c:v>
                </c:pt>
                <c:pt idx="2186">
                  <c:v>0.88613564263054101</c:v>
                </c:pt>
                <c:pt idx="2187">
                  <c:v>0.88617851324702046</c:v>
                </c:pt>
                <c:pt idx="2188">
                  <c:v>0.88622138386349991</c:v>
                </c:pt>
                <c:pt idx="2189">
                  <c:v>0.88626425447997947</c:v>
                </c:pt>
                <c:pt idx="2190">
                  <c:v>0.88630712509645893</c:v>
                </c:pt>
                <c:pt idx="2191">
                  <c:v>0.88634999571293838</c:v>
                </c:pt>
                <c:pt idx="2192">
                  <c:v>0.88639286632941783</c:v>
                </c:pt>
                <c:pt idx="2193">
                  <c:v>0.88643573694589728</c:v>
                </c:pt>
                <c:pt idx="2194">
                  <c:v>0.88647860756237673</c:v>
                </c:pt>
                <c:pt idx="2195">
                  <c:v>0.88652147817885618</c:v>
                </c:pt>
                <c:pt idx="2196">
                  <c:v>0.88656434879533563</c:v>
                </c:pt>
                <c:pt idx="2197">
                  <c:v>0.8866072194118152</c:v>
                </c:pt>
                <c:pt idx="2198">
                  <c:v>0.88665009002829465</c:v>
                </c:pt>
                <c:pt idx="2199">
                  <c:v>0.8866929606447741</c:v>
                </c:pt>
                <c:pt idx="2200">
                  <c:v>0.88673583126125355</c:v>
                </c:pt>
                <c:pt idx="2201">
                  <c:v>0.886778701877733</c:v>
                </c:pt>
                <c:pt idx="2202">
                  <c:v>0.88682157249421245</c:v>
                </c:pt>
                <c:pt idx="2203">
                  <c:v>0.8868644431106919</c:v>
                </c:pt>
                <c:pt idx="2204">
                  <c:v>0.88690731372717135</c:v>
                </c:pt>
                <c:pt idx="2205">
                  <c:v>0.88695018434365092</c:v>
                </c:pt>
                <c:pt idx="2206">
                  <c:v>0.88699305496013037</c:v>
                </c:pt>
                <c:pt idx="2207">
                  <c:v>0.88703592557660982</c:v>
                </c:pt>
                <c:pt idx="2208">
                  <c:v>0.88707879619308927</c:v>
                </c:pt>
                <c:pt idx="2209">
                  <c:v>0.88712166680956872</c:v>
                </c:pt>
                <c:pt idx="2210">
                  <c:v>0.88716453742604817</c:v>
                </c:pt>
                <c:pt idx="2211">
                  <c:v>0.88720740804252762</c:v>
                </c:pt>
                <c:pt idx="2212">
                  <c:v>0.88725027865900707</c:v>
                </c:pt>
                <c:pt idx="2213">
                  <c:v>0.88729314927548664</c:v>
                </c:pt>
                <c:pt idx="2214">
                  <c:v>0.88733601989196609</c:v>
                </c:pt>
                <c:pt idx="2215">
                  <c:v>0.88737889050844554</c:v>
                </c:pt>
                <c:pt idx="2216">
                  <c:v>0.88742176112492499</c:v>
                </c:pt>
                <c:pt idx="2217">
                  <c:v>0.88746463174140444</c:v>
                </c:pt>
                <c:pt idx="2218">
                  <c:v>0.88750750235788389</c:v>
                </c:pt>
                <c:pt idx="2219">
                  <c:v>0.88755037297436334</c:v>
                </c:pt>
                <c:pt idx="2220">
                  <c:v>0.8875932435908428</c:v>
                </c:pt>
                <c:pt idx="2221">
                  <c:v>0.88763611420732225</c:v>
                </c:pt>
                <c:pt idx="2222">
                  <c:v>0.88767898482380181</c:v>
                </c:pt>
                <c:pt idx="2223">
                  <c:v>0.88772185544028126</c:v>
                </c:pt>
                <c:pt idx="2224">
                  <c:v>0.88776472605676071</c:v>
                </c:pt>
                <c:pt idx="2225">
                  <c:v>0.88780759667324016</c:v>
                </c:pt>
                <c:pt idx="2226">
                  <c:v>0.88785046728971961</c:v>
                </c:pt>
                <c:pt idx="2227">
                  <c:v>0.88789333790619906</c:v>
                </c:pt>
                <c:pt idx="2228">
                  <c:v>0.88793620852267852</c:v>
                </c:pt>
                <c:pt idx="2229">
                  <c:v>0.88797907913915797</c:v>
                </c:pt>
                <c:pt idx="2230">
                  <c:v>0.88802194975563753</c:v>
                </c:pt>
                <c:pt idx="2231">
                  <c:v>0.88806482037211698</c:v>
                </c:pt>
                <c:pt idx="2232">
                  <c:v>0.88810769098859643</c:v>
                </c:pt>
                <c:pt idx="2233">
                  <c:v>0.88815056160507588</c:v>
                </c:pt>
                <c:pt idx="2234">
                  <c:v>0.88819343222155533</c:v>
                </c:pt>
                <c:pt idx="2235">
                  <c:v>0.88823630283803479</c:v>
                </c:pt>
                <c:pt idx="2236">
                  <c:v>0.88827917345451424</c:v>
                </c:pt>
                <c:pt idx="2237">
                  <c:v>0.88832204407099369</c:v>
                </c:pt>
                <c:pt idx="2238">
                  <c:v>0.88836491468747325</c:v>
                </c:pt>
                <c:pt idx="2239">
                  <c:v>0.8884077853039527</c:v>
                </c:pt>
                <c:pt idx="2240">
                  <c:v>0.88845065592043215</c:v>
                </c:pt>
                <c:pt idx="2241">
                  <c:v>0.8884935265369116</c:v>
                </c:pt>
                <c:pt idx="2242">
                  <c:v>0.88853639715339106</c:v>
                </c:pt>
                <c:pt idx="2243">
                  <c:v>0.88857926776987051</c:v>
                </c:pt>
                <c:pt idx="2244">
                  <c:v>0.88862213838634996</c:v>
                </c:pt>
                <c:pt idx="2245">
                  <c:v>0.88866500900282941</c:v>
                </c:pt>
                <c:pt idx="2246">
                  <c:v>0.88870787961930897</c:v>
                </c:pt>
                <c:pt idx="2247">
                  <c:v>0.88875075023578842</c:v>
                </c:pt>
                <c:pt idx="2248">
                  <c:v>0.88879362085226787</c:v>
                </c:pt>
                <c:pt idx="2249">
                  <c:v>0.88883649146874733</c:v>
                </c:pt>
                <c:pt idx="2250">
                  <c:v>0.88887936208522678</c:v>
                </c:pt>
                <c:pt idx="2251">
                  <c:v>0.88892223270170623</c:v>
                </c:pt>
                <c:pt idx="2252">
                  <c:v>0.88896510331818568</c:v>
                </c:pt>
                <c:pt idx="2253">
                  <c:v>0.88900797393466513</c:v>
                </c:pt>
                <c:pt idx="2254">
                  <c:v>0.88905084455114469</c:v>
                </c:pt>
                <c:pt idx="2255">
                  <c:v>0.88909371516762414</c:v>
                </c:pt>
                <c:pt idx="2256">
                  <c:v>0.88913658578410359</c:v>
                </c:pt>
                <c:pt idx="2257">
                  <c:v>0.88917945640058305</c:v>
                </c:pt>
                <c:pt idx="2258">
                  <c:v>0.8892223270170625</c:v>
                </c:pt>
                <c:pt idx="2259">
                  <c:v>0.88926519763354195</c:v>
                </c:pt>
                <c:pt idx="2260">
                  <c:v>0.8893080682500214</c:v>
                </c:pt>
                <c:pt idx="2261">
                  <c:v>0.88935093886650085</c:v>
                </c:pt>
                <c:pt idx="2262">
                  <c:v>0.88939380948298041</c:v>
                </c:pt>
                <c:pt idx="2263">
                  <c:v>0.88943668009945986</c:v>
                </c:pt>
                <c:pt idx="2264">
                  <c:v>0.88947955071593932</c:v>
                </c:pt>
                <c:pt idx="2265">
                  <c:v>0.88952242133241877</c:v>
                </c:pt>
                <c:pt idx="2266">
                  <c:v>0.88956529194889822</c:v>
                </c:pt>
                <c:pt idx="2267">
                  <c:v>0.88960816256537767</c:v>
                </c:pt>
                <c:pt idx="2268">
                  <c:v>0.88965103318185712</c:v>
                </c:pt>
                <c:pt idx="2269">
                  <c:v>0.88969390379833657</c:v>
                </c:pt>
                <c:pt idx="2270">
                  <c:v>0.88973677441481613</c:v>
                </c:pt>
                <c:pt idx="2271">
                  <c:v>0.88977964503129559</c:v>
                </c:pt>
                <c:pt idx="2272">
                  <c:v>0.88982251564777504</c:v>
                </c:pt>
                <c:pt idx="2273">
                  <c:v>0.88986538626425449</c:v>
                </c:pt>
                <c:pt idx="2274">
                  <c:v>0.88990825688073394</c:v>
                </c:pt>
                <c:pt idx="2275">
                  <c:v>0.88995112749721339</c:v>
                </c:pt>
                <c:pt idx="2276">
                  <c:v>0.88999399811369284</c:v>
                </c:pt>
                <c:pt idx="2277">
                  <c:v>0.89003686873017229</c:v>
                </c:pt>
                <c:pt idx="2278">
                  <c:v>0.89007973934665185</c:v>
                </c:pt>
                <c:pt idx="2279">
                  <c:v>0.89012260996313131</c:v>
                </c:pt>
                <c:pt idx="2280">
                  <c:v>0.89016548057961076</c:v>
                </c:pt>
                <c:pt idx="2281">
                  <c:v>0.89020835119609021</c:v>
                </c:pt>
                <c:pt idx="2282">
                  <c:v>0.89025122181256966</c:v>
                </c:pt>
                <c:pt idx="2283">
                  <c:v>0.89029409242904911</c:v>
                </c:pt>
                <c:pt idx="2284">
                  <c:v>0.89033696304552856</c:v>
                </c:pt>
                <c:pt idx="2285">
                  <c:v>0.89037983366200801</c:v>
                </c:pt>
                <c:pt idx="2286">
                  <c:v>0.89042270427848758</c:v>
                </c:pt>
                <c:pt idx="2287">
                  <c:v>0.89046557489496703</c:v>
                </c:pt>
                <c:pt idx="2288">
                  <c:v>0.89050844551144648</c:v>
                </c:pt>
                <c:pt idx="2289">
                  <c:v>0.89055131612792593</c:v>
                </c:pt>
                <c:pt idx="2290">
                  <c:v>0.89059418674440538</c:v>
                </c:pt>
                <c:pt idx="2291">
                  <c:v>0.89063705736088483</c:v>
                </c:pt>
                <c:pt idx="2292">
                  <c:v>0.89067992797736428</c:v>
                </c:pt>
                <c:pt idx="2293">
                  <c:v>0.89072279859384373</c:v>
                </c:pt>
                <c:pt idx="2294">
                  <c:v>0.8907656692103233</c:v>
                </c:pt>
                <c:pt idx="2295">
                  <c:v>0.89080853982680275</c:v>
                </c:pt>
                <c:pt idx="2296">
                  <c:v>0.8908514104432822</c:v>
                </c:pt>
                <c:pt idx="2297">
                  <c:v>0.89089428105976165</c:v>
                </c:pt>
                <c:pt idx="2298">
                  <c:v>0.8909371516762411</c:v>
                </c:pt>
                <c:pt idx="2299">
                  <c:v>0.89098002229272055</c:v>
                </c:pt>
                <c:pt idx="2300">
                  <c:v>0.8910228929092</c:v>
                </c:pt>
                <c:pt idx="2301">
                  <c:v>0.89106576352567946</c:v>
                </c:pt>
                <c:pt idx="2302">
                  <c:v>0.89110863414215902</c:v>
                </c:pt>
                <c:pt idx="2303">
                  <c:v>0.89115150475863847</c:v>
                </c:pt>
                <c:pt idx="2304">
                  <c:v>0.89119437537511792</c:v>
                </c:pt>
                <c:pt idx="2305">
                  <c:v>0.89123724599159737</c:v>
                </c:pt>
                <c:pt idx="2306">
                  <c:v>0.89128011660807682</c:v>
                </c:pt>
                <c:pt idx="2307">
                  <c:v>0.89132298722455627</c:v>
                </c:pt>
                <c:pt idx="2308">
                  <c:v>0.89136585784103572</c:v>
                </c:pt>
                <c:pt idx="2309">
                  <c:v>0.89140872845751518</c:v>
                </c:pt>
                <c:pt idx="2310">
                  <c:v>0.89145159907399474</c:v>
                </c:pt>
                <c:pt idx="2311">
                  <c:v>0.89149446969047419</c:v>
                </c:pt>
                <c:pt idx="2312">
                  <c:v>0.89153734030695364</c:v>
                </c:pt>
                <c:pt idx="2313">
                  <c:v>0.89158021092343309</c:v>
                </c:pt>
                <c:pt idx="2314">
                  <c:v>0.89162308153991254</c:v>
                </c:pt>
                <c:pt idx="2315">
                  <c:v>0.89166595215639199</c:v>
                </c:pt>
                <c:pt idx="2316">
                  <c:v>0.89170882277287145</c:v>
                </c:pt>
                <c:pt idx="2317">
                  <c:v>0.8917516933893509</c:v>
                </c:pt>
                <c:pt idx="2318">
                  <c:v>0.89179456400583046</c:v>
                </c:pt>
                <c:pt idx="2319">
                  <c:v>0.89183743462230991</c:v>
                </c:pt>
                <c:pt idx="2320">
                  <c:v>0.89188030523878936</c:v>
                </c:pt>
                <c:pt idx="2321">
                  <c:v>0.89192317585526881</c:v>
                </c:pt>
                <c:pt idx="2322">
                  <c:v>0.89196604647174826</c:v>
                </c:pt>
                <c:pt idx="2323">
                  <c:v>0.89200891708822772</c:v>
                </c:pt>
                <c:pt idx="2324">
                  <c:v>0.89205178770470717</c:v>
                </c:pt>
                <c:pt idx="2325">
                  <c:v>0.89209465832118662</c:v>
                </c:pt>
                <c:pt idx="2326">
                  <c:v>0.89213752893766607</c:v>
                </c:pt>
                <c:pt idx="2327">
                  <c:v>0.89218039955414563</c:v>
                </c:pt>
                <c:pt idx="2328">
                  <c:v>0.89222327017062508</c:v>
                </c:pt>
                <c:pt idx="2329">
                  <c:v>0.89226614078710453</c:v>
                </c:pt>
                <c:pt idx="2330">
                  <c:v>0.89230901140358398</c:v>
                </c:pt>
                <c:pt idx="2331">
                  <c:v>0.89235188202006344</c:v>
                </c:pt>
                <c:pt idx="2332">
                  <c:v>0.89239475263654289</c:v>
                </c:pt>
                <c:pt idx="2333">
                  <c:v>0.89243762325302234</c:v>
                </c:pt>
                <c:pt idx="2334">
                  <c:v>0.89248049386950179</c:v>
                </c:pt>
                <c:pt idx="2335">
                  <c:v>0.89252336448598135</c:v>
                </c:pt>
                <c:pt idx="2336">
                  <c:v>0.8925662351024608</c:v>
                </c:pt>
                <c:pt idx="2337">
                  <c:v>0.89260910571894025</c:v>
                </c:pt>
                <c:pt idx="2338">
                  <c:v>0.89265197633541971</c:v>
                </c:pt>
                <c:pt idx="2339">
                  <c:v>0.89269484695189916</c:v>
                </c:pt>
                <c:pt idx="2340">
                  <c:v>0.89273771756837861</c:v>
                </c:pt>
                <c:pt idx="2341">
                  <c:v>0.89278058818485806</c:v>
                </c:pt>
                <c:pt idx="2342">
                  <c:v>0.89282345880133751</c:v>
                </c:pt>
                <c:pt idx="2343">
                  <c:v>0.89286632941781707</c:v>
                </c:pt>
                <c:pt idx="2344">
                  <c:v>0.89290920003429652</c:v>
                </c:pt>
                <c:pt idx="2345">
                  <c:v>0.89295207065077598</c:v>
                </c:pt>
                <c:pt idx="2346">
                  <c:v>0.89299494126725543</c:v>
                </c:pt>
                <c:pt idx="2347">
                  <c:v>0.89303781188373488</c:v>
                </c:pt>
                <c:pt idx="2348">
                  <c:v>0.89308068250021433</c:v>
                </c:pt>
                <c:pt idx="2349">
                  <c:v>0.89312355311669378</c:v>
                </c:pt>
                <c:pt idx="2350">
                  <c:v>0.89316642373317323</c:v>
                </c:pt>
                <c:pt idx="2351">
                  <c:v>0.89320929434965279</c:v>
                </c:pt>
                <c:pt idx="2352">
                  <c:v>0.89325216496613224</c:v>
                </c:pt>
                <c:pt idx="2353">
                  <c:v>0.8932950355826117</c:v>
                </c:pt>
                <c:pt idx="2354">
                  <c:v>0.89333790619909115</c:v>
                </c:pt>
                <c:pt idx="2355">
                  <c:v>0.8933807768155706</c:v>
                </c:pt>
                <c:pt idx="2356">
                  <c:v>0.89342364743205005</c:v>
                </c:pt>
                <c:pt idx="2357">
                  <c:v>0.8934665180485295</c:v>
                </c:pt>
                <c:pt idx="2358">
                  <c:v>0.89350938866500895</c:v>
                </c:pt>
                <c:pt idx="2359">
                  <c:v>0.89355225928148851</c:v>
                </c:pt>
                <c:pt idx="2360">
                  <c:v>0.89359512989796797</c:v>
                </c:pt>
                <c:pt idx="2361">
                  <c:v>0.89363800051444742</c:v>
                </c:pt>
                <c:pt idx="2362">
                  <c:v>0.89368087113092687</c:v>
                </c:pt>
                <c:pt idx="2363">
                  <c:v>0.89372374174740632</c:v>
                </c:pt>
                <c:pt idx="2364">
                  <c:v>0.89376661236388577</c:v>
                </c:pt>
                <c:pt idx="2365">
                  <c:v>0.89380948298036522</c:v>
                </c:pt>
                <c:pt idx="2366">
                  <c:v>0.89385235359684467</c:v>
                </c:pt>
                <c:pt idx="2367">
                  <c:v>0.89389522421332424</c:v>
                </c:pt>
                <c:pt idx="2368">
                  <c:v>0.89393809482980369</c:v>
                </c:pt>
                <c:pt idx="2369">
                  <c:v>0.89398096544628314</c:v>
                </c:pt>
                <c:pt idx="2370">
                  <c:v>0.89402383606276259</c:v>
                </c:pt>
                <c:pt idx="2371">
                  <c:v>0.89406670667924204</c:v>
                </c:pt>
                <c:pt idx="2372">
                  <c:v>0.89410957729572149</c:v>
                </c:pt>
                <c:pt idx="2373">
                  <c:v>0.89415244791220094</c:v>
                </c:pt>
                <c:pt idx="2374">
                  <c:v>0.89419531852868039</c:v>
                </c:pt>
                <c:pt idx="2375">
                  <c:v>0.89423818914515996</c:v>
                </c:pt>
                <c:pt idx="2376">
                  <c:v>0.89428105976163941</c:v>
                </c:pt>
                <c:pt idx="2377">
                  <c:v>0.89432393037811886</c:v>
                </c:pt>
                <c:pt idx="2378">
                  <c:v>0.89436680099459831</c:v>
                </c:pt>
                <c:pt idx="2379">
                  <c:v>0.89440967161107776</c:v>
                </c:pt>
                <c:pt idx="2380">
                  <c:v>0.89445254222755721</c:v>
                </c:pt>
                <c:pt idx="2381">
                  <c:v>0.89449541284403666</c:v>
                </c:pt>
                <c:pt idx="2382">
                  <c:v>0.89453828346051611</c:v>
                </c:pt>
                <c:pt idx="2383">
                  <c:v>0.89458115407699568</c:v>
                </c:pt>
                <c:pt idx="2384">
                  <c:v>0.89462402469347513</c:v>
                </c:pt>
                <c:pt idx="2385">
                  <c:v>0.89466689530995458</c:v>
                </c:pt>
                <c:pt idx="2386">
                  <c:v>0.89470976592643403</c:v>
                </c:pt>
                <c:pt idx="2387">
                  <c:v>0.89475263654291348</c:v>
                </c:pt>
                <c:pt idx="2388">
                  <c:v>0.89479550715939293</c:v>
                </c:pt>
                <c:pt idx="2389">
                  <c:v>0.89483837777587238</c:v>
                </c:pt>
                <c:pt idx="2390">
                  <c:v>0.89488124839235184</c:v>
                </c:pt>
                <c:pt idx="2391">
                  <c:v>0.8949241190088314</c:v>
                </c:pt>
                <c:pt idx="2392">
                  <c:v>0.89496698962531085</c:v>
                </c:pt>
                <c:pt idx="2393">
                  <c:v>0.8950098602417903</c:v>
                </c:pt>
                <c:pt idx="2394">
                  <c:v>0.89505273085826975</c:v>
                </c:pt>
                <c:pt idx="2395">
                  <c:v>0.8950956014747492</c:v>
                </c:pt>
                <c:pt idx="2396">
                  <c:v>0.89513847209122865</c:v>
                </c:pt>
                <c:pt idx="2397">
                  <c:v>0.89518134270770811</c:v>
                </c:pt>
                <c:pt idx="2398">
                  <c:v>0.89522421332418756</c:v>
                </c:pt>
                <c:pt idx="2399">
                  <c:v>0.89526708394066712</c:v>
                </c:pt>
                <c:pt idx="2400">
                  <c:v>0.89530995455714657</c:v>
                </c:pt>
                <c:pt idx="2401">
                  <c:v>0.89535282517362602</c:v>
                </c:pt>
                <c:pt idx="2402">
                  <c:v>0.89539569579010547</c:v>
                </c:pt>
                <c:pt idx="2403">
                  <c:v>0.89543856640658492</c:v>
                </c:pt>
                <c:pt idx="2404">
                  <c:v>0.89548143702306437</c:v>
                </c:pt>
                <c:pt idx="2405">
                  <c:v>0.89552430763954383</c:v>
                </c:pt>
                <c:pt idx="2406">
                  <c:v>0.89556717825602328</c:v>
                </c:pt>
                <c:pt idx="2407">
                  <c:v>0.89561004887250284</c:v>
                </c:pt>
                <c:pt idx="2408">
                  <c:v>0.89565291948898229</c:v>
                </c:pt>
                <c:pt idx="2409">
                  <c:v>0.89569579010546174</c:v>
                </c:pt>
                <c:pt idx="2410">
                  <c:v>0.89573866072194119</c:v>
                </c:pt>
                <c:pt idx="2411">
                  <c:v>0.89578153133842064</c:v>
                </c:pt>
                <c:pt idx="2412">
                  <c:v>0.8958244019549001</c:v>
                </c:pt>
                <c:pt idx="2413">
                  <c:v>0.89586727257137955</c:v>
                </c:pt>
                <c:pt idx="2414">
                  <c:v>0.895910143187859</c:v>
                </c:pt>
                <c:pt idx="2415">
                  <c:v>0.89595301380433856</c:v>
                </c:pt>
                <c:pt idx="2416">
                  <c:v>0.89599588442081801</c:v>
                </c:pt>
                <c:pt idx="2417">
                  <c:v>0.89603875503729746</c:v>
                </c:pt>
                <c:pt idx="2418">
                  <c:v>0.89608162565377691</c:v>
                </c:pt>
                <c:pt idx="2419">
                  <c:v>0.89612449627025637</c:v>
                </c:pt>
                <c:pt idx="2420">
                  <c:v>0.89616736688673582</c:v>
                </c:pt>
                <c:pt idx="2421">
                  <c:v>0.89621023750321527</c:v>
                </c:pt>
                <c:pt idx="2422">
                  <c:v>0.89625310811969472</c:v>
                </c:pt>
                <c:pt idx="2423">
                  <c:v>0.89629597873617428</c:v>
                </c:pt>
                <c:pt idx="2424">
                  <c:v>0.89633884935265373</c:v>
                </c:pt>
                <c:pt idx="2425">
                  <c:v>0.89638171996913318</c:v>
                </c:pt>
                <c:pt idx="2426">
                  <c:v>0.89642459058561264</c:v>
                </c:pt>
                <c:pt idx="2427">
                  <c:v>0.89646746120209209</c:v>
                </c:pt>
                <c:pt idx="2428">
                  <c:v>0.89651033181857154</c:v>
                </c:pt>
                <c:pt idx="2429">
                  <c:v>0.89655320243505099</c:v>
                </c:pt>
                <c:pt idx="2430">
                  <c:v>0.89659607305153044</c:v>
                </c:pt>
                <c:pt idx="2431">
                  <c:v>0.89663894366800989</c:v>
                </c:pt>
                <c:pt idx="2432">
                  <c:v>0.89668181428448945</c:v>
                </c:pt>
                <c:pt idx="2433">
                  <c:v>0.8967246849009689</c:v>
                </c:pt>
                <c:pt idx="2434">
                  <c:v>0.89676755551744836</c:v>
                </c:pt>
                <c:pt idx="2435">
                  <c:v>0.89681042613392781</c:v>
                </c:pt>
                <c:pt idx="2436">
                  <c:v>0.89685329675040726</c:v>
                </c:pt>
                <c:pt idx="2437">
                  <c:v>0.89689616736688671</c:v>
                </c:pt>
                <c:pt idx="2438">
                  <c:v>0.89693903798336616</c:v>
                </c:pt>
                <c:pt idx="2439">
                  <c:v>0.89698190859984561</c:v>
                </c:pt>
                <c:pt idx="2440">
                  <c:v>0.89702477921632517</c:v>
                </c:pt>
                <c:pt idx="2441">
                  <c:v>0.89706764983280463</c:v>
                </c:pt>
                <c:pt idx="2442">
                  <c:v>0.89711052044928408</c:v>
                </c:pt>
                <c:pt idx="2443">
                  <c:v>0.89715339106576353</c:v>
                </c:pt>
                <c:pt idx="2444">
                  <c:v>0.89719626168224298</c:v>
                </c:pt>
                <c:pt idx="2445">
                  <c:v>0.89723913229872243</c:v>
                </c:pt>
                <c:pt idx="2446">
                  <c:v>0.89728200291520188</c:v>
                </c:pt>
                <c:pt idx="2447">
                  <c:v>0.89732487353168133</c:v>
                </c:pt>
                <c:pt idx="2448">
                  <c:v>0.8973677441481609</c:v>
                </c:pt>
                <c:pt idx="2449">
                  <c:v>0.89741061476464035</c:v>
                </c:pt>
                <c:pt idx="2450">
                  <c:v>0.8974534853811198</c:v>
                </c:pt>
                <c:pt idx="2451">
                  <c:v>0.89749635599759925</c:v>
                </c:pt>
                <c:pt idx="2452">
                  <c:v>0.8975392266140787</c:v>
                </c:pt>
                <c:pt idx="2453">
                  <c:v>0.89758209723055815</c:v>
                </c:pt>
                <c:pt idx="2454">
                  <c:v>0.8976249678470376</c:v>
                </c:pt>
                <c:pt idx="2455">
                  <c:v>0.89766783846351705</c:v>
                </c:pt>
                <c:pt idx="2456">
                  <c:v>0.89771070907999662</c:v>
                </c:pt>
                <c:pt idx="2457">
                  <c:v>0.89775357969647607</c:v>
                </c:pt>
                <c:pt idx="2458">
                  <c:v>0.89779645031295552</c:v>
                </c:pt>
                <c:pt idx="2459">
                  <c:v>0.89783932092943497</c:v>
                </c:pt>
                <c:pt idx="2460">
                  <c:v>0.89788219154591442</c:v>
                </c:pt>
                <c:pt idx="2461">
                  <c:v>0.89792506216239387</c:v>
                </c:pt>
                <c:pt idx="2462">
                  <c:v>0.89796793277887332</c:v>
                </c:pt>
                <c:pt idx="2463">
                  <c:v>0.89801080339535277</c:v>
                </c:pt>
                <c:pt idx="2464">
                  <c:v>0.89805367401183234</c:v>
                </c:pt>
                <c:pt idx="2465">
                  <c:v>0.89809654462831179</c:v>
                </c:pt>
                <c:pt idx="2466">
                  <c:v>0.89813941524479124</c:v>
                </c:pt>
                <c:pt idx="2467">
                  <c:v>0.89818228586127069</c:v>
                </c:pt>
                <c:pt idx="2468">
                  <c:v>0.89822515647775014</c:v>
                </c:pt>
                <c:pt idx="2469">
                  <c:v>0.89826802709422959</c:v>
                </c:pt>
                <c:pt idx="2470">
                  <c:v>0.89831089771070904</c:v>
                </c:pt>
                <c:pt idx="2471">
                  <c:v>0.8983537683271885</c:v>
                </c:pt>
                <c:pt idx="2472">
                  <c:v>0.89839663894366806</c:v>
                </c:pt>
                <c:pt idx="2473">
                  <c:v>0.89843950956014751</c:v>
                </c:pt>
                <c:pt idx="2474">
                  <c:v>0.89848238017662696</c:v>
                </c:pt>
                <c:pt idx="2475">
                  <c:v>0.89852525079310641</c:v>
                </c:pt>
                <c:pt idx="2476">
                  <c:v>0.89856812140958586</c:v>
                </c:pt>
                <c:pt idx="2477">
                  <c:v>0.89861099202606531</c:v>
                </c:pt>
                <c:pt idx="2478">
                  <c:v>0.89865386264254477</c:v>
                </c:pt>
                <c:pt idx="2479">
                  <c:v>0.89869673325902422</c:v>
                </c:pt>
                <c:pt idx="2480">
                  <c:v>0.89873960387550378</c:v>
                </c:pt>
                <c:pt idx="2481">
                  <c:v>0.89878247449198323</c:v>
                </c:pt>
                <c:pt idx="2482">
                  <c:v>0.89882534510846268</c:v>
                </c:pt>
                <c:pt idx="2483">
                  <c:v>0.89886821572494213</c:v>
                </c:pt>
                <c:pt idx="2484">
                  <c:v>0.89891108634142158</c:v>
                </c:pt>
                <c:pt idx="2485">
                  <c:v>0.89895395695790103</c:v>
                </c:pt>
                <c:pt idx="2486">
                  <c:v>0.89899682757438049</c:v>
                </c:pt>
                <c:pt idx="2487">
                  <c:v>0.89903969819085994</c:v>
                </c:pt>
                <c:pt idx="2488">
                  <c:v>0.8990825688073395</c:v>
                </c:pt>
                <c:pt idx="2489">
                  <c:v>0.89912543942381895</c:v>
                </c:pt>
                <c:pt idx="2490">
                  <c:v>0.8991683100402984</c:v>
                </c:pt>
                <c:pt idx="2491">
                  <c:v>0.89921118065677785</c:v>
                </c:pt>
                <c:pt idx="2492">
                  <c:v>0.8992540512732573</c:v>
                </c:pt>
                <c:pt idx="2493">
                  <c:v>0.89929692188973676</c:v>
                </c:pt>
                <c:pt idx="2494">
                  <c:v>0.89933979250621621</c:v>
                </c:pt>
                <c:pt idx="2495">
                  <c:v>0.89938266312269566</c:v>
                </c:pt>
                <c:pt idx="2496">
                  <c:v>0.89942553373917522</c:v>
                </c:pt>
                <c:pt idx="2497">
                  <c:v>0.89946840435565467</c:v>
                </c:pt>
                <c:pt idx="2498">
                  <c:v>0.89951127497213412</c:v>
                </c:pt>
                <c:pt idx="2499">
                  <c:v>0.89955414558861357</c:v>
                </c:pt>
                <c:pt idx="2500">
                  <c:v>0.89959701620509303</c:v>
                </c:pt>
                <c:pt idx="2501">
                  <c:v>0.89963988682157248</c:v>
                </c:pt>
                <c:pt idx="2502">
                  <c:v>0.89968275743805193</c:v>
                </c:pt>
                <c:pt idx="2503">
                  <c:v>0.89972562805453138</c:v>
                </c:pt>
                <c:pt idx="2504">
                  <c:v>0.89976849867101094</c:v>
                </c:pt>
                <c:pt idx="2505">
                  <c:v>0.89981136928749039</c:v>
                </c:pt>
                <c:pt idx="2506">
                  <c:v>0.89985423990396984</c:v>
                </c:pt>
                <c:pt idx="2507">
                  <c:v>0.89989711052044929</c:v>
                </c:pt>
                <c:pt idx="2508">
                  <c:v>0.89993998113692875</c:v>
                </c:pt>
                <c:pt idx="2509">
                  <c:v>0.8999828517534082</c:v>
                </c:pt>
                <c:pt idx="2510">
                  <c:v>0.90002572236988765</c:v>
                </c:pt>
                <c:pt idx="2511">
                  <c:v>0.9000685929863671</c:v>
                </c:pt>
                <c:pt idx="2512">
                  <c:v>0.90011146360284666</c:v>
                </c:pt>
                <c:pt idx="2513">
                  <c:v>0.90015433421932611</c:v>
                </c:pt>
                <c:pt idx="2514">
                  <c:v>0.90019720483580556</c:v>
                </c:pt>
                <c:pt idx="2515">
                  <c:v>0.90024007545228502</c:v>
                </c:pt>
                <c:pt idx="2516">
                  <c:v>0.90028294606876447</c:v>
                </c:pt>
                <c:pt idx="2517">
                  <c:v>0.90032581668524392</c:v>
                </c:pt>
                <c:pt idx="2518">
                  <c:v>0.90036868730172337</c:v>
                </c:pt>
                <c:pt idx="2519">
                  <c:v>0.90041155791820282</c:v>
                </c:pt>
                <c:pt idx="2520">
                  <c:v>0.90045442853468238</c:v>
                </c:pt>
                <c:pt idx="2521">
                  <c:v>0.90049729915116183</c:v>
                </c:pt>
                <c:pt idx="2522">
                  <c:v>0.90054016976764129</c:v>
                </c:pt>
                <c:pt idx="2523">
                  <c:v>0.90058304038412074</c:v>
                </c:pt>
                <c:pt idx="2524">
                  <c:v>0.90062591100060019</c:v>
                </c:pt>
                <c:pt idx="2525">
                  <c:v>0.90066878161707964</c:v>
                </c:pt>
                <c:pt idx="2526">
                  <c:v>0.90071165223355909</c:v>
                </c:pt>
                <c:pt idx="2527">
                  <c:v>0.90075452285003854</c:v>
                </c:pt>
                <c:pt idx="2528">
                  <c:v>0.9007973934665181</c:v>
                </c:pt>
                <c:pt idx="2529">
                  <c:v>0.90084026408299755</c:v>
                </c:pt>
                <c:pt idx="2530">
                  <c:v>0.90088313469947701</c:v>
                </c:pt>
                <c:pt idx="2531">
                  <c:v>0.90092600531595646</c:v>
                </c:pt>
                <c:pt idx="2532">
                  <c:v>0.90096887593243591</c:v>
                </c:pt>
                <c:pt idx="2533">
                  <c:v>0.90101174654891536</c:v>
                </c:pt>
                <c:pt idx="2534">
                  <c:v>0.90105461716539481</c:v>
                </c:pt>
                <c:pt idx="2535">
                  <c:v>0.90109748778187426</c:v>
                </c:pt>
                <c:pt idx="2536">
                  <c:v>0.90114035839835371</c:v>
                </c:pt>
                <c:pt idx="2537">
                  <c:v>0.90118322901483328</c:v>
                </c:pt>
                <c:pt idx="2538">
                  <c:v>0.90122609963131273</c:v>
                </c:pt>
                <c:pt idx="2539">
                  <c:v>0.90126897024779218</c:v>
                </c:pt>
                <c:pt idx="2540">
                  <c:v>0.90131184086427163</c:v>
                </c:pt>
                <c:pt idx="2541">
                  <c:v>0.90135471148075108</c:v>
                </c:pt>
                <c:pt idx="2542">
                  <c:v>0.90139758209723053</c:v>
                </c:pt>
                <c:pt idx="2543">
                  <c:v>0.90144045271370998</c:v>
                </c:pt>
                <c:pt idx="2544">
                  <c:v>0.90148332333018943</c:v>
                </c:pt>
                <c:pt idx="2545">
                  <c:v>0.901526193946669</c:v>
                </c:pt>
                <c:pt idx="2546">
                  <c:v>0.90156906456314845</c:v>
                </c:pt>
                <c:pt idx="2547">
                  <c:v>0.9016119351796279</c:v>
                </c:pt>
                <c:pt idx="2548">
                  <c:v>0.90165480579610735</c:v>
                </c:pt>
                <c:pt idx="2549">
                  <c:v>0.9016976764125868</c:v>
                </c:pt>
                <c:pt idx="2550">
                  <c:v>0.90174054702906625</c:v>
                </c:pt>
                <c:pt idx="2551">
                  <c:v>0.9017834176455457</c:v>
                </c:pt>
                <c:pt idx="2552">
                  <c:v>0.90182628826202516</c:v>
                </c:pt>
                <c:pt idx="2553">
                  <c:v>0.90186915887850472</c:v>
                </c:pt>
                <c:pt idx="2554">
                  <c:v>0.90191202949498417</c:v>
                </c:pt>
                <c:pt idx="2555">
                  <c:v>0.90195490011146362</c:v>
                </c:pt>
                <c:pt idx="2556">
                  <c:v>0.90199777072794307</c:v>
                </c:pt>
                <c:pt idx="2557">
                  <c:v>0.90204064134442252</c:v>
                </c:pt>
                <c:pt idx="2558">
                  <c:v>0.90208351196090197</c:v>
                </c:pt>
                <c:pt idx="2559">
                  <c:v>0.90212638257738142</c:v>
                </c:pt>
                <c:pt idx="2560">
                  <c:v>0.90216925319386088</c:v>
                </c:pt>
                <c:pt idx="2561">
                  <c:v>0.90221212381034044</c:v>
                </c:pt>
                <c:pt idx="2562">
                  <c:v>0.90225499442681989</c:v>
                </c:pt>
                <c:pt idx="2563">
                  <c:v>0.90229786504329934</c:v>
                </c:pt>
                <c:pt idx="2564">
                  <c:v>0.90234073565977879</c:v>
                </c:pt>
                <c:pt idx="2565">
                  <c:v>0.90238360627625824</c:v>
                </c:pt>
                <c:pt idx="2566">
                  <c:v>0.90242647689273769</c:v>
                </c:pt>
                <c:pt idx="2567">
                  <c:v>0.90246934750921715</c:v>
                </c:pt>
                <c:pt idx="2568">
                  <c:v>0.9025122181256966</c:v>
                </c:pt>
                <c:pt idx="2569">
                  <c:v>0.90255508874217616</c:v>
                </c:pt>
                <c:pt idx="2570">
                  <c:v>0.90259795935865561</c:v>
                </c:pt>
                <c:pt idx="2571">
                  <c:v>0.90264082997513506</c:v>
                </c:pt>
                <c:pt idx="2572">
                  <c:v>0.90268370059161451</c:v>
                </c:pt>
                <c:pt idx="2573">
                  <c:v>0.90272657120809396</c:v>
                </c:pt>
                <c:pt idx="2574">
                  <c:v>0.90276944182457342</c:v>
                </c:pt>
                <c:pt idx="2575">
                  <c:v>0.90281231244105287</c:v>
                </c:pt>
                <c:pt idx="2576">
                  <c:v>0.90285518305753232</c:v>
                </c:pt>
                <c:pt idx="2577">
                  <c:v>0.90289805367401188</c:v>
                </c:pt>
                <c:pt idx="2578">
                  <c:v>0.90294092429049133</c:v>
                </c:pt>
                <c:pt idx="2579">
                  <c:v>0.90298379490697078</c:v>
                </c:pt>
                <c:pt idx="2580">
                  <c:v>0.90302666552345023</c:v>
                </c:pt>
                <c:pt idx="2581">
                  <c:v>0.90306953613992968</c:v>
                </c:pt>
                <c:pt idx="2582">
                  <c:v>0.90311240675640914</c:v>
                </c:pt>
                <c:pt idx="2583">
                  <c:v>0.90315527737288859</c:v>
                </c:pt>
                <c:pt idx="2584">
                  <c:v>0.90319814798936804</c:v>
                </c:pt>
                <c:pt idx="2585">
                  <c:v>0.9032410186058476</c:v>
                </c:pt>
                <c:pt idx="2586">
                  <c:v>0.90328388922232705</c:v>
                </c:pt>
                <c:pt idx="2587">
                  <c:v>0.9033267598388065</c:v>
                </c:pt>
                <c:pt idx="2588">
                  <c:v>0.90336963045528595</c:v>
                </c:pt>
                <c:pt idx="2589">
                  <c:v>0.90341250107176541</c:v>
                </c:pt>
                <c:pt idx="2590">
                  <c:v>0.90345537168824486</c:v>
                </c:pt>
                <c:pt idx="2591">
                  <c:v>0.90349824230472431</c:v>
                </c:pt>
                <c:pt idx="2592">
                  <c:v>0.90354111292120376</c:v>
                </c:pt>
                <c:pt idx="2593">
                  <c:v>0.90358398353768332</c:v>
                </c:pt>
                <c:pt idx="2594">
                  <c:v>0.90362685415416277</c:v>
                </c:pt>
                <c:pt idx="2595">
                  <c:v>0.90366972477064222</c:v>
                </c:pt>
                <c:pt idx="2596">
                  <c:v>0.90371259538712168</c:v>
                </c:pt>
                <c:pt idx="2597">
                  <c:v>0.90375546600360113</c:v>
                </c:pt>
                <c:pt idx="2598">
                  <c:v>0.90379833662008058</c:v>
                </c:pt>
                <c:pt idx="2599">
                  <c:v>0.90384120723656003</c:v>
                </c:pt>
                <c:pt idx="2600">
                  <c:v>0.90388407785303948</c:v>
                </c:pt>
                <c:pt idx="2601">
                  <c:v>0.90392694846951904</c:v>
                </c:pt>
                <c:pt idx="2602">
                  <c:v>0.90396981908599849</c:v>
                </c:pt>
                <c:pt idx="2603">
                  <c:v>0.90401268970247795</c:v>
                </c:pt>
                <c:pt idx="2604">
                  <c:v>0.9040555603189574</c:v>
                </c:pt>
                <c:pt idx="2605">
                  <c:v>0.90409843093543685</c:v>
                </c:pt>
                <c:pt idx="2606">
                  <c:v>0.9041413015519163</c:v>
                </c:pt>
                <c:pt idx="2607">
                  <c:v>0.90418417216839575</c:v>
                </c:pt>
                <c:pt idx="2608">
                  <c:v>0.9042270427848752</c:v>
                </c:pt>
                <c:pt idx="2609">
                  <c:v>0.90426991340135476</c:v>
                </c:pt>
                <c:pt idx="2610">
                  <c:v>0.90431278401783421</c:v>
                </c:pt>
                <c:pt idx="2611">
                  <c:v>0.90435565463431367</c:v>
                </c:pt>
                <c:pt idx="2612">
                  <c:v>0.90439852525079312</c:v>
                </c:pt>
                <c:pt idx="2613">
                  <c:v>0.90444139586727257</c:v>
                </c:pt>
                <c:pt idx="2614">
                  <c:v>0.90448426648375202</c:v>
                </c:pt>
                <c:pt idx="2615">
                  <c:v>0.90452713710023147</c:v>
                </c:pt>
                <c:pt idx="2616">
                  <c:v>0.90457000771671092</c:v>
                </c:pt>
                <c:pt idx="2617">
                  <c:v>0.90461287833319048</c:v>
                </c:pt>
                <c:pt idx="2618">
                  <c:v>0.90465574894966994</c:v>
                </c:pt>
                <c:pt idx="2619">
                  <c:v>0.90469861956614939</c:v>
                </c:pt>
                <c:pt idx="2620">
                  <c:v>0.90474149018262884</c:v>
                </c:pt>
                <c:pt idx="2621">
                  <c:v>0.90478436079910829</c:v>
                </c:pt>
                <c:pt idx="2622">
                  <c:v>0.90482723141558774</c:v>
                </c:pt>
                <c:pt idx="2623">
                  <c:v>0.90487010203206719</c:v>
                </c:pt>
                <c:pt idx="2624">
                  <c:v>0.90491297264854664</c:v>
                </c:pt>
                <c:pt idx="2625">
                  <c:v>0.90495584326502621</c:v>
                </c:pt>
                <c:pt idx="2626">
                  <c:v>0.90499871388150566</c:v>
                </c:pt>
                <c:pt idx="2627">
                  <c:v>0.90504158449798511</c:v>
                </c:pt>
                <c:pt idx="2628">
                  <c:v>0.90508445511446456</c:v>
                </c:pt>
                <c:pt idx="2629">
                  <c:v>0.90512732573094401</c:v>
                </c:pt>
                <c:pt idx="2630">
                  <c:v>0.90517019634742346</c:v>
                </c:pt>
                <c:pt idx="2631">
                  <c:v>0.90521306696390291</c:v>
                </c:pt>
                <c:pt idx="2632">
                  <c:v>0.90525593758038236</c:v>
                </c:pt>
                <c:pt idx="2633">
                  <c:v>0.90529880819686193</c:v>
                </c:pt>
                <c:pt idx="2634">
                  <c:v>0.90534167881334138</c:v>
                </c:pt>
                <c:pt idx="2635">
                  <c:v>0.90538454942982083</c:v>
                </c:pt>
                <c:pt idx="2636">
                  <c:v>0.90542742004630028</c:v>
                </c:pt>
                <c:pt idx="2637">
                  <c:v>0.90547029066277973</c:v>
                </c:pt>
                <c:pt idx="2638">
                  <c:v>0.90551316127925918</c:v>
                </c:pt>
                <c:pt idx="2639">
                  <c:v>0.90555603189573863</c:v>
                </c:pt>
                <c:pt idx="2640">
                  <c:v>0.90559890251221808</c:v>
                </c:pt>
                <c:pt idx="2641">
                  <c:v>0.90564177312869754</c:v>
                </c:pt>
                <c:pt idx="2642">
                  <c:v>0.9056846437451771</c:v>
                </c:pt>
                <c:pt idx="2643">
                  <c:v>0.90572751436165655</c:v>
                </c:pt>
                <c:pt idx="2644">
                  <c:v>0.905770384978136</c:v>
                </c:pt>
                <c:pt idx="2645">
                  <c:v>0.90581325559461545</c:v>
                </c:pt>
                <c:pt idx="2646">
                  <c:v>0.9058561262110949</c:v>
                </c:pt>
                <c:pt idx="2647">
                  <c:v>0.90589899682757435</c:v>
                </c:pt>
                <c:pt idx="2648">
                  <c:v>0.90594186744405381</c:v>
                </c:pt>
                <c:pt idx="2649">
                  <c:v>0.90598473806053326</c:v>
                </c:pt>
                <c:pt idx="2650">
                  <c:v>0.90602760867701282</c:v>
                </c:pt>
                <c:pt idx="2651">
                  <c:v>0.90607047929349227</c:v>
                </c:pt>
                <c:pt idx="2652">
                  <c:v>0.90611334990997172</c:v>
                </c:pt>
                <c:pt idx="2653">
                  <c:v>0.90615622052645117</c:v>
                </c:pt>
                <c:pt idx="2654">
                  <c:v>0.90619909114293062</c:v>
                </c:pt>
                <c:pt idx="2655">
                  <c:v>0.90624196175941008</c:v>
                </c:pt>
                <c:pt idx="2656">
                  <c:v>0.90628483237588953</c:v>
                </c:pt>
                <c:pt idx="2657">
                  <c:v>0.90632770299236898</c:v>
                </c:pt>
                <c:pt idx="2658">
                  <c:v>0.90637057360884854</c:v>
                </c:pt>
                <c:pt idx="2659">
                  <c:v>0.90641344422532799</c:v>
                </c:pt>
              </c:numCache>
            </c:numRef>
          </c:xVal>
          <c:yVal>
            <c:numRef>
              <c:f>Parsed_for_domains!$L$3:$L$2662</c:f>
              <c:numCache>
                <c:formatCode>General</c:formatCode>
                <c:ptCount val="2660"/>
                <c:pt idx="0">
                  <c:v>2.0964360587002098E-3</c:v>
                </c:pt>
                <c:pt idx="1">
                  <c:v>4.1928721174004195E-3</c:v>
                </c:pt>
                <c:pt idx="2">
                  <c:v>6.2893081761006293E-3</c:v>
                </c:pt>
                <c:pt idx="3">
                  <c:v>8.385744234800839E-3</c:v>
                </c:pt>
                <c:pt idx="4">
                  <c:v>1.0482180293501049E-2</c:v>
                </c:pt>
                <c:pt idx="5">
                  <c:v>1.2578616352201259E-2</c:v>
                </c:pt>
                <c:pt idx="6">
                  <c:v>1.4675052410901468E-2</c:v>
                </c:pt>
                <c:pt idx="7">
                  <c:v>1.6771488469601678E-2</c:v>
                </c:pt>
                <c:pt idx="8">
                  <c:v>1.8867924528301886E-2</c:v>
                </c:pt>
                <c:pt idx="9">
                  <c:v>2.0964360587002098E-2</c:v>
                </c:pt>
                <c:pt idx="10">
                  <c:v>2.3060796645702306E-2</c:v>
                </c:pt>
                <c:pt idx="11">
                  <c:v>2.5157232704402517E-2</c:v>
                </c:pt>
                <c:pt idx="12">
                  <c:v>2.7253668763102725E-2</c:v>
                </c:pt>
                <c:pt idx="13">
                  <c:v>2.9350104821802937E-2</c:v>
                </c:pt>
                <c:pt idx="14">
                  <c:v>3.1446540880503145E-2</c:v>
                </c:pt>
                <c:pt idx="15">
                  <c:v>3.3542976939203356E-2</c:v>
                </c:pt>
                <c:pt idx="16">
                  <c:v>3.5639412997903561E-2</c:v>
                </c:pt>
                <c:pt idx="17">
                  <c:v>3.5639412997903561E-2</c:v>
                </c:pt>
                <c:pt idx="18">
                  <c:v>3.7735849056603772E-2</c:v>
                </c:pt>
                <c:pt idx="19">
                  <c:v>3.9832285115303984E-2</c:v>
                </c:pt>
                <c:pt idx="20">
                  <c:v>4.1928721174004195E-2</c:v>
                </c:pt>
                <c:pt idx="21">
                  <c:v>4.40251572327044E-2</c:v>
                </c:pt>
                <c:pt idx="22">
                  <c:v>4.6121593291404611E-2</c:v>
                </c:pt>
                <c:pt idx="23">
                  <c:v>4.8218029350104823E-2</c:v>
                </c:pt>
                <c:pt idx="24">
                  <c:v>5.0314465408805034E-2</c:v>
                </c:pt>
                <c:pt idx="25">
                  <c:v>5.2410901467505239E-2</c:v>
                </c:pt>
                <c:pt idx="26">
                  <c:v>5.450733752620545E-2</c:v>
                </c:pt>
                <c:pt idx="27">
                  <c:v>5.6603773584905662E-2</c:v>
                </c:pt>
                <c:pt idx="28">
                  <c:v>5.8700209643605873E-2</c:v>
                </c:pt>
                <c:pt idx="29">
                  <c:v>6.0796645702306078E-2</c:v>
                </c:pt>
                <c:pt idx="30">
                  <c:v>6.2893081761006289E-2</c:v>
                </c:pt>
                <c:pt idx="31">
                  <c:v>6.4989517819706494E-2</c:v>
                </c:pt>
                <c:pt idx="32">
                  <c:v>6.7085953878406712E-2</c:v>
                </c:pt>
                <c:pt idx="33">
                  <c:v>6.7085953878406712E-2</c:v>
                </c:pt>
                <c:pt idx="34">
                  <c:v>6.9182389937106917E-2</c:v>
                </c:pt>
                <c:pt idx="35">
                  <c:v>6.9182389937106917E-2</c:v>
                </c:pt>
                <c:pt idx="36">
                  <c:v>7.1278825995807121E-2</c:v>
                </c:pt>
                <c:pt idx="37">
                  <c:v>7.337526205450734E-2</c:v>
                </c:pt>
                <c:pt idx="38">
                  <c:v>7.5471698113207544E-2</c:v>
                </c:pt>
                <c:pt idx="39">
                  <c:v>7.7568134171907763E-2</c:v>
                </c:pt>
                <c:pt idx="40">
                  <c:v>7.9664570230607967E-2</c:v>
                </c:pt>
                <c:pt idx="41">
                  <c:v>8.1761006289308172E-2</c:v>
                </c:pt>
                <c:pt idx="42">
                  <c:v>8.385744234800839E-2</c:v>
                </c:pt>
                <c:pt idx="43">
                  <c:v>8.5953878406708595E-2</c:v>
                </c:pt>
                <c:pt idx="44">
                  <c:v>8.8050314465408799E-2</c:v>
                </c:pt>
                <c:pt idx="45">
                  <c:v>9.0146750524109018E-2</c:v>
                </c:pt>
                <c:pt idx="46">
                  <c:v>9.2243186582809222E-2</c:v>
                </c:pt>
                <c:pt idx="47">
                  <c:v>9.4339622641509441E-2</c:v>
                </c:pt>
                <c:pt idx="48">
                  <c:v>9.4339622641509441E-2</c:v>
                </c:pt>
                <c:pt idx="49">
                  <c:v>9.4339622641509441E-2</c:v>
                </c:pt>
                <c:pt idx="50">
                  <c:v>9.6436058700209645E-2</c:v>
                </c:pt>
                <c:pt idx="51">
                  <c:v>9.853249475890985E-2</c:v>
                </c:pt>
                <c:pt idx="52">
                  <c:v>0.10062893081761007</c:v>
                </c:pt>
                <c:pt idx="53">
                  <c:v>0.10272536687631027</c:v>
                </c:pt>
                <c:pt idx="54">
                  <c:v>0.10482180293501048</c:v>
                </c:pt>
                <c:pt idx="55">
                  <c:v>0.1069182389937107</c:v>
                </c:pt>
                <c:pt idx="56">
                  <c:v>0.1090146750524109</c:v>
                </c:pt>
                <c:pt idx="57">
                  <c:v>0.1090146750524109</c:v>
                </c:pt>
                <c:pt idx="58">
                  <c:v>0.1111111111111111</c:v>
                </c:pt>
                <c:pt idx="59">
                  <c:v>0.11320754716981132</c:v>
                </c:pt>
                <c:pt idx="60">
                  <c:v>0.11530398322851153</c:v>
                </c:pt>
                <c:pt idx="61">
                  <c:v>0.11740041928721175</c:v>
                </c:pt>
                <c:pt idx="62">
                  <c:v>0.11740041928721175</c:v>
                </c:pt>
                <c:pt idx="63">
                  <c:v>0.11949685534591195</c:v>
                </c:pt>
                <c:pt idx="64">
                  <c:v>0.12159329140461216</c:v>
                </c:pt>
                <c:pt idx="65">
                  <c:v>0.12368972746331237</c:v>
                </c:pt>
                <c:pt idx="66">
                  <c:v>0.12578616352201258</c:v>
                </c:pt>
                <c:pt idx="67">
                  <c:v>0.1278825995807128</c:v>
                </c:pt>
                <c:pt idx="68">
                  <c:v>0.12997903563941299</c:v>
                </c:pt>
                <c:pt idx="69">
                  <c:v>0.13207547169811321</c:v>
                </c:pt>
                <c:pt idx="70">
                  <c:v>0.13417190775681342</c:v>
                </c:pt>
                <c:pt idx="71">
                  <c:v>0.13626834381551362</c:v>
                </c:pt>
                <c:pt idx="72">
                  <c:v>0.13836477987421383</c:v>
                </c:pt>
                <c:pt idx="73">
                  <c:v>0.14046121593291405</c:v>
                </c:pt>
                <c:pt idx="74">
                  <c:v>0.14255765199161424</c:v>
                </c:pt>
                <c:pt idx="75">
                  <c:v>0.14255765199161424</c:v>
                </c:pt>
                <c:pt idx="76">
                  <c:v>0.14465408805031446</c:v>
                </c:pt>
                <c:pt idx="77">
                  <c:v>0.14675052410901468</c:v>
                </c:pt>
                <c:pt idx="78">
                  <c:v>0.1488469601677149</c:v>
                </c:pt>
                <c:pt idx="79">
                  <c:v>0.15094339622641509</c:v>
                </c:pt>
                <c:pt idx="80">
                  <c:v>0.15303983228511531</c:v>
                </c:pt>
                <c:pt idx="81">
                  <c:v>0.15513626834381553</c:v>
                </c:pt>
                <c:pt idx="82">
                  <c:v>0.15723270440251572</c:v>
                </c:pt>
                <c:pt idx="83">
                  <c:v>0.15932914046121593</c:v>
                </c:pt>
                <c:pt idx="84">
                  <c:v>0.16142557651991615</c:v>
                </c:pt>
                <c:pt idx="85">
                  <c:v>0.16352201257861634</c:v>
                </c:pt>
                <c:pt idx="86">
                  <c:v>0.16561844863731656</c:v>
                </c:pt>
                <c:pt idx="87">
                  <c:v>0.16771488469601678</c:v>
                </c:pt>
                <c:pt idx="88">
                  <c:v>0.16981132075471697</c:v>
                </c:pt>
                <c:pt idx="89">
                  <c:v>0.17190775681341719</c:v>
                </c:pt>
                <c:pt idx="90">
                  <c:v>0.17190775681341719</c:v>
                </c:pt>
                <c:pt idx="91">
                  <c:v>0.17400419287211741</c:v>
                </c:pt>
                <c:pt idx="92">
                  <c:v>0.1761006289308176</c:v>
                </c:pt>
                <c:pt idx="93">
                  <c:v>0.1761006289308176</c:v>
                </c:pt>
                <c:pt idx="94">
                  <c:v>0.17819706498951782</c:v>
                </c:pt>
                <c:pt idx="95">
                  <c:v>0.17819706498951782</c:v>
                </c:pt>
                <c:pt idx="96">
                  <c:v>0.18029350104821804</c:v>
                </c:pt>
                <c:pt idx="97">
                  <c:v>0.18238993710691823</c:v>
                </c:pt>
                <c:pt idx="98">
                  <c:v>0.18448637316561844</c:v>
                </c:pt>
                <c:pt idx="99">
                  <c:v>0.18658280922431866</c:v>
                </c:pt>
                <c:pt idx="100">
                  <c:v>0.18867924528301888</c:v>
                </c:pt>
                <c:pt idx="101">
                  <c:v>0.19077568134171907</c:v>
                </c:pt>
                <c:pt idx="102">
                  <c:v>0.19287211740041929</c:v>
                </c:pt>
                <c:pt idx="103">
                  <c:v>0.19496855345911951</c:v>
                </c:pt>
                <c:pt idx="104">
                  <c:v>0.1970649895178197</c:v>
                </c:pt>
                <c:pt idx="105">
                  <c:v>0.1970649895178197</c:v>
                </c:pt>
                <c:pt idx="106">
                  <c:v>0.19916142557651992</c:v>
                </c:pt>
                <c:pt idx="107">
                  <c:v>0.20125786163522014</c:v>
                </c:pt>
                <c:pt idx="108">
                  <c:v>0.20335429769392033</c:v>
                </c:pt>
                <c:pt idx="109">
                  <c:v>0.20545073375262055</c:v>
                </c:pt>
                <c:pt idx="110">
                  <c:v>0.20754716981132076</c:v>
                </c:pt>
                <c:pt idx="111">
                  <c:v>0.20964360587002095</c:v>
                </c:pt>
                <c:pt idx="112">
                  <c:v>0.21174004192872117</c:v>
                </c:pt>
                <c:pt idx="113">
                  <c:v>0.21383647798742139</c:v>
                </c:pt>
                <c:pt idx="114">
                  <c:v>0.21593291404612158</c:v>
                </c:pt>
                <c:pt idx="115">
                  <c:v>0.2180293501048218</c:v>
                </c:pt>
                <c:pt idx="116">
                  <c:v>0.22012578616352202</c:v>
                </c:pt>
                <c:pt idx="117">
                  <c:v>0.22222222222222221</c:v>
                </c:pt>
                <c:pt idx="118">
                  <c:v>0.22431865828092243</c:v>
                </c:pt>
                <c:pt idx="119">
                  <c:v>0.22431865828092243</c:v>
                </c:pt>
                <c:pt idx="120">
                  <c:v>0.22431865828092243</c:v>
                </c:pt>
                <c:pt idx="121">
                  <c:v>0.22641509433962265</c:v>
                </c:pt>
                <c:pt idx="122">
                  <c:v>0.22851153039832284</c:v>
                </c:pt>
                <c:pt idx="123">
                  <c:v>0.22851153039832284</c:v>
                </c:pt>
                <c:pt idx="124">
                  <c:v>0.23060796645702306</c:v>
                </c:pt>
                <c:pt idx="125">
                  <c:v>0.23060796645702306</c:v>
                </c:pt>
                <c:pt idx="126">
                  <c:v>0.23270440251572327</c:v>
                </c:pt>
                <c:pt idx="127">
                  <c:v>0.23270440251572327</c:v>
                </c:pt>
                <c:pt idx="128">
                  <c:v>0.23480083857442349</c:v>
                </c:pt>
                <c:pt idx="129">
                  <c:v>0.23689727463312368</c:v>
                </c:pt>
                <c:pt idx="130">
                  <c:v>0.2389937106918239</c:v>
                </c:pt>
                <c:pt idx="131">
                  <c:v>0.24109014675052412</c:v>
                </c:pt>
                <c:pt idx="132">
                  <c:v>0.24318658280922431</c:v>
                </c:pt>
                <c:pt idx="133">
                  <c:v>0.24528301886792453</c:v>
                </c:pt>
                <c:pt idx="134">
                  <c:v>0.24737945492662475</c:v>
                </c:pt>
                <c:pt idx="135">
                  <c:v>0.24947589098532494</c:v>
                </c:pt>
                <c:pt idx="136">
                  <c:v>0.25157232704402516</c:v>
                </c:pt>
                <c:pt idx="137">
                  <c:v>0.25157232704402516</c:v>
                </c:pt>
                <c:pt idx="138">
                  <c:v>0.25366876310272535</c:v>
                </c:pt>
                <c:pt idx="139">
                  <c:v>0.25576519916142559</c:v>
                </c:pt>
                <c:pt idx="140">
                  <c:v>0.25786163522012578</c:v>
                </c:pt>
                <c:pt idx="141">
                  <c:v>0.25995807127882598</c:v>
                </c:pt>
                <c:pt idx="142">
                  <c:v>0.26205450733752622</c:v>
                </c:pt>
                <c:pt idx="143">
                  <c:v>0.26415094339622641</c:v>
                </c:pt>
                <c:pt idx="144">
                  <c:v>0.2662473794549266</c:v>
                </c:pt>
                <c:pt idx="145">
                  <c:v>0.26834381551362685</c:v>
                </c:pt>
                <c:pt idx="146">
                  <c:v>0.27044025157232704</c:v>
                </c:pt>
                <c:pt idx="147">
                  <c:v>0.27253668763102723</c:v>
                </c:pt>
                <c:pt idx="148">
                  <c:v>0.27463312368972748</c:v>
                </c:pt>
                <c:pt idx="149">
                  <c:v>0.27672955974842767</c:v>
                </c:pt>
                <c:pt idx="150">
                  <c:v>0.27882599580712786</c:v>
                </c:pt>
                <c:pt idx="151">
                  <c:v>0.2809224318658281</c:v>
                </c:pt>
                <c:pt idx="152">
                  <c:v>0.2809224318658281</c:v>
                </c:pt>
                <c:pt idx="153">
                  <c:v>0.28301886792452829</c:v>
                </c:pt>
                <c:pt idx="154">
                  <c:v>0.28511530398322849</c:v>
                </c:pt>
                <c:pt idx="155">
                  <c:v>0.28721174004192873</c:v>
                </c:pt>
                <c:pt idx="156">
                  <c:v>0.28930817610062892</c:v>
                </c:pt>
                <c:pt idx="157">
                  <c:v>0.29140461215932911</c:v>
                </c:pt>
                <c:pt idx="158">
                  <c:v>0.29350104821802936</c:v>
                </c:pt>
                <c:pt idx="159">
                  <c:v>0.29559748427672955</c:v>
                </c:pt>
                <c:pt idx="160">
                  <c:v>0.2976939203354298</c:v>
                </c:pt>
                <c:pt idx="161">
                  <c:v>0.29979035639412999</c:v>
                </c:pt>
                <c:pt idx="162">
                  <c:v>0.30188679245283018</c:v>
                </c:pt>
                <c:pt idx="163">
                  <c:v>0.30398322851153042</c:v>
                </c:pt>
                <c:pt idx="164">
                  <c:v>0.30607966457023061</c:v>
                </c:pt>
                <c:pt idx="165">
                  <c:v>0.3081761006289308</c:v>
                </c:pt>
                <c:pt idx="166">
                  <c:v>0.31027253668763105</c:v>
                </c:pt>
                <c:pt idx="167">
                  <c:v>0.31236897274633124</c:v>
                </c:pt>
                <c:pt idx="168">
                  <c:v>0.31236897274633124</c:v>
                </c:pt>
                <c:pt idx="169">
                  <c:v>0.31446540880503143</c:v>
                </c:pt>
                <c:pt idx="170">
                  <c:v>0.31656184486373168</c:v>
                </c:pt>
                <c:pt idx="171">
                  <c:v>0.31865828092243187</c:v>
                </c:pt>
                <c:pt idx="172">
                  <c:v>0.32075471698113206</c:v>
                </c:pt>
                <c:pt idx="173">
                  <c:v>0.32285115303983231</c:v>
                </c:pt>
                <c:pt idx="174">
                  <c:v>0.3249475890985325</c:v>
                </c:pt>
                <c:pt idx="175">
                  <c:v>0.3249475890985325</c:v>
                </c:pt>
                <c:pt idx="176">
                  <c:v>0.32704402515723269</c:v>
                </c:pt>
                <c:pt idx="177">
                  <c:v>0.32914046121593293</c:v>
                </c:pt>
                <c:pt idx="178">
                  <c:v>0.33123689727463312</c:v>
                </c:pt>
                <c:pt idx="179">
                  <c:v>0.33333333333333331</c:v>
                </c:pt>
                <c:pt idx="180">
                  <c:v>0.33333333333333331</c:v>
                </c:pt>
                <c:pt idx="181">
                  <c:v>0.33542976939203356</c:v>
                </c:pt>
                <c:pt idx="182">
                  <c:v>0.33752620545073375</c:v>
                </c:pt>
                <c:pt idx="183">
                  <c:v>0.33962264150943394</c:v>
                </c:pt>
                <c:pt idx="184">
                  <c:v>0.34171907756813419</c:v>
                </c:pt>
                <c:pt idx="185">
                  <c:v>0.34381551362683438</c:v>
                </c:pt>
                <c:pt idx="186">
                  <c:v>0.34591194968553457</c:v>
                </c:pt>
                <c:pt idx="187">
                  <c:v>0.34591194968553457</c:v>
                </c:pt>
                <c:pt idx="188">
                  <c:v>0.34800838574423482</c:v>
                </c:pt>
                <c:pt idx="189">
                  <c:v>0.35010482180293501</c:v>
                </c:pt>
                <c:pt idx="190">
                  <c:v>0.3522012578616352</c:v>
                </c:pt>
                <c:pt idx="191">
                  <c:v>0.35429769392033544</c:v>
                </c:pt>
                <c:pt idx="192">
                  <c:v>0.35639412997903563</c:v>
                </c:pt>
                <c:pt idx="193">
                  <c:v>0.35849056603773582</c:v>
                </c:pt>
                <c:pt idx="194">
                  <c:v>0.36058700209643607</c:v>
                </c:pt>
                <c:pt idx="195">
                  <c:v>0.36058700209643607</c:v>
                </c:pt>
                <c:pt idx="196">
                  <c:v>0.36268343815513626</c:v>
                </c:pt>
                <c:pt idx="197">
                  <c:v>0.36477987421383645</c:v>
                </c:pt>
                <c:pt idx="198">
                  <c:v>0.3668763102725367</c:v>
                </c:pt>
                <c:pt idx="199">
                  <c:v>0.36897274633123689</c:v>
                </c:pt>
                <c:pt idx="200">
                  <c:v>0.37106918238993708</c:v>
                </c:pt>
                <c:pt idx="201">
                  <c:v>0.37316561844863733</c:v>
                </c:pt>
                <c:pt idx="202">
                  <c:v>0.37526205450733752</c:v>
                </c:pt>
                <c:pt idx="203">
                  <c:v>0.37735849056603776</c:v>
                </c:pt>
                <c:pt idx="204">
                  <c:v>0.37945492662473795</c:v>
                </c:pt>
                <c:pt idx="205">
                  <c:v>0.38155136268343814</c:v>
                </c:pt>
                <c:pt idx="206">
                  <c:v>0.38364779874213839</c:v>
                </c:pt>
                <c:pt idx="207">
                  <c:v>0.38364779874213839</c:v>
                </c:pt>
                <c:pt idx="208">
                  <c:v>0.38574423480083858</c:v>
                </c:pt>
                <c:pt idx="209">
                  <c:v>0.38574423480083858</c:v>
                </c:pt>
                <c:pt idx="210">
                  <c:v>0.38784067085953877</c:v>
                </c:pt>
                <c:pt idx="211">
                  <c:v>0.38993710691823902</c:v>
                </c:pt>
                <c:pt idx="212">
                  <c:v>0.39203354297693921</c:v>
                </c:pt>
                <c:pt idx="213">
                  <c:v>0.3941299790356394</c:v>
                </c:pt>
                <c:pt idx="214">
                  <c:v>0.39622641509433965</c:v>
                </c:pt>
                <c:pt idx="215">
                  <c:v>0.39832285115303984</c:v>
                </c:pt>
                <c:pt idx="216">
                  <c:v>0.40041928721174003</c:v>
                </c:pt>
                <c:pt idx="217">
                  <c:v>0.40041928721174003</c:v>
                </c:pt>
                <c:pt idx="218">
                  <c:v>0.40251572327044027</c:v>
                </c:pt>
                <c:pt idx="219">
                  <c:v>0.40461215932914046</c:v>
                </c:pt>
                <c:pt idx="220">
                  <c:v>0.40670859538784065</c:v>
                </c:pt>
                <c:pt idx="221">
                  <c:v>0.4088050314465409</c:v>
                </c:pt>
                <c:pt idx="222">
                  <c:v>0.41090146750524109</c:v>
                </c:pt>
                <c:pt idx="223">
                  <c:v>0.41299790356394128</c:v>
                </c:pt>
                <c:pt idx="224">
                  <c:v>0.41509433962264153</c:v>
                </c:pt>
                <c:pt idx="225">
                  <c:v>0.41719077568134172</c:v>
                </c:pt>
                <c:pt idx="226">
                  <c:v>0.41928721174004191</c:v>
                </c:pt>
                <c:pt idx="227">
                  <c:v>0.42138364779874216</c:v>
                </c:pt>
                <c:pt idx="228">
                  <c:v>0.42348008385744235</c:v>
                </c:pt>
                <c:pt idx="229">
                  <c:v>0.42557651991614254</c:v>
                </c:pt>
                <c:pt idx="230">
                  <c:v>0.42767295597484278</c:v>
                </c:pt>
                <c:pt idx="231">
                  <c:v>0.42976939203354297</c:v>
                </c:pt>
                <c:pt idx="232">
                  <c:v>0.43186582809224316</c:v>
                </c:pt>
                <c:pt idx="233">
                  <c:v>0.43396226415094341</c:v>
                </c:pt>
                <c:pt idx="234">
                  <c:v>0.4360587002096436</c:v>
                </c:pt>
                <c:pt idx="235">
                  <c:v>0.43815513626834379</c:v>
                </c:pt>
                <c:pt idx="236">
                  <c:v>0.44025157232704404</c:v>
                </c:pt>
                <c:pt idx="237">
                  <c:v>0.44234800838574423</c:v>
                </c:pt>
                <c:pt idx="238">
                  <c:v>0.44444444444444442</c:v>
                </c:pt>
                <c:pt idx="239">
                  <c:v>0.44654088050314467</c:v>
                </c:pt>
                <c:pt idx="240">
                  <c:v>0.44863731656184486</c:v>
                </c:pt>
                <c:pt idx="241">
                  <c:v>0.45073375262054505</c:v>
                </c:pt>
                <c:pt idx="242">
                  <c:v>0.45073375262054505</c:v>
                </c:pt>
                <c:pt idx="243">
                  <c:v>0.45283018867924529</c:v>
                </c:pt>
                <c:pt idx="244">
                  <c:v>0.45492662473794548</c:v>
                </c:pt>
                <c:pt idx="245">
                  <c:v>0.45702306079664567</c:v>
                </c:pt>
                <c:pt idx="246">
                  <c:v>0.45911949685534592</c:v>
                </c:pt>
                <c:pt idx="247">
                  <c:v>0.46121593291404611</c:v>
                </c:pt>
                <c:pt idx="248">
                  <c:v>0.46331236897274636</c:v>
                </c:pt>
                <c:pt idx="249">
                  <c:v>0.46331236897274636</c:v>
                </c:pt>
                <c:pt idx="250">
                  <c:v>0.46540880503144655</c:v>
                </c:pt>
                <c:pt idx="251">
                  <c:v>0.46750524109014674</c:v>
                </c:pt>
                <c:pt idx="252">
                  <c:v>0.46960167714884699</c:v>
                </c:pt>
                <c:pt idx="253">
                  <c:v>0.47169811320754718</c:v>
                </c:pt>
                <c:pt idx="254">
                  <c:v>0.47379454926624737</c:v>
                </c:pt>
                <c:pt idx="255">
                  <c:v>0.47589098532494761</c:v>
                </c:pt>
                <c:pt idx="256">
                  <c:v>0.4779874213836478</c:v>
                </c:pt>
                <c:pt idx="257">
                  <c:v>0.4779874213836478</c:v>
                </c:pt>
                <c:pt idx="258">
                  <c:v>0.48008385744234799</c:v>
                </c:pt>
                <c:pt idx="259">
                  <c:v>0.48008385744234799</c:v>
                </c:pt>
                <c:pt idx="260">
                  <c:v>0.48218029350104824</c:v>
                </c:pt>
                <c:pt idx="261">
                  <c:v>0.48427672955974843</c:v>
                </c:pt>
                <c:pt idx="262">
                  <c:v>0.48427672955974843</c:v>
                </c:pt>
                <c:pt idx="263">
                  <c:v>0.48637316561844862</c:v>
                </c:pt>
                <c:pt idx="264">
                  <c:v>0.48846960167714887</c:v>
                </c:pt>
                <c:pt idx="265">
                  <c:v>0.49056603773584906</c:v>
                </c:pt>
                <c:pt idx="266">
                  <c:v>0.49266247379454925</c:v>
                </c:pt>
                <c:pt idx="267">
                  <c:v>0.4947589098532495</c:v>
                </c:pt>
                <c:pt idx="268">
                  <c:v>0.49685534591194969</c:v>
                </c:pt>
                <c:pt idx="269">
                  <c:v>0.49895178197064988</c:v>
                </c:pt>
                <c:pt idx="270">
                  <c:v>0.50104821802935007</c:v>
                </c:pt>
                <c:pt idx="271">
                  <c:v>0.50314465408805031</c:v>
                </c:pt>
                <c:pt idx="272">
                  <c:v>0.50524109014675056</c:v>
                </c:pt>
                <c:pt idx="273">
                  <c:v>0.5073375262054507</c:v>
                </c:pt>
                <c:pt idx="274">
                  <c:v>0.5073375262054507</c:v>
                </c:pt>
                <c:pt idx="275">
                  <c:v>0.50943396226415094</c:v>
                </c:pt>
                <c:pt idx="276">
                  <c:v>0.51153039832285119</c:v>
                </c:pt>
                <c:pt idx="277">
                  <c:v>0.51362683438155132</c:v>
                </c:pt>
                <c:pt idx="278">
                  <c:v>0.51572327044025157</c:v>
                </c:pt>
                <c:pt idx="279">
                  <c:v>0.51781970649895182</c:v>
                </c:pt>
                <c:pt idx="280">
                  <c:v>0.51991614255765195</c:v>
                </c:pt>
                <c:pt idx="281">
                  <c:v>0.5220125786163522</c:v>
                </c:pt>
                <c:pt idx="282">
                  <c:v>0.52410901467505244</c:v>
                </c:pt>
                <c:pt idx="283">
                  <c:v>0.52620545073375258</c:v>
                </c:pt>
                <c:pt idx="284">
                  <c:v>0.52830188679245282</c:v>
                </c:pt>
                <c:pt idx="285">
                  <c:v>0.53039832285115307</c:v>
                </c:pt>
                <c:pt idx="286">
                  <c:v>0.53249475890985321</c:v>
                </c:pt>
                <c:pt idx="287">
                  <c:v>0.53459119496855345</c:v>
                </c:pt>
                <c:pt idx="288">
                  <c:v>0.5366876310272537</c:v>
                </c:pt>
                <c:pt idx="289">
                  <c:v>0.53878406708595383</c:v>
                </c:pt>
                <c:pt idx="290">
                  <c:v>0.54088050314465408</c:v>
                </c:pt>
                <c:pt idx="291">
                  <c:v>0.54297693920335433</c:v>
                </c:pt>
                <c:pt idx="292">
                  <c:v>0.54507337526205446</c:v>
                </c:pt>
                <c:pt idx="293">
                  <c:v>0.54507337526205446</c:v>
                </c:pt>
                <c:pt idx="294">
                  <c:v>0.54716981132075471</c:v>
                </c:pt>
                <c:pt idx="295">
                  <c:v>0.54926624737945495</c:v>
                </c:pt>
                <c:pt idx="296">
                  <c:v>0.55136268343815509</c:v>
                </c:pt>
                <c:pt idx="297">
                  <c:v>0.55345911949685533</c:v>
                </c:pt>
                <c:pt idx="298">
                  <c:v>0.55555555555555558</c:v>
                </c:pt>
                <c:pt idx="299">
                  <c:v>0.55765199161425572</c:v>
                </c:pt>
                <c:pt idx="300">
                  <c:v>0.55974842767295596</c:v>
                </c:pt>
                <c:pt idx="301">
                  <c:v>0.56184486373165621</c:v>
                </c:pt>
                <c:pt idx="302">
                  <c:v>0.56394129979035634</c:v>
                </c:pt>
                <c:pt idx="303">
                  <c:v>0.56603773584905659</c:v>
                </c:pt>
                <c:pt idx="304">
                  <c:v>0.56813417190775684</c:v>
                </c:pt>
                <c:pt idx="305">
                  <c:v>0.57023060796645697</c:v>
                </c:pt>
                <c:pt idx="306">
                  <c:v>0.57232704402515722</c:v>
                </c:pt>
                <c:pt idx="307">
                  <c:v>0.57442348008385746</c:v>
                </c:pt>
                <c:pt idx="308">
                  <c:v>0.5765199161425576</c:v>
                </c:pt>
                <c:pt idx="309">
                  <c:v>0.57861635220125784</c:v>
                </c:pt>
                <c:pt idx="310">
                  <c:v>0.58071278825995809</c:v>
                </c:pt>
                <c:pt idx="311">
                  <c:v>0.58280922431865823</c:v>
                </c:pt>
                <c:pt idx="312">
                  <c:v>0.58280922431865823</c:v>
                </c:pt>
                <c:pt idx="313">
                  <c:v>0.58490566037735847</c:v>
                </c:pt>
                <c:pt idx="314">
                  <c:v>0.58700209643605872</c:v>
                </c:pt>
                <c:pt idx="315">
                  <c:v>0.58700209643605872</c:v>
                </c:pt>
                <c:pt idx="316">
                  <c:v>0.58909853249475896</c:v>
                </c:pt>
                <c:pt idx="317">
                  <c:v>0.5911949685534591</c:v>
                </c:pt>
                <c:pt idx="318">
                  <c:v>0.59329140461215935</c:v>
                </c:pt>
                <c:pt idx="319">
                  <c:v>0.59538784067085959</c:v>
                </c:pt>
                <c:pt idx="320">
                  <c:v>0.59748427672955973</c:v>
                </c:pt>
                <c:pt idx="321">
                  <c:v>0.59958071278825997</c:v>
                </c:pt>
                <c:pt idx="322">
                  <c:v>0.60167714884696022</c:v>
                </c:pt>
                <c:pt idx="323">
                  <c:v>0.60377358490566035</c:v>
                </c:pt>
                <c:pt idx="324">
                  <c:v>0.6058700209643606</c:v>
                </c:pt>
                <c:pt idx="325">
                  <c:v>0.60796645702306085</c:v>
                </c:pt>
                <c:pt idx="326">
                  <c:v>0.61006289308176098</c:v>
                </c:pt>
                <c:pt idx="327">
                  <c:v>0.61215932914046123</c:v>
                </c:pt>
                <c:pt idx="328">
                  <c:v>0.61425576519916147</c:v>
                </c:pt>
                <c:pt idx="329">
                  <c:v>0.61635220125786161</c:v>
                </c:pt>
                <c:pt idx="330">
                  <c:v>0.61844863731656186</c:v>
                </c:pt>
                <c:pt idx="331">
                  <c:v>0.6205450733752621</c:v>
                </c:pt>
                <c:pt idx="332">
                  <c:v>0.62264150943396224</c:v>
                </c:pt>
                <c:pt idx="333">
                  <c:v>0.62473794549266248</c:v>
                </c:pt>
                <c:pt idx="334">
                  <c:v>0.62683438155136273</c:v>
                </c:pt>
                <c:pt idx="335">
                  <c:v>0.62893081761006286</c:v>
                </c:pt>
                <c:pt idx="336">
                  <c:v>0.63102725366876311</c:v>
                </c:pt>
                <c:pt idx="337">
                  <c:v>0.63312368972746336</c:v>
                </c:pt>
                <c:pt idx="338">
                  <c:v>0.63522012578616349</c:v>
                </c:pt>
                <c:pt idx="339">
                  <c:v>0.63731656184486374</c:v>
                </c:pt>
                <c:pt idx="340">
                  <c:v>0.63731656184486374</c:v>
                </c:pt>
                <c:pt idx="341">
                  <c:v>0.63731656184486374</c:v>
                </c:pt>
                <c:pt idx="342">
                  <c:v>0.63941299790356398</c:v>
                </c:pt>
                <c:pt idx="343">
                  <c:v>0.63941299790356398</c:v>
                </c:pt>
                <c:pt idx="344">
                  <c:v>0.64150943396226412</c:v>
                </c:pt>
                <c:pt idx="345">
                  <c:v>0.64360587002096437</c:v>
                </c:pt>
                <c:pt idx="346">
                  <c:v>0.64570230607966461</c:v>
                </c:pt>
                <c:pt idx="347">
                  <c:v>0.64779874213836475</c:v>
                </c:pt>
                <c:pt idx="348">
                  <c:v>0.64989517819706499</c:v>
                </c:pt>
                <c:pt idx="349">
                  <c:v>0.65199161425576524</c:v>
                </c:pt>
                <c:pt idx="350">
                  <c:v>0.65199161425576524</c:v>
                </c:pt>
                <c:pt idx="351">
                  <c:v>0.65199161425576524</c:v>
                </c:pt>
                <c:pt idx="352">
                  <c:v>0.65199161425576524</c:v>
                </c:pt>
                <c:pt idx="353">
                  <c:v>0.65408805031446537</c:v>
                </c:pt>
                <c:pt idx="354">
                  <c:v>0.65618448637316562</c:v>
                </c:pt>
                <c:pt idx="355">
                  <c:v>0.65828092243186587</c:v>
                </c:pt>
                <c:pt idx="356">
                  <c:v>0.660377358490566</c:v>
                </c:pt>
                <c:pt idx="357">
                  <c:v>0.66247379454926625</c:v>
                </c:pt>
                <c:pt idx="358">
                  <c:v>0.66457023060796649</c:v>
                </c:pt>
                <c:pt idx="359">
                  <c:v>0.66457023060796649</c:v>
                </c:pt>
                <c:pt idx="360">
                  <c:v>0.66457023060796649</c:v>
                </c:pt>
                <c:pt idx="361">
                  <c:v>0.66457023060796649</c:v>
                </c:pt>
                <c:pt idx="362">
                  <c:v>0.66666666666666663</c:v>
                </c:pt>
                <c:pt idx="363">
                  <c:v>0.66876310272536688</c:v>
                </c:pt>
                <c:pt idx="364">
                  <c:v>0.66876310272536688</c:v>
                </c:pt>
                <c:pt idx="365">
                  <c:v>0.67085953878406712</c:v>
                </c:pt>
                <c:pt idx="366">
                  <c:v>0.67295597484276726</c:v>
                </c:pt>
                <c:pt idx="367">
                  <c:v>0.6750524109014675</c:v>
                </c:pt>
                <c:pt idx="368">
                  <c:v>0.67714884696016775</c:v>
                </c:pt>
                <c:pt idx="369">
                  <c:v>0.67924528301886788</c:v>
                </c:pt>
                <c:pt idx="370">
                  <c:v>0.68134171907756813</c:v>
                </c:pt>
                <c:pt idx="371">
                  <c:v>0.68343815513626838</c:v>
                </c:pt>
                <c:pt idx="372">
                  <c:v>0.68553459119496851</c:v>
                </c:pt>
                <c:pt idx="373">
                  <c:v>0.68763102725366876</c:v>
                </c:pt>
                <c:pt idx="374">
                  <c:v>0.689727463312369</c:v>
                </c:pt>
                <c:pt idx="375">
                  <c:v>0.69182389937106914</c:v>
                </c:pt>
                <c:pt idx="376">
                  <c:v>0.69392033542976939</c:v>
                </c:pt>
                <c:pt idx="377">
                  <c:v>0.69601677148846963</c:v>
                </c:pt>
                <c:pt idx="378">
                  <c:v>0.69811320754716977</c:v>
                </c:pt>
                <c:pt idx="379">
                  <c:v>0.70020964360587001</c:v>
                </c:pt>
                <c:pt idx="380">
                  <c:v>0.70230607966457026</c:v>
                </c:pt>
                <c:pt idx="381">
                  <c:v>0.70440251572327039</c:v>
                </c:pt>
                <c:pt idx="382">
                  <c:v>0.70649895178197064</c:v>
                </c:pt>
                <c:pt idx="383">
                  <c:v>0.70859538784067089</c:v>
                </c:pt>
                <c:pt idx="384">
                  <c:v>0.71069182389937102</c:v>
                </c:pt>
                <c:pt idx="385">
                  <c:v>0.71278825995807127</c:v>
                </c:pt>
                <c:pt idx="386">
                  <c:v>0.71488469601677151</c:v>
                </c:pt>
                <c:pt idx="387">
                  <c:v>0.71488469601677151</c:v>
                </c:pt>
                <c:pt idx="388">
                  <c:v>0.71698113207547165</c:v>
                </c:pt>
                <c:pt idx="389">
                  <c:v>0.7190775681341719</c:v>
                </c:pt>
                <c:pt idx="390">
                  <c:v>0.72117400419287214</c:v>
                </c:pt>
                <c:pt idx="391">
                  <c:v>0.72327044025157228</c:v>
                </c:pt>
                <c:pt idx="392">
                  <c:v>0.72536687631027252</c:v>
                </c:pt>
                <c:pt idx="393">
                  <c:v>0.72746331236897277</c:v>
                </c:pt>
                <c:pt idx="394">
                  <c:v>0.72955974842767291</c:v>
                </c:pt>
                <c:pt idx="395">
                  <c:v>0.73165618448637315</c:v>
                </c:pt>
                <c:pt idx="396">
                  <c:v>0.7337526205450734</c:v>
                </c:pt>
                <c:pt idx="397">
                  <c:v>0.73584905660377353</c:v>
                </c:pt>
                <c:pt idx="398">
                  <c:v>0.73794549266247378</c:v>
                </c:pt>
                <c:pt idx="399">
                  <c:v>0.74004192872117402</c:v>
                </c:pt>
                <c:pt idx="400">
                  <c:v>0.74213836477987416</c:v>
                </c:pt>
                <c:pt idx="401">
                  <c:v>0.74423480083857441</c:v>
                </c:pt>
                <c:pt idx="402">
                  <c:v>0.74633123689727465</c:v>
                </c:pt>
                <c:pt idx="403">
                  <c:v>0.74842767295597479</c:v>
                </c:pt>
                <c:pt idx="404">
                  <c:v>0.75052410901467503</c:v>
                </c:pt>
                <c:pt idx="405">
                  <c:v>0.75052410901467503</c:v>
                </c:pt>
                <c:pt idx="406">
                  <c:v>0.75262054507337528</c:v>
                </c:pt>
                <c:pt idx="407">
                  <c:v>0.75471698113207553</c:v>
                </c:pt>
                <c:pt idx="408">
                  <c:v>0.75471698113207553</c:v>
                </c:pt>
                <c:pt idx="409">
                  <c:v>0.75471698113207553</c:v>
                </c:pt>
                <c:pt idx="410">
                  <c:v>0.75471698113207553</c:v>
                </c:pt>
                <c:pt idx="411">
                  <c:v>0.75681341719077566</c:v>
                </c:pt>
                <c:pt idx="412">
                  <c:v>0.75890985324947591</c:v>
                </c:pt>
                <c:pt idx="413">
                  <c:v>0.76100628930817615</c:v>
                </c:pt>
                <c:pt idx="414">
                  <c:v>0.76310272536687629</c:v>
                </c:pt>
                <c:pt idx="415">
                  <c:v>0.76519916142557654</c:v>
                </c:pt>
                <c:pt idx="416">
                  <c:v>0.76729559748427678</c:v>
                </c:pt>
                <c:pt idx="417">
                  <c:v>0.76939203354297692</c:v>
                </c:pt>
                <c:pt idx="418">
                  <c:v>0.77148846960167716</c:v>
                </c:pt>
                <c:pt idx="419">
                  <c:v>0.77358490566037741</c:v>
                </c:pt>
                <c:pt idx="420">
                  <c:v>0.77358490566037741</c:v>
                </c:pt>
                <c:pt idx="421">
                  <c:v>0.77568134171907754</c:v>
                </c:pt>
                <c:pt idx="422">
                  <c:v>0.77777777777777779</c:v>
                </c:pt>
                <c:pt idx="423">
                  <c:v>0.77987421383647804</c:v>
                </c:pt>
                <c:pt idx="424">
                  <c:v>0.78197064989517817</c:v>
                </c:pt>
                <c:pt idx="425">
                  <c:v>0.78406708595387842</c:v>
                </c:pt>
                <c:pt idx="426">
                  <c:v>0.78406708595387842</c:v>
                </c:pt>
                <c:pt idx="427">
                  <c:v>0.78616352201257866</c:v>
                </c:pt>
                <c:pt idx="428">
                  <c:v>0.7882599580712788</c:v>
                </c:pt>
                <c:pt idx="429">
                  <c:v>0.79035639412997905</c:v>
                </c:pt>
                <c:pt idx="430">
                  <c:v>0.79245283018867929</c:v>
                </c:pt>
                <c:pt idx="431">
                  <c:v>0.79454926624737943</c:v>
                </c:pt>
                <c:pt idx="432">
                  <c:v>0.79664570230607967</c:v>
                </c:pt>
                <c:pt idx="433">
                  <c:v>0.79664570230607967</c:v>
                </c:pt>
                <c:pt idx="434">
                  <c:v>0.79874213836477992</c:v>
                </c:pt>
                <c:pt idx="435">
                  <c:v>0.80083857442348005</c:v>
                </c:pt>
                <c:pt idx="436">
                  <c:v>0.8029350104821803</c:v>
                </c:pt>
                <c:pt idx="437">
                  <c:v>0.80503144654088055</c:v>
                </c:pt>
                <c:pt idx="438">
                  <c:v>0.80712788259958068</c:v>
                </c:pt>
                <c:pt idx="439">
                  <c:v>0.80922431865828093</c:v>
                </c:pt>
                <c:pt idx="440">
                  <c:v>0.81132075471698117</c:v>
                </c:pt>
                <c:pt idx="441">
                  <c:v>0.81341719077568131</c:v>
                </c:pt>
                <c:pt idx="442">
                  <c:v>0.81551362683438156</c:v>
                </c:pt>
                <c:pt idx="443">
                  <c:v>0.8176100628930818</c:v>
                </c:pt>
                <c:pt idx="444">
                  <c:v>0.81970649895178194</c:v>
                </c:pt>
                <c:pt idx="445">
                  <c:v>0.82180293501048218</c:v>
                </c:pt>
                <c:pt idx="446">
                  <c:v>0.82389937106918243</c:v>
                </c:pt>
                <c:pt idx="447">
                  <c:v>0.82599580712788256</c:v>
                </c:pt>
                <c:pt idx="448">
                  <c:v>0.82599580712788256</c:v>
                </c:pt>
                <c:pt idx="449">
                  <c:v>0.82809224318658281</c:v>
                </c:pt>
                <c:pt idx="450">
                  <c:v>0.83018867924528306</c:v>
                </c:pt>
                <c:pt idx="451">
                  <c:v>0.83228511530398319</c:v>
                </c:pt>
                <c:pt idx="452">
                  <c:v>0.83228511530398319</c:v>
                </c:pt>
                <c:pt idx="453">
                  <c:v>0.83438155136268344</c:v>
                </c:pt>
                <c:pt idx="454">
                  <c:v>0.83647798742138368</c:v>
                </c:pt>
                <c:pt idx="455">
                  <c:v>0.83647798742138368</c:v>
                </c:pt>
                <c:pt idx="456">
                  <c:v>0.83857442348008382</c:v>
                </c:pt>
                <c:pt idx="457">
                  <c:v>0.84067085953878407</c:v>
                </c:pt>
                <c:pt idx="458">
                  <c:v>0.84276729559748431</c:v>
                </c:pt>
                <c:pt idx="459">
                  <c:v>0.84486373165618445</c:v>
                </c:pt>
                <c:pt idx="460">
                  <c:v>0.84696016771488469</c:v>
                </c:pt>
                <c:pt idx="461">
                  <c:v>0.84905660377358494</c:v>
                </c:pt>
                <c:pt idx="462">
                  <c:v>0.85115303983228507</c:v>
                </c:pt>
                <c:pt idx="463">
                  <c:v>0.85324947589098532</c:v>
                </c:pt>
                <c:pt idx="464">
                  <c:v>0.85534591194968557</c:v>
                </c:pt>
                <c:pt idx="465">
                  <c:v>0.8574423480083857</c:v>
                </c:pt>
                <c:pt idx="466">
                  <c:v>0.8574423480083857</c:v>
                </c:pt>
                <c:pt idx="467">
                  <c:v>0.85953878406708595</c:v>
                </c:pt>
                <c:pt idx="468">
                  <c:v>0.86163522012578619</c:v>
                </c:pt>
                <c:pt idx="469">
                  <c:v>0.86373165618448633</c:v>
                </c:pt>
                <c:pt idx="470">
                  <c:v>0.86582809224318658</c:v>
                </c:pt>
                <c:pt idx="471">
                  <c:v>0.86582809224318658</c:v>
                </c:pt>
                <c:pt idx="472">
                  <c:v>0.86582809224318658</c:v>
                </c:pt>
                <c:pt idx="473">
                  <c:v>0.86792452830188682</c:v>
                </c:pt>
                <c:pt idx="474">
                  <c:v>0.87002096436058696</c:v>
                </c:pt>
                <c:pt idx="475">
                  <c:v>0.8721174004192872</c:v>
                </c:pt>
                <c:pt idx="476">
                  <c:v>0.87421383647798745</c:v>
                </c:pt>
                <c:pt idx="477">
                  <c:v>0.87421383647798745</c:v>
                </c:pt>
                <c:pt idx="478">
                  <c:v>0.87421383647798745</c:v>
                </c:pt>
                <c:pt idx="479">
                  <c:v>0.87421383647798745</c:v>
                </c:pt>
                <c:pt idx="480">
                  <c:v>0.87421383647798745</c:v>
                </c:pt>
                <c:pt idx="481">
                  <c:v>0.87421383647798745</c:v>
                </c:pt>
                <c:pt idx="482">
                  <c:v>0.87421383647798745</c:v>
                </c:pt>
                <c:pt idx="483">
                  <c:v>0.87421383647798745</c:v>
                </c:pt>
                <c:pt idx="484">
                  <c:v>0.87421383647798745</c:v>
                </c:pt>
                <c:pt idx="485">
                  <c:v>0.87421383647798745</c:v>
                </c:pt>
                <c:pt idx="486">
                  <c:v>0.87421383647798745</c:v>
                </c:pt>
                <c:pt idx="487">
                  <c:v>0.87421383647798745</c:v>
                </c:pt>
                <c:pt idx="488">
                  <c:v>0.87421383647798745</c:v>
                </c:pt>
                <c:pt idx="489">
                  <c:v>0.87421383647798745</c:v>
                </c:pt>
                <c:pt idx="490">
                  <c:v>0.87421383647798745</c:v>
                </c:pt>
                <c:pt idx="491">
                  <c:v>0.87421383647798745</c:v>
                </c:pt>
                <c:pt idx="492">
                  <c:v>0.87421383647798745</c:v>
                </c:pt>
                <c:pt idx="493">
                  <c:v>0.87421383647798745</c:v>
                </c:pt>
                <c:pt idx="494">
                  <c:v>0.87421383647798745</c:v>
                </c:pt>
                <c:pt idx="495">
                  <c:v>0.87421383647798745</c:v>
                </c:pt>
                <c:pt idx="496">
                  <c:v>0.87421383647798745</c:v>
                </c:pt>
                <c:pt idx="497">
                  <c:v>0.87421383647798745</c:v>
                </c:pt>
                <c:pt idx="498">
                  <c:v>0.87421383647798745</c:v>
                </c:pt>
                <c:pt idx="499">
                  <c:v>0.87421383647798745</c:v>
                </c:pt>
                <c:pt idx="500">
                  <c:v>0.87421383647798745</c:v>
                </c:pt>
                <c:pt idx="501">
                  <c:v>0.87421383647798745</c:v>
                </c:pt>
                <c:pt idx="502">
                  <c:v>0.87421383647798745</c:v>
                </c:pt>
                <c:pt idx="503">
                  <c:v>0.87421383647798745</c:v>
                </c:pt>
                <c:pt idx="504">
                  <c:v>0.87421383647798745</c:v>
                </c:pt>
                <c:pt idx="505">
                  <c:v>0.87421383647798745</c:v>
                </c:pt>
                <c:pt idx="506">
                  <c:v>0.87421383647798745</c:v>
                </c:pt>
                <c:pt idx="507">
                  <c:v>0.87421383647798745</c:v>
                </c:pt>
                <c:pt idx="508">
                  <c:v>0.87421383647798745</c:v>
                </c:pt>
                <c:pt idx="509">
                  <c:v>0.87421383647798745</c:v>
                </c:pt>
                <c:pt idx="510">
                  <c:v>0.87421383647798745</c:v>
                </c:pt>
                <c:pt idx="511">
                  <c:v>0.87421383647798745</c:v>
                </c:pt>
                <c:pt idx="512">
                  <c:v>0.87421383647798745</c:v>
                </c:pt>
                <c:pt idx="513">
                  <c:v>0.87421383647798745</c:v>
                </c:pt>
                <c:pt idx="514">
                  <c:v>0.87421383647798745</c:v>
                </c:pt>
                <c:pt idx="515">
                  <c:v>0.87421383647798745</c:v>
                </c:pt>
                <c:pt idx="516">
                  <c:v>0.87421383647798745</c:v>
                </c:pt>
                <c:pt idx="517">
                  <c:v>0.87421383647798745</c:v>
                </c:pt>
                <c:pt idx="518">
                  <c:v>0.87421383647798745</c:v>
                </c:pt>
                <c:pt idx="519">
                  <c:v>0.87421383647798745</c:v>
                </c:pt>
                <c:pt idx="520">
                  <c:v>0.87421383647798745</c:v>
                </c:pt>
                <c:pt idx="521">
                  <c:v>0.87421383647798745</c:v>
                </c:pt>
                <c:pt idx="522">
                  <c:v>0.87421383647798745</c:v>
                </c:pt>
                <c:pt idx="523">
                  <c:v>0.87421383647798745</c:v>
                </c:pt>
                <c:pt idx="524">
                  <c:v>0.87421383647798745</c:v>
                </c:pt>
                <c:pt idx="525">
                  <c:v>0.87421383647798745</c:v>
                </c:pt>
                <c:pt idx="526">
                  <c:v>0.87421383647798745</c:v>
                </c:pt>
                <c:pt idx="527">
                  <c:v>0.87421383647798745</c:v>
                </c:pt>
                <c:pt idx="528">
                  <c:v>0.87421383647798745</c:v>
                </c:pt>
                <c:pt idx="529">
                  <c:v>0.87421383647798745</c:v>
                </c:pt>
                <c:pt idx="530">
                  <c:v>0.87421383647798745</c:v>
                </c:pt>
                <c:pt idx="531">
                  <c:v>0.87421383647798745</c:v>
                </c:pt>
                <c:pt idx="532">
                  <c:v>0.87421383647798745</c:v>
                </c:pt>
                <c:pt idx="533">
                  <c:v>0.87421383647798745</c:v>
                </c:pt>
                <c:pt idx="534">
                  <c:v>0.87421383647798745</c:v>
                </c:pt>
                <c:pt idx="535">
                  <c:v>0.87421383647798745</c:v>
                </c:pt>
                <c:pt idx="536">
                  <c:v>0.87421383647798745</c:v>
                </c:pt>
                <c:pt idx="537">
                  <c:v>0.87421383647798745</c:v>
                </c:pt>
                <c:pt idx="538">
                  <c:v>0.87421383647798745</c:v>
                </c:pt>
                <c:pt idx="539">
                  <c:v>0.87421383647798745</c:v>
                </c:pt>
                <c:pt idx="540">
                  <c:v>0.87421383647798745</c:v>
                </c:pt>
                <c:pt idx="541">
                  <c:v>0.87421383647798745</c:v>
                </c:pt>
                <c:pt idx="542">
                  <c:v>0.87421383647798745</c:v>
                </c:pt>
                <c:pt idx="543">
                  <c:v>0.87421383647798745</c:v>
                </c:pt>
                <c:pt idx="544">
                  <c:v>0.87421383647798745</c:v>
                </c:pt>
                <c:pt idx="545">
                  <c:v>0.87421383647798745</c:v>
                </c:pt>
                <c:pt idx="546">
                  <c:v>0.87421383647798745</c:v>
                </c:pt>
                <c:pt idx="547">
                  <c:v>0.87421383647798745</c:v>
                </c:pt>
                <c:pt idx="548">
                  <c:v>0.87421383647798745</c:v>
                </c:pt>
                <c:pt idx="549">
                  <c:v>0.87421383647798745</c:v>
                </c:pt>
                <c:pt idx="550">
                  <c:v>0.87421383647798745</c:v>
                </c:pt>
                <c:pt idx="551">
                  <c:v>0.87421383647798745</c:v>
                </c:pt>
                <c:pt idx="552">
                  <c:v>0.87421383647798745</c:v>
                </c:pt>
                <c:pt idx="553">
                  <c:v>0.87421383647798745</c:v>
                </c:pt>
                <c:pt idx="554">
                  <c:v>0.87421383647798745</c:v>
                </c:pt>
                <c:pt idx="555">
                  <c:v>0.87421383647798745</c:v>
                </c:pt>
                <c:pt idx="556">
                  <c:v>0.87421383647798745</c:v>
                </c:pt>
                <c:pt idx="557">
                  <c:v>0.87421383647798745</c:v>
                </c:pt>
                <c:pt idx="558">
                  <c:v>0.87421383647798745</c:v>
                </c:pt>
                <c:pt idx="559">
                  <c:v>0.87421383647798745</c:v>
                </c:pt>
                <c:pt idx="560">
                  <c:v>0.87421383647798745</c:v>
                </c:pt>
                <c:pt idx="561">
                  <c:v>0.87421383647798745</c:v>
                </c:pt>
                <c:pt idx="562">
                  <c:v>0.87421383647798745</c:v>
                </c:pt>
                <c:pt idx="563">
                  <c:v>0.87421383647798745</c:v>
                </c:pt>
                <c:pt idx="564">
                  <c:v>0.87421383647798745</c:v>
                </c:pt>
                <c:pt idx="565">
                  <c:v>0.87421383647798745</c:v>
                </c:pt>
                <c:pt idx="566">
                  <c:v>0.87421383647798745</c:v>
                </c:pt>
                <c:pt idx="567">
                  <c:v>0.87421383647798745</c:v>
                </c:pt>
                <c:pt idx="568">
                  <c:v>0.87421383647798745</c:v>
                </c:pt>
                <c:pt idx="569">
                  <c:v>0.87421383647798745</c:v>
                </c:pt>
                <c:pt idx="570">
                  <c:v>0.87421383647798745</c:v>
                </c:pt>
                <c:pt idx="571">
                  <c:v>0.87421383647798745</c:v>
                </c:pt>
                <c:pt idx="572">
                  <c:v>0.87421383647798745</c:v>
                </c:pt>
                <c:pt idx="573">
                  <c:v>0.87421383647798745</c:v>
                </c:pt>
                <c:pt idx="574">
                  <c:v>0.87421383647798745</c:v>
                </c:pt>
                <c:pt idx="575">
                  <c:v>0.87421383647798745</c:v>
                </c:pt>
                <c:pt idx="576">
                  <c:v>0.87421383647798745</c:v>
                </c:pt>
                <c:pt idx="577">
                  <c:v>0.87421383647798745</c:v>
                </c:pt>
                <c:pt idx="578">
                  <c:v>0.87421383647798745</c:v>
                </c:pt>
                <c:pt idx="579">
                  <c:v>0.87421383647798745</c:v>
                </c:pt>
                <c:pt idx="580">
                  <c:v>0.87421383647798745</c:v>
                </c:pt>
                <c:pt idx="581">
                  <c:v>0.87421383647798745</c:v>
                </c:pt>
                <c:pt idx="582">
                  <c:v>0.87421383647798745</c:v>
                </c:pt>
                <c:pt idx="583">
                  <c:v>0.87421383647798745</c:v>
                </c:pt>
                <c:pt idx="584">
                  <c:v>0.87421383647798745</c:v>
                </c:pt>
                <c:pt idx="585">
                  <c:v>0.87421383647798745</c:v>
                </c:pt>
                <c:pt idx="586">
                  <c:v>0.87421383647798745</c:v>
                </c:pt>
                <c:pt idx="587">
                  <c:v>0.87421383647798745</c:v>
                </c:pt>
                <c:pt idx="588">
                  <c:v>0.87421383647798745</c:v>
                </c:pt>
                <c:pt idx="589">
                  <c:v>0.87421383647798745</c:v>
                </c:pt>
                <c:pt idx="590">
                  <c:v>0.87421383647798745</c:v>
                </c:pt>
                <c:pt idx="591">
                  <c:v>0.87421383647798745</c:v>
                </c:pt>
                <c:pt idx="592">
                  <c:v>0.87421383647798745</c:v>
                </c:pt>
                <c:pt idx="593">
                  <c:v>0.87421383647798745</c:v>
                </c:pt>
                <c:pt idx="594">
                  <c:v>0.87421383647798745</c:v>
                </c:pt>
                <c:pt idx="595">
                  <c:v>0.87421383647798745</c:v>
                </c:pt>
                <c:pt idx="596">
                  <c:v>0.87421383647798745</c:v>
                </c:pt>
                <c:pt idx="597">
                  <c:v>0.87421383647798745</c:v>
                </c:pt>
                <c:pt idx="598">
                  <c:v>0.87421383647798745</c:v>
                </c:pt>
                <c:pt idx="599">
                  <c:v>0.87421383647798745</c:v>
                </c:pt>
                <c:pt idx="600">
                  <c:v>0.87421383647798745</c:v>
                </c:pt>
                <c:pt idx="601">
                  <c:v>0.87421383647798745</c:v>
                </c:pt>
                <c:pt idx="602">
                  <c:v>0.87421383647798745</c:v>
                </c:pt>
                <c:pt idx="603">
                  <c:v>0.87421383647798745</c:v>
                </c:pt>
                <c:pt idx="604">
                  <c:v>0.87421383647798745</c:v>
                </c:pt>
                <c:pt idx="605">
                  <c:v>0.87421383647798745</c:v>
                </c:pt>
                <c:pt idx="606">
                  <c:v>0.87421383647798745</c:v>
                </c:pt>
                <c:pt idx="607">
                  <c:v>0.87421383647798745</c:v>
                </c:pt>
                <c:pt idx="608">
                  <c:v>0.87421383647798745</c:v>
                </c:pt>
                <c:pt idx="609">
                  <c:v>0.87421383647798745</c:v>
                </c:pt>
                <c:pt idx="610">
                  <c:v>0.87421383647798745</c:v>
                </c:pt>
                <c:pt idx="611">
                  <c:v>0.87421383647798745</c:v>
                </c:pt>
                <c:pt idx="612">
                  <c:v>0.87421383647798745</c:v>
                </c:pt>
                <c:pt idx="613">
                  <c:v>0.87421383647798745</c:v>
                </c:pt>
                <c:pt idx="614">
                  <c:v>0.87421383647798745</c:v>
                </c:pt>
                <c:pt idx="615">
                  <c:v>0.87421383647798745</c:v>
                </c:pt>
                <c:pt idx="616">
                  <c:v>0.87421383647798745</c:v>
                </c:pt>
                <c:pt idx="617">
                  <c:v>0.87421383647798745</c:v>
                </c:pt>
                <c:pt idx="618">
                  <c:v>0.87421383647798745</c:v>
                </c:pt>
                <c:pt idx="619">
                  <c:v>0.87421383647798745</c:v>
                </c:pt>
                <c:pt idx="620">
                  <c:v>0.87421383647798745</c:v>
                </c:pt>
                <c:pt idx="621">
                  <c:v>0.87421383647798745</c:v>
                </c:pt>
                <c:pt idx="622">
                  <c:v>0.87421383647798745</c:v>
                </c:pt>
                <c:pt idx="623">
                  <c:v>0.87421383647798745</c:v>
                </c:pt>
                <c:pt idx="624">
                  <c:v>0.87421383647798745</c:v>
                </c:pt>
                <c:pt idx="625">
                  <c:v>0.87421383647798745</c:v>
                </c:pt>
                <c:pt idx="626">
                  <c:v>0.87421383647798745</c:v>
                </c:pt>
                <c:pt idx="627">
                  <c:v>0.87421383647798745</c:v>
                </c:pt>
                <c:pt idx="628">
                  <c:v>0.87421383647798745</c:v>
                </c:pt>
                <c:pt idx="629">
                  <c:v>0.87421383647798745</c:v>
                </c:pt>
                <c:pt idx="630">
                  <c:v>0.87421383647798745</c:v>
                </c:pt>
                <c:pt idx="631">
                  <c:v>0.87421383647798745</c:v>
                </c:pt>
                <c:pt idx="632">
                  <c:v>0.87421383647798745</c:v>
                </c:pt>
                <c:pt idx="633">
                  <c:v>0.87421383647798745</c:v>
                </c:pt>
                <c:pt idx="634">
                  <c:v>0.87421383647798745</c:v>
                </c:pt>
                <c:pt idx="635">
                  <c:v>0.87421383647798745</c:v>
                </c:pt>
                <c:pt idx="636">
                  <c:v>0.87421383647798745</c:v>
                </c:pt>
                <c:pt idx="637">
                  <c:v>0.87421383647798745</c:v>
                </c:pt>
                <c:pt idx="638">
                  <c:v>0.87421383647798745</c:v>
                </c:pt>
                <c:pt idx="639">
                  <c:v>0.87421383647798745</c:v>
                </c:pt>
                <c:pt idx="640">
                  <c:v>0.87421383647798745</c:v>
                </c:pt>
                <c:pt idx="641">
                  <c:v>0.87421383647798745</c:v>
                </c:pt>
                <c:pt idx="642">
                  <c:v>0.87421383647798745</c:v>
                </c:pt>
                <c:pt idx="643">
                  <c:v>0.87421383647798745</c:v>
                </c:pt>
                <c:pt idx="644">
                  <c:v>0.87421383647798745</c:v>
                </c:pt>
                <c:pt idx="645">
                  <c:v>0.87421383647798745</c:v>
                </c:pt>
                <c:pt idx="646">
                  <c:v>0.87421383647798745</c:v>
                </c:pt>
                <c:pt idx="647">
                  <c:v>0.87421383647798745</c:v>
                </c:pt>
                <c:pt idx="648">
                  <c:v>0.87421383647798745</c:v>
                </c:pt>
                <c:pt idx="649">
                  <c:v>0.87421383647798745</c:v>
                </c:pt>
                <c:pt idx="650">
                  <c:v>0.87421383647798745</c:v>
                </c:pt>
                <c:pt idx="651">
                  <c:v>0.87421383647798745</c:v>
                </c:pt>
                <c:pt idx="652">
                  <c:v>0.87421383647798745</c:v>
                </c:pt>
                <c:pt idx="653">
                  <c:v>0.87421383647798745</c:v>
                </c:pt>
                <c:pt idx="654">
                  <c:v>0.87421383647798745</c:v>
                </c:pt>
                <c:pt idx="655">
                  <c:v>0.87421383647798745</c:v>
                </c:pt>
                <c:pt idx="656">
                  <c:v>0.87421383647798745</c:v>
                </c:pt>
                <c:pt idx="657">
                  <c:v>0.87421383647798745</c:v>
                </c:pt>
                <c:pt idx="658">
                  <c:v>0.87421383647798745</c:v>
                </c:pt>
                <c:pt idx="659">
                  <c:v>0.87421383647798745</c:v>
                </c:pt>
                <c:pt idx="660">
                  <c:v>0.87421383647798745</c:v>
                </c:pt>
                <c:pt idx="661">
                  <c:v>0.87421383647798745</c:v>
                </c:pt>
                <c:pt idx="662">
                  <c:v>0.87421383647798745</c:v>
                </c:pt>
                <c:pt idx="663">
                  <c:v>0.87421383647798745</c:v>
                </c:pt>
                <c:pt idx="664">
                  <c:v>0.87421383647798745</c:v>
                </c:pt>
                <c:pt idx="665">
                  <c:v>0.87421383647798745</c:v>
                </c:pt>
                <c:pt idx="666">
                  <c:v>0.87421383647798745</c:v>
                </c:pt>
                <c:pt idx="667">
                  <c:v>0.87421383647798745</c:v>
                </c:pt>
                <c:pt idx="668">
                  <c:v>0.87421383647798745</c:v>
                </c:pt>
                <c:pt idx="669">
                  <c:v>0.87421383647798745</c:v>
                </c:pt>
                <c:pt idx="670">
                  <c:v>0.87421383647798745</c:v>
                </c:pt>
                <c:pt idx="671">
                  <c:v>0.87421383647798745</c:v>
                </c:pt>
                <c:pt idx="672">
                  <c:v>0.87421383647798745</c:v>
                </c:pt>
                <c:pt idx="673">
                  <c:v>0.87421383647798745</c:v>
                </c:pt>
                <c:pt idx="674">
                  <c:v>0.87421383647798745</c:v>
                </c:pt>
                <c:pt idx="675">
                  <c:v>0.87421383647798745</c:v>
                </c:pt>
                <c:pt idx="676">
                  <c:v>0.87421383647798745</c:v>
                </c:pt>
                <c:pt idx="677">
                  <c:v>0.87421383647798745</c:v>
                </c:pt>
                <c:pt idx="678">
                  <c:v>0.87421383647798745</c:v>
                </c:pt>
                <c:pt idx="679">
                  <c:v>0.87421383647798745</c:v>
                </c:pt>
                <c:pt idx="680">
                  <c:v>0.87421383647798745</c:v>
                </c:pt>
                <c:pt idx="681">
                  <c:v>0.87421383647798745</c:v>
                </c:pt>
                <c:pt idx="682">
                  <c:v>0.87421383647798745</c:v>
                </c:pt>
                <c:pt idx="683">
                  <c:v>0.87421383647798745</c:v>
                </c:pt>
                <c:pt idx="684">
                  <c:v>0.87421383647798745</c:v>
                </c:pt>
                <c:pt idx="685">
                  <c:v>0.87421383647798745</c:v>
                </c:pt>
                <c:pt idx="686">
                  <c:v>0.87421383647798745</c:v>
                </c:pt>
                <c:pt idx="687">
                  <c:v>0.87421383647798745</c:v>
                </c:pt>
                <c:pt idx="688">
                  <c:v>0.87421383647798745</c:v>
                </c:pt>
                <c:pt idx="689">
                  <c:v>0.87421383647798745</c:v>
                </c:pt>
                <c:pt idx="690">
                  <c:v>0.87421383647798745</c:v>
                </c:pt>
                <c:pt idx="691">
                  <c:v>0.87421383647798745</c:v>
                </c:pt>
                <c:pt idx="692">
                  <c:v>0.87421383647798745</c:v>
                </c:pt>
                <c:pt idx="693">
                  <c:v>0.87421383647798745</c:v>
                </c:pt>
                <c:pt idx="694">
                  <c:v>0.87421383647798745</c:v>
                </c:pt>
                <c:pt idx="695">
                  <c:v>0.87421383647798745</c:v>
                </c:pt>
                <c:pt idx="696">
                  <c:v>0.87421383647798745</c:v>
                </c:pt>
                <c:pt idx="697">
                  <c:v>0.87421383647798745</c:v>
                </c:pt>
                <c:pt idx="698">
                  <c:v>0.87421383647798745</c:v>
                </c:pt>
                <c:pt idx="699">
                  <c:v>0.87421383647798745</c:v>
                </c:pt>
                <c:pt idx="700">
                  <c:v>0.87421383647798745</c:v>
                </c:pt>
                <c:pt idx="701">
                  <c:v>0.87421383647798745</c:v>
                </c:pt>
                <c:pt idx="702">
                  <c:v>0.87421383647798745</c:v>
                </c:pt>
                <c:pt idx="703">
                  <c:v>0.87421383647798745</c:v>
                </c:pt>
                <c:pt idx="704">
                  <c:v>0.87421383647798745</c:v>
                </c:pt>
                <c:pt idx="705">
                  <c:v>0.87421383647798745</c:v>
                </c:pt>
                <c:pt idx="706">
                  <c:v>0.87421383647798745</c:v>
                </c:pt>
                <c:pt idx="707">
                  <c:v>0.87421383647798745</c:v>
                </c:pt>
                <c:pt idx="708">
                  <c:v>0.87421383647798745</c:v>
                </c:pt>
                <c:pt idx="709">
                  <c:v>0.87421383647798745</c:v>
                </c:pt>
                <c:pt idx="710">
                  <c:v>0.87421383647798745</c:v>
                </c:pt>
                <c:pt idx="711">
                  <c:v>0.87421383647798745</c:v>
                </c:pt>
                <c:pt idx="712">
                  <c:v>0.87421383647798745</c:v>
                </c:pt>
                <c:pt idx="713">
                  <c:v>0.87421383647798745</c:v>
                </c:pt>
                <c:pt idx="714">
                  <c:v>0.87421383647798745</c:v>
                </c:pt>
                <c:pt idx="715">
                  <c:v>0.87421383647798745</c:v>
                </c:pt>
                <c:pt idx="716">
                  <c:v>0.87421383647798745</c:v>
                </c:pt>
                <c:pt idx="717">
                  <c:v>0.87421383647798745</c:v>
                </c:pt>
                <c:pt idx="718">
                  <c:v>0.87421383647798745</c:v>
                </c:pt>
                <c:pt idx="719">
                  <c:v>0.87421383647798745</c:v>
                </c:pt>
                <c:pt idx="720">
                  <c:v>0.87421383647798745</c:v>
                </c:pt>
                <c:pt idx="721">
                  <c:v>0.87421383647798745</c:v>
                </c:pt>
                <c:pt idx="722">
                  <c:v>0.87421383647798745</c:v>
                </c:pt>
                <c:pt idx="723">
                  <c:v>0.87421383647798745</c:v>
                </c:pt>
                <c:pt idx="724">
                  <c:v>0.87421383647798745</c:v>
                </c:pt>
                <c:pt idx="725">
                  <c:v>0.87421383647798745</c:v>
                </c:pt>
                <c:pt idx="726">
                  <c:v>0.87421383647798745</c:v>
                </c:pt>
                <c:pt idx="727">
                  <c:v>0.87421383647798745</c:v>
                </c:pt>
                <c:pt idx="728">
                  <c:v>0.87421383647798745</c:v>
                </c:pt>
                <c:pt idx="729">
                  <c:v>0.87421383647798745</c:v>
                </c:pt>
                <c:pt idx="730">
                  <c:v>0.87421383647798745</c:v>
                </c:pt>
                <c:pt idx="731">
                  <c:v>0.87421383647798745</c:v>
                </c:pt>
                <c:pt idx="732">
                  <c:v>0.87421383647798745</c:v>
                </c:pt>
                <c:pt idx="733">
                  <c:v>0.87421383647798745</c:v>
                </c:pt>
                <c:pt idx="734">
                  <c:v>0.87421383647798745</c:v>
                </c:pt>
                <c:pt idx="735">
                  <c:v>0.87421383647798745</c:v>
                </c:pt>
                <c:pt idx="736">
                  <c:v>0.87421383647798745</c:v>
                </c:pt>
                <c:pt idx="737">
                  <c:v>0.87421383647798745</c:v>
                </c:pt>
                <c:pt idx="738">
                  <c:v>0.87421383647798745</c:v>
                </c:pt>
                <c:pt idx="739">
                  <c:v>0.87421383647798745</c:v>
                </c:pt>
                <c:pt idx="740">
                  <c:v>0.87421383647798745</c:v>
                </c:pt>
                <c:pt idx="741">
                  <c:v>0.87421383647798745</c:v>
                </c:pt>
                <c:pt idx="742">
                  <c:v>0.87421383647798745</c:v>
                </c:pt>
                <c:pt idx="743">
                  <c:v>0.87421383647798745</c:v>
                </c:pt>
                <c:pt idx="744">
                  <c:v>0.87421383647798745</c:v>
                </c:pt>
                <c:pt idx="745">
                  <c:v>0.87421383647798745</c:v>
                </c:pt>
                <c:pt idx="746">
                  <c:v>0.87421383647798745</c:v>
                </c:pt>
                <c:pt idx="747">
                  <c:v>0.87421383647798745</c:v>
                </c:pt>
                <c:pt idx="748">
                  <c:v>0.87421383647798745</c:v>
                </c:pt>
                <c:pt idx="749">
                  <c:v>0.87421383647798745</c:v>
                </c:pt>
                <c:pt idx="750">
                  <c:v>0.87421383647798745</c:v>
                </c:pt>
                <c:pt idx="751">
                  <c:v>0.87421383647798745</c:v>
                </c:pt>
                <c:pt idx="752">
                  <c:v>0.87421383647798745</c:v>
                </c:pt>
                <c:pt idx="753">
                  <c:v>0.87421383647798745</c:v>
                </c:pt>
                <c:pt idx="754">
                  <c:v>0.87421383647798745</c:v>
                </c:pt>
                <c:pt idx="755">
                  <c:v>0.87421383647798745</c:v>
                </c:pt>
                <c:pt idx="756">
                  <c:v>0.87421383647798745</c:v>
                </c:pt>
                <c:pt idx="757">
                  <c:v>0.87421383647798745</c:v>
                </c:pt>
                <c:pt idx="758">
                  <c:v>0.87421383647798745</c:v>
                </c:pt>
                <c:pt idx="759">
                  <c:v>0.87421383647798745</c:v>
                </c:pt>
                <c:pt idx="760">
                  <c:v>0.87421383647798745</c:v>
                </c:pt>
                <c:pt idx="761">
                  <c:v>0.87421383647798745</c:v>
                </c:pt>
                <c:pt idx="762">
                  <c:v>0.87421383647798745</c:v>
                </c:pt>
                <c:pt idx="763">
                  <c:v>0.87421383647798745</c:v>
                </c:pt>
                <c:pt idx="764">
                  <c:v>0.87421383647798745</c:v>
                </c:pt>
                <c:pt idx="765">
                  <c:v>0.87421383647798745</c:v>
                </c:pt>
                <c:pt idx="766">
                  <c:v>0.87421383647798745</c:v>
                </c:pt>
                <c:pt idx="767">
                  <c:v>0.87421383647798745</c:v>
                </c:pt>
                <c:pt idx="768">
                  <c:v>0.87421383647798745</c:v>
                </c:pt>
                <c:pt idx="769">
                  <c:v>0.87421383647798745</c:v>
                </c:pt>
                <c:pt idx="770">
                  <c:v>0.87421383647798745</c:v>
                </c:pt>
                <c:pt idx="771">
                  <c:v>0.87421383647798745</c:v>
                </c:pt>
                <c:pt idx="772">
                  <c:v>0.87421383647798745</c:v>
                </c:pt>
                <c:pt idx="773">
                  <c:v>0.87421383647798745</c:v>
                </c:pt>
                <c:pt idx="774">
                  <c:v>0.87421383647798745</c:v>
                </c:pt>
                <c:pt idx="775">
                  <c:v>0.87421383647798745</c:v>
                </c:pt>
                <c:pt idx="776">
                  <c:v>0.87421383647798745</c:v>
                </c:pt>
                <c:pt idx="777">
                  <c:v>0.87421383647798745</c:v>
                </c:pt>
                <c:pt idx="778">
                  <c:v>0.87421383647798745</c:v>
                </c:pt>
                <c:pt idx="779">
                  <c:v>0.87421383647798745</c:v>
                </c:pt>
                <c:pt idx="780">
                  <c:v>0.87421383647798745</c:v>
                </c:pt>
                <c:pt idx="781">
                  <c:v>0.87421383647798745</c:v>
                </c:pt>
                <c:pt idx="782">
                  <c:v>0.87421383647798745</c:v>
                </c:pt>
                <c:pt idx="783">
                  <c:v>0.87421383647798745</c:v>
                </c:pt>
                <c:pt idx="784">
                  <c:v>0.87421383647798745</c:v>
                </c:pt>
                <c:pt idx="785">
                  <c:v>0.87421383647798745</c:v>
                </c:pt>
                <c:pt idx="786">
                  <c:v>0.87421383647798745</c:v>
                </c:pt>
                <c:pt idx="787">
                  <c:v>0.87421383647798745</c:v>
                </c:pt>
                <c:pt idx="788">
                  <c:v>0.87421383647798745</c:v>
                </c:pt>
                <c:pt idx="789">
                  <c:v>0.87421383647798745</c:v>
                </c:pt>
                <c:pt idx="790">
                  <c:v>0.87421383647798745</c:v>
                </c:pt>
                <c:pt idx="791">
                  <c:v>0.87421383647798745</c:v>
                </c:pt>
                <c:pt idx="792">
                  <c:v>0.87421383647798745</c:v>
                </c:pt>
                <c:pt idx="793">
                  <c:v>0.87421383647798745</c:v>
                </c:pt>
                <c:pt idx="794">
                  <c:v>0.87421383647798745</c:v>
                </c:pt>
                <c:pt idx="795">
                  <c:v>0.87421383647798745</c:v>
                </c:pt>
                <c:pt idx="796">
                  <c:v>0.87421383647798745</c:v>
                </c:pt>
                <c:pt idx="797">
                  <c:v>0.87421383647798745</c:v>
                </c:pt>
                <c:pt idx="798">
                  <c:v>0.87421383647798745</c:v>
                </c:pt>
                <c:pt idx="799">
                  <c:v>0.87421383647798745</c:v>
                </c:pt>
                <c:pt idx="800">
                  <c:v>0.87421383647798745</c:v>
                </c:pt>
                <c:pt idx="801">
                  <c:v>0.87421383647798745</c:v>
                </c:pt>
                <c:pt idx="802">
                  <c:v>0.87421383647798745</c:v>
                </c:pt>
                <c:pt idx="803">
                  <c:v>0.87421383647798745</c:v>
                </c:pt>
                <c:pt idx="804">
                  <c:v>0.87421383647798745</c:v>
                </c:pt>
                <c:pt idx="805">
                  <c:v>0.87421383647798745</c:v>
                </c:pt>
                <c:pt idx="806">
                  <c:v>0.87421383647798745</c:v>
                </c:pt>
                <c:pt idx="807">
                  <c:v>0.87421383647798745</c:v>
                </c:pt>
                <c:pt idx="808">
                  <c:v>0.87421383647798745</c:v>
                </c:pt>
                <c:pt idx="809">
                  <c:v>0.87421383647798745</c:v>
                </c:pt>
                <c:pt idx="810">
                  <c:v>0.87421383647798745</c:v>
                </c:pt>
                <c:pt idx="811">
                  <c:v>0.87421383647798745</c:v>
                </c:pt>
                <c:pt idx="812">
                  <c:v>0.87421383647798745</c:v>
                </c:pt>
                <c:pt idx="813">
                  <c:v>0.87421383647798745</c:v>
                </c:pt>
                <c:pt idx="814">
                  <c:v>0.87421383647798745</c:v>
                </c:pt>
                <c:pt idx="815">
                  <c:v>0.87421383647798745</c:v>
                </c:pt>
                <c:pt idx="816">
                  <c:v>0.87421383647798745</c:v>
                </c:pt>
                <c:pt idx="817">
                  <c:v>0.87421383647798745</c:v>
                </c:pt>
                <c:pt idx="818">
                  <c:v>0.87421383647798745</c:v>
                </c:pt>
                <c:pt idx="819">
                  <c:v>0.87421383647798745</c:v>
                </c:pt>
                <c:pt idx="820">
                  <c:v>0.87421383647798745</c:v>
                </c:pt>
                <c:pt idx="821">
                  <c:v>0.87421383647798745</c:v>
                </c:pt>
                <c:pt idx="822">
                  <c:v>0.87421383647798745</c:v>
                </c:pt>
                <c:pt idx="823">
                  <c:v>0.87421383647798745</c:v>
                </c:pt>
                <c:pt idx="824">
                  <c:v>0.87421383647798745</c:v>
                </c:pt>
                <c:pt idx="825">
                  <c:v>0.87421383647798745</c:v>
                </c:pt>
                <c:pt idx="826">
                  <c:v>0.87421383647798745</c:v>
                </c:pt>
                <c:pt idx="827">
                  <c:v>0.87421383647798745</c:v>
                </c:pt>
                <c:pt idx="828">
                  <c:v>0.87421383647798745</c:v>
                </c:pt>
                <c:pt idx="829">
                  <c:v>0.87421383647798745</c:v>
                </c:pt>
                <c:pt idx="830">
                  <c:v>0.87421383647798745</c:v>
                </c:pt>
                <c:pt idx="831">
                  <c:v>0.87421383647798745</c:v>
                </c:pt>
                <c:pt idx="832">
                  <c:v>0.87421383647798745</c:v>
                </c:pt>
                <c:pt idx="833">
                  <c:v>0.87421383647798745</c:v>
                </c:pt>
                <c:pt idx="834">
                  <c:v>0.87421383647798745</c:v>
                </c:pt>
                <c:pt idx="835">
                  <c:v>0.87421383647798745</c:v>
                </c:pt>
                <c:pt idx="836">
                  <c:v>0.87421383647798745</c:v>
                </c:pt>
                <c:pt idx="837">
                  <c:v>0.87421383647798745</c:v>
                </c:pt>
                <c:pt idx="838">
                  <c:v>0.87421383647798745</c:v>
                </c:pt>
                <c:pt idx="839">
                  <c:v>0.87421383647798745</c:v>
                </c:pt>
                <c:pt idx="840">
                  <c:v>0.87421383647798745</c:v>
                </c:pt>
                <c:pt idx="841">
                  <c:v>0.87421383647798745</c:v>
                </c:pt>
                <c:pt idx="842">
                  <c:v>0.87421383647798745</c:v>
                </c:pt>
                <c:pt idx="843">
                  <c:v>0.87421383647798745</c:v>
                </c:pt>
                <c:pt idx="844">
                  <c:v>0.87421383647798745</c:v>
                </c:pt>
                <c:pt idx="845">
                  <c:v>0.87421383647798745</c:v>
                </c:pt>
                <c:pt idx="846">
                  <c:v>0.87421383647798745</c:v>
                </c:pt>
                <c:pt idx="847">
                  <c:v>0.87421383647798745</c:v>
                </c:pt>
                <c:pt idx="848">
                  <c:v>0.87421383647798745</c:v>
                </c:pt>
                <c:pt idx="849">
                  <c:v>0.87421383647798745</c:v>
                </c:pt>
                <c:pt idx="850">
                  <c:v>0.87421383647798745</c:v>
                </c:pt>
                <c:pt idx="851">
                  <c:v>0.87421383647798745</c:v>
                </c:pt>
                <c:pt idx="852">
                  <c:v>0.87421383647798745</c:v>
                </c:pt>
                <c:pt idx="853">
                  <c:v>0.87421383647798745</c:v>
                </c:pt>
                <c:pt idx="854">
                  <c:v>0.87421383647798745</c:v>
                </c:pt>
                <c:pt idx="855">
                  <c:v>0.87421383647798745</c:v>
                </c:pt>
                <c:pt idx="856">
                  <c:v>0.87421383647798745</c:v>
                </c:pt>
                <c:pt idx="857">
                  <c:v>0.87421383647798745</c:v>
                </c:pt>
                <c:pt idx="858">
                  <c:v>0.87421383647798745</c:v>
                </c:pt>
                <c:pt idx="859">
                  <c:v>0.87421383647798745</c:v>
                </c:pt>
                <c:pt idx="860">
                  <c:v>0.87421383647798745</c:v>
                </c:pt>
                <c:pt idx="861">
                  <c:v>0.87421383647798745</c:v>
                </c:pt>
                <c:pt idx="862">
                  <c:v>0.87421383647798745</c:v>
                </c:pt>
                <c:pt idx="863">
                  <c:v>0.87421383647798745</c:v>
                </c:pt>
                <c:pt idx="864">
                  <c:v>0.87421383647798745</c:v>
                </c:pt>
                <c:pt idx="865">
                  <c:v>0.87421383647798745</c:v>
                </c:pt>
                <c:pt idx="866">
                  <c:v>0.87421383647798745</c:v>
                </c:pt>
                <c:pt idx="867">
                  <c:v>0.87421383647798745</c:v>
                </c:pt>
                <c:pt idx="868">
                  <c:v>0.87421383647798745</c:v>
                </c:pt>
                <c:pt idx="869">
                  <c:v>0.87421383647798745</c:v>
                </c:pt>
                <c:pt idx="870">
                  <c:v>0.87421383647798745</c:v>
                </c:pt>
                <c:pt idx="871">
                  <c:v>0.87421383647798745</c:v>
                </c:pt>
                <c:pt idx="872">
                  <c:v>0.87421383647798745</c:v>
                </c:pt>
                <c:pt idx="873">
                  <c:v>0.87421383647798745</c:v>
                </c:pt>
                <c:pt idx="874">
                  <c:v>0.87421383647798745</c:v>
                </c:pt>
                <c:pt idx="875">
                  <c:v>0.87421383647798745</c:v>
                </c:pt>
                <c:pt idx="876">
                  <c:v>0.87421383647798745</c:v>
                </c:pt>
                <c:pt idx="877">
                  <c:v>0.87421383647798745</c:v>
                </c:pt>
                <c:pt idx="878">
                  <c:v>0.87421383647798745</c:v>
                </c:pt>
                <c:pt idx="879">
                  <c:v>0.87421383647798745</c:v>
                </c:pt>
                <c:pt idx="880">
                  <c:v>0.87421383647798745</c:v>
                </c:pt>
                <c:pt idx="881">
                  <c:v>0.87421383647798745</c:v>
                </c:pt>
                <c:pt idx="882">
                  <c:v>0.87421383647798745</c:v>
                </c:pt>
                <c:pt idx="883">
                  <c:v>0.87421383647798745</c:v>
                </c:pt>
                <c:pt idx="884">
                  <c:v>0.87421383647798745</c:v>
                </c:pt>
                <c:pt idx="885">
                  <c:v>0.87421383647798745</c:v>
                </c:pt>
                <c:pt idx="886">
                  <c:v>0.87421383647798745</c:v>
                </c:pt>
                <c:pt idx="887">
                  <c:v>0.87421383647798745</c:v>
                </c:pt>
                <c:pt idx="888">
                  <c:v>0.87421383647798745</c:v>
                </c:pt>
                <c:pt idx="889">
                  <c:v>0.87421383647798745</c:v>
                </c:pt>
                <c:pt idx="890">
                  <c:v>0.87421383647798745</c:v>
                </c:pt>
                <c:pt idx="891">
                  <c:v>0.87421383647798745</c:v>
                </c:pt>
                <c:pt idx="892">
                  <c:v>0.87421383647798745</c:v>
                </c:pt>
                <c:pt idx="893">
                  <c:v>0.87421383647798745</c:v>
                </c:pt>
                <c:pt idx="894">
                  <c:v>0.87421383647798745</c:v>
                </c:pt>
                <c:pt idx="895">
                  <c:v>0.87421383647798745</c:v>
                </c:pt>
                <c:pt idx="896">
                  <c:v>0.87421383647798745</c:v>
                </c:pt>
                <c:pt idx="897">
                  <c:v>0.87421383647798745</c:v>
                </c:pt>
                <c:pt idx="898">
                  <c:v>0.87421383647798745</c:v>
                </c:pt>
                <c:pt idx="899">
                  <c:v>0.87421383647798745</c:v>
                </c:pt>
                <c:pt idx="900">
                  <c:v>0.87421383647798745</c:v>
                </c:pt>
                <c:pt idx="901">
                  <c:v>0.87421383647798745</c:v>
                </c:pt>
                <c:pt idx="902">
                  <c:v>0.87421383647798745</c:v>
                </c:pt>
                <c:pt idx="903">
                  <c:v>0.87421383647798745</c:v>
                </c:pt>
                <c:pt idx="904">
                  <c:v>0.87421383647798745</c:v>
                </c:pt>
                <c:pt idx="905">
                  <c:v>0.87421383647798745</c:v>
                </c:pt>
                <c:pt idx="906">
                  <c:v>0.87421383647798745</c:v>
                </c:pt>
                <c:pt idx="907">
                  <c:v>0.87421383647798745</c:v>
                </c:pt>
                <c:pt idx="908">
                  <c:v>0.87421383647798745</c:v>
                </c:pt>
                <c:pt idx="909">
                  <c:v>0.87421383647798745</c:v>
                </c:pt>
                <c:pt idx="910">
                  <c:v>0.87421383647798745</c:v>
                </c:pt>
                <c:pt idx="911">
                  <c:v>0.87421383647798745</c:v>
                </c:pt>
                <c:pt idx="912">
                  <c:v>0.87421383647798745</c:v>
                </c:pt>
                <c:pt idx="913">
                  <c:v>0.87421383647798745</c:v>
                </c:pt>
                <c:pt idx="914">
                  <c:v>0.87421383647798745</c:v>
                </c:pt>
                <c:pt idx="915">
                  <c:v>0.87421383647798745</c:v>
                </c:pt>
                <c:pt idx="916">
                  <c:v>0.87421383647798745</c:v>
                </c:pt>
                <c:pt idx="917">
                  <c:v>0.87421383647798745</c:v>
                </c:pt>
                <c:pt idx="918">
                  <c:v>0.87421383647798745</c:v>
                </c:pt>
                <c:pt idx="919">
                  <c:v>0.87421383647798745</c:v>
                </c:pt>
                <c:pt idx="920">
                  <c:v>0.87421383647798745</c:v>
                </c:pt>
                <c:pt idx="921">
                  <c:v>0.87421383647798745</c:v>
                </c:pt>
                <c:pt idx="922">
                  <c:v>0.87421383647798745</c:v>
                </c:pt>
                <c:pt idx="923">
                  <c:v>0.87421383647798745</c:v>
                </c:pt>
                <c:pt idx="924">
                  <c:v>0.87421383647798745</c:v>
                </c:pt>
                <c:pt idx="925">
                  <c:v>0.87421383647798745</c:v>
                </c:pt>
                <c:pt idx="926">
                  <c:v>0.87421383647798745</c:v>
                </c:pt>
                <c:pt idx="927">
                  <c:v>0.87421383647798745</c:v>
                </c:pt>
                <c:pt idx="928">
                  <c:v>0.87421383647798745</c:v>
                </c:pt>
                <c:pt idx="929">
                  <c:v>0.87421383647798745</c:v>
                </c:pt>
                <c:pt idx="930">
                  <c:v>0.87421383647798745</c:v>
                </c:pt>
                <c:pt idx="931">
                  <c:v>0.87421383647798745</c:v>
                </c:pt>
                <c:pt idx="932">
                  <c:v>0.87421383647798745</c:v>
                </c:pt>
                <c:pt idx="933">
                  <c:v>0.87421383647798745</c:v>
                </c:pt>
                <c:pt idx="934">
                  <c:v>0.87421383647798745</c:v>
                </c:pt>
                <c:pt idx="935">
                  <c:v>0.87421383647798745</c:v>
                </c:pt>
                <c:pt idx="936">
                  <c:v>0.87421383647798745</c:v>
                </c:pt>
                <c:pt idx="937">
                  <c:v>0.87421383647798745</c:v>
                </c:pt>
                <c:pt idx="938">
                  <c:v>0.87421383647798745</c:v>
                </c:pt>
                <c:pt idx="939">
                  <c:v>0.87421383647798745</c:v>
                </c:pt>
                <c:pt idx="940">
                  <c:v>0.87421383647798745</c:v>
                </c:pt>
                <c:pt idx="941">
                  <c:v>0.87421383647798745</c:v>
                </c:pt>
                <c:pt idx="942">
                  <c:v>0.87421383647798745</c:v>
                </c:pt>
                <c:pt idx="943">
                  <c:v>0.87421383647798745</c:v>
                </c:pt>
                <c:pt idx="944">
                  <c:v>0.87421383647798745</c:v>
                </c:pt>
                <c:pt idx="945">
                  <c:v>0.87421383647798745</c:v>
                </c:pt>
                <c:pt idx="946">
                  <c:v>0.87421383647798745</c:v>
                </c:pt>
                <c:pt idx="947">
                  <c:v>0.87421383647798745</c:v>
                </c:pt>
                <c:pt idx="948">
                  <c:v>0.87421383647798745</c:v>
                </c:pt>
                <c:pt idx="949">
                  <c:v>0.87421383647798745</c:v>
                </c:pt>
                <c:pt idx="950">
                  <c:v>0.87421383647798745</c:v>
                </c:pt>
                <c:pt idx="951">
                  <c:v>0.87421383647798745</c:v>
                </c:pt>
                <c:pt idx="952">
                  <c:v>0.87421383647798745</c:v>
                </c:pt>
                <c:pt idx="953">
                  <c:v>0.87421383647798745</c:v>
                </c:pt>
                <c:pt idx="954">
                  <c:v>0.87421383647798745</c:v>
                </c:pt>
                <c:pt idx="955">
                  <c:v>0.87421383647798745</c:v>
                </c:pt>
                <c:pt idx="956">
                  <c:v>0.87421383647798745</c:v>
                </c:pt>
                <c:pt idx="957">
                  <c:v>0.87421383647798745</c:v>
                </c:pt>
                <c:pt idx="958">
                  <c:v>0.87421383647798745</c:v>
                </c:pt>
                <c:pt idx="959">
                  <c:v>0.87421383647798745</c:v>
                </c:pt>
                <c:pt idx="960">
                  <c:v>0.87421383647798745</c:v>
                </c:pt>
                <c:pt idx="961">
                  <c:v>0.87421383647798745</c:v>
                </c:pt>
                <c:pt idx="962">
                  <c:v>0.87421383647798745</c:v>
                </c:pt>
                <c:pt idx="963">
                  <c:v>0.87421383647798745</c:v>
                </c:pt>
                <c:pt idx="964">
                  <c:v>0.87421383647798745</c:v>
                </c:pt>
                <c:pt idx="965">
                  <c:v>0.87421383647798745</c:v>
                </c:pt>
                <c:pt idx="966">
                  <c:v>0.87421383647798745</c:v>
                </c:pt>
                <c:pt idx="967">
                  <c:v>0.87421383647798745</c:v>
                </c:pt>
                <c:pt idx="968">
                  <c:v>0.87421383647798745</c:v>
                </c:pt>
                <c:pt idx="969">
                  <c:v>0.87421383647798745</c:v>
                </c:pt>
                <c:pt idx="970">
                  <c:v>0.87421383647798745</c:v>
                </c:pt>
                <c:pt idx="971">
                  <c:v>0.87421383647798745</c:v>
                </c:pt>
                <c:pt idx="972">
                  <c:v>0.87421383647798745</c:v>
                </c:pt>
                <c:pt idx="973">
                  <c:v>0.87421383647798745</c:v>
                </c:pt>
                <c:pt idx="974">
                  <c:v>0.87421383647798745</c:v>
                </c:pt>
                <c:pt idx="975">
                  <c:v>0.87421383647798745</c:v>
                </c:pt>
                <c:pt idx="976">
                  <c:v>0.87421383647798745</c:v>
                </c:pt>
                <c:pt idx="977">
                  <c:v>0.87421383647798745</c:v>
                </c:pt>
                <c:pt idx="978">
                  <c:v>0.87421383647798745</c:v>
                </c:pt>
                <c:pt idx="979">
                  <c:v>0.87421383647798745</c:v>
                </c:pt>
                <c:pt idx="980">
                  <c:v>0.87421383647798745</c:v>
                </c:pt>
                <c:pt idx="981">
                  <c:v>0.87421383647798745</c:v>
                </c:pt>
                <c:pt idx="982">
                  <c:v>0.87421383647798745</c:v>
                </c:pt>
                <c:pt idx="983">
                  <c:v>0.87421383647798745</c:v>
                </c:pt>
                <c:pt idx="984">
                  <c:v>0.87421383647798745</c:v>
                </c:pt>
                <c:pt idx="985">
                  <c:v>0.87421383647798745</c:v>
                </c:pt>
                <c:pt idx="986">
                  <c:v>0.87421383647798745</c:v>
                </c:pt>
                <c:pt idx="987">
                  <c:v>0.87421383647798745</c:v>
                </c:pt>
                <c:pt idx="988">
                  <c:v>0.87421383647798745</c:v>
                </c:pt>
                <c:pt idx="989">
                  <c:v>0.87421383647798745</c:v>
                </c:pt>
                <c:pt idx="990">
                  <c:v>0.87421383647798745</c:v>
                </c:pt>
                <c:pt idx="991">
                  <c:v>0.87421383647798745</c:v>
                </c:pt>
                <c:pt idx="992">
                  <c:v>0.87421383647798745</c:v>
                </c:pt>
                <c:pt idx="993">
                  <c:v>0.87421383647798745</c:v>
                </c:pt>
                <c:pt idx="994">
                  <c:v>0.87421383647798745</c:v>
                </c:pt>
                <c:pt idx="995">
                  <c:v>0.87421383647798745</c:v>
                </c:pt>
                <c:pt idx="996">
                  <c:v>0.87421383647798745</c:v>
                </c:pt>
                <c:pt idx="997">
                  <c:v>0.87421383647798745</c:v>
                </c:pt>
                <c:pt idx="998">
                  <c:v>0.87421383647798745</c:v>
                </c:pt>
                <c:pt idx="999">
                  <c:v>0.87421383647798745</c:v>
                </c:pt>
                <c:pt idx="1000">
                  <c:v>0.87421383647798745</c:v>
                </c:pt>
                <c:pt idx="1001">
                  <c:v>0.87421383647798745</c:v>
                </c:pt>
                <c:pt idx="1002">
                  <c:v>0.87421383647798745</c:v>
                </c:pt>
                <c:pt idx="1003">
                  <c:v>0.87421383647798745</c:v>
                </c:pt>
                <c:pt idx="1004">
                  <c:v>0.87421383647798745</c:v>
                </c:pt>
                <c:pt idx="1005">
                  <c:v>0.87421383647798745</c:v>
                </c:pt>
                <c:pt idx="1006">
                  <c:v>0.87421383647798745</c:v>
                </c:pt>
                <c:pt idx="1007">
                  <c:v>0.87421383647798745</c:v>
                </c:pt>
                <c:pt idx="1008">
                  <c:v>0.87421383647798745</c:v>
                </c:pt>
                <c:pt idx="1009">
                  <c:v>0.87421383647798745</c:v>
                </c:pt>
                <c:pt idx="1010">
                  <c:v>0.87421383647798745</c:v>
                </c:pt>
                <c:pt idx="1011">
                  <c:v>0.87421383647798745</c:v>
                </c:pt>
                <c:pt idx="1012">
                  <c:v>0.87421383647798745</c:v>
                </c:pt>
                <c:pt idx="1013">
                  <c:v>0.87421383647798745</c:v>
                </c:pt>
                <c:pt idx="1014">
                  <c:v>0.87421383647798745</c:v>
                </c:pt>
                <c:pt idx="1015">
                  <c:v>0.87421383647798745</c:v>
                </c:pt>
                <c:pt idx="1016">
                  <c:v>0.87421383647798745</c:v>
                </c:pt>
                <c:pt idx="1017">
                  <c:v>0.87421383647798745</c:v>
                </c:pt>
                <c:pt idx="1018">
                  <c:v>0.87421383647798745</c:v>
                </c:pt>
                <c:pt idx="1019">
                  <c:v>0.87421383647798745</c:v>
                </c:pt>
                <c:pt idx="1020">
                  <c:v>0.87421383647798745</c:v>
                </c:pt>
                <c:pt idx="1021">
                  <c:v>0.87421383647798745</c:v>
                </c:pt>
                <c:pt idx="1022">
                  <c:v>0.87421383647798745</c:v>
                </c:pt>
                <c:pt idx="1023">
                  <c:v>0.87421383647798745</c:v>
                </c:pt>
                <c:pt idx="1024">
                  <c:v>0.87421383647798745</c:v>
                </c:pt>
                <c:pt idx="1025">
                  <c:v>0.87421383647798745</c:v>
                </c:pt>
                <c:pt idx="1026">
                  <c:v>0.87421383647798745</c:v>
                </c:pt>
                <c:pt idx="1027">
                  <c:v>0.87421383647798745</c:v>
                </c:pt>
                <c:pt idx="1028">
                  <c:v>0.87421383647798745</c:v>
                </c:pt>
                <c:pt idx="1029">
                  <c:v>0.87421383647798745</c:v>
                </c:pt>
                <c:pt idx="1030">
                  <c:v>0.87421383647798745</c:v>
                </c:pt>
                <c:pt idx="1031">
                  <c:v>0.87421383647798745</c:v>
                </c:pt>
                <c:pt idx="1032">
                  <c:v>0.87421383647798745</c:v>
                </c:pt>
                <c:pt idx="1033">
                  <c:v>0.87421383647798745</c:v>
                </c:pt>
                <c:pt idx="1034">
                  <c:v>0.87421383647798745</c:v>
                </c:pt>
                <c:pt idx="1035">
                  <c:v>0.87421383647798745</c:v>
                </c:pt>
                <c:pt idx="1036">
                  <c:v>0.87421383647798745</c:v>
                </c:pt>
                <c:pt idx="1037">
                  <c:v>0.87421383647798745</c:v>
                </c:pt>
                <c:pt idx="1038">
                  <c:v>0.87421383647798745</c:v>
                </c:pt>
                <c:pt idx="1039">
                  <c:v>0.87421383647798745</c:v>
                </c:pt>
                <c:pt idx="1040">
                  <c:v>0.87421383647798745</c:v>
                </c:pt>
                <c:pt idx="1041">
                  <c:v>0.87421383647798745</c:v>
                </c:pt>
                <c:pt idx="1042">
                  <c:v>0.87421383647798745</c:v>
                </c:pt>
                <c:pt idx="1043">
                  <c:v>0.87421383647798745</c:v>
                </c:pt>
                <c:pt idx="1044">
                  <c:v>0.87421383647798745</c:v>
                </c:pt>
                <c:pt idx="1045">
                  <c:v>0.87421383647798745</c:v>
                </c:pt>
                <c:pt idx="1046">
                  <c:v>0.87421383647798745</c:v>
                </c:pt>
                <c:pt idx="1047">
                  <c:v>0.87421383647798745</c:v>
                </c:pt>
                <c:pt idx="1048">
                  <c:v>0.87421383647798745</c:v>
                </c:pt>
                <c:pt idx="1049">
                  <c:v>0.87421383647798745</c:v>
                </c:pt>
                <c:pt idx="1050">
                  <c:v>0.87421383647798745</c:v>
                </c:pt>
                <c:pt idx="1051">
                  <c:v>0.87421383647798745</c:v>
                </c:pt>
                <c:pt idx="1052">
                  <c:v>0.87421383647798745</c:v>
                </c:pt>
                <c:pt idx="1053">
                  <c:v>0.87421383647798745</c:v>
                </c:pt>
                <c:pt idx="1054">
                  <c:v>0.87421383647798745</c:v>
                </c:pt>
                <c:pt idx="1055">
                  <c:v>0.87421383647798745</c:v>
                </c:pt>
                <c:pt idx="1056">
                  <c:v>0.87421383647798745</c:v>
                </c:pt>
                <c:pt idx="1057">
                  <c:v>0.87421383647798745</c:v>
                </c:pt>
                <c:pt idx="1058">
                  <c:v>0.87421383647798745</c:v>
                </c:pt>
                <c:pt idx="1059">
                  <c:v>0.87421383647798745</c:v>
                </c:pt>
                <c:pt idx="1060">
                  <c:v>0.87421383647798745</c:v>
                </c:pt>
                <c:pt idx="1061">
                  <c:v>0.87421383647798745</c:v>
                </c:pt>
                <c:pt idx="1062">
                  <c:v>0.87421383647798745</c:v>
                </c:pt>
                <c:pt idx="1063">
                  <c:v>0.87421383647798745</c:v>
                </c:pt>
                <c:pt idx="1064">
                  <c:v>0.87421383647798745</c:v>
                </c:pt>
                <c:pt idx="1065">
                  <c:v>0.87421383647798745</c:v>
                </c:pt>
                <c:pt idx="1066">
                  <c:v>0.87421383647798745</c:v>
                </c:pt>
                <c:pt idx="1067">
                  <c:v>0.87421383647798745</c:v>
                </c:pt>
                <c:pt idx="1068">
                  <c:v>0.87421383647798745</c:v>
                </c:pt>
                <c:pt idx="1069">
                  <c:v>0.87421383647798745</c:v>
                </c:pt>
                <c:pt idx="1070">
                  <c:v>0.87421383647798745</c:v>
                </c:pt>
                <c:pt idx="1071">
                  <c:v>0.87421383647798745</c:v>
                </c:pt>
                <c:pt idx="1072">
                  <c:v>0.87421383647798745</c:v>
                </c:pt>
                <c:pt idx="1073">
                  <c:v>0.87421383647798745</c:v>
                </c:pt>
                <c:pt idx="1074">
                  <c:v>0.87421383647798745</c:v>
                </c:pt>
                <c:pt idx="1075">
                  <c:v>0.87421383647798745</c:v>
                </c:pt>
                <c:pt idx="1076">
                  <c:v>0.87421383647798745</c:v>
                </c:pt>
                <c:pt idx="1077">
                  <c:v>0.87421383647798745</c:v>
                </c:pt>
                <c:pt idx="1078">
                  <c:v>0.87421383647798745</c:v>
                </c:pt>
                <c:pt idx="1079">
                  <c:v>0.87421383647798745</c:v>
                </c:pt>
                <c:pt idx="1080">
                  <c:v>0.87421383647798745</c:v>
                </c:pt>
                <c:pt idx="1081">
                  <c:v>0.87421383647798745</c:v>
                </c:pt>
                <c:pt idx="1082">
                  <c:v>0.87421383647798745</c:v>
                </c:pt>
                <c:pt idx="1083">
                  <c:v>0.87421383647798745</c:v>
                </c:pt>
                <c:pt idx="1084">
                  <c:v>0.87421383647798745</c:v>
                </c:pt>
                <c:pt idx="1085">
                  <c:v>0.87421383647798745</c:v>
                </c:pt>
                <c:pt idx="1086">
                  <c:v>0.87421383647798745</c:v>
                </c:pt>
                <c:pt idx="1087">
                  <c:v>0.87421383647798745</c:v>
                </c:pt>
                <c:pt idx="1088">
                  <c:v>0.87421383647798745</c:v>
                </c:pt>
                <c:pt idx="1089">
                  <c:v>0.87421383647798745</c:v>
                </c:pt>
                <c:pt idx="1090">
                  <c:v>0.87421383647798745</c:v>
                </c:pt>
                <c:pt idx="1091">
                  <c:v>0.87421383647798745</c:v>
                </c:pt>
                <c:pt idx="1092">
                  <c:v>0.87421383647798745</c:v>
                </c:pt>
                <c:pt idx="1093">
                  <c:v>0.87421383647798745</c:v>
                </c:pt>
                <c:pt idx="1094">
                  <c:v>0.87421383647798745</c:v>
                </c:pt>
                <c:pt idx="1095">
                  <c:v>0.87421383647798745</c:v>
                </c:pt>
                <c:pt idx="1096">
                  <c:v>0.87421383647798745</c:v>
                </c:pt>
                <c:pt idx="1097">
                  <c:v>0.87421383647798745</c:v>
                </c:pt>
                <c:pt idx="1098">
                  <c:v>0.87421383647798745</c:v>
                </c:pt>
                <c:pt idx="1099">
                  <c:v>0.87421383647798745</c:v>
                </c:pt>
                <c:pt idx="1100">
                  <c:v>0.87421383647798745</c:v>
                </c:pt>
                <c:pt idx="1101">
                  <c:v>0.87421383647798745</c:v>
                </c:pt>
                <c:pt idx="1102">
                  <c:v>0.87421383647798745</c:v>
                </c:pt>
                <c:pt idx="1103">
                  <c:v>0.87421383647798745</c:v>
                </c:pt>
                <c:pt idx="1104">
                  <c:v>0.87421383647798745</c:v>
                </c:pt>
                <c:pt idx="1105">
                  <c:v>0.87421383647798745</c:v>
                </c:pt>
                <c:pt idx="1106">
                  <c:v>0.87421383647798745</c:v>
                </c:pt>
                <c:pt idx="1107">
                  <c:v>0.87421383647798745</c:v>
                </c:pt>
                <c:pt idx="1108">
                  <c:v>0.87421383647798745</c:v>
                </c:pt>
                <c:pt idx="1109">
                  <c:v>0.87421383647798745</c:v>
                </c:pt>
                <c:pt idx="1110">
                  <c:v>0.87421383647798745</c:v>
                </c:pt>
                <c:pt idx="1111">
                  <c:v>0.87421383647798745</c:v>
                </c:pt>
                <c:pt idx="1112">
                  <c:v>0.87421383647798745</c:v>
                </c:pt>
                <c:pt idx="1113">
                  <c:v>0.87421383647798745</c:v>
                </c:pt>
                <c:pt idx="1114">
                  <c:v>0.87421383647798745</c:v>
                </c:pt>
                <c:pt idx="1115">
                  <c:v>0.87421383647798745</c:v>
                </c:pt>
                <c:pt idx="1116">
                  <c:v>0.87421383647798745</c:v>
                </c:pt>
                <c:pt idx="1117">
                  <c:v>0.87421383647798745</c:v>
                </c:pt>
                <c:pt idx="1118">
                  <c:v>0.87421383647798745</c:v>
                </c:pt>
                <c:pt idx="1119">
                  <c:v>0.87421383647798745</c:v>
                </c:pt>
                <c:pt idx="1120">
                  <c:v>0.87421383647798745</c:v>
                </c:pt>
                <c:pt idx="1121">
                  <c:v>0.87421383647798745</c:v>
                </c:pt>
                <c:pt idx="1122">
                  <c:v>0.87421383647798745</c:v>
                </c:pt>
                <c:pt idx="1123">
                  <c:v>0.87421383647798745</c:v>
                </c:pt>
                <c:pt idx="1124">
                  <c:v>0.87421383647798745</c:v>
                </c:pt>
                <c:pt idx="1125">
                  <c:v>0.87421383647798745</c:v>
                </c:pt>
                <c:pt idx="1126">
                  <c:v>0.87421383647798745</c:v>
                </c:pt>
                <c:pt idx="1127">
                  <c:v>0.87421383647798745</c:v>
                </c:pt>
                <c:pt idx="1128">
                  <c:v>0.87421383647798745</c:v>
                </c:pt>
                <c:pt idx="1129">
                  <c:v>0.87421383647798745</c:v>
                </c:pt>
                <c:pt idx="1130">
                  <c:v>0.87421383647798745</c:v>
                </c:pt>
                <c:pt idx="1131">
                  <c:v>0.87421383647798745</c:v>
                </c:pt>
                <c:pt idx="1132">
                  <c:v>0.87421383647798745</c:v>
                </c:pt>
                <c:pt idx="1133">
                  <c:v>0.87421383647798745</c:v>
                </c:pt>
                <c:pt idx="1134">
                  <c:v>0.87421383647798745</c:v>
                </c:pt>
                <c:pt idx="1135">
                  <c:v>0.87421383647798745</c:v>
                </c:pt>
                <c:pt idx="1136">
                  <c:v>0.87421383647798745</c:v>
                </c:pt>
                <c:pt idx="1137">
                  <c:v>0.87421383647798745</c:v>
                </c:pt>
                <c:pt idx="1138">
                  <c:v>0.87421383647798745</c:v>
                </c:pt>
                <c:pt idx="1139">
                  <c:v>0.87421383647798745</c:v>
                </c:pt>
                <c:pt idx="1140">
                  <c:v>0.87421383647798745</c:v>
                </c:pt>
                <c:pt idx="1141">
                  <c:v>0.87421383647798745</c:v>
                </c:pt>
                <c:pt idx="1142">
                  <c:v>0.87421383647798745</c:v>
                </c:pt>
                <c:pt idx="1143">
                  <c:v>0.87421383647798745</c:v>
                </c:pt>
                <c:pt idx="1144">
                  <c:v>0.87421383647798745</c:v>
                </c:pt>
                <c:pt idx="1145">
                  <c:v>0.87421383647798745</c:v>
                </c:pt>
                <c:pt idx="1146">
                  <c:v>0.87421383647798745</c:v>
                </c:pt>
                <c:pt idx="1147">
                  <c:v>0.87421383647798745</c:v>
                </c:pt>
                <c:pt idx="1148">
                  <c:v>0.87421383647798745</c:v>
                </c:pt>
                <c:pt idx="1149">
                  <c:v>0.87421383647798745</c:v>
                </c:pt>
                <c:pt idx="1150">
                  <c:v>0.87421383647798745</c:v>
                </c:pt>
                <c:pt idx="1151">
                  <c:v>0.87421383647798745</c:v>
                </c:pt>
                <c:pt idx="1152">
                  <c:v>0.87421383647798745</c:v>
                </c:pt>
                <c:pt idx="1153">
                  <c:v>0.87421383647798745</c:v>
                </c:pt>
                <c:pt idx="1154">
                  <c:v>0.87421383647798745</c:v>
                </c:pt>
                <c:pt idx="1155">
                  <c:v>0.87421383647798745</c:v>
                </c:pt>
                <c:pt idx="1156">
                  <c:v>0.87421383647798745</c:v>
                </c:pt>
                <c:pt idx="1157">
                  <c:v>0.87421383647798745</c:v>
                </c:pt>
                <c:pt idx="1158">
                  <c:v>0.87421383647798745</c:v>
                </c:pt>
                <c:pt idx="1159">
                  <c:v>0.87421383647798745</c:v>
                </c:pt>
                <c:pt idx="1160">
                  <c:v>0.87421383647798745</c:v>
                </c:pt>
                <c:pt idx="1161">
                  <c:v>0.87421383647798745</c:v>
                </c:pt>
                <c:pt idx="1162">
                  <c:v>0.87421383647798745</c:v>
                </c:pt>
                <c:pt idx="1163">
                  <c:v>0.87421383647798745</c:v>
                </c:pt>
                <c:pt idx="1164">
                  <c:v>0.87421383647798745</c:v>
                </c:pt>
                <c:pt idx="1165">
                  <c:v>0.87421383647798745</c:v>
                </c:pt>
                <c:pt idx="1166">
                  <c:v>0.87421383647798745</c:v>
                </c:pt>
                <c:pt idx="1167">
                  <c:v>0.87421383647798745</c:v>
                </c:pt>
                <c:pt idx="1168">
                  <c:v>0.87421383647798745</c:v>
                </c:pt>
                <c:pt idx="1169">
                  <c:v>0.87421383647798745</c:v>
                </c:pt>
                <c:pt idx="1170">
                  <c:v>0.87421383647798745</c:v>
                </c:pt>
                <c:pt idx="1171">
                  <c:v>0.87421383647798745</c:v>
                </c:pt>
                <c:pt idx="1172">
                  <c:v>0.87421383647798745</c:v>
                </c:pt>
                <c:pt idx="1173">
                  <c:v>0.87421383647798745</c:v>
                </c:pt>
                <c:pt idx="1174">
                  <c:v>0.87421383647798745</c:v>
                </c:pt>
                <c:pt idx="1175">
                  <c:v>0.87421383647798745</c:v>
                </c:pt>
                <c:pt idx="1176">
                  <c:v>0.87421383647798745</c:v>
                </c:pt>
                <c:pt idx="1177">
                  <c:v>0.87421383647798745</c:v>
                </c:pt>
                <c:pt idx="1178">
                  <c:v>0.87421383647798745</c:v>
                </c:pt>
                <c:pt idx="1179">
                  <c:v>0.87421383647798745</c:v>
                </c:pt>
                <c:pt idx="1180">
                  <c:v>0.87421383647798745</c:v>
                </c:pt>
                <c:pt idx="1181">
                  <c:v>0.87421383647798745</c:v>
                </c:pt>
                <c:pt idx="1182">
                  <c:v>0.87421383647798745</c:v>
                </c:pt>
                <c:pt idx="1183">
                  <c:v>0.87421383647798745</c:v>
                </c:pt>
                <c:pt idx="1184">
                  <c:v>0.87421383647798745</c:v>
                </c:pt>
                <c:pt idx="1185">
                  <c:v>0.87421383647798745</c:v>
                </c:pt>
                <c:pt idx="1186">
                  <c:v>0.87421383647798745</c:v>
                </c:pt>
                <c:pt idx="1187">
                  <c:v>0.87421383647798745</c:v>
                </c:pt>
                <c:pt idx="1188">
                  <c:v>0.87421383647798745</c:v>
                </c:pt>
                <c:pt idx="1189">
                  <c:v>0.87421383647798745</c:v>
                </c:pt>
                <c:pt idx="1190">
                  <c:v>0.87421383647798745</c:v>
                </c:pt>
                <c:pt idx="1191">
                  <c:v>0.87421383647798745</c:v>
                </c:pt>
                <c:pt idx="1192">
                  <c:v>0.87421383647798745</c:v>
                </c:pt>
                <c:pt idx="1193">
                  <c:v>0.87421383647798745</c:v>
                </c:pt>
                <c:pt idx="1194">
                  <c:v>0.87421383647798745</c:v>
                </c:pt>
                <c:pt idx="1195">
                  <c:v>0.87421383647798745</c:v>
                </c:pt>
                <c:pt idx="1196">
                  <c:v>0.87421383647798745</c:v>
                </c:pt>
                <c:pt idx="1197">
                  <c:v>0.87421383647798745</c:v>
                </c:pt>
                <c:pt idx="1198">
                  <c:v>0.87421383647798745</c:v>
                </c:pt>
                <c:pt idx="1199">
                  <c:v>0.87421383647798745</c:v>
                </c:pt>
                <c:pt idx="1200">
                  <c:v>0.87421383647798745</c:v>
                </c:pt>
                <c:pt idx="1201">
                  <c:v>0.87421383647798745</c:v>
                </c:pt>
                <c:pt idx="1202">
                  <c:v>0.87421383647798745</c:v>
                </c:pt>
                <c:pt idx="1203">
                  <c:v>0.87421383647798745</c:v>
                </c:pt>
                <c:pt idx="1204">
                  <c:v>0.87421383647798745</c:v>
                </c:pt>
                <c:pt idx="1205">
                  <c:v>0.87421383647798745</c:v>
                </c:pt>
                <c:pt idx="1206">
                  <c:v>0.87421383647798745</c:v>
                </c:pt>
                <c:pt idx="1207">
                  <c:v>0.87421383647798745</c:v>
                </c:pt>
                <c:pt idx="1208">
                  <c:v>0.87421383647798745</c:v>
                </c:pt>
                <c:pt idx="1209">
                  <c:v>0.87421383647798745</c:v>
                </c:pt>
                <c:pt idx="1210">
                  <c:v>0.87421383647798745</c:v>
                </c:pt>
                <c:pt idx="1211">
                  <c:v>0.87421383647798745</c:v>
                </c:pt>
                <c:pt idx="1212">
                  <c:v>0.87421383647798745</c:v>
                </c:pt>
                <c:pt idx="1213">
                  <c:v>0.87421383647798745</c:v>
                </c:pt>
                <c:pt idx="1214">
                  <c:v>0.87421383647798745</c:v>
                </c:pt>
                <c:pt idx="1215">
                  <c:v>0.87421383647798745</c:v>
                </c:pt>
                <c:pt idx="1216">
                  <c:v>0.87421383647798745</c:v>
                </c:pt>
                <c:pt idx="1217">
                  <c:v>0.87421383647798745</c:v>
                </c:pt>
                <c:pt idx="1218">
                  <c:v>0.87421383647798745</c:v>
                </c:pt>
                <c:pt idx="1219">
                  <c:v>0.87421383647798745</c:v>
                </c:pt>
                <c:pt idx="1220">
                  <c:v>0.87421383647798745</c:v>
                </c:pt>
                <c:pt idx="1221">
                  <c:v>0.87421383647798745</c:v>
                </c:pt>
                <c:pt idx="1222">
                  <c:v>0.87421383647798745</c:v>
                </c:pt>
                <c:pt idx="1223">
                  <c:v>0.87421383647798745</c:v>
                </c:pt>
                <c:pt idx="1224">
                  <c:v>0.87421383647798745</c:v>
                </c:pt>
                <c:pt idx="1225">
                  <c:v>0.87421383647798745</c:v>
                </c:pt>
                <c:pt idx="1226">
                  <c:v>0.87421383647798745</c:v>
                </c:pt>
                <c:pt idx="1227">
                  <c:v>0.87421383647798745</c:v>
                </c:pt>
                <c:pt idx="1228">
                  <c:v>0.87421383647798745</c:v>
                </c:pt>
                <c:pt idx="1229">
                  <c:v>0.87421383647798745</c:v>
                </c:pt>
                <c:pt idx="1230">
                  <c:v>0.87421383647798745</c:v>
                </c:pt>
                <c:pt idx="1231">
                  <c:v>0.87421383647798745</c:v>
                </c:pt>
                <c:pt idx="1232">
                  <c:v>0.87421383647798745</c:v>
                </c:pt>
                <c:pt idx="1233">
                  <c:v>0.87421383647798745</c:v>
                </c:pt>
                <c:pt idx="1234">
                  <c:v>0.87421383647798745</c:v>
                </c:pt>
                <c:pt idx="1235">
                  <c:v>0.87421383647798745</c:v>
                </c:pt>
                <c:pt idx="1236">
                  <c:v>0.87421383647798745</c:v>
                </c:pt>
                <c:pt idx="1237">
                  <c:v>0.87421383647798745</c:v>
                </c:pt>
                <c:pt idx="1238">
                  <c:v>0.87421383647798745</c:v>
                </c:pt>
                <c:pt idx="1239">
                  <c:v>0.87421383647798745</c:v>
                </c:pt>
                <c:pt idx="1240">
                  <c:v>0.87421383647798745</c:v>
                </c:pt>
                <c:pt idx="1241">
                  <c:v>0.87421383647798745</c:v>
                </c:pt>
                <c:pt idx="1242">
                  <c:v>0.87421383647798745</c:v>
                </c:pt>
                <c:pt idx="1243">
                  <c:v>0.87421383647798745</c:v>
                </c:pt>
                <c:pt idx="1244">
                  <c:v>0.87421383647798745</c:v>
                </c:pt>
                <c:pt idx="1245">
                  <c:v>0.87421383647798745</c:v>
                </c:pt>
                <c:pt idx="1246">
                  <c:v>0.87421383647798745</c:v>
                </c:pt>
                <c:pt idx="1247">
                  <c:v>0.87421383647798745</c:v>
                </c:pt>
                <c:pt idx="1248">
                  <c:v>0.87421383647798745</c:v>
                </c:pt>
                <c:pt idx="1249">
                  <c:v>0.87421383647798745</c:v>
                </c:pt>
                <c:pt idx="1250">
                  <c:v>0.87421383647798745</c:v>
                </c:pt>
                <c:pt idx="1251">
                  <c:v>0.87421383647798745</c:v>
                </c:pt>
                <c:pt idx="1252">
                  <c:v>0.87421383647798745</c:v>
                </c:pt>
                <c:pt idx="1253">
                  <c:v>0.87421383647798745</c:v>
                </c:pt>
                <c:pt idx="1254">
                  <c:v>0.87421383647798745</c:v>
                </c:pt>
                <c:pt idx="1255">
                  <c:v>0.87421383647798745</c:v>
                </c:pt>
                <c:pt idx="1256">
                  <c:v>0.87421383647798745</c:v>
                </c:pt>
                <c:pt idx="1257">
                  <c:v>0.87421383647798745</c:v>
                </c:pt>
                <c:pt idx="1258">
                  <c:v>0.87421383647798745</c:v>
                </c:pt>
                <c:pt idx="1259">
                  <c:v>0.87421383647798745</c:v>
                </c:pt>
                <c:pt idx="1260">
                  <c:v>0.87421383647798745</c:v>
                </c:pt>
                <c:pt idx="1261">
                  <c:v>0.87421383647798745</c:v>
                </c:pt>
                <c:pt idx="1262">
                  <c:v>0.87421383647798745</c:v>
                </c:pt>
                <c:pt idx="1263">
                  <c:v>0.87421383647798745</c:v>
                </c:pt>
                <c:pt idx="1264">
                  <c:v>0.87421383647798745</c:v>
                </c:pt>
                <c:pt idx="1265">
                  <c:v>0.87421383647798745</c:v>
                </c:pt>
                <c:pt idx="1266">
                  <c:v>0.87421383647798745</c:v>
                </c:pt>
                <c:pt idx="1267">
                  <c:v>0.87421383647798745</c:v>
                </c:pt>
                <c:pt idx="1268">
                  <c:v>0.87421383647798745</c:v>
                </c:pt>
                <c:pt idx="1269">
                  <c:v>0.87421383647798745</c:v>
                </c:pt>
                <c:pt idx="1270">
                  <c:v>0.87421383647798745</c:v>
                </c:pt>
                <c:pt idx="1271">
                  <c:v>0.87421383647798745</c:v>
                </c:pt>
                <c:pt idx="1272">
                  <c:v>0.87421383647798745</c:v>
                </c:pt>
                <c:pt idx="1273">
                  <c:v>0.87421383647798745</c:v>
                </c:pt>
                <c:pt idx="1274">
                  <c:v>0.87421383647798745</c:v>
                </c:pt>
                <c:pt idx="1275">
                  <c:v>0.87421383647798745</c:v>
                </c:pt>
                <c:pt idx="1276">
                  <c:v>0.87421383647798745</c:v>
                </c:pt>
                <c:pt idx="1277">
                  <c:v>0.87421383647798745</c:v>
                </c:pt>
                <c:pt idx="1278">
                  <c:v>0.87421383647798745</c:v>
                </c:pt>
                <c:pt idx="1279">
                  <c:v>0.87421383647798745</c:v>
                </c:pt>
                <c:pt idx="1280">
                  <c:v>0.87421383647798745</c:v>
                </c:pt>
                <c:pt idx="1281">
                  <c:v>0.87421383647798745</c:v>
                </c:pt>
                <c:pt idx="1282">
                  <c:v>0.87421383647798745</c:v>
                </c:pt>
                <c:pt idx="1283">
                  <c:v>0.87421383647798745</c:v>
                </c:pt>
                <c:pt idx="1284">
                  <c:v>0.87421383647798745</c:v>
                </c:pt>
                <c:pt idx="1285">
                  <c:v>0.87421383647798745</c:v>
                </c:pt>
                <c:pt idx="1286">
                  <c:v>0.87421383647798745</c:v>
                </c:pt>
                <c:pt idx="1287">
                  <c:v>0.87421383647798745</c:v>
                </c:pt>
                <c:pt idx="1288">
                  <c:v>0.87421383647798745</c:v>
                </c:pt>
                <c:pt idx="1289">
                  <c:v>0.87421383647798745</c:v>
                </c:pt>
                <c:pt idx="1290">
                  <c:v>0.87421383647798745</c:v>
                </c:pt>
                <c:pt idx="1291">
                  <c:v>0.87421383647798745</c:v>
                </c:pt>
                <c:pt idx="1292">
                  <c:v>0.87421383647798745</c:v>
                </c:pt>
                <c:pt idx="1293">
                  <c:v>0.87421383647798745</c:v>
                </c:pt>
                <c:pt idx="1294">
                  <c:v>0.87421383647798745</c:v>
                </c:pt>
                <c:pt idx="1295">
                  <c:v>0.87421383647798745</c:v>
                </c:pt>
                <c:pt idx="1296">
                  <c:v>0.87421383647798745</c:v>
                </c:pt>
                <c:pt idx="1297">
                  <c:v>0.87421383647798745</c:v>
                </c:pt>
                <c:pt idx="1298">
                  <c:v>0.87421383647798745</c:v>
                </c:pt>
                <c:pt idx="1299">
                  <c:v>0.87421383647798745</c:v>
                </c:pt>
                <c:pt idx="1300">
                  <c:v>0.87421383647798745</c:v>
                </c:pt>
                <c:pt idx="1301">
                  <c:v>0.87421383647798745</c:v>
                </c:pt>
                <c:pt idx="1302">
                  <c:v>0.87421383647798745</c:v>
                </c:pt>
                <c:pt idx="1303">
                  <c:v>0.87421383647798745</c:v>
                </c:pt>
                <c:pt idx="1304">
                  <c:v>0.87421383647798745</c:v>
                </c:pt>
                <c:pt idx="1305">
                  <c:v>0.87421383647798745</c:v>
                </c:pt>
                <c:pt idx="1306">
                  <c:v>0.87421383647798745</c:v>
                </c:pt>
                <c:pt idx="1307">
                  <c:v>0.87421383647798745</c:v>
                </c:pt>
                <c:pt idx="1308">
                  <c:v>0.87421383647798745</c:v>
                </c:pt>
                <c:pt idx="1309">
                  <c:v>0.87421383647798745</c:v>
                </c:pt>
                <c:pt idx="1310">
                  <c:v>0.87421383647798745</c:v>
                </c:pt>
                <c:pt idx="1311">
                  <c:v>0.87421383647798745</c:v>
                </c:pt>
                <c:pt idx="1312">
                  <c:v>0.87421383647798745</c:v>
                </c:pt>
                <c:pt idx="1313">
                  <c:v>0.87421383647798745</c:v>
                </c:pt>
                <c:pt idx="1314">
                  <c:v>0.87421383647798745</c:v>
                </c:pt>
                <c:pt idx="1315">
                  <c:v>0.87421383647798745</c:v>
                </c:pt>
                <c:pt idx="1316">
                  <c:v>0.87421383647798745</c:v>
                </c:pt>
                <c:pt idx="1317">
                  <c:v>0.87421383647798745</c:v>
                </c:pt>
                <c:pt idx="1318">
                  <c:v>0.87421383647798745</c:v>
                </c:pt>
                <c:pt idx="1319">
                  <c:v>0.87421383647798745</c:v>
                </c:pt>
                <c:pt idx="1320">
                  <c:v>0.87421383647798745</c:v>
                </c:pt>
                <c:pt idx="1321">
                  <c:v>0.87421383647798745</c:v>
                </c:pt>
                <c:pt idx="1322">
                  <c:v>0.87421383647798745</c:v>
                </c:pt>
                <c:pt idx="1323">
                  <c:v>0.87421383647798745</c:v>
                </c:pt>
                <c:pt idx="1324">
                  <c:v>0.87421383647798745</c:v>
                </c:pt>
                <c:pt idx="1325">
                  <c:v>0.87421383647798745</c:v>
                </c:pt>
                <c:pt idx="1326">
                  <c:v>0.87421383647798745</c:v>
                </c:pt>
                <c:pt idx="1327">
                  <c:v>0.87421383647798745</c:v>
                </c:pt>
                <c:pt idx="1328">
                  <c:v>0.87421383647798745</c:v>
                </c:pt>
                <c:pt idx="1329">
                  <c:v>0.87421383647798745</c:v>
                </c:pt>
                <c:pt idx="1330">
                  <c:v>0.87421383647798745</c:v>
                </c:pt>
                <c:pt idx="1331">
                  <c:v>0.87421383647798745</c:v>
                </c:pt>
                <c:pt idx="1332">
                  <c:v>0.87421383647798745</c:v>
                </c:pt>
                <c:pt idx="1333">
                  <c:v>0.87421383647798745</c:v>
                </c:pt>
                <c:pt idx="1334">
                  <c:v>0.87421383647798745</c:v>
                </c:pt>
                <c:pt idx="1335">
                  <c:v>0.87421383647798745</c:v>
                </c:pt>
                <c:pt idx="1336">
                  <c:v>0.87421383647798745</c:v>
                </c:pt>
                <c:pt idx="1337">
                  <c:v>0.87421383647798745</c:v>
                </c:pt>
                <c:pt idx="1338">
                  <c:v>0.87421383647798745</c:v>
                </c:pt>
                <c:pt idx="1339">
                  <c:v>0.87421383647798745</c:v>
                </c:pt>
                <c:pt idx="1340">
                  <c:v>0.87421383647798745</c:v>
                </c:pt>
                <c:pt idx="1341">
                  <c:v>0.87421383647798745</c:v>
                </c:pt>
                <c:pt idx="1342">
                  <c:v>0.87421383647798745</c:v>
                </c:pt>
                <c:pt idx="1343">
                  <c:v>0.87421383647798745</c:v>
                </c:pt>
                <c:pt idx="1344">
                  <c:v>0.87421383647798745</c:v>
                </c:pt>
                <c:pt idx="1345">
                  <c:v>0.87421383647798745</c:v>
                </c:pt>
                <c:pt idx="1346">
                  <c:v>0.87421383647798745</c:v>
                </c:pt>
                <c:pt idx="1347">
                  <c:v>0.87421383647798745</c:v>
                </c:pt>
                <c:pt idx="1348">
                  <c:v>0.87421383647798745</c:v>
                </c:pt>
                <c:pt idx="1349">
                  <c:v>0.87421383647798745</c:v>
                </c:pt>
                <c:pt idx="1350">
                  <c:v>0.87421383647798745</c:v>
                </c:pt>
                <c:pt idx="1351">
                  <c:v>0.87421383647798745</c:v>
                </c:pt>
                <c:pt idx="1352">
                  <c:v>0.87421383647798745</c:v>
                </c:pt>
                <c:pt idx="1353">
                  <c:v>0.87421383647798745</c:v>
                </c:pt>
                <c:pt idx="1354">
                  <c:v>0.87421383647798745</c:v>
                </c:pt>
                <c:pt idx="1355">
                  <c:v>0.87421383647798745</c:v>
                </c:pt>
                <c:pt idx="1356">
                  <c:v>0.87421383647798745</c:v>
                </c:pt>
                <c:pt idx="1357">
                  <c:v>0.87421383647798745</c:v>
                </c:pt>
                <c:pt idx="1358">
                  <c:v>0.87421383647798745</c:v>
                </c:pt>
                <c:pt idx="1359">
                  <c:v>0.87421383647798745</c:v>
                </c:pt>
                <c:pt idx="1360">
                  <c:v>0.87421383647798745</c:v>
                </c:pt>
                <c:pt idx="1361">
                  <c:v>0.87421383647798745</c:v>
                </c:pt>
                <c:pt idx="1362">
                  <c:v>0.87421383647798745</c:v>
                </c:pt>
                <c:pt idx="1363">
                  <c:v>0.87421383647798745</c:v>
                </c:pt>
                <c:pt idx="1364">
                  <c:v>0.87421383647798745</c:v>
                </c:pt>
                <c:pt idx="1365">
                  <c:v>0.87421383647798745</c:v>
                </c:pt>
                <c:pt idx="1366">
                  <c:v>0.87421383647798745</c:v>
                </c:pt>
                <c:pt idx="1367">
                  <c:v>0.87421383647798745</c:v>
                </c:pt>
                <c:pt idx="1368">
                  <c:v>0.87421383647798745</c:v>
                </c:pt>
                <c:pt idx="1369">
                  <c:v>0.87421383647798745</c:v>
                </c:pt>
                <c:pt idx="1370">
                  <c:v>0.87421383647798745</c:v>
                </c:pt>
                <c:pt idx="1371">
                  <c:v>0.87421383647798745</c:v>
                </c:pt>
                <c:pt idx="1372">
                  <c:v>0.87421383647798745</c:v>
                </c:pt>
                <c:pt idx="1373">
                  <c:v>0.87421383647798745</c:v>
                </c:pt>
                <c:pt idx="1374">
                  <c:v>0.87421383647798745</c:v>
                </c:pt>
                <c:pt idx="1375">
                  <c:v>0.87421383647798745</c:v>
                </c:pt>
                <c:pt idx="1376">
                  <c:v>0.87421383647798745</c:v>
                </c:pt>
                <c:pt idx="1377">
                  <c:v>0.87421383647798745</c:v>
                </c:pt>
                <c:pt idx="1378">
                  <c:v>0.87421383647798745</c:v>
                </c:pt>
                <c:pt idx="1379">
                  <c:v>0.87421383647798745</c:v>
                </c:pt>
                <c:pt idx="1380">
                  <c:v>0.87421383647798745</c:v>
                </c:pt>
                <c:pt idx="1381">
                  <c:v>0.87421383647798745</c:v>
                </c:pt>
                <c:pt idx="1382">
                  <c:v>0.87421383647798745</c:v>
                </c:pt>
                <c:pt idx="1383">
                  <c:v>0.87421383647798745</c:v>
                </c:pt>
                <c:pt idx="1384">
                  <c:v>0.87421383647798745</c:v>
                </c:pt>
                <c:pt idx="1385">
                  <c:v>0.87421383647798745</c:v>
                </c:pt>
                <c:pt idx="1386">
                  <c:v>0.87421383647798745</c:v>
                </c:pt>
                <c:pt idx="1387">
                  <c:v>0.87421383647798745</c:v>
                </c:pt>
                <c:pt idx="1388">
                  <c:v>0.87421383647798745</c:v>
                </c:pt>
                <c:pt idx="1389">
                  <c:v>0.87421383647798745</c:v>
                </c:pt>
                <c:pt idx="1390">
                  <c:v>0.87421383647798745</c:v>
                </c:pt>
                <c:pt idx="1391">
                  <c:v>0.87421383647798745</c:v>
                </c:pt>
                <c:pt idx="1392">
                  <c:v>0.87421383647798745</c:v>
                </c:pt>
                <c:pt idx="1393">
                  <c:v>0.87421383647798745</c:v>
                </c:pt>
                <c:pt idx="1394">
                  <c:v>0.87421383647798745</c:v>
                </c:pt>
                <c:pt idx="1395">
                  <c:v>0.87421383647798745</c:v>
                </c:pt>
                <c:pt idx="1396">
                  <c:v>0.87421383647798745</c:v>
                </c:pt>
                <c:pt idx="1397">
                  <c:v>0.87421383647798745</c:v>
                </c:pt>
                <c:pt idx="1398">
                  <c:v>0.87421383647798745</c:v>
                </c:pt>
                <c:pt idx="1399">
                  <c:v>0.87421383647798745</c:v>
                </c:pt>
                <c:pt idx="1400">
                  <c:v>0.87421383647798745</c:v>
                </c:pt>
                <c:pt idx="1401">
                  <c:v>0.87421383647798745</c:v>
                </c:pt>
                <c:pt idx="1402">
                  <c:v>0.87421383647798745</c:v>
                </c:pt>
                <c:pt idx="1403">
                  <c:v>0.87421383647798745</c:v>
                </c:pt>
                <c:pt idx="1404">
                  <c:v>0.87421383647798745</c:v>
                </c:pt>
                <c:pt idx="1405">
                  <c:v>0.87421383647798745</c:v>
                </c:pt>
                <c:pt idx="1406">
                  <c:v>0.87421383647798745</c:v>
                </c:pt>
                <c:pt idx="1407">
                  <c:v>0.87421383647798745</c:v>
                </c:pt>
                <c:pt idx="1408">
                  <c:v>0.87421383647798745</c:v>
                </c:pt>
                <c:pt idx="1409">
                  <c:v>0.87421383647798745</c:v>
                </c:pt>
                <c:pt idx="1410">
                  <c:v>0.87421383647798745</c:v>
                </c:pt>
                <c:pt idx="1411">
                  <c:v>0.87421383647798745</c:v>
                </c:pt>
                <c:pt idx="1412">
                  <c:v>0.87421383647798745</c:v>
                </c:pt>
                <c:pt idx="1413">
                  <c:v>0.87421383647798745</c:v>
                </c:pt>
                <c:pt idx="1414">
                  <c:v>0.87421383647798745</c:v>
                </c:pt>
                <c:pt idx="1415">
                  <c:v>0.87421383647798745</c:v>
                </c:pt>
                <c:pt idx="1416">
                  <c:v>0.87421383647798745</c:v>
                </c:pt>
                <c:pt idx="1417">
                  <c:v>0.87421383647798745</c:v>
                </c:pt>
                <c:pt idx="1418">
                  <c:v>0.87421383647798745</c:v>
                </c:pt>
                <c:pt idx="1419">
                  <c:v>0.87421383647798745</c:v>
                </c:pt>
                <c:pt idx="1420">
                  <c:v>0.87421383647798745</c:v>
                </c:pt>
                <c:pt idx="1421">
                  <c:v>0.87421383647798745</c:v>
                </c:pt>
                <c:pt idx="1422">
                  <c:v>0.87421383647798745</c:v>
                </c:pt>
                <c:pt idx="1423">
                  <c:v>0.87421383647798745</c:v>
                </c:pt>
                <c:pt idx="1424">
                  <c:v>0.87421383647798745</c:v>
                </c:pt>
                <c:pt idx="1425">
                  <c:v>0.87421383647798745</c:v>
                </c:pt>
                <c:pt idx="1426">
                  <c:v>0.87421383647798745</c:v>
                </c:pt>
                <c:pt idx="1427">
                  <c:v>0.87421383647798745</c:v>
                </c:pt>
                <c:pt idx="1428">
                  <c:v>0.87421383647798745</c:v>
                </c:pt>
                <c:pt idx="1429">
                  <c:v>0.87421383647798745</c:v>
                </c:pt>
                <c:pt idx="1430">
                  <c:v>0.87421383647798745</c:v>
                </c:pt>
                <c:pt idx="1431">
                  <c:v>0.87421383647798745</c:v>
                </c:pt>
                <c:pt idx="1432">
                  <c:v>0.87421383647798745</c:v>
                </c:pt>
                <c:pt idx="1433">
                  <c:v>0.87421383647798745</c:v>
                </c:pt>
                <c:pt idx="1434">
                  <c:v>0.87421383647798745</c:v>
                </c:pt>
                <c:pt idx="1435">
                  <c:v>0.87421383647798745</c:v>
                </c:pt>
                <c:pt idx="1436">
                  <c:v>0.87421383647798745</c:v>
                </c:pt>
                <c:pt idx="1437">
                  <c:v>0.87421383647798745</c:v>
                </c:pt>
                <c:pt idx="1438">
                  <c:v>0.87421383647798745</c:v>
                </c:pt>
                <c:pt idx="1439">
                  <c:v>0.87421383647798745</c:v>
                </c:pt>
                <c:pt idx="1440">
                  <c:v>0.87421383647798745</c:v>
                </c:pt>
                <c:pt idx="1441">
                  <c:v>0.87421383647798745</c:v>
                </c:pt>
                <c:pt idx="1442">
                  <c:v>0.87421383647798745</c:v>
                </c:pt>
                <c:pt idx="1443">
                  <c:v>0.87421383647798745</c:v>
                </c:pt>
                <c:pt idx="1444">
                  <c:v>0.87421383647798745</c:v>
                </c:pt>
                <c:pt idx="1445">
                  <c:v>0.87421383647798745</c:v>
                </c:pt>
                <c:pt idx="1446">
                  <c:v>0.87421383647798745</c:v>
                </c:pt>
                <c:pt idx="1447">
                  <c:v>0.87421383647798745</c:v>
                </c:pt>
                <c:pt idx="1448">
                  <c:v>0.87421383647798745</c:v>
                </c:pt>
                <c:pt idx="1449">
                  <c:v>0.87421383647798745</c:v>
                </c:pt>
                <c:pt idx="1450">
                  <c:v>0.87421383647798745</c:v>
                </c:pt>
                <c:pt idx="1451">
                  <c:v>0.87421383647798745</c:v>
                </c:pt>
                <c:pt idx="1452">
                  <c:v>0.87421383647798745</c:v>
                </c:pt>
                <c:pt idx="1453">
                  <c:v>0.87421383647798745</c:v>
                </c:pt>
                <c:pt idx="1454">
                  <c:v>0.87421383647798745</c:v>
                </c:pt>
                <c:pt idx="1455">
                  <c:v>0.87421383647798745</c:v>
                </c:pt>
                <c:pt idx="1456">
                  <c:v>0.87421383647798745</c:v>
                </c:pt>
                <c:pt idx="1457">
                  <c:v>0.87421383647798745</c:v>
                </c:pt>
                <c:pt idx="1458">
                  <c:v>0.87421383647798745</c:v>
                </c:pt>
                <c:pt idx="1459">
                  <c:v>0.87421383647798745</c:v>
                </c:pt>
                <c:pt idx="1460">
                  <c:v>0.87421383647798745</c:v>
                </c:pt>
                <c:pt idx="1461">
                  <c:v>0.87421383647798745</c:v>
                </c:pt>
                <c:pt idx="1462">
                  <c:v>0.87421383647798745</c:v>
                </c:pt>
                <c:pt idx="1463">
                  <c:v>0.87421383647798745</c:v>
                </c:pt>
                <c:pt idx="1464">
                  <c:v>0.87421383647798745</c:v>
                </c:pt>
                <c:pt idx="1465">
                  <c:v>0.87421383647798745</c:v>
                </c:pt>
                <c:pt idx="1466">
                  <c:v>0.87421383647798745</c:v>
                </c:pt>
                <c:pt idx="1467">
                  <c:v>0.87421383647798745</c:v>
                </c:pt>
                <c:pt idx="1468">
                  <c:v>0.87421383647798745</c:v>
                </c:pt>
                <c:pt idx="1469">
                  <c:v>0.87421383647798745</c:v>
                </c:pt>
                <c:pt idx="1470">
                  <c:v>0.87421383647798745</c:v>
                </c:pt>
                <c:pt idx="1471">
                  <c:v>0.87421383647798745</c:v>
                </c:pt>
                <c:pt idx="1472">
                  <c:v>0.87421383647798745</c:v>
                </c:pt>
                <c:pt idx="1473">
                  <c:v>0.87421383647798745</c:v>
                </c:pt>
                <c:pt idx="1474">
                  <c:v>0.87421383647798745</c:v>
                </c:pt>
                <c:pt idx="1475">
                  <c:v>0.87421383647798745</c:v>
                </c:pt>
                <c:pt idx="1476">
                  <c:v>0.87421383647798745</c:v>
                </c:pt>
                <c:pt idx="1477">
                  <c:v>0.87421383647798745</c:v>
                </c:pt>
                <c:pt idx="1478">
                  <c:v>0.87421383647798745</c:v>
                </c:pt>
                <c:pt idx="1479">
                  <c:v>0.87421383647798745</c:v>
                </c:pt>
                <c:pt idx="1480">
                  <c:v>0.87421383647798745</c:v>
                </c:pt>
                <c:pt idx="1481">
                  <c:v>0.87421383647798745</c:v>
                </c:pt>
                <c:pt idx="1482">
                  <c:v>0.87421383647798745</c:v>
                </c:pt>
                <c:pt idx="1483">
                  <c:v>0.87421383647798745</c:v>
                </c:pt>
                <c:pt idx="1484">
                  <c:v>0.87421383647798745</c:v>
                </c:pt>
                <c:pt idx="1485">
                  <c:v>0.87421383647798745</c:v>
                </c:pt>
                <c:pt idx="1486">
                  <c:v>0.87421383647798745</c:v>
                </c:pt>
                <c:pt idx="1487">
                  <c:v>0.87421383647798745</c:v>
                </c:pt>
                <c:pt idx="1488">
                  <c:v>0.87421383647798745</c:v>
                </c:pt>
                <c:pt idx="1489">
                  <c:v>0.87421383647798745</c:v>
                </c:pt>
                <c:pt idx="1490">
                  <c:v>0.87421383647798745</c:v>
                </c:pt>
                <c:pt idx="1491">
                  <c:v>0.87421383647798745</c:v>
                </c:pt>
                <c:pt idx="1492">
                  <c:v>0.87421383647798745</c:v>
                </c:pt>
                <c:pt idx="1493">
                  <c:v>0.87421383647798745</c:v>
                </c:pt>
                <c:pt idx="1494">
                  <c:v>0.87421383647798745</c:v>
                </c:pt>
                <c:pt idx="1495">
                  <c:v>0.87421383647798745</c:v>
                </c:pt>
                <c:pt idx="1496">
                  <c:v>0.87421383647798745</c:v>
                </c:pt>
                <c:pt idx="1497">
                  <c:v>0.87421383647798745</c:v>
                </c:pt>
                <c:pt idx="1498">
                  <c:v>0.87421383647798745</c:v>
                </c:pt>
                <c:pt idx="1499">
                  <c:v>0.87421383647798745</c:v>
                </c:pt>
                <c:pt idx="1500">
                  <c:v>0.87421383647798745</c:v>
                </c:pt>
                <c:pt idx="1501">
                  <c:v>0.87421383647798745</c:v>
                </c:pt>
                <c:pt idx="1502">
                  <c:v>0.87421383647798745</c:v>
                </c:pt>
                <c:pt idx="1503">
                  <c:v>0.87421383647798745</c:v>
                </c:pt>
                <c:pt idx="1504">
                  <c:v>0.87421383647798745</c:v>
                </c:pt>
                <c:pt idx="1505">
                  <c:v>0.87421383647798745</c:v>
                </c:pt>
                <c:pt idx="1506">
                  <c:v>0.87421383647798745</c:v>
                </c:pt>
                <c:pt idx="1507">
                  <c:v>0.87421383647798745</c:v>
                </c:pt>
                <c:pt idx="1508">
                  <c:v>0.87421383647798745</c:v>
                </c:pt>
                <c:pt idx="1509">
                  <c:v>0.87421383647798745</c:v>
                </c:pt>
                <c:pt idx="1510">
                  <c:v>0.87421383647798745</c:v>
                </c:pt>
                <c:pt idx="1511">
                  <c:v>0.87421383647798745</c:v>
                </c:pt>
                <c:pt idx="1512">
                  <c:v>0.87421383647798745</c:v>
                </c:pt>
                <c:pt idx="1513">
                  <c:v>0.87421383647798745</c:v>
                </c:pt>
                <c:pt idx="1514">
                  <c:v>0.87421383647798745</c:v>
                </c:pt>
                <c:pt idx="1515">
                  <c:v>0.87421383647798745</c:v>
                </c:pt>
                <c:pt idx="1516">
                  <c:v>0.87421383647798745</c:v>
                </c:pt>
                <c:pt idx="1517">
                  <c:v>0.87421383647798745</c:v>
                </c:pt>
                <c:pt idx="1518">
                  <c:v>0.87421383647798745</c:v>
                </c:pt>
                <c:pt idx="1519">
                  <c:v>0.87421383647798745</c:v>
                </c:pt>
                <c:pt idx="1520">
                  <c:v>0.87421383647798745</c:v>
                </c:pt>
                <c:pt idx="1521">
                  <c:v>0.87421383647798745</c:v>
                </c:pt>
                <c:pt idx="1522">
                  <c:v>0.87421383647798745</c:v>
                </c:pt>
                <c:pt idx="1523">
                  <c:v>0.87421383647798745</c:v>
                </c:pt>
                <c:pt idx="1524">
                  <c:v>0.87421383647798745</c:v>
                </c:pt>
                <c:pt idx="1525">
                  <c:v>0.87421383647798745</c:v>
                </c:pt>
                <c:pt idx="1526">
                  <c:v>0.87421383647798745</c:v>
                </c:pt>
                <c:pt idx="1527">
                  <c:v>0.87421383647798745</c:v>
                </c:pt>
                <c:pt idx="1528">
                  <c:v>0.87421383647798745</c:v>
                </c:pt>
                <c:pt idx="1529">
                  <c:v>0.87421383647798745</c:v>
                </c:pt>
                <c:pt idx="1530">
                  <c:v>0.87421383647798745</c:v>
                </c:pt>
                <c:pt idx="1531">
                  <c:v>0.87421383647798745</c:v>
                </c:pt>
                <c:pt idx="1532">
                  <c:v>0.87421383647798745</c:v>
                </c:pt>
                <c:pt idx="1533">
                  <c:v>0.87421383647798745</c:v>
                </c:pt>
                <c:pt idx="1534">
                  <c:v>0.87421383647798745</c:v>
                </c:pt>
                <c:pt idx="1535">
                  <c:v>0.87421383647798745</c:v>
                </c:pt>
                <c:pt idx="1536">
                  <c:v>0.87421383647798745</c:v>
                </c:pt>
                <c:pt idx="1537">
                  <c:v>0.87421383647798745</c:v>
                </c:pt>
                <c:pt idx="1538">
                  <c:v>0.87421383647798745</c:v>
                </c:pt>
                <c:pt idx="1539">
                  <c:v>0.87421383647798745</c:v>
                </c:pt>
                <c:pt idx="1540">
                  <c:v>0.87421383647798745</c:v>
                </c:pt>
                <c:pt idx="1541">
                  <c:v>0.87421383647798745</c:v>
                </c:pt>
                <c:pt idx="1542">
                  <c:v>0.87421383647798745</c:v>
                </c:pt>
                <c:pt idx="1543">
                  <c:v>0.87421383647798745</c:v>
                </c:pt>
                <c:pt idx="1544">
                  <c:v>0.87421383647798745</c:v>
                </c:pt>
                <c:pt idx="1545">
                  <c:v>0.87421383647798745</c:v>
                </c:pt>
                <c:pt idx="1546">
                  <c:v>0.87421383647798745</c:v>
                </c:pt>
                <c:pt idx="1547">
                  <c:v>0.87421383647798745</c:v>
                </c:pt>
                <c:pt idx="1548">
                  <c:v>0.87421383647798745</c:v>
                </c:pt>
                <c:pt idx="1549">
                  <c:v>0.87421383647798745</c:v>
                </c:pt>
                <c:pt idx="1550">
                  <c:v>0.87421383647798745</c:v>
                </c:pt>
                <c:pt idx="1551">
                  <c:v>0.87421383647798745</c:v>
                </c:pt>
                <c:pt idx="1552">
                  <c:v>0.87421383647798745</c:v>
                </c:pt>
                <c:pt idx="1553">
                  <c:v>0.87421383647798745</c:v>
                </c:pt>
                <c:pt idx="1554">
                  <c:v>0.87421383647798745</c:v>
                </c:pt>
                <c:pt idx="1555">
                  <c:v>0.87421383647798745</c:v>
                </c:pt>
                <c:pt idx="1556">
                  <c:v>0.87421383647798745</c:v>
                </c:pt>
                <c:pt idx="1557">
                  <c:v>0.87421383647798745</c:v>
                </c:pt>
                <c:pt idx="1558">
                  <c:v>0.87421383647798745</c:v>
                </c:pt>
                <c:pt idx="1559">
                  <c:v>0.87421383647798745</c:v>
                </c:pt>
                <c:pt idx="1560">
                  <c:v>0.87421383647798745</c:v>
                </c:pt>
                <c:pt idx="1561">
                  <c:v>0.87421383647798745</c:v>
                </c:pt>
                <c:pt idx="1562">
                  <c:v>0.87421383647798745</c:v>
                </c:pt>
                <c:pt idx="1563">
                  <c:v>0.87421383647798745</c:v>
                </c:pt>
                <c:pt idx="1564">
                  <c:v>0.87421383647798745</c:v>
                </c:pt>
                <c:pt idx="1565">
                  <c:v>0.87421383647798745</c:v>
                </c:pt>
                <c:pt idx="1566">
                  <c:v>0.87421383647798745</c:v>
                </c:pt>
                <c:pt idx="1567">
                  <c:v>0.87421383647798745</c:v>
                </c:pt>
                <c:pt idx="1568">
                  <c:v>0.87421383647798745</c:v>
                </c:pt>
                <c:pt idx="1569">
                  <c:v>0.87421383647798745</c:v>
                </c:pt>
                <c:pt idx="1570">
                  <c:v>0.87421383647798745</c:v>
                </c:pt>
                <c:pt idx="1571">
                  <c:v>0.87421383647798745</c:v>
                </c:pt>
                <c:pt idx="1572">
                  <c:v>0.87421383647798745</c:v>
                </c:pt>
                <c:pt idx="1573">
                  <c:v>0.87421383647798745</c:v>
                </c:pt>
                <c:pt idx="1574">
                  <c:v>0.87421383647798745</c:v>
                </c:pt>
                <c:pt idx="1575">
                  <c:v>0.87421383647798745</c:v>
                </c:pt>
                <c:pt idx="1576">
                  <c:v>0.87421383647798745</c:v>
                </c:pt>
                <c:pt idx="1577">
                  <c:v>0.87421383647798745</c:v>
                </c:pt>
                <c:pt idx="1578">
                  <c:v>0.87421383647798745</c:v>
                </c:pt>
                <c:pt idx="1579">
                  <c:v>0.87421383647798745</c:v>
                </c:pt>
                <c:pt idx="1580">
                  <c:v>0.87421383647798745</c:v>
                </c:pt>
                <c:pt idx="1581">
                  <c:v>0.87421383647798745</c:v>
                </c:pt>
                <c:pt idx="1582">
                  <c:v>0.87421383647798745</c:v>
                </c:pt>
                <c:pt idx="1583">
                  <c:v>0.87421383647798745</c:v>
                </c:pt>
                <c:pt idx="1584">
                  <c:v>0.87421383647798745</c:v>
                </c:pt>
                <c:pt idx="1585">
                  <c:v>0.87421383647798745</c:v>
                </c:pt>
                <c:pt idx="1586">
                  <c:v>0.87421383647798745</c:v>
                </c:pt>
                <c:pt idx="1587">
                  <c:v>0.87421383647798745</c:v>
                </c:pt>
                <c:pt idx="1588">
                  <c:v>0.87421383647798745</c:v>
                </c:pt>
                <c:pt idx="1589">
                  <c:v>0.87421383647798745</c:v>
                </c:pt>
                <c:pt idx="1590">
                  <c:v>0.87421383647798745</c:v>
                </c:pt>
                <c:pt idx="1591">
                  <c:v>0.87421383647798745</c:v>
                </c:pt>
                <c:pt idx="1592">
                  <c:v>0.87421383647798745</c:v>
                </c:pt>
                <c:pt idx="1593">
                  <c:v>0.87421383647798745</c:v>
                </c:pt>
                <c:pt idx="1594">
                  <c:v>0.87421383647798745</c:v>
                </c:pt>
                <c:pt idx="1595">
                  <c:v>0.87421383647798745</c:v>
                </c:pt>
                <c:pt idx="1596">
                  <c:v>0.87421383647798745</c:v>
                </c:pt>
                <c:pt idx="1597">
                  <c:v>0.87421383647798745</c:v>
                </c:pt>
                <c:pt idx="1598">
                  <c:v>0.87421383647798745</c:v>
                </c:pt>
                <c:pt idx="1599">
                  <c:v>0.87421383647798745</c:v>
                </c:pt>
                <c:pt idx="1600">
                  <c:v>0.87421383647798745</c:v>
                </c:pt>
                <c:pt idx="1601">
                  <c:v>0.87421383647798745</c:v>
                </c:pt>
                <c:pt idx="1602">
                  <c:v>0.87421383647798745</c:v>
                </c:pt>
                <c:pt idx="1603">
                  <c:v>0.87421383647798745</c:v>
                </c:pt>
                <c:pt idx="1604">
                  <c:v>0.87421383647798745</c:v>
                </c:pt>
                <c:pt idx="1605">
                  <c:v>0.87421383647798745</c:v>
                </c:pt>
                <c:pt idx="1606">
                  <c:v>0.87421383647798745</c:v>
                </c:pt>
                <c:pt idx="1607">
                  <c:v>0.87421383647798745</c:v>
                </c:pt>
                <c:pt idx="1608">
                  <c:v>0.87421383647798745</c:v>
                </c:pt>
                <c:pt idx="1609">
                  <c:v>0.87421383647798745</c:v>
                </c:pt>
                <c:pt idx="1610">
                  <c:v>0.87421383647798745</c:v>
                </c:pt>
                <c:pt idx="1611">
                  <c:v>0.87421383647798745</c:v>
                </c:pt>
                <c:pt idx="1612">
                  <c:v>0.87421383647798745</c:v>
                </c:pt>
                <c:pt idx="1613">
                  <c:v>0.87421383647798745</c:v>
                </c:pt>
                <c:pt idx="1614">
                  <c:v>0.87421383647798745</c:v>
                </c:pt>
                <c:pt idx="1615">
                  <c:v>0.87421383647798745</c:v>
                </c:pt>
                <c:pt idx="1616">
                  <c:v>0.87421383647798745</c:v>
                </c:pt>
                <c:pt idx="1617">
                  <c:v>0.87421383647798745</c:v>
                </c:pt>
                <c:pt idx="1618">
                  <c:v>0.87421383647798745</c:v>
                </c:pt>
                <c:pt idx="1619">
                  <c:v>0.87421383647798745</c:v>
                </c:pt>
                <c:pt idx="1620">
                  <c:v>0.87421383647798745</c:v>
                </c:pt>
                <c:pt idx="1621">
                  <c:v>0.87421383647798745</c:v>
                </c:pt>
                <c:pt idx="1622">
                  <c:v>0.87421383647798745</c:v>
                </c:pt>
                <c:pt idx="1623">
                  <c:v>0.87421383647798745</c:v>
                </c:pt>
                <c:pt idx="1624">
                  <c:v>0.87421383647798745</c:v>
                </c:pt>
                <c:pt idx="1625">
                  <c:v>0.87421383647798745</c:v>
                </c:pt>
                <c:pt idx="1626">
                  <c:v>0.87421383647798745</c:v>
                </c:pt>
                <c:pt idx="1627">
                  <c:v>0.87421383647798745</c:v>
                </c:pt>
                <c:pt idx="1628">
                  <c:v>0.87421383647798745</c:v>
                </c:pt>
                <c:pt idx="1629">
                  <c:v>0.87421383647798745</c:v>
                </c:pt>
                <c:pt idx="1630">
                  <c:v>0.87421383647798745</c:v>
                </c:pt>
                <c:pt idx="1631">
                  <c:v>0.87421383647798745</c:v>
                </c:pt>
                <c:pt idx="1632">
                  <c:v>0.87421383647798745</c:v>
                </c:pt>
                <c:pt idx="1633">
                  <c:v>0.87421383647798745</c:v>
                </c:pt>
                <c:pt idx="1634">
                  <c:v>0.87421383647798745</c:v>
                </c:pt>
                <c:pt idx="1635">
                  <c:v>0.87421383647798745</c:v>
                </c:pt>
                <c:pt idx="1636">
                  <c:v>0.87421383647798745</c:v>
                </c:pt>
                <c:pt idx="1637">
                  <c:v>0.87421383647798745</c:v>
                </c:pt>
                <c:pt idx="1638">
                  <c:v>0.87421383647798745</c:v>
                </c:pt>
                <c:pt idx="1639">
                  <c:v>0.87421383647798745</c:v>
                </c:pt>
                <c:pt idx="1640">
                  <c:v>0.87421383647798745</c:v>
                </c:pt>
                <c:pt idx="1641">
                  <c:v>0.87421383647798745</c:v>
                </c:pt>
                <c:pt idx="1642">
                  <c:v>0.87421383647798745</c:v>
                </c:pt>
                <c:pt idx="1643">
                  <c:v>0.87421383647798745</c:v>
                </c:pt>
                <c:pt idx="1644">
                  <c:v>0.87421383647798745</c:v>
                </c:pt>
                <c:pt idx="1645">
                  <c:v>0.87421383647798745</c:v>
                </c:pt>
                <c:pt idx="1646">
                  <c:v>0.87421383647798745</c:v>
                </c:pt>
                <c:pt idx="1647">
                  <c:v>0.87421383647798745</c:v>
                </c:pt>
                <c:pt idx="1648">
                  <c:v>0.87421383647798745</c:v>
                </c:pt>
                <c:pt idx="1649">
                  <c:v>0.87421383647798745</c:v>
                </c:pt>
                <c:pt idx="1650">
                  <c:v>0.87421383647798745</c:v>
                </c:pt>
                <c:pt idx="1651">
                  <c:v>0.87421383647798745</c:v>
                </c:pt>
                <c:pt idx="1652">
                  <c:v>0.87421383647798745</c:v>
                </c:pt>
                <c:pt idx="1653">
                  <c:v>0.87421383647798745</c:v>
                </c:pt>
                <c:pt idx="1654">
                  <c:v>0.87421383647798745</c:v>
                </c:pt>
                <c:pt idx="1655">
                  <c:v>0.87421383647798745</c:v>
                </c:pt>
                <c:pt idx="1656">
                  <c:v>0.87421383647798745</c:v>
                </c:pt>
                <c:pt idx="1657">
                  <c:v>0.87421383647798745</c:v>
                </c:pt>
                <c:pt idx="1658">
                  <c:v>0.87421383647798745</c:v>
                </c:pt>
                <c:pt idx="1659">
                  <c:v>0.87421383647798745</c:v>
                </c:pt>
                <c:pt idx="1660">
                  <c:v>0.87421383647798745</c:v>
                </c:pt>
                <c:pt idx="1661">
                  <c:v>0.87421383647798745</c:v>
                </c:pt>
                <c:pt idx="1662">
                  <c:v>0.87421383647798745</c:v>
                </c:pt>
                <c:pt idx="1663">
                  <c:v>0.87421383647798745</c:v>
                </c:pt>
                <c:pt idx="1664">
                  <c:v>0.87421383647798745</c:v>
                </c:pt>
                <c:pt idx="1665">
                  <c:v>0.87421383647798745</c:v>
                </c:pt>
                <c:pt idx="1666">
                  <c:v>0.87421383647798745</c:v>
                </c:pt>
                <c:pt idx="1667">
                  <c:v>0.87421383647798745</c:v>
                </c:pt>
                <c:pt idx="1668">
                  <c:v>0.87421383647798745</c:v>
                </c:pt>
                <c:pt idx="1669">
                  <c:v>0.87421383647798745</c:v>
                </c:pt>
                <c:pt idx="1670">
                  <c:v>0.87421383647798745</c:v>
                </c:pt>
                <c:pt idx="1671">
                  <c:v>0.87421383647798745</c:v>
                </c:pt>
                <c:pt idx="1672">
                  <c:v>0.87421383647798745</c:v>
                </c:pt>
                <c:pt idx="1673">
                  <c:v>0.87421383647798745</c:v>
                </c:pt>
                <c:pt idx="1674">
                  <c:v>0.87421383647798745</c:v>
                </c:pt>
                <c:pt idx="1675">
                  <c:v>0.87421383647798745</c:v>
                </c:pt>
                <c:pt idx="1676">
                  <c:v>0.87421383647798745</c:v>
                </c:pt>
                <c:pt idx="1677">
                  <c:v>0.87421383647798745</c:v>
                </c:pt>
                <c:pt idx="1678">
                  <c:v>0.87421383647798745</c:v>
                </c:pt>
                <c:pt idx="1679">
                  <c:v>0.87421383647798745</c:v>
                </c:pt>
                <c:pt idx="1680">
                  <c:v>0.87421383647798745</c:v>
                </c:pt>
                <c:pt idx="1681">
                  <c:v>0.87421383647798745</c:v>
                </c:pt>
                <c:pt idx="1682">
                  <c:v>0.87421383647798745</c:v>
                </c:pt>
                <c:pt idx="1683">
                  <c:v>0.87421383647798745</c:v>
                </c:pt>
                <c:pt idx="1684">
                  <c:v>0.87421383647798745</c:v>
                </c:pt>
                <c:pt idx="1685">
                  <c:v>0.87421383647798745</c:v>
                </c:pt>
                <c:pt idx="1686">
                  <c:v>0.87421383647798745</c:v>
                </c:pt>
                <c:pt idx="1687">
                  <c:v>0.87421383647798745</c:v>
                </c:pt>
                <c:pt idx="1688">
                  <c:v>0.87421383647798745</c:v>
                </c:pt>
                <c:pt idx="1689">
                  <c:v>0.87421383647798745</c:v>
                </c:pt>
                <c:pt idx="1690">
                  <c:v>0.87421383647798745</c:v>
                </c:pt>
                <c:pt idx="1691">
                  <c:v>0.87421383647798745</c:v>
                </c:pt>
                <c:pt idx="1692">
                  <c:v>0.87421383647798745</c:v>
                </c:pt>
                <c:pt idx="1693">
                  <c:v>0.87421383647798745</c:v>
                </c:pt>
                <c:pt idx="1694">
                  <c:v>0.87421383647798745</c:v>
                </c:pt>
                <c:pt idx="1695">
                  <c:v>0.87421383647798745</c:v>
                </c:pt>
                <c:pt idx="1696">
                  <c:v>0.87421383647798745</c:v>
                </c:pt>
                <c:pt idx="1697">
                  <c:v>0.87421383647798745</c:v>
                </c:pt>
                <c:pt idx="1698">
                  <c:v>0.87421383647798745</c:v>
                </c:pt>
                <c:pt idx="1699">
                  <c:v>0.87421383647798745</c:v>
                </c:pt>
                <c:pt idx="1700">
                  <c:v>0.87421383647798745</c:v>
                </c:pt>
                <c:pt idx="1701">
                  <c:v>0.87421383647798745</c:v>
                </c:pt>
                <c:pt idx="1702">
                  <c:v>0.87421383647798745</c:v>
                </c:pt>
                <c:pt idx="1703">
                  <c:v>0.87421383647798745</c:v>
                </c:pt>
                <c:pt idx="1704">
                  <c:v>0.87421383647798745</c:v>
                </c:pt>
                <c:pt idx="1705">
                  <c:v>0.87421383647798745</c:v>
                </c:pt>
                <c:pt idx="1706">
                  <c:v>0.87421383647798745</c:v>
                </c:pt>
                <c:pt idx="1707">
                  <c:v>0.87421383647798745</c:v>
                </c:pt>
                <c:pt idx="1708">
                  <c:v>0.87421383647798745</c:v>
                </c:pt>
                <c:pt idx="1709">
                  <c:v>0.87421383647798745</c:v>
                </c:pt>
                <c:pt idx="1710">
                  <c:v>0.87421383647798745</c:v>
                </c:pt>
                <c:pt idx="1711">
                  <c:v>0.87421383647798745</c:v>
                </c:pt>
                <c:pt idx="1712">
                  <c:v>0.87421383647798745</c:v>
                </c:pt>
                <c:pt idx="1713">
                  <c:v>0.87421383647798745</c:v>
                </c:pt>
                <c:pt idx="1714">
                  <c:v>0.87421383647798745</c:v>
                </c:pt>
                <c:pt idx="1715">
                  <c:v>0.87421383647798745</c:v>
                </c:pt>
                <c:pt idx="1716">
                  <c:v>0.87421383647798745</c:v>
                </c:pt>
                <c:pt idx="1717">
                  <c:v>0.87421383647798745</c:v>
                </c:pt>
                <c:pt idx="1718">
                  <c:v>0.87421383647798745</c:v>
                </c:pt>
                <c:pt idx="1719">
                  <c:v>0.87421383647798745</c:v>
                </c:pt>
                <c:pt idx="1720">
                  <c:v>0.87421383647798745</c:v>
                </c:pt>
                <c:pt idx="1721">
                  <c:v>0.87421383647798745</c:v>
                </c:pt>
                <c:pt idx="1722">
                  <c:v>0.87421383647798745</c:v>
                </c:pt>
                <c:pt idx="1723">
                  <c:v>0.87421383647798745</c:v>
                </c:pt>
                <c:pt idx="1724">
                  <c:v>0.87421383647798745</c:v>
                </c:pt>
                <c:pt idx="1725">
                  <c:v>0.87421383647798745</c:v>
                </c:pt>
                <c:pt idx="1726">
                  <c:v>0.87421383647798745</c:v>
                </c:pt>
                <c:pt idx="1727">
                  <c:v>0.87421383647798745</c:v>
                </c:pt>
                <c:pt idx="1728">
                  <c:v>0.87421383647798745</c:v>
                </c:pt>
                <c:pt idx="1729">
                  <c:v>0.87421383647798745</c:v>
                </c:pt>
                <c:pt idx="1730">
                  <c:v>0.87421383647798745</c:v>
                </c:pt>
                <c:pt idx="1731">
                  <c:v>0.87421383647798745</c:v>
                </c:pt>
                <c:pt idx="1732">
                  <c:v>0.87421383647798745</c:v>
                </c:pt>
                <c:pt idx="1733">
                  <c:v>0.87421383647798745</c:v>
                </c:pt>
                <c:pt idx="1734">
                  <c:v>0.87421383647798745</c:v>
                </c:pt>
                <c:pt idx="1735">
                  <c:v>0.87421383647798745</c:v>
                </c:pt>
                <c:pt idx="1736">
                  <c:v>0.87421383647798745</c:v>
                </c:pt>
                <c:pt idx="1737">
                  <c:v>0.87421383647798745</c:v>
                </c:pt>
                <c:pt idx="1738">
                  <c:v>0.87421383647798745</c:v>
                </c:pt>
                <c:pt idx="1739">
                  <c:v>0.87421383647798745</c:v>
                </c:pt>
                <c:pt idx="1740">
                  <c:v>0.87421383647798745</c:v>
                </c:pt>
                <c:pt idx="1741">
                  <c:v>0.87421383647798745</c:v>
                </c:pt>
                <c:pt idx="1742">
                  <c:v>0.87421383647798745</c:v>
                </c:pt>
                <c:pt idx="1743">
                  <c:v>0.87421383647798745</c:v>
                </c:pt>
                <c:pt idx="1744">
                  <c:v>0.87421383647798745</c:v>
                </c:pt>
                <c:pt idx="1745">
                  <c:v>0.87421383647798745</c:v>
                </c:pt>
                <c:pt idx="1746">
                  <c:v>0.87421383647798745</c:v>
                </c:pt>
                <c:pt idx="1747">
                  <c:v>0.87421383647798745</c:v>
                </c:pt>
                <c:pt idx="1748">
                  <c:v>0.87421383647798745</c:v>
                </c:pt>
                <c:pt idx="1749">
                  <c:v>0.87421383647798745</c:v>
                </c:pt>
                <c:pt idx="1750">
                  <c:v>0.87421383647798745</c:v>
                </c:pt>
                <c:pt idx="1751">
                  <c:v>0.87421383647798745</c:v>
                </c:pt>
                <c:pt idx="1752">
                  <c:v>0.87421383647798745</c:v>
                </c:pt>
                <c:pt idx="1753">
                  <c:v>0.87421383647798745</c:v>
                </c:pt>
                <c:pt idx="1754">
                  <c:v>0.87421383647798745</c:v>
                </c:pt>
                <c:pt idx="1755">
                  <c:v>0.87421383647798745</c:v>
                </c:pt>
                <c:pt idx="1756">
                  <c:v>0.87421383647798745</c:v>
                </c:pt>
                <c:pt idx="1757">
                  <c:v>0.87421383647798745</c:v>
                </c:pt>
                <c:pt idx="1758">
                  <c:v>0.87421383647798745</c:v>
                </c:pt>
                <c:pt idx="1759">
                  <c:v>0.87421383647798745</c:v>
                </c:pt>
                <c:pt idx="1760">
                  <c:v>0.87421383647798745</c:v>
                </c:pt>
                <c:pt idx="1761">
                  <c:v>0.87421383647798745</c:v>
                </c:pt>
                <c:pt idx="1762">
                  <c:v>0.87421383647798745</c:v>
                </c:pt>
                <c:pt idx="1763">
                  <c:v>0.87421383647798745</c:v>
                </c:pt>
                <c:pt idx="1764">
                  <c:v>0.87421383647798745</c:v>
                </c:pt>
                <c:pt idx="1765">
                  <c:v>0.87421383647798745</c:v>
                </c:pt>
                <c:pt idx="1766">
                  <c:v>0.87421383647798745</c:v>
                </c:pt>
                <c:pt idx="1767">
                  <c:v>0.87421383647798745</c:v>
                </c:pt>
                <c:pt idx="1768">
                  <c:v>0.87421383647798745</c:v>
                </c:pt>
                <c:pt idx="1769">
                  <c:v>0.87421383647798745</c:v>
                </c:pt>
                <c:pt idx="1770">
                  <c:v>0.87421383647798745</c:v>
                </c:pt>
                <c:pt idx="1771">
                  <c:v>0.87421383647798745</c:v>
                </c:pt>
                <c:pt idx="1772">
                  <c:v>0.87421383647798745</c:v>
                </c:pt>
                <c:pt idx="1773">
                  <c:v>0.87421383647798745</c:v>
                </c:pt>
                <c:pt idx="1774">
                  <c:v>0.87421383647798745</c:v>
                </c:pt>
                <c:pt idx="1775">
                  <c:v>0.87421383647798745</c:v>
                </c:pt>
                <c:pt idx="1776">
                  <c:v>0.87421383647798745</c:v>
                </c:pt>
                <c:pt idx="1777">
                  <c:v>0.87421383647798745</c:v>
                </c:pt>
                <c:pt idx="1778">
                  <c:v>0.87421383647798745</c:v>
                </c:pt>
                <c:pt idx="1779">
                  <c:v>0.87421383647798745</c:v>
                </c:pt>
                <c:pt idx="1780">
                  <c:v>0.87421383647798745</c:v>
                </c:pt>
                <c:pt idx="1781">
                  <c:v>0.87421383647798745</c:v>
                </c:pt>
                <c:pt idx="1782">
                  <c:v>0.87421383647798745</c:v>
                </c:pt>
                <c:pt idx="1783">
                  <c:v>0.87421383647798745</c:v>
                </c:pt>
                <c:pt idx="1784">
                  <c:v>0.87421383647798745</c:v>
                </c:pt>
                <c:pt idx="1785">
                  <c:v>0.87421383647798745</c:v>
                </c:pt>
                <c:pt idx="1786">
                  <c:v>0.87421383647798745</c:v>
                </c:pt>
                <c:pt idx="1787">
                  <c:v>0.87421383647798745</c:v>
                </c:pt>
                <c:pt idx="1788">
                  <c:v>0.87421383647798745</c:v>
                </c:pt>
                <c:pt idx="1789">
                  <c:v>0.87421383647798745</c:v>
                </c:pt>
                <c:pt idx="1790">
                  <c:v>0.87421383647798745</c:v>
                </c:pt>
                <c:pt idx="1791">
                  <c:v>0.87421383647798745</c:v>
                </c:pt>
                <c:pt idx="1792">
                  <c:v>0.87421383647798745</c:v>
                </c:pt>
                <c:pt idx="1793">
                  <c:v>0.87421383647798745</c:v>
                </c:pt>
                <c:pt idx="1794">
                  <c:v>0.87421383647798745</c:v>
                </c:pt>
                <c:pt idx="1795">
                  <c:v>0.87421383647798745</c:v>
                </c:pt>
                <c:pt idx="1796">
                  <c:v>0.87421383647798745</c:v>
                </c:pt>
                <c:pt idx="1797">
                  <c:v>0.87421383647798745</c:v>
                </c:pt>
                <c:pt idx="1798">
                  <c:v>0.87421383647798745</c:v>
                </c:pt>
                <c:pt idx="1799">
                  <c:v>0.87421383647798745</c:v>
                </c:pt>
                <c:pt idx="1800">
                  <c:v>0.87421383647798745</c:v>
                </c:pt>
                <c:pt idx="1801">
                  <c:v>0.87421383647798745</c:v>
                </c:pt>
                <c:pt idx="1802">
                  <c:v>0.87421383647798745</c:v>
                </c:pt>
                <c:pt idx="1803">
                  <c:v>0.87421383647798745</c:v>
                </c:pt>
                <c:pt idx="1804">
                  <c:v>0.87421383647798745</c:v>
                </c:pt>
                <c:pt idx="1805">
                  <c:v>0.87421383647798745</c:v>
                </c:pt>
                <c:pt idx="1806">
                  <c:v>0.87421383647798745</c:v>
                </c:pt>
                <c:pt idx="1807">
                  <c:v>0.87421383647798745</c:v>
                </c:pt>
                <c:pt idx="1808">
                  <c:v>0.87421383647798745</c:v>
                </c:pt>
                <c:pt idx="1809">
                  <c:v>0.87421383647798745</c:v>
                </c:pt>
                <c:pt idx="1810">
                  <c:v>0.87421383647798745</c:v>
                </c:pt>
                <c:pt idx="1811">
                  <c:v>0.87421383647798745</c:v>
                </c:pt>
                <c:pt idx="1812">
                  <c:v>0.87421383647798745</c:v>
                </c:pt>
                <c:pt idx="1813">
                  <c:v>0.87421383647798745</c:v>
                </c:pt>
                <c:pt idx="1814">
                  <c:v>0.87421383647798745</c:v>
                </c:pt>
                <c:pt idx="1815">
                  <c:v>0.87421383647798745</c:v>
                </c:pt>
                <c:pt idx="1816">
                  <c:v>0.87421383647798745</c:v>
                </c:pt>
                <c:pt idx="1817">
                  <c:v>0.87421383647798745</c:v>
                </c:pt>
                <c:pt idx="1818">
                  <c:v>0.87421383647798745</c:v>
                </c:pt>
                <c:pt idx="1819">
                  <c:v>0.87421383647798745</c:v>
                </c:pt>
                <c:pt idx="1820">
                  <c:v>0.87421383647798745</c:v>
                </c:pt>
                <c:pt idx="1821">
                  <c:v>0.87421383647798745</c:v>
                </c:pt>
                <c:pt idx="1822">
                  <c:v>0.87421383647798745</c:v>
                </c:pt>
                <c:pt idx="1823">
                  <c:v>0.87421383647798745</c:v>
                </c:pt>
                <c:pt idx="1824">
                  <c:v>0.87421383647798745</c:v>
                </c:pt>
                <c:pt idx="1825">
                  <c:v>0.87421383647798745</c:v>
                </c:pt>
                <c:pt idx="1826">
                  <c:v>0.87421383647798745</c:v>
                </c:pt>
                <c:pt idx="1827">
                  <c:v>0.87421383647798745</c:v>
                </c:pt>
                <c:pt idx="1828">
                  <c:v>0.87421383647798745</c:v>
                </c:pt>
                <c:pt idx="1829">
                  <c:v>0.87421383647798745</c:v>
                </c:pt>
                <c:pt idx="1830">
                  <c:v>0.87421383647798745</c:v>
                </c:pt>
                <c:pt idx="1831">
                  <c:v>0.87421383647798745</c:v>
                </c:pt>
                <c:pt idx="1832">
                  <c:v>0.87421383647798745</c:v>
                </c:pt>
                <c:pt idx="1833">
                  <c:v>0.87421383647798745</c:v>
                </c:pt>
                <c:pt idx="1834">
                  <c:v>0.87421383647798745</c:v>
                </c:pt>
                <c:pt idx="1835">
                  <c:v>0.87421383647798745</c:v>
                </c:pt>
                <c:pt idx="1836">
                  <c:v>0.87421383647798745</c:v>
                </c:pt>
                <c:pt idx="1837">
                  <c:v>0.87421383647798745</c:v>
                </c:pt>
                <c:pt idx="1838">
                  <c:v>0.87421383647798745</c:v>
                </c:pt>
                <c:pt idx="1839">
                  <c:v>0.87421383647798745</c:v>
                </c:pt>
                <c:pt idx="1840">
                  <c:v>0.87421383647798745</c:v>
                </c:pt>
                <c:pt idx="1841">
                  <c:v>0.87421383647798745</c:v>
                </c:pt>
                <c:pt idx="1842">
                  <c:v>0.87421383647798745</c:v>
                </c:pt>
                <c:pt idx="1843">
                  <c:v>0.87421383647798745</c:v>
                </c:pt>
                <c:pt idx="1844">
                  <c:v>0.87421383647798745</c:v>
                </c:pt>
                <c:pt idx="1845">
                  <c:v>0.87421383647798745</c:v>
                </c:pt>
                <c:pt idx="1846">
                  <c:v>0.87421383647798745</c:v>
                </c:pt>
                <c:pt idx="1847">
                  <c:v>0.87421383647798745</c:v>
                </c:pt>
                <c:pt idx="1848">
                  <c:v>0.87421383647798745</c:v>
                </c:pt>
                <c:pt idx="1849">
                  <c:v>0.87421383647798745</c:v>
                </c:pt>
                <c:pt idx="1850">
                  <c:v>0.87421383647798745</c:v>
                </c:pt>
                <c:pt idx="1851">
                  <c:v>0.87421383647798745</c:v>
                </c:pt>
                <c:pt idx="1852">
                  <c:v>0.87421383647798745</c:v>
                </c:pt>
                <c:pt idx="1853">
                  <c:v>0.87421383647798745</c:v>
                </c:pt>
                <c:pt idx="1854">
                  <c:v>0.87421383647798745</c:v>
                </c:pt>
                <c:pt idx="1855">
                  <c:v>0.87421383647798745</c:v>
                </c:pt>
                <c:pt idx="1856">
                  <c:v>0.87421383647798745</c:v>
                </c:pt>
                <c:pt idx="1857">
                  <c:v>0.87421383647798745</c:v>
                </c:pt>
                <c:pt idx="1858">
                  <c:v>0.87421383647798745</c:v>
                </c:pt>
                <c:pt idx="1859">
                  <c:v>0.87421383647798745</c:v>
                </c:pt>
                <c:pt idx="1860">
                  <c:v>0.87421383647798745</c:v>
                </c:pt>
                <c:pt idx="1861">
                  <c:v>0.87421383647798745</c:v>
                </c:pt>
                <c:pt idx="1862">
                  <c:v>0.87421383647798745</c:v>
                </c:pt>
                <c:pt idx="1863">
                  <c:v>0.87421383647798745</c:v>
                </c:pt>
                <c:pt idx="1864">
                  <c:v>0.87421383647798745</c:v>
                </c:pt>
                <c:pt idx="1865">
                  <c:v>0.87421383647798745</c:v>
                </c:pt>
                <c:pt idx="1866">
                  <c:v>0.87421383647798745</c:v>
                </c:pt>
                <c:pt idx="1867">
                  <c:v>0.87421383647798745</c:v>
                </c:pt>
                <c:pt idx="1868">
                  <c:v>0.87421383647798745</c:v>
                </c:pt>
                <c:pt idx="1869">
                  <c:v>0.87421383647798745</c:v>
                </c:pt>
                <c:pt idx="1870">
                  <c:v>0.87421383647798745</c:v>
                </c:pt>
                <c:pt idx="1871">
                  <c:v>0.87421383647798745</c:v>
                </c:pt>
                <c:pt idx="1872">
                  <c:v>0.87421383647798745</c:v>
                </c:pt>
                <c:pt idx="1873">
                  <c:v>0.87421383647798745</c:v>
                </c:pt>
                <c:pt idx="1874">
                  <c:v>0.87421383647798745</c:v>
                </c:pt>
                <c:pt idx="1875">
                  <c:v>0.87421383647798745</c:v>
                </c:pt>
                <c:pt idx="1876">
                  <c:v>0.87421383647798745</c:v>
                </c:pt>
                <c:pt idx="1877">
                  <c:v>0.87421383647798745</c:v>
                </c:pt>
                <c:pt idx="1878">
                  <c:v>0.87421383647798745</c:v>
                </c:pt>
                <c:pt idx="1879">
                  <c:v>0.87421383647798745</c:v>
                </c:pt>
                <c:pt idx="1880">
                  <c:v>0.87421383647798745</c:v>
                </c:pt>
                <c:pt idx="1881">
                  <c:v>0.87421383647798745</c:v>
                </c:pt>
                <c:pt idx="1882">
                  <c:v>0.87421383647798745</c:v>
                </c:pt>
                <c:pt idx="1883">
                  <c:v>0.87421383647798745</c:v>
                </c:pt>
                <c:pt idx="1884">
                  <c:v>0.87421383647798745</c:v>
                </c:pt>
                <c:pt idx="1885">
                  <c:v>0.87421383647798745</c:v>
                </c:pt>
                <c:pt idx="1886">
                  <c:v>0.87421383647798745</c:v>
                </c:pt>
                <c:pt idx="1887">
                  <c:v>0.87421383647798745</c:v>
                </c:pt>
                <c:pt idx="1888">
                  <c:v>0.87421383647798745</c:v>
                </c:pt>
                <c:pt idx="1889">
                  <c:v>0.87421383647798745</c:v>
                </c:pt>
                <c:pt idx="1890">
                  <c:v>0.87421383647798745</c:v>
                </c:pt>
                <c:pt idx="1891">
                  <c:v>0.87421383647798745</c:v>
                </c:pt>
                <c:pt idx="1892">
                  <c:v>0.87421383647798745</c:v>
                </c:pt>
                <c:pt idx="1893">
                  <c:v>0.87421383647798745</c:v>
                </c:pt>
                <c:pt idx="1894">
                  <c:v>0.87421383647798745</c:v>
                </c:pt>
                <c:pt idx="1895">
                  <c:v>0.87421383647798745</c:v>
                </c:pt>
                <c:pt idx="1896">
                  <c:v>0.87421383647798745</c:v>
                </c:pt>
                <c:pt idx="1897">
                  <c:v>0.87421383647798745</c:v>
                </c:pt>
                <c:pt idx="1898">
                  <c:v>0.87421383647798745</c:v>
                </c:pt>
                <c:pt idx="1899">
                  <c:v>0.87421383647798745</c:v>
                </c:pt>
                <c:pt idx="1900">
                  <c:v>0.87421383647798745</c:v>
                </c:pt>
                <c:pt idx="1901">
                  <c:v>0.87421383647798745</c:v>
                </c:pt>
                <c:pt idx="1902">
                  <c:v>0.87421383647798745</c:v>
                </c:pt>
                <c:pt idx="1903">
                  <c:v>0.87421383647798745</c:v>
                </c:pt>
                <c:pt idx="1904">
                  <c:v>0.87421383647798745</c:v>
                </c:pt>
                <c:pt idx="1905">
                  <c:v>0.87421383647798745</c:v>
                </c:pt>
                <c:pt idx="1906">
                  <c:v>0.87421383647798745</c:v>
                </c:pt>
                <c:pt idx="1907">
                  <c:v>0.87421383647798745</c:v>
                </c:pt>
                <c:pt idx="1908">
                  <c:v>0.87421383647798745</c:v>
                </c:pt>
                <c:pt idx="1909">
                  <c:v>0.87421383647798745</c:v>
                </c:pt>
                <c:pt idx="1910">
                  <c:v>0.87421383647798745</c:v>
                </c:pt>
                <c:pt idx="1911">
                  <c:v>0.87421383647798745</c:v>
                </c:pt>
                <c:pt idx="1912">
                  <c:v>0.87421383647798745</c:v>
                </c:pt>
                <c:pt idx="1913">
                  <c:v>0.87421383647798745</c:v>
                </c:pt>
                <c:pt idx="1914">
                  <c:v>0.87421383647798745</c:v>
                </c:pt>
                <c:pt idx="1915">
                  <c:v>0.87421383647798745</c:v>
                </c:pt>
                <c:pt idx="1916">
                  <c:v>0.87421383647798745</c:v>
                </c:pt>
                <c:pt idx="1917">
                  <c:v>0.87421383647798745</c:v>
                </c:pt>
                <c:pt idx="1918">
                  <c:v>0.87421383647798745</c:v>
                </c:pt>
                <c:pt idx="1919">
                  <c:v>0.87421383647798745</c:v>
                </c:pt>
                <c:pt idx="1920">
                  <c:v>0.87421383647798745</c:v>
                </c:pt>
                <c:pt idx="1921">
                  <c:v>0.87421383647798745</c:v>
                </c:pt>
                <c:pt idx="1922">
                  <c:v>0.87421383647798745</c:v>
                </c:pt>
                <c:pt idx="1923">
                  <c:v>0.87421383647798745</c:v>
                </c:pt>
                <c:pt idx="1924">
                  <c:v>0.87421383647798745</c:v>
                </c:pt>
                <c:pt idx="1925">
                  <c:v>0.87421383647798745</c:v>
                </c:pt>
                <c:pt idx="1926">
                  <c:v>0.87421383647798745</c:v>
                </c:pt>
                <c:pt idx="1927">
                  <c:v>0.87421383647798745</c:v>
                </c:pt>
                <c:pt idx="1928">
                  <c:v>0.87421383647798745</c:v>
                </c:pt>
                <c:pt idx="1929">
                  <c:v>0.87421383647798745</c:v>
                </c:pt>
                <c:pt idx="1930">
                  <c:v>0.87421383647798745</c:v>
                </c:pt>
                <c:pt idx="1931">
                  <c:v>0.87421383647798745</c:v>
                </c:pt>
                <c:pt idx="1932">
                  <c:v>0.87421383647798745</c:v>
                </c:pt>
                <c:pt idx="1933">
                  <c:v>0.87421383647798745</c:v>
                </c:pt>
                <c:pt idx="1934">
                  <c:v>0.87421383647798745</c:v>
                </c:pt>
                <c:pt idx="1935">
                  <c:v>0.87421383647798745</c:v>
                </c:pt>
                <c:pt idx="1936">
                  <c:v>0.87421383647798745</c:v>
                </c:pt>
                <c:pt idx="1937">
                  <c:v>0.87421383647798745</c:v>
                </c:pt>
                <c:pt idx="1938">
                  <c:v>0.87421383647798745</c:v>
                </c:pt>
                <c:pt idx="1939">
                  <c:v>0.87421383647798745</c:v>
                </c:pt>
                <c:pt idx="1940">
                  <c:v>0.87421383647798745</c:v>
                </c:pt>
                <c:pt idx="1941">
                  <c:v>0.87421383647798745</c:v>
                </c:pt>
                <c:pt idx="1942">
                  <c:v>0.87421383647798745</c:v>
                </c:pt>
                <c:pt idx="1943">
                  <c:v>0.87421383647798745</c:v>
                </c:pt>
                <c:pt idx="1944">
                  <c:v>0.87421383647798745</c:v>
                </c:pt>
                <c:pt idx="1945">
                  <c:v>0.87421383647798745</c:v>
                </c:pt>
                <c:pt idx="1946">
                  <c:v>0.87421383647798745</c:v>
                </c:pt>
                <c:pt idx="1947">
                  <c:v>0.87421383647798745</c:v>
                </c:pt>
                <c:pt idx="1948">
                  <c:v>0.87421383647798745</c:v>
                </c:pt>
                <c:pt idx="1949">
                  <c:v>0.87421383647798745</c:v>
                </c:pt>
                <c:pt idx="1950">
                  <c:v>0.87421383647798745</c:v>
                </c:pt>
                <c:pt idx="1951">
                  <c:v>0.87421383647798745</c:v>
                </c:pt>
                <c:pt idx="1952">
                  <c:v>0.87421383647798745</c:v>
                </c:pt>
                <c:pt idx="1953">
                  <c:v>0.87421383647798745</c:v>
                </c:pt>
                <c:pt idx="1954">
                  <c:v>0.87421383647798745</c:v>
                </c:pt>
                <c:pt idx="1955">
                  <c:v>0.87421383647798745</c:v>
                </c:pt>
                <c:pt idx="1956">
                  <c:v>0.87421383647798745</c:v>
                </c:pt>
                <c:pt idx="1957">
                  <c:v>0.87421383647798745</c:v>
                </c:pt>
                <c:pt idx="1958">
                  <c:v>0.87421383647798745</c:v>
                </c:pt>
                <c:pt idx="1959">
                  <c:v>0.87421383647798745</c:v>
                </c:pt>
                <c:pt idx="1960">
                  <c:v>0.87421383647798745</c:v>
                </c:pt>
                <c:pt idx="1961">
                  <c:v>0.87421383647798745</c:v>
                </c:pt>
                <c:pt idx="1962">
                  <c:v>0.87421383647798745</c:v>
                </c:pt>
                <c:pt idx="1963">
                  <c:v>0.87421383647798745</c:v>
                </c:pt>
                <c:pt idx="1964">
                  <c:v>0.87421383647798745</c:v>
                </c:pt>
                <c:pt idx="1965">
                  <c:v>0.87421383647798745</c:v>
                </c:pt>
                <c:pt idx="1966">
                  <c:v>0.87421383647798745</c:v>
                </c:pt>
                <c:pt idx="1967">
                  <c:v>0.87421383647798745</c:v>
                </c:pt>
                <c:pt idx="1968">
                  <c:v>0.87421383647798745</c:v>
                </c:pt>
                <c:pt idx="1969">
                  <c:v>0.87421383647798745</c:v>
                </c:pt>
                <c:pt idx="1970">
                  <c:v>0.87421383647798745</c:v>
                </c:pt>
                <c:pt idx="1971">
                  <c:v>0.87421383647798745</c:v>
                </c:pt>
                <c:pt idx="1972">
                  <c:v>0.87421383647798745</c:v>
                </c:pt>
                <c:pt idx="1973">
                  <c:v>0.87421383647798745</c:v>
                </c:pt>
                <c:pt idx="1974">
                  <c:v>0.87421383647798745</c:v>
                </c:pt>
                <c:pt idx="1975">
                  <c:v>0.87421383647798745</c:v>
                </c:pt>
                <c:pt idx="1976">
                  <c:v>0.87421383647798745</c:v>
                </c:pt>
                <c:pt idx="1977">
                  <c:v>0.87421383647798745</c:v>
                </c:pt>
                <c:pt idx="1978">
                  <c:v>0.87421383647798745</c:v>
                </c:pt>
                <c:pt idx="1979">
                  <c:v>0.87421383647798745</c:v>
                </c:pt>
                <c:pt idx="1980">
                  <c:v>0.87421383647798745</c:v>
                </c:pt>
                <c:pt idx="1981">
                  <c:v>0.87421383647798745</c:v>
                </c:pt>
                <c:pt idx="1982">
                  <c:v>0.87421383647798745</c:v>
                </c:pt>
                <c:pt idx="1983">
                  <c:v>0.87421383647798745</c:v>
                </c:pt>
                <c:pt idx="1984">
                  <c:v>0.87421383647798745</c:v>
                </c:pt>
                <c:pt idx="1985">
                  <c:v>0.87421383647798745</c:v>
                </c:pt>
                <c:pt idx="1986">
                  <c:v>0.87421383647798745</c:v>
                </c:pt>
                <c:pt idx="1987">
                  <c:v>0.87421383647798745</c:v>
                </c:pt>
                <c:pt idx="1988">
                  <c:v>0.87421383647798745</c:v>
                </c:pt>
                <c:pt idx="1989">
                  <c:v>0.87421383647798745</c:v>
                </c:pt>
                <c:pt idx="1990">
                  <c:v>0.87421383647798745</c:v>
                </c:pt>
                <c:pt idx="1991">
                  <c:v>0.87421383647798745</c:v>
                </c:pt>
                <c:pt idx="1992">
                  <c:v>0.87421383647798745</c:v>
                </c:pt>
                <c:pt idx="1993">
                  <c:v>0.87421383647798745</c:v>
                </c:pt>
                <c:pt idx="1994">
                  <c:v>0.87421383647798745</c:v>
                </c:pt>
                <c:pt idx="1995">
                  <c:v>0.87421383647798745</c:v>
                </c:pt>
                <c:pt idx="1996">
                  <c:v>0.87421383647798745</c:v>
                </c:pt>
                <c:pt idx="1997">
                  <c:v>0.87421383647798745</c:v>
                </c:pt>
                <c:pt idx="1998">
                  <c:v>0.87421383647798745</c:v>
                </c:pt>
                <c:pt idx="1999">
                  <c:v>0.87421383647798745</c:v>
                </c:pt>
                <c:pt idx="2000">
                  <c:v>0.87421383647798745</c:v>
                </c:pt>
                <c:pt idx="2001">
                  <c:v>0.87421383647798745</c:v>
                </c:pt>
                <c:pt idx="2002">
                  <c:v>0.87421383647798745</c:v>
                </c:pt>
                <c:pt idx="2003">
                  <c:v>0.87421383647798745</c:v>
                </c:pt>
                <c:pt idx="2004">
                  <c:v>0.87421383647798745</c:v>
                </c:pt>
                <c:pt idx="2005">
                  <c:v>0.87421383647798745</c:v>
                </c:pt>
                <c:pt idx="2006">
                  <c:v>0.87421383647798745</c:v>
                </c:pt>
                <c:pt idx="2007">
                  <c:v>0.87421383647798745</c:v>
                </c:pt>
                <c:pt idx="2008">
                  <c:v>0.87421383647798745</c:v>
                </c:pt>
                <c:pt idx="2009">
                  <c:v>0.87421383647798745</c:v>
                </c:pt>
                <c:pt idx="2010">
                  <c:v>0.87421383647798745</c:v>
                </c:pt>
                <c:pt idx="2011">
                  <c:v>0.87421383647798745</c:v>
                </c:pt>
                <c:pt idx="2012">
                  <c:v>0.87421383647798745</c:v>
                </c:pt>
                <c:pt idx="2013">
                  <c:v>0.87421383647798745</c:v>
                </c:pt>
                <c:pt idx="2014">
                  <c:v>0.87421383647798745</c:v>
                </c:pt>
                <c:pt idx="2015">
                  <c:v>0.87421383647798745</c:v>
                </c:pt>
                <c:pt idx="2016">
                  <c:v>0.87421383647798745</c:v>
                </c:pt>
                <c:pt idx="2017">
                  <c:v>0.87421383647798745</c:v>
                </c:pt>
                <c:pt idx="2018">
                  <c:v>0.87421383647798745</c:v>
                </c:pt>
                <c:pt idx="2019">
                  <c:v>0.87421383647798745</c:v>
                </c:pt>
                <c:pt idx="2020">
                  <c:v>0.87421383647798745</c:v>
                </c:pt>
                <c:pt idx="2021">
                  <c:v>0.87421383647798745</c:v>
                </c:pt>
                <c:pt idx="2022">
                  <c:v>0.87421383647798745</c:v>
                </c:pt>
                <c:pt idx="2023">
                  <c:v>0.87421383647798745</c:v>
                </c:pt>
                <c:pt idx="2024">
                  <c:v>0.87421383647798745</c:v>
                </c:pt>
                <c:pt idx="2025">
                  <c:v>0.87421383647798745</c:v>
                </c:pt>
                <c:pt idx="2026">
                  <c:v>0.87421383647798745</c:v>
                </c:pt>
                <c:pt idx="2027">
                  <c:v>0.87421383647798745</c:v>
                </c:pt>
                <c:pt idx="2028">
                  <c:v>0.87421383647798745</c:v>
                </c:pt>
                <c:pt idx="2029">
                  <c:v>0.87421383647798745</c:v>
                </c:pt>
                <c:pt idx="2030">
                  <c:v>0.87421383647798745</c:v>
                </c:pt>
                <c:pt idx="2031">
                  <c:v>0.87421383647798745</c:v>
                </c:pt>
                <c:pt idx="2032">
                  <c:v>0.87421383647798745</c:v>
                </c:pt>
                <c:pt idx="2033">
                  <c:v>0.87421383647798745</c:v>
                </c:pt>
                <c:pt idx="2034">
                  <c:v>0.87421383647798745</c:v>
                </c:pt>
                <c:pt idx="2035">
                  <c:v>0.87421383647798745</c:v>
                </c:pt>
                <c:pt idx="2036">
                  <c:v>0.87421383647798745</c:v>
                </c:pt>
                <c:pt idx="2037">
                  <c:v>0.87421383647798745</c:v>
                </c:pt>
                <c:pt idx="2038">
                  <c:v>0.87421383647798745</c:v>
                </c:pt>
                <c:pt idx="2039">
                  <c:v>0.87421383647798745</c:v>
                </c:pt>
                <c:pt idx="2040">
                  <c:v>0.87421383647798745</c:v>
                </c:pt>
                <c:pt idx="2041">
                  <c:v>0.87421383647798745</c:v>
                </c:pt>
                <c:pt idx="2042">
                  <c:v>0.87421383647798745</c:v>
                </c:pt>
                <c:pt idx="2043">
                  <c:v>0.87421383647798745</c:v>
                </c:pt>
                <c:pt idx="2044">
                  <c:v>0.87421383647798745</c:v>
                </c:pt>
                <c:pt idx="2045">
                  <c:v>0.87421383647798745</c:v>
                </c:pt>
                <c:pt idx="2046">
                  <c:v>0.87421383647798745</c:v>
                </c:pt>
                <c:pt idx="2047">
                  <c:v>0.87421383647798745</c:v>
                </c:pt>
                <c:pt idx="2048">
                  <c:v>0.87421383647798745</c:v>
                </c:pt>
                <c:pt idx="2049">
                  <c:v>0.87421383647798745</c:v>
                </c:pt>
                <c:pt idx="2050">
                  <c:v>0.87421383647798745</c:v>
                </c:pt>
                <c:pt idx="2051">
                  <c:v>0.87421383647798745</c:v>
                </c:pt>
                <c:pt idx="2052">
                  <c:v>0.87421383647798745</c:v>
                </c:pt>
                <c:pt idx="2053">
                  <c:v>0.87421383647798745</c:v>
                </c:pt>
                <c:pt idx="2054">
                  <c:v>0.87421383647798745</c:v>
                </c:pt>
                <c:pt idx="2055">
                  <c:v>0.87421383647798745</c:v>
                </c:pt>
                <c:pt idx="2056">
                  <c:v>0.87421383647798745</c:v>
                </c:pt>
                <c:pt idx="2057">
                  <c:v>0.87421383647798745</c:v>
                </c:pt>
                <c:pt idx="2058">
                  <c:v>0.87421383647798745</c:v>
                </c:pt>
                <c:pt idx="2059">
                  <c:v>0.87421383647798745</c:v>
                </c:pt>
                <c:pt idx="2060">
                  <c:v>0.87421383647798745</c:v>
                </c:pt>
                <c:pt idx="2061">
                  <c:v>0.87421383647798745</c:v>
                </c:pt>
                <c:pt idx="2062">
                  <c:v>0.87421383647798745</c:v>
                </c:pt>
                <c:pt idx="2063">
                  <c:v>0.87421383647798745</c:v>
                </c:pt>
                <c:pt idx="2064">
                  <c:v>0.87421383647798745</c:v>
                </c:pt>
                <c:pt idx="2065">
                  <c:v>0.87421383647798745</c:v>
                </c:pt>
                <c:pt idx="2066">
                  <c:v>0.87421383647798745</c:v>
                </c:pt>
                <c:pt idx="2067">
                  <c:v>0.87421383647798745</c:v>
                </c:pt>
                <c:pt idx="2068">
                  <c:v>0.87421383647798745</c:v>
                </c:pt>
                <c:pt idx="2069">
                  <c:v>0.87421383647798745</c:v>
                </c:pt>
                <c:pt idx="2070">
                  <c:v>0.87421383647798745</c:v>
                </c:pt>
                <c:pt idx="2071">
                  <c:v>0.87421383647798745</c:v>
                </c:pt>
                <c:pt idx="2072">
                  <c:v>0.87421383647798745</c:v>
                </c:pt>
                <c:pt idx="2073">
                  <c:v>0.87421383647798745</c:v>
                </c:pt>
                <c:pt idx="2074">
                  <c:v>0.87421383647798745</c:v>
                </c:pt>
                <c:pt idx="2075">
                  <c:v>0.87421383647798745</c:v>
                </c:pt>
                <c:pt idx="2076">
                  <c:v>0.87421383647798745</c:v>
                </c:pt>
                <c:pt idx="2077">
                  <c:v>0.87421383647798745</c:v>
                </c:pt>
                <c:pt idx="2078">
                  <c:v>0.87421383647798745</c:v>
                </c:pt>
                <c:pt idx="2079">
                  <c:v>0.87421383647798745</c:v>
                </c:pt>
                <c:pt idx="2080">
                  <c:v>0.87421383647798745</c:v>
                </c:pt>
                <c:pt idx="2081">
                  <c:v>0.87421383647798745</c:v>
                </c:pt>
                <c:pt idx="2082">
                  <c:v>0.87421383647798745</c:v>
                </c:pt>
                <c:pt idx="2083">
                  <c:v>0.87421383647798745</c:v>
                </c:pt>
                <c:pt idx="2084">
                  <c:v>0.87421383647798745</c:v>
                </c:pt>
                <c:pt idx="2085">
                  <c:v>0.87421383647798745</c:v>
                </c:pt>
                <c:pt idx="2086">
                  <c:v>0.87421383647798745</c:v>
                </c:pt>
                <c:pt idx="2087">
                  <c:v>0.87421383647798745</c:v>
                </c:pt>
                <c:pt idx="2088">
                  <c:v>0.87421383647798745</c:v>
                </c:pt>
                <c:pt idx="2089">
                  <c:v>0.87421383647798745</c:v>
                </c:pt>
                <c:pt idx="2090">
                  <c:v>0.87421383647798745</c:v>
                </c:pt>
                <c:pt idx="2091">
                  <c:v>0.87421383647798745</c:v>
                </c:pt>
                <c:pt idx="2092">
                  <c:v>0.87421383647798745</c:v>
                </c:pt>
                <c:pt idx="2093">
                  <c:v>0.87421383647798745</c:v>
                </c:pt>
                <c:pt idx="2094">
                  <c:v>0.87421383647798745</c:v>
                </c:pt>
                <c:pt idx="2095">
                  <c:v>0.87421383647798745</c:v>
                </c:pt>
                <c:pt idx="2096">
                  <c:v>0.87421383647798745</c:v>
                </c:pt>
                <c:pt idx="2097">
                  <c:v>0.87421383647798745</c:v>
                </c:pt>
                <c:pt idx="2098">
                  <c:v>0.87421383647798745</c:v>
                </c:pt>
                <c:pt idx="2099">
                  <c:v>0.87421383647798745</c:v>
                </c:pt>
                <c:pt idx="2100">
                  <c:v>0.87421383647798745</c:v>
                </c:pt>
                <c:pt idx="2101">
                  <c:v>0.87421383647798745</c:v>
                </c:pt>
                <c:pt idx="2102">
                  <c:v>0.87421383647798745</c:v>
                </c:pt>
                <c:pt idx="2103">
                  <c:v>0.87421383647798745</c:v>
                </c:pt>
                <c:pt idx="2104">
                  <c:v>0.87421383647798745</c:v>
                </c:pt>
                <c:pt idx="2105">
                  <c:v>0.87421383647798745</c:v>
                </c:pt>
                <c:pt idx="2106">
                  <c:v>0.87421383647798745</c:v>
                </c:pt>
                <c:pt idx="2107">
                  <c:v>0.87421383647798745</c:v>
                </c:pt>
                <c:pt idx="2108">
                  <c:v>0.87421383647798745</c:v>
                </c:pt>
                <c:pt idx="2109">
                  <c:v>0.87421383647798745</c:v>
                </c:pt>
                <c:pt idx="2110">
                  <c:v>0.87421383647798745</c:v>
                </c:pt>
                <c:pt idx="2111">
                  <c:v>0.87421383647798745</c:v>
                </c:pt>
                <c:pt idx="2112">
                  <c:v>0.87421383647798745</c:v>
                </c:pt>
                <c:pt idx="2113">
                  <c:v>0.87421383647798745</c:v>
                </c:pt>
                <c:pt idx="2114">
                  <c:v>0.87421383647798745</c:v>
                </c:pt>
                <c:pt idx="2115">
                  <c:v>0.87421383647798745</c:v>
                </c:pt>
                <c:pt idx="2116">
                  <c:v>0.87421383647798745</c:v>
                </c:pt>
                <c:pt idx="2117">
                  <c:v>0.87421383647798745</c:v>
                </c:pt>
                <c:pt idx="2118">
                  <c:v>0.87421383647798745</c:v>
                </c:pt>
                <c:pt idx="2119">
                  <c:v>0.87421383647798745</c:v>
                </c:pt>
                <c:pt idx="2120">
                  <c:v>0.87421383647798745</c:v>
                </c:pt>
                <c:pt idx="2121">
                  <c:v>0.87421383647798745</c:v>
                </c:pt>
                <c:pt idx="2122">
                  <c:v>0.87421383647798745</c:v>
                </c:pt>
                <c:pt idx="2123">
                  <c:v>0.87421383647798745</c:v>
                </c:pt>
                <c:pt idx="2124">
                  <c:v>0.87421383647798745</c:v>
                </c:pt>
                <c:pt idx="2125">
                  <c:v>0.87421383647798745</c:v>
                </c:pt>
                <c:pt idx="2126">
                  <c:v>0.87421383647798745</c:v>
                </c:pt>
                <c:pt idx="2127">
                  <c:v>0.87421383647798745</c:v>
                </c:pt>
                <c:pt idx="2128">
                  <c:v>0.87421383647798745</c:v>
                </c:pt>
                <c:pt idx="2129">
                  <c:v>0.87421383647798745</c:v>
                </c:pt>
                <c:pt idx="2130">
                  <c:v>0.87421383647798745</c:v>
                </c:pt>
                <c:pt idx="2131">
                  <c:v>0.87421383647798745</c:v>
                </c:pt>
                <c:pt idx="2132">
                  <c:v>0.87421383647798745</c:v>
                </c:pt>
                <c:pt idx="2133">
                  <c:v>0.87421383647798745</c:v>
                </c:pt>
                <c:pt idx="2134">
                  <c:v>0.87421383647798745</c:v>
                </c:pt>
                <c:pt idx="2135">
                  <c:v>0.87421383647798745</c:v>
                </c:pt>
                <c:pt idx="2136">
                  <c:v>0.87421383647798745</c:v>
                </c:pt>
                <c:pt idx="2137">
                  <c:v>0.87421383647798745</c:v>
                </c:pt>
                <c:pt idx="2138">
                  <c:v>0.87421383647798745</c:v>
                </c:pt>
                <c:pt idx="2139">
                  <c:v>0.87421383647798745</c:v>
                </c:pt>
                <c:pt idx="2140">
                  <c:v>0.87421383647798745</c:v>
                </c:pt>
                <c:pt idx="2141">
                  <c:v>0.87421383647798745</c:v>
                </c:pt>
                <c:pt idx="2142">
                  <c:v>0.87421383647798745</c:v>
                </c:pt>
                <c:pt idx="2143">
                  <c:v>0.87421383647798745</c:v>
                </c:pt>
                <c:pt idx="2144">
                  <c:v>0.87421383647798745</c:v>
                </c:pt>
                <c:pt idx="2145">
                  <c:v>0.87421383647798745</c:v>
                </c:pt>
                <c:pt idx="2146">
                  <c:v>0.87421383647798745</c:v>
                </c:pt>
                <c:pt idx="2147">
                  <c:v>0.87421383647798745</c:v>
                </c:pt>
                <c:pt idx="2148">
                  <c:v>0.87421383647798745</c:v>
                </c:pt>
                <c:pt idx="2149">
                  <c:v>0.87421383647798745</c:v>
                </c:pt>
                <c:pt idx="2150">
                  <c:v>0.87421383647798745</c:v>
                </c:pt>
                <c:pt idx="2151">
                  <c:v>0.87421383647798745</c:v>
                </c:pt>
                <c:pt idx="2152">
                  <c:v>0.87421383647798745</c:v>
                </c:pt>
                <c:pt idx="2153">
                  <c:v>0.87421383647798745</c:v>
                </c:pt>
                <c:pt idx="2154">
                  <c:v>0.87421383647798745</c:v>
                </c:pt>
                <c:pt idx="2155">
                  <c:v>0.87421383647798745</c:v>
                </c:pt>
                <c:pt idx="2156">
                  <c:v>0.87421383647798745</c:v>
                </c:pt>
                <c:pt idx="2157">
                  <c:v>0.87421383647798745</c:v>
                </c:pt>
                <c:pt idx="2158">
                  <c:v>0.87421383647798745</c:v>
                </c:pt>
                <c:pt idx="2159">
                  <c:v>0.87421383647798745</c:v>
                </c:pt>
                <c:pt idx="2160">
                  <c:v>0.87421383647798745</c:v>
                </c:pt>
                <c:pt idx="2161">
                  <c:v>0.87421383647798745</c:v>
                </c:pt>
                <c:pt idx="2162">
                  <c:v>0.87421383647798745</c:v>
                </c:pt>
                <c:pt idx="2163">
                  <c:v>0.87421383647798745</c:v>
                </c:pt>
                <c:pt idx="2164">
                  <c:v>0.87421383647798745</c:v>
                </c:pt>
                <c:pt idx="2165">
                  <c:v>0.87421383647798745</c:v>
                </c:pt>
                <c:pt idx="2166">
                  <c:v>0.87421383647798745</c:v>
                </c:pt>
                <c:pt idx="2167">
                  <c:v>0.87421383647798745</c:v>
                </c:pt>
                <c:pt idx="2168">
                  <c:v>0.87421383647798745</c:v>
                </c:pt>
                <c:pt idx="2169">
                  <c:v>0.87421383647798745</c:v>
                </c:pt>
                <c:pt idx="2170">
                  <c:v>0.87421383647798745</c:v>
                </c:pt>
                <c:pt idx="2171">
                  <c:v>0.87421383647798745</c:v>
                </c:pt>
                <c:pt idx="2172">
                  <c:v>0.87421383647798745</c:v>
                </c:pt>
                <c:pt idx="2173">
                  <c:v>0.87421383647798745</c:v>
                </c:pt>
                <c:pt idx="2174">
                  <c:v>0.87421383647798745</c:v>
                </c:pt>
                <c:pt idx="2175">
                  <c:v>0.87421383647798745</c:v>
                </c:pt>
                <c:pt idx="2176">
                  <c:v>0.87421383647798745</c:v>
                </c:pt>
                <c:pt idx="2177">
                  <c:v>0.87421383647798745</c:v>
                </c:pt>
                <c:pt idx="2178">
                  <c:v>0.87421383647798745</c:v>
                </c:pt>
                <c:pt idx="2179">
                  <c:v>0.87421383647798745</c:v>
                </c:pt>
                <c:pt idx="2180">
                  <c:v>0.87421383647798745</c:v>
                </c:pt>
                <c:pt idx="2181">
                  <c:v>0.87421383647798745</c:v>
                </c:pt>
                <c:pt idx="2182">
                  <c:v>0.87421383647798745</c:v>
                </c:pt>
                <c:pt idx="2183">
                  <c:v>0.87421383647798745</c:v>
                </c:pt>
                <c:pt idx="2184">
                  <c:v>0.87421383647798745</c:v>
                </c:pt>
                <c:pt idx="2185">
                  <c:v>0.87421383647798745</c:v>
                </c:pt>
                <c:pt idx="2186">
                  <c:v>0.87421383647798745</c:v>
                </c:pt>
                <c:pt idx="2187">
                  <c:v>0.87421383647798745</c:v>
                </c:pt>
                <c:pt idx="2188">
                  <c:v>0.87421383647798745</c:v>
                </c:pt>
                <c:pt idx="2189">
                  <c:v>0.87421383647798745</c:v>
                </c:pt>
                <c:pt idx="2190">
                  <c:v>0.87421383647798745</c:v>
                </c:pt>
                <c:pt idx="2191">
                  <c:v>0.87421383647798745</c:v>
                </c:pt>
                <c:pt idx="2192">
                  <c:v>0.87421383647798745</c:v>
                </c:pt>
                <c:pt idx="2193">
                  <c:v>0.87421383647798745</c:v>
                </c:pt>
                <c:pt idx="2194">
                  <c:v>0.87421383647798745</c:v>
                </c:pt>
                <c:pt idx="2195">
                  <c:v>0.87421383647798745</c:v>
                </c:pt>
                <c:pt idx="2196">
                  <c:v>0.87421383647798745</c:v>
                </c:pt>
                <c:pt idx="2197">
                  <c:v>0.87421383647798745</c:v>
                </c:pt>
                <c:pt idx="2198">
                  <c:v>0.87421383647798745</c:v>
                </c:pt>
                <c:pt idx="2199">
                  <c:v>0.87421383647798745</c:v>
                </c:pt>
                <c:pt idx="2200">
                  <c:v>0.87421383647798745</c:v>
                </c:pt>
                <c:pt idx="2201">
                  <c:v>0.87421383647798745</c:v>
                </c:pt>
                <c:pt idx="2202">
                  <c:v>0.87421383647798745</c:v>
                </c:pt>
                <c:pt idx="2203">
                  <c:v>0.87421383647798745</c:v>
                </c:pt>
                <c:pt idx="2204">
                  <c:v>0.87421383647798745</c:v>
                </c:pt>
                <c:pt idx="2205">
                  <c:v>0.87421383647798745</c:v>
                </c:pt>
                <c:pt idx="2206">
                  <c:v>0.87421383647798745</c:v>
                </c:pt>
                <c:pt idx="2207">
                  <c:v>0.87421383647798745</c:v>
                </c:pt>
                <c:pt idx="2208">
                  <c:v>0.87421383647798745</c:v>
                </c:pt>
                <c:pt idx="2209">
                  <c:v>0.87421383647798745</c:v>
                </c:pt>
                <c:pt idx="2210">
                  <c:v>0.87421383647798745</c:v>
                </c:pt>
                <c:pt idx="2211">
                  <c:v>0.87421383647798745</c:v>
                </c:pt>
                <c:pt idx="2212">
                  <c:v>0.87421383647798745</c:v>
                </c:pt>
                <c:pt idx="2213">
                  <c:v>0.87421383647798745</c:v>
                </c:pt>
                <c:pt idx="2214">
                  <c:v>0.87421383647798745</c:v>
                </c:pt>
                <c:pt idx="2215">
                  <c:v>0.87421383647798745</c:v>
                </c:pt>
                <c:pt idx="2216">
                  <c:v>0.87421383647798745</c:v>
                </c:pt>
                <c:pt idx="2217">
                  <c:v>0.87421383647798745</c:v>
                </c:pt>
                <c:pt idx="2218">
                  <c:v>0.87421383647798745</c:v>
                </c:pt>
                <c:pt idx="2219">
                  <c:v>0.87421383647798745</c:v>
                </c:pt>
                <c:pt idx="2220">
                  <c:v>0.87421383647798745</c:v>
                </c:pt>
                <c:pt idx="2221">
                  <c:v>0.87421383647798745</c:v>
                </c:pt>
                <c:pt idx="2222">
                  <c:v>0.87421383647798745</c:v>
                </c:pt>
                <c:pt idx="2223">
                  <c:v>0.87421383647798745</c:v>
                </c:pt>
                <c:pt idx="2224">
                  <c:v>0.87421383647798745</c:v>
                </c:pt>
                <c:pt idx="2225">
                  <c:v>0.87421383647798745</c:v>
                </c:pt>
                <c:pt idx="2226">
                  <c:v>0.87421383647798745</c:v>
                </c:pt>
                <c:pt idx="2227">
                  <c:v>0.87421383647798745</c:v>
                </c:pt>
                <c:pt idx="2228">
                  <c:v>0.87421383647798745</c:v>
                </c:pt>
                <c:pt idx="2229">
                  <c:v>0.87421383647798745</c:v>
                </c:pt>
                <c:pt idx="2230">
                  <c:v>0.87421383647798745</c:v>
                </c:pt>
                <c:pt idx="2231">
                  <c:v>0.87421383647798745</c:v>
                </c:pt>
                <c:pt idx="2232">
                  <c:v>0.87421383647798745</c:v>
                </c:pt>
                <c:pt idx="2233">
                  <c:v>0.87421383647798745</c:v>
                </c:pt>
                <c:pt idx="2234">
                  <c:v>0.87421383647798745</c:v>
                </c:pt>
                <c:pt idx="2235">
                  <c:v>0.87421383647798745</c:v>
                </c:pt>
                <c:pt idx="2236">
                  <c:v>0.87421383647798745</c:v>
                </c:pt>
                <c:pt idx="2237">
                  <c:v>0.87421383647798745</c:v>
                </c:pt>
                <c:pt idx="2238">
                  <c:v>0.87421383647798745</c:v>
                </c:pt>
                <c:pt idx="2239">
                  <c:v>0.87421383647798745</c:v>
                </c:pt>
                <c:pt idx="2240">
                  <c:v>0.87421383647798745</c:v>
                </c:pt>
                <c:pt idx="2241">
                  <c:v>0.87421383647798745</c:v>
                </c:pt>
                <c:pt idx="2242">
                  <c:v>0.87421383647798745</c:v>
                </c:pt>
                <c:pt idx="2243">
                  <c:v>0.87421383647798745</c:v>
                </c:pt>
                <c:pt idx="2244">
                  <c:v>0.87421383647798745</c:v>
                </c:pt>
                <c:pt idx="2245">
                  <c:v>0.87421383647798745</c:v>
                </c:pt>
                <c:pt idx="2246">
                  <c:v>0.87421383647798745</c:v>
                </c:pt>
                <c:pt idx="2247">
                  <c:v>0.87421383647798745</c:v>
                </c:pt>
                <c:pt idx="2248">
                  <c:v>0.87421383647798745</c:v>
                </c:pt>
                <c:pt idx="2249">
                  <c:v>0.87421383647798745</c:v>
                </c:pt>
                <c:pt idx="2250">
                  <c:v>0.87421383647798745</c:v>
                </c:pt>
                <c:pt idx="2251">
                  <c:v>0.87421383647798745</c:v>
                </c:pt>
                <c:pt idx="2252">
                  <c:v>0.87421383647798745</c:v>
                </c:pt>
                <c:pt idx="2253">
                  <c:v>0.87421383647798745</c:v>
                </c:pt>
                <c:pt idx="2254">
                  <c:v>0.87421383647798745</c:v>
                </c:pt>
                <c:pt idx="2255">
                  <c:v>0.87421383647798745</c:v>
                </c:pt>
                <c:pt idx="2256">
                  <c:v>0.87421383647798745</c:v>
                </c:pt>
                <c:pt idx="2257">
                  <c:v>0.87421383647798745</c:v>
                </c:pt>
                <c:pt idx="2258">
                  <c:v>0.87421383647798745</c:v>
                </c:pt>
                <c:pt idx="2259">
                  <c:v>0.87421383647798745</c:v>
                </c:pt>
                <c:pt idx="2260">
                  <c:v>0.87421383647798745</c:v>
                </c:pt>
                <c:pt idx="2261">
                  <c:v>0.87421383647798745</c:v>
                </c:pt>
                <c:pt idx="2262">
                  <c:v>0.87421383647798745</c:v>
                </c:pt>
                <c:pt idx="2263">
                  <c:v>0.87421383647798745</c:v>
                </c:pt>
                <c:pt idx="2264">
                  <c:v>0.87421383647798745</c:v>
                </c:pt>
                <c:pt idx="2265">
                  <c:v>0.87421383647798745</c:v>
                </c:pt>
                <c:pt idx="2266">
                  <c:v>0.87421383647798745</c:v>
                </c:pt>
                <c:pt idx="2267">
                  <c:v>0.87421383647798745</c:v>
                </c:pt>
                <c:pt idx="2268">
                  <c:v>0.87421383647798745</c:v>
                </c:pt>
                <c:pt idx="2269">
                  <c:v>0.87421383647798745</c:v>
                </c:pt>
                <c:pt idx="2270">
                  <c:v>0.87421383647798745</c:v>
                </c:pt>
                <c:pt idx="2271">
                  <c:v>0.87421383647798745</c:v>
                </c:pt>
                <c:pt idx="2272">
                  <c:v>0.87421383647798745</c:v>
                </c:pt>
                <c:pt idx="2273">
                  <c:v>0.87421383647798745</c:v>
                </c:pt>
                <c:pt idx="2274">
                  <c:v>0.87421383647798745</c:v>
                </c:pt>
                <c:pt idx="2275">
                  <c:v>0.87421383647798745</c:v>
                </c:pt>
                <c:pt idx="2276">
                  <c:v>0.87421383647798745</c:v>
                </c:pt>
                <c:pt idx="2277">
                  <c:v>0.87421383647798745</c:v>
                </c:pt>
                <c:pt idx="2278">
                  <c:v>0.87421383647798745</c:v>
                </c:pt>
                <c:pt idx="2279">
                  <c:v>0.87421383647798745</c:v>
                </c:pt>
                <c:pt idx="2280">
                  <c:v>0.87421383647798745</c:v>
                </c:pt>
                <c:pt idx="2281">
                  <c:v>0.87421383647798745</c:v>
                </c:pt>
                <c:pt idx="2282">
                  <c:v>0.87421383647798745</c:v>
                </c:pt>
                <c:pt idx="2283">
                  <c:v>0.87421383647798745</c:v>
                </c:pt>
                <c:pt idx="2284">
                  <c:v>0.87421383647798745</c:v>
                </c:pt>
                <c:pt idx="2285">
                  <c:v>0.87421383647798745</c:v>
                </c:pt>
                <c:pt idx="2286">
                  <c:v>0.87421383647798745</c:v>
                </c:pt>
                <c:pt idx="2287">
                  <c:v>0.87421383647798745</c:v>
                </c:pt>
                <c:pt idx="2288">
                  <c:v>0.87421383647798745</c:v>
                </c:pt>
                <c:pt idx="2289">
                  <c:v>0.87421383647798745</c:v>
                </c:pt>
                <c:pt idx="2290">
                  <c:v>0.87421383647798745</c:v>
                </c:pt>
                <c:pt idx="2291">
                  <c:v>0.87421383647798745</c:v>
                </c:pt>
                <c:pt idx="2292">
                  <c:v>0.87421383647798745</c:v>
                </c:pt>
                <c:pt idx="2293">
                  <c:v>0.87421383647798745</c:v>
                </c:pt>
                <c:pt idx="2294">
                  <c:v>0.87421383647798745</c:v>
                </c:pt>
                <c:pt idx="2295">
                  <c:v>0.87421383647798745</c:v>
                </c:pt>
                <c:pt idx="2296">
                  <c:v>0.87421383647798745</c:v>
                </c:pt>
                <c:pt idx="2297">
                  <c:v>0.87421383647798745</c:v>
                </c:pt>
                <c:pt idx="2298">
                  <c:v>0.87421383647798745</c:v>
                </c:pt>
                <c:pt idx="2299">
                  <c:v>0.87421383647798745</c:v>
                </c:pt>
                <c:pt idx="2300">
                  <c:v>0.87421383647798745</c:v>
                </c:pt>
                <c:pt idx="2301">
                  <c:v>0.87421383647798745</c:v>
                </c:pt>
                <c:pt idx="2302">
                  <c:v>0.87421383647798745</c:v>
                </c:pt>
                <c:pt idx="2303">
                  <c:v>0.87421383647798745</c:v>
                </c:pt>
                <c:pt idx="2304">
                  <c:v>0.87421383647798745</c:v>
                </c:pt>
                <c:pt idx="2305">
                  <c:v>0.87421383647798745</c:v>
                </c:pt>
                <c:pt idx="2306">
                  <c:v>0.87421383647798745</c:v>
                </c:pt>
                <c:pt idx="2307">
                  <c:v>0.87421383647798745</c:v>
                </c:pt>
                <c:pt idx="2308">
                  <c:v>0.87421383647798745</c:v>
                </c:pt>
                <c:pt idx="2309">
                  <c:v>0.87421383647798745</c:v>
                </c:pt>
                <c:pt idx="2310">
                  <c:v>0.87421383647798745</c:v>
                </c:pt>
                <c:pt idx="2311">
                  <c:v>0.87421383647798745</c:v>
                </c:pt>
                <c:pt idx="2312">
                  <c:v>0.87421383647798745</c:v>
                </c:pt>
                <c:pt idx="2313">
                  <c:v>0.87421383647798745</c:v>
                </c:pt>
                <c:pt idx="2314">
                  <c:v>0.87421383647798745</c:v>
                </c:pt>
                <c:pt idx="2315">
                  <c:v>0.87421383647798745</c:v>
                </c:pt>
                <c:pt idx="2316">
                  <c:v>0.87421383647798745</c:v>
                </c:pt>
                <c:pt idx="2317">
                  <c:v>0.87421383647798745</c:v>
                </c:pt>
                <c:pt idx="2318">
                  <c:v>0.87421383647798745</c:v>
                </c:pt>
                <c:pt idx="2319">
                  <c:v>0.87421383647798745</c:v>
                </c:pt>
                <c:pt idx="2320">
                  <c:v>0.87421383647798745</c:v>
                </c:pt>
                <c:pt idx="2321">
                  <c:v>0.87421383647798745</c:v>
                </c:pt>
                <c:pt idx="2322">
                  <c:v>0.87421383647798745</c:v>
                </c:pt>
                <c:pt idx="2323">
                  <c:v>0.87421383647798745</c:v>
                </c:pt>
                <c:pt idx="2324">
                  <c:v>0.87421383647798745</c:v>
                </c:pt>
                <c:pt idx="2325">
                  <c:v>0.87421383647798745</c:v>
                </c:pt>
                <c:pt idx="2326">
                  <c:v>0.87421383647798745</c:v>
                </c:pt>
                <c:pt idx="2327">
                  <c:v>0.87421383647798745</c:v>
                </c:pt>
                <c:pt idx="2328">
                  <c:v>0.87421383647798745</c:v>
                </c:pt>
                <c:pt idx="2329">
                  <c:v>0.87421383647798745</c:v>
                </c:pt>
                <c:pt idx="2330">
                  <c:v>0.87421383647798745</c:v>
                </c:pt>
                <c:pt idx="2331">
                  <c:v>0.87421383647798745</c:v>
                </c:pt>
                <c:pt idx="2332">
                  <c:v>0.87421383647798745</c:v>
                </c:pt>
                <c:pt idx="2333">
                  <c:v>0.87421383647798745</c:v>
                </c:pt>
                <c:pt idx="2334">
                  <c:v>0.87421383647798745</c:v>
                </c:pt>
                <c:pt idx="2335">
                  <c:v>0.87421383647798745</c:v>
                </c:pt>
                <c:pt idx="2336">
                  <c:v>0.87421383647798745</c:v>
                </c:pt>
                <c:pt idx="2337">
                  <c:v>0.87421383647798745</c:v>
                </c:pt>
                <c:pt idx="2338">
                  <c:v>0.87421383647798745</c:v>
                </c:pt>
                <c:pt idx="2339">
                  <c:v>0.87421383647798745</c:v>
                </c:pt>
                <c:pt idx="2340">
                  <c:v>0.87421383647798745</c:v>
                </c:pt>
                <c:pt idx="2341">
                  <c:v>0.87421383647798745</c:v>
                </c:pt>
                <c:pt idx="2342">
                  <c:v>0.87421383647798745</c:v>
                </c:pt>
                <c:pt idx="2343">
                  <c:v>0.87421383647798745</c:v>
                </c:pt>
                <c:pt idx="2344">
                  <c:v>0.87421383647798745</c:v>
                </c:pt>
                <c:pt idx="2345">
                  <c:v>0.87421383647798745</c:v>
                </c:pt>
                <c:pt idx="2346">
                  <c:v>0.87421383647798745</c:v>
                </c:pt>
                <c:pt idx="2347">
                  <c:v>0.87421383647798745</c:v>
                </c:pt>
                <c:pt idx="2348">
                  <c:v>0.87421383647798745</c:v>
                </c:pt>
                <c:pt idx="2349">
                  <c:v>0.87421383647798745</c:v>
                </c:pt>
                <c:pt idx="2350">
                  <c:v>0.87421383647798745</c:v>
                </c:pt>
                <c:pt idx="2351">
                  <c:v>0.87421383647798745</c:v>
                </c:pt>
                <c:pt idx="2352">
                  <c:v>0.87421383647798745</c:v>
                </c:pt>
                <c:pt idx="2353">
                  <c:v>0.87421383647798745</c:v>
                </c:pt>
                <c:pt idx="2354">
                  <c:v>0.87421383647798745</c:v>
                </c:pt>
                <c:pt idx="2355">
                  <c:v>0.87421383647798745</c:v>
                </c:pt>
                <c:pt idx="2356">
                  <c:v>0.87421383647798745</c:v>
                </c:pt>
                <c:pt idx="2357">
                  <c:v>0.87421383647798745</c:v>
                </c:pt>
                <c:pt idx="2358">
                  <c:v>0.87421383647798745</c:v>
                </c:pt>
                <c:pt idx="2359">
                  <c:v>0.87421383647798745</c:v>
                </c:pt>
                <c:pt idx="2360">
                  <c:v>0.87421383647798745</c:v>
                </c:pt>
                <c:pt idx="2361">
                  <c:v>0.87421383647798745</c:v>
                </c:pt>
                <c:pt idx="2362">
                  <c:v>0.87421383647798745</c:v>
                </c:pt>
                <c:pt idx="2363">
                  <c:v>0.87421383647798745</c:v>
                </c:pt>
                <c:pt idx="2364">
                  <c:v>0.87421383647798745</c:v>
                </c:pt>
                <c:pt idx="2365">
                  <c:v>0.87421383647798745</c:v>
                </c:pt>
                <c:pt idx="2366">
                  <c:v>0.87421383647798745</c:v>
                </c:pt>
                <c:pt idx="2367">
                  <c:v>0.87421383647798745</c:v>
                </c:pt>
                <c:pt idx="2368">
                  <c:v>0.87421383647798745</c:v>
                </c:pt>
                <c:pt idx="2369">
                  <c:v>0.87421383647798745</c:v>
                </c:pt>
                <c:pt idx="2370">
                  <c:v>0.87421383647798745</c:v>
                </c:pt>
                <c:pt idx="2371">
                  <c:v>0.87421383647798745</c:v>
                </c:pt>
                <c:pt idx="2372">
                  <c:v>0.87421383647798745</c:v>
                </c:pt>
                <c:pt idx="2373">
                  <c:v>0.87421383647798745</c:v>
                </c:pt>
                <c:pt idx="2374">
                  <c:v>0.87421383647798745</c:v>
                </c:pt>
                <c:pt idx="2375">
                  <c:v>0.87421383647798745</c:v>
                </c:pt>
                <c:pt idx="2376">
                  <c:v>0.87421383647798745</c:v>
                </c:pt>
                <c:pt idx="2377">
                  <c:v>0.87421383647798745</c:v>
                </c:pt>
                <c:pt idx="2378">
                  <c:v>0.87421383647798745</c:v>
                </c:pt>
                <c:pt idx="2379">
                  <c:v>0.87421383647798745</c:v>
                </c:pt>
                <c:pt idx="2380">
                  <c:v>0.87421383647798745</c:v>
                </c:pt>
                <c:pt idx="2381">
                  <c:v>0.87421383647798745</c:v>
                </c:pt>
                <c:pt idx="2382">
                  <c:v>0.87421383647798745</c:v>
                </c:pt>
                <c:pt idx="2383">
                  <c:v>0.87421383647798745</c:v>
                </c:pt>
                <c:pt idx="2384">
                  <c:v>0.87421383647798745</c:v>
                </c:pt>
                <c:pt idx="2385">
                  <c:v>0.87421383647798745</c:v>
                </c:pt>
                <c:pt idx="2386">
                  <c:v>0.87421383647798745</c:v>
                </c:pt>
                <c:pt idx="2387">
                  <c:v>0.87421383647798745</c:v>
                </c:pt>
                <c:pt idx="2388">
                  <c:v>0.87421383647798745</c:v>
                </c:pt>
                <c:pt idx="2389">
                  <c:v>0.87421383647798745</c:v>
                </c:pt>
                <c:pt idx="2390">
                  <c:v>0.87421383647798745</c:v>
                </c:pt>
                <c:pt idx="2391">
                  <c:v>0.87421383647798745</c:v>
                </c:pt>
                <c:pt idx="2392">
                  <c:v>0.87421383647798745</c:v>
                </c:pt>
                <c:pt idx="2393">
                  <c:v>0.87421383647798745</c:v>
                </c:pt>
                <c:pt idx="2394">
                  <c:v>0.87421383647798745</c:v>
                </c:pt>
                <c:pt idx="2395">
                  <c:v>0.87421383647798745</c:v>
                </c:pt>
                <c:pt idx="2396">
                  <c:v>0.87421383647798745</c:v>
                </c:pt>
                <c:pt idx="2397">
                  <c:v>0.87421383647798745</c:v>
                </c:pt>
                <c:pt idx="2398">
                  <c:v>0.87421383647798745</c:v>
                </c:pt>
                <c:pt idx="2399">
                  <c:v>0.87421383647798745</c:v>
                </c:pt>
                <c:pt idx="2400">
                  <c:v>0.87421383647798745</c:v>
                </c:pt>
                <c:pt idx="2401">
                  <c:v>0.87421383647798745</c:v>
                </c:pt>
                <c:pt idx="2402">
                  <c:v>0.87421383647798745</c:v>
                </c:pt>
                <c:pt idx="2403">
                  <c:v>0.87421383647798745</c:v>
                </c:pt>
                <c:pt idx="2404">
                  <c:v>0.87421383647798745</c:v>
                </c:pt>
                <c:pt idx="2405">
                  <c:v>0.87421383647798745</c:v>
                </c:pt>
                <c:pt idx="2406">
                  <c:v>0.87421383647798745</c:v>
                </c:pt>
                <c:pt idx="2407">
                  <c:v>0.87421383647798745</c:v>
                </c:pt>
                <c:pt idx="2408">
                  <c:v>0.87421383647798745</c:v>
                </c:pt>
                <c:pt idx="2409">
                  <c:v>0.87421383647798745</c:v>
                </c:pt>
                <c:pt idx="2410">
                  <c:v>0.87421383647798745</c:v>
                </c:pt>
                <c:pt idx="2411">
                  <c:v>0.87421383647798745</c:v>
                </c:pt>
                <c:pt idx="2412">
                  <c:v>0.87421383647798745</c:v>
                </c:pt>
                <c:pt idx="2413">
                  <c:v>0.87421383647798745</c:v>
                </c:pt>
                <c:pt idx="2414">
                  <c:v>0.87421383647798745</c:v>
                </c:pt>
                <c:pt idx="2415">
                  <c:v>0.87421383647798745</c:v>
                </c:pt>
                <c:pt idx="2416">
                  <c:v>0.87421383647798745</c:v>
                </c:pt>
                <c:pt idx="2417">
                  <c:v>0.87421383647798745</c:v>
                </c:pt>
                <c:pt idx="2418">
                  <c:v>0.87421383647798745</c:v>
                </c:pt>
                <c:pt idx="2419">
                  <c:v>0.87421383647798745</c:v>
                </c:pt>
                <c:pt idx="2420">
                  <c:v>0.87421383647798745</c:v>
                </c:pt>
                <c:pt idx="2421">
                  <c:v>0.87421383647798745</c:v>
                </c:pt>
                <c:pt idx="2422">
                  <c:v>0.87421383647798745</c:v>
                </c:pt>
                <c:pt idx="2423">
                  <c:v>0.87421383647798745</c:v>
                </c:pt>
                <c:pt idx="2424">
                  <c:v>0.87421383647798745</c:v>
                </c:pt>
                <c:pt idx="2425">
                  <c:v>0.87421383647798745</c:v>
                </c:pt>
                <c:pt idx="2426">
                  <c:v>0.87421383647798745</c:v>
                </c:pt>
                <c:pt idx="2427">
                  <c:v>0.87421383647798745</c:v>
                </c:pt>
                <c:pt idx="2428">
                  <c:v>0.87421383647798745</c:v>
                </c:pt>
                <c:pt idx="2429">
                  <c:v>0.87421383647798745</c:v>
                </c:pt>
                <c:pt idx="2430">
                  <c:v>0.87421383647798745</c:v>
                </c:pt>
                <c:pt idx="2431">
                  <c:v>0.87421383647798745</c:v>
                </c:pt>
                <c:pt idx="2432">
                  <c:v>0.87421383647798745</c:v>
                </c:pt>
                <c:pt idx="2433">
                  <c:v>0.87421383647798745</c:v>
                </c:pt>
                <c:pt idx="2434">
                  <c:v>0.87421383647798745</c:v>
                </c:pt>
                <c:pt idx="2435">
                  <c:v>0.87421383647798745</c:v>
                </c:pt>
                <c:pt idx="2436">
                  <c:v>0.87421383647798745</c:v>
                </c:pt>
                <c:pt idx="2437">
                  <c:v>0.87421383647798745</c:v>
                </c:pt>
                <c:pt idx="2438">
                  <c:v>0.87421383647798745</c:v>
                </c:pt>
                <c:pt idx="2439">
                  <c:v>0.87421383647798745</c:v>
                </c:pt>
                <c:pt idx="2440">
                  <c:v>0.87421383647798745</c:v>
                </c:pt>
                <c:pt idx="2441">
                  <c:v>0.87421383647798745</c:v>
                </c:pt>
                <c:pt idx="2442">
                  <c:v>0.87421383647798745</c:v>
                </c:pt>
                <c:pt idx="2443">
                  <c:v>0.87421383647798745</c:v>
                </c:pt>
                <c:pt idx="2444">
                  <c:v>0.87421383647798745</c:v>
                </c:pt>
                <c:pt idx="2445">
                  <c:v>0.87421383647798745</c:v>
                </c:pt>
                <c:pt idx="2446">
                  <c:v>0.87421383647798745</c:v>
                </c:pt>
                <c:pt idx="2447">
                  <c:v>0.87421383647798745</c:v>
                </c:pt>
                <c:pt idx="2448">
                  <c:v>0.87421383647798745</c:v>
                </c:pt>
                <c:pt idx="2449">
                  <c:v>0.87421383647798745</c:v>
                </c:pt>
                <c:pt idx="2450">
                  <c:v>0.87421383647798745</c:v>
                </c:pt>
                <c:pt idx="2451">
                  <c:v>0.87421383647798745</c:v>
                </c:pt>
                <c:pt idx="2452">
                  <c:v>0.87421383647798745</c:v>
                </c:pt>
                <c:pt idx="2453">
                  <c:v>0.87421383647798745</c:v>
                </c:pt>
                <c:pt idx="2454">
                  <c:v>0.87421383647798745</c:v>
                </c:pt>
                <c:pt idx="2455">
                  <c:v>0.87421383647798745</c:v>
                </c:pt>
                <c:pt idx="2456">
                  <c:v>0.87421383647798745</c:v>
                </c:pt>
                <c:pt idx="2457">
                  <c:v>0.87421383647798745</c:v>
                </c:pt>
                <c:pt idx="2458">
                  <c:v>0.87421383647798745</c:v>
                </c:pt>
                <c:pt idx="2459">
                  <c:v>0.87421383647798745</c:v>
                </c:pt>
                <c:pt idx="2460">
                  <c:v>0.87421383647798745</c:v>
                </c:pt>
                <c:pt idx="2461">
                  <c:v>0.87421383647798745</c:v>
                </c:pt>
                <c:pt idx="2462">
                  <c:v>0.87421383647798745</c:v>
                </c:pt>
                <c:pt idx="2463">
                  <c:v>0.87421383647798745</c:v>
                </c:pt>
                <c:pt idx="2464">
                  <c:v>0.87421383647798745</c:v>
                </c:pt>
                <c:pt idx="2465">
                  <c:v>0.87421383647798745</c:v>
                </c:pt>
                <c:pt idx="2466">
                  <c:v>0.87421383647798745</c:v>
                </c:pt>
                <c:pt idx="2467">
                  <c:v>0.87421383647798745</c:v>
                </c:pt>
                <c:pt idx="2468">
                  <c:v>0.87421383647798745</c:v>
                </c:pt>
                <c:pt idx="2469">
                  <c:v>0.87421383647798745</c:v>
                </c:pt>
                <c:pt idx="2470">
                  <c:v>0.87421383647798745</c:v>
                </c:pt>
                <c:pt idx="2471">
                  <c:v>0.87421383647798745</c:v>
                </c:pt>
                <c:pt idx="2472">
                  <c:v>0.87421383647798745</c:v>
                </c:pt>
                <c:pt idx="2473">
                  <c:v>0.87421383647798745</c:v>
                </c:pt>
                <c:pt idx="2474">
                  <c:v>0.87421383647798745</c:v>
                </c:pt>
                <c:pt idx="2475">
                  <c:v>0.87421383647798745</c:v>
                </c:pt>
                <c:pt idx="2476">
                  <c:v>0.87421383647798745</c:v>
                </c:pt>
                <c:pt idx="2477">
                  <c:v>0.87421383647798745</c:v>
                </c:pt>
                <c:pt idx="2478">
                  <c:v>0.87421383647798745</c:v>
                </c:pt>
                <c:pt idx="2479">
                  <c:v>0.87421383647798745</c:v>
                </c:pt>
                <c:pt idx="2480">
                  <c:v>0.87421383647798745</c:v>
                </c:pt>
                <c:pt idx="2481">
                  <c:v>0.87421383647798745</c:v>
                </c:pt>
                <c:pt idx="2482">
                  <c:v>0.87421383647798745</c:v>
                </c:pt>
                <c:pt idx="2483">
                  <c:v>0.87421383647798745</c:v>
                </c:pt>
                <c:pt idx="2484">
                  <c:v>0.87421383647798745</c:v>
                </c:pt>
                <c:pt idx="2485">
                  <c:v>0.87421383647798745</c:v>
                </c:pt>
                <c:pt idx="2486">
                  <c:v>0.87421383647798745</c:v>
                </c:pt>
                <c:pt idx="2487">
                  <c:v>0.87421383647798745</c:v>
                </c:pt>
                <c:pt idx="2488">
                  <c:v>0.87421383647798745</c:v>
                </c:pt>
                <c:pt idx="2489">
                  <c:v>0.87421383647798745</c:v>
                </c:pt>
                <c:pt idx="2490">
                  <c:v>0.87421383647798745</c:v>
                </c:pt>
                <c:pt idx="2491">
                  <c:v>0.87421383647798745</c:v>
                </c:pt>
                <c:pt idx="2492">
                  <c:v>0.87421383647798745</c:v>
                </c:pt>
                <c:pt idx="2493">
                  <c:v>0.87421383647798745</c:v>
                </c:pt>
                <c:pt idx="2494">
                  <c:v>0.87421383647798745</c:v>
                </c:pt>
                <c:pt idx="2495">
                  <c:v>0.87421383647798745</c:v>
                </c:pt>
                <c:pt idx="2496">
                  <c:v>0.87421383647798745</c:v>
                </c:pt>
                <c:pt idx="2497">
                  <c:v>0.87421383647798745</c:v>
                </c:pt>
                <c:pt idx="2498">
                  <c:v>0.87421383647798745</c:v>
                </c:pt>
                <c:pt idx="2499">
                  <c:v>0.87421383647798745</c:v>
                </c:pt>
                <c:pt idx="2500">
                  <c:v>0.87421383647798745</c:v>
                </c:pt>
                <c:pt idx="2501">
                  <c:v>0.87421383647798745</c:v>
                </c:pt>
                <c:pt idx="2502">
                  <c:v>0.87421383647798745</c:v>
                </c:pt>
                <c:pt idx="2503">
                  <c:v>0.87421383647798745</c:v>
                </c:pt>
                <c:pt idx="2504">
                  <c:v>0.87421383647798745</c:v>
                </c:pt>
                <c:pt idx="2505">
                  <c:v>0.87421383647798745</c:v>
                </c:pt>
                <c:pt idx="2506">
                  <c:v>0.87421383647798745</c:v>
                </c:pt>
                <c:pt idx="2507">
                  <c:v>0.87421383647798745</c:v>
                </c:pt>
                <c:pt idx="2508">
                  <c:v>0.87421383647798745</c:v>
                </c:pt>
                <c:pt idx="2509">
                  <c:v>0.87421383647798745</c:v>
                </c:pt>
                <c:pt idx="2510">
                  <c:v>0.87421383647798745</c:v>
                </c:pt>
                <c:pt idx="2511">
                  <c:v>0.87421383647798745</c:v>
                </c:pt>
                <c:pt idx="2512">
                  <c:v>0.87421383647798745</c:v>
                </c:pt>
                <c:pt idx="2513">
                  <c:v>0.87421383647798745</c:v>
                </c:pt>
                <c:pt idx="2514">
                  <c:v>0.87421383647798745</c:v>
                </c:pt>
                <c:pt idx="2515">
                  <c:v>0.87421383647798745</c:v>
                </c:pt>
                <c:pt idx="2516">
                  <c:v>0.87421383647798745</c:v>
                </c:pt>
                <c:pt idx="2517">
                  <c:v>0.87421383647798745</c:v>
                </c:pt>
                <c:pt idx="2518">
                  <c:v>0.87421383647798745</c:v>
                </c:pt>
                <c:pt idx="2519">
                  <c:v>0.87421383647798745</c:v>
                </c:pt>
                <c:pt idx="2520">
                  <c:v>0.87421383647798745</c:v>
                </c:pt>
                <c:pt idx="2521">
                  <c:v>0.87421383647798745</c:v>
                </c:pt>
                <c:pt idx="2522">
                  <c:v>0.87421383647798745</c:v>
                </c:pt>
                <c:pt idx="2523">
                  <c:v>0.87421383647798745</c:v>
                </c:pt>
                <c:pt idx="2524">
                  <c:v>0.87421383647798745</c:v>
                </c:pt>
                <c:pt idx="2525">
                  <c:v>0.87421383647798745</c:v>
                </c:pt>
                <c:pt idx="2526">
                  <c:v>0.87421383647798745</c:v>
                </c:pt>
                <c:pt idx="2527">
                  <c:v>0.87421383647798745</c:v>
                </c:pt>
                <c:pt idx="2528">
                  <c:v>0.87421383647798745</c:v>
                </c:pt>
                <c:pt idx="2529">
                  <c:v>0.87421383647798745</c:v>
                </c:pt>
                <c:pt idx="2530">
                  <c:v>0.87421383647798745</c:v>
                </c:pt>
                <c:pt idx="2531">
                  <c:v>0.87421383647798745</c:v>
                </c:pt>
                <c:pt idx="2532">
                  <c:v>0.87421383647798745</c:v>
                </c:pt>
                <c:pt idx="2533">
                  <c:v>0.87421383647798745</c:v>
                </c:pt>
                <c:pt idx="2534">
                  <c:v>0.87421383647798745</c:v>
                </c:pt>
                <c:pt idx="2535">
                  <c:v>0.87421383647798745</c:v>
                </c:pt>
                <c:pt idx="2536">
                  <c:v>0.87421383647798745</c:v>
                </c:pt>
                <c:pt idx="2537">
                  <c:v>0.87421383647798745</c:v>
                </c:pt>
                <c:pt idx="2538">
                  <c:v>0.87421383647798745</c:v>
                </c:pt>
                <c:pt idx="2539">
                  <c:v>0.87421383647798745</c:v>
                </c:pt>
                <c:pt idx="2540">
                  <c:v>0.87421383647798745</c:v>
                </c:pt>
                <c:pt idx="2541">
                  <c:v>0.87421383647798745</c:v>
                </c:pt>
                <c:pt idx="2542">
                  <c:v>0.87421383647798745</c:v>
                </c:pt>
                <c:pt idx="2543">
                  <c:v>0.87421383647798745</c:v>
                </c:pt>
                <c:pt idx="2544">
                  <c:v>0.87421383647798745</c:v>
                </c:pt>
                <c:pt idx="2545">
                  <c:v>0.87421383647798745</c:v>
                </c:pt>
                <c:pt idx="2546">
                  <c:v>0.87421383647798745</c:v>
                </c:pt>
                <c:pt idx="2547">
                  <c:v>0.87421383647798745</c:v>
                </c:pt>
                <c:pt idx="2548">
                  <c:v>0.87421383647798745</c:v>
                </c:pt>
                <c:pt idx="2549">
                  <c:v>0.87421383647798745</c:v>
                </c:pt>
                <c:pt idx="2550">
                  <c:v>0.87421383647798745</c:v>
                </c:pt>
                <c:pt idx="2551">
                  <c:v>0.87421383647798745</c:v>
                </c:pt>
                <c:pt idx="2552">
                  <c:v>0.87421383647798745</c:v>
                </c:pt>
                <c:pt idx="2553">
                  <c:v>0.87421383647798745</c:v>
                </c:pt>
                <c:pt idx="2554">
                  <c:v>0.87421383647798745</c:v>
                </c:pt>
                <c:pt idx="2555">
                  <c:v>0.87421383647798745</c:v>
                </c:pt>
                <c:pt idx="2556">
                  <c:v>0.87421383647798745</c:v>
                </c:pt>
                <c:pt idx="2557">
                  <c:v>0.87421383647798745</c:v>
                </c:pt>
                <c:pt idx="2558">
                  <c:v>0.87421383647798745</c:v>
                </c:pt>
                <c:pt idx="2559">
                  <c:v>0.87421383647798745</c:v>
                </c:pt>
                <c:pt idx="2560">
                  <c:v>0.87421383647798745</c:v>
                </c:pt>
                <c:pt idx="2561">
                  <c:v>0.87421383647798745</c:v>
                </c:pt>
                <c:pt idx="2562">
                  <c:v>0.87421383647798745</c:v>
                </c:pt>
                <c:pt idx="2563">
                  <c:v>0.87421383647798745</c:v>
                </c:pt>
                <c:pt idx="2564">
                  <c:v>0.87421383647798745</c:v>
                </c:pt>
                <c:pt idx="2565">
                  <c:v>0.87421383647798745</c:v>
                </c:pt>
                <c:pt idx="2566">
                  <c:v>0.87421383647798745</c:v>
                </c:pt>
                <c:pt idx="2567">
                  <c:v>0.87421383647798745</c:v>
                </c:pt>
                <c:pt idx="2568">
                  <c:v>0.87421383647798745</c:v>
                </c:pt>
                <c:pt idx="2569">
                  <c:v>0.87421383647798745</c:v>
                </c:pt>
                <c:pt idx="2570">
                  <c:v>0.87421383647798745</c:v>
                </c:pt>
                <c:pt idx="2571">
                  <c:v>0.87421383647798745</c:v>
                </c:pt>
                <c:pt idx="2572">
                  <c:v>0.87421383647798745</c:v>
                </c:pt>
                <c:pt idx="2573">
                  <c:v>0.87421383647798745</c:v>
                </c:pt>
                <c:pt idx="2574">
                  <c:v>0.87421383647798745</c:v>
                </c:pt>
                <c:pt idx="2575">
                  <c:v>0.87421383647798745</c:v>
                </c:pt>
                <c:pt idx="2576">
                  <c:v>0.87421383647798745</c:v>
                </c:pt>
                <c:pt idx="2577">
                  <c:v>0.87421383647798745</c:v>
                </c:pt>
                <c:pt idx="2578">
                  <c:v>0.87421383647798745</c:v>
                </c:pt>
                <c:pt idx="2579">
                  <c:v>0.87421383647798745</c:v>
                </c:pt>
                <c:pt idx="2580">
                  <c:v>0.87421383647798745</c:v>
                </c:pt>
                <c:pt idx="2581">
                  <c:v>0.87421383647798745</c:v>
                </c:pt>
                <c:pt idx="2582">
                  <c:v>0.87421383647798745</c:v>
                </c:pt>
                <c:pt idx="2583">
                  <c:v>0.87421383647798745</c:v>
                </c:pt>
                <c:pt idx="2584">
                  <c:v>0.87421383647798745</c:v>
                </c:pt>
                <c:pt idx="2585">
                  <c:v>0.87421383647798745</c:v>
                </c:pt>
                <c:pt idx="2586">
                  <c:v>0.87421383647798745</c:v>
                </c:pt>
                <c:pt idx="2587">
                  <c:v>0.87421383647798745</c:v>
                </c:pt>
                <c:pt idx="2588">
                  <c:v>0.87421383647798745</c:v>
                </c:pt>
                <c:pt idx="2589">
                  <c:v>0.87421383647798745</c:v>
                </c:pt>
                <c:pt idx="2590">
                  <c:v>0.87421383647798745</c:v>
                </c:pt>
                <c:pt idx="2591">
                  <c:v>0.87421383647798745</c:v>
                </c:pt>
                <c:pt idx="2592">
                  <c:v>0.87421383647798745</c:v>
                </c:pt>
                <c:pt idx="2593">
                  <c:v>0.87421383647798745</c:v>
                </c:pt>
                <c:pt idx="2594">
                  <c:v>0.87421383647798745</c:v>
                </c:pt>
                <c:pt idx="2595">
                  <c:v>0.87421383647798745</c:v>
                </c:pt>
                <c:pt idx="2596">
                  <c:v>0.87421383647798745</c:v>
                </c:pt>
                <c:pt idx="2597">
                  <c:v>0.87421383647798745</c:v>
                </c:pt>
                <c:pt idx="2598">
                  <c:v>0.87421383647798745</c:v>
                </c:pt>
                <c:pt idx="2599">
                  <c:v>0.87421383647798745</c:v>
                </c:pt>
                <c:pt idx="2600">
                  <c:v>0.87421383647798745</c:v>
                </c:pt>
                <c:pt idx="2601">
                  <c:v>0.87421383647798745</c:v>
                </c:pt>
                <c:pt idx="2602">
                  <c:v>0.87421383647798745</c:v>
                </c:pt>
                <c:pt idx="2603">
                  <c:v>0.87421383647798745</c:v>
                </c:pt>
                <c:pt idx="2604">
                  <c:v>0.87421383647798745</c:v>
                </c:pt>
                <c:pt idx="2605">
                  <c:v>0.87421383647798745</c:v>
                </c:pt>
                <c:pt idx="2606">
                  <c:v>0.87421383647798745</c:v>
                </c:pt>
                <c:pt idx="2607">
                  <c:v>0.87421383647798745</c:v>
                </c:pt>
                <c:pt idx="2608">
                  <c:v>0.87421383647798745</c:v>
                </c:pt>
                <c:pt idx="2609">
                  <c:v>0.87421383647798745</c:v>
                </c:pt>
                <c:pt idx="2610">
                  <c:v>0.87421383647798745</c:v>
                </c:pt>
                <c:pt idx="2611">
                  <c:v>0.87421383647798745</c:v>
                </c:pt>
                <c:pt idx="2612">
                  <c:v>0.87421383647798745</c:v>
                </c:pt>
                <c:pt idx="2613">
                  <c:v>0.87421383647798745</c:v>
                </c:pt>
                <c:pt idx="2614">
                  <c:v>0.87421383647798745</c:v>
                </c:pt>
                <c:pt idx="2615">
                  <c:v>0.87421383647798745</c:v>
                </c:pt>
                <c:pt idx="2616">
                  <c:v>0.87421383647798745</c:v>
                </c:pt>
                <c:pt idx="2617">
                  <c:v>0.87421383647798745</c:v>
                </c:pt>
                <c:pt idx="2618">
                  <c:v>0.87421383647798745</c:v>
                </c:pt>
                <c:pt idx="2619">
                  <c:v>0.87421383647798745</c:v>
                </c:pt>
                <c:pt idx="2620">
                  <c:v>0.87421383647798745</c:v>
                </c:pt>
                <c:pt idx="2621">
                  <c:v>0.87421383647798745</c:v>
                </c:pt>
                <c:pt idx="2622">
                  <c:v>0.87421383647798745</c:v>
                </c:pt>
                <c:pt idx="2623">
                  <c:v>0.87421383647798745</c:v>
                </c:pt>
                <c:pt idx="2624">
                  <c:v>0.87421383647798745</c:v>
                </c:pt>
                <c:pt idx="2625">
                  <c:v>0.87421383647798745</c:v>
                </c:pt>
                <c:pt idx="2626">
                  <c:v>0.87421383647798745</c:v>
                </c:pt>
                <c:pt idx="2627">
                  <c:v>0.87421383647798745</c:v>
                </c:pt>
                <c:pt idx="2628">
                  <c:v>0.87421383647798745</c:v>
                </c:pt>
                <c:pt idx="2629">
                  <c:v>0.87421383647798745</c:v>
                </c:pt>
                <c:pt idx="2630">
                  <c:v>0.87421383647798745</c:v>
                </c:pt>
                <c:pt idx="2631">
                  <c:v>0.87421383647798745</c:v>
                </c:pt>
                <c:pt idx="2632">
                  <c:v>0.87421383647798745</c:v>
                </c:pt>
                <c:pt idx="2633">
                  <c:v>0.87421383647798745</c:v>
                </c:pt>
                <c:pt idx="2634">
                  <c:v>0.87421383647798745</c:v>
                </c:pt>
                <c:pt idx="2635">
                  <c:v>0.87421383647798745</c:v>
                </c:pt>
                <c:pt idx="2636">
                  <c:v>0.87421383647798745</c:v>
                </c:pt>
                <c:pt idx="2637">
                  <c:v>0.87421383647798745</c:v>
                </c:pt>
                <c:pt idx="2638">
                  <c:v>0.87421383647798745</c:v>
                </c:pt>
                <c:pt idx="2639">
                  <c:v>0.87421383647798745</c:v>
                </c:pt>
                <c:pt idx="2640">
                  <c:v>0.87421383647798745</c:v>
                </c:pt>
                <c:pt idx="2641">
                  <c:v>0.87421383647798745</c:v>
                </c:pt>
                <c:pt idx="2642">
                  <c:v>0.87421383647798745</c:v>
                </c:pt>
                <c:pt idx="2643">
                  <c:v>0.87421383647798745</c:v>
                </c:pt>
                <c:pt idx="2644">
                  <c:v>0.87421383647798745</c:v>
                </c:pt>
                <c:pt idx="2645">
                  <c:v>0.87421383647798745</c:v>
                </c:pt>
                <c:pt idx="2646">
                  <c:v>0.87421383647798745</c:v>
                </c:pt>
                <c:pt idx="2647">
                  <c:v>0.87421383647798745</c:v>
                </c:pt>
                <c:pt idx="2648">
                  <c:v>0.87421383647798745</c:v>
                </c:pt>
                <c:pt idx="2649">
                  <c:v>0.87421383647798745</c:v>
                </c:pt>
                <c:pt idx="2650">
                  <c:v>0.87421383647798745</c:v>
                </c:pt>
                <c:pt idx="2651">
                  <c:v>0.87421383647798745</c:v>
                </c:pt>
                <c:pt idx="2652">
                  <c:v>0.87421383647798745</c:v>
                </c:pt>
                <c:pt idx="2653">
                  <c:v>0.87421383647798745</c:v>
                </c:pt>
                <c:pt idx="2654">
                  <c:v>0.87421383647798745</c:v>
                </c:pt>
                <c:pt idx="2655">
                  <c:v>0.87421383647798745</c:v>
                </c:pt>
                <c:pt idx="2656">
                  <c:v>0.87421383647798745</c:v>
                </c:pt>
                <c:pt idx="2657">
                  <c:v>0.87421383647798745</c:v>
                </c:pt>
                <c:pt idx="2658">
                  <c:v>0.87421383647798745</c:v>
                </c:pt>
                <c:pt idx="2659">
                  <c:v>0.87421383647798745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05-9B4D-B8DB-9201110DE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429679"/>
        <c:axId val="1205634959"/>
      </c:scatterChart>
      <c:valAx>
        <c:axId val="132742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1-Specificy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1205634959"/>
        <c:crosses val="autoZero"/>
        <c:crossBetween val="midCat"/>
      </c:valAx>
      <c:valAx>
        <c:axId val="1205634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 b="0"/>
                  <a:t>Sensitivity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1327429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25583</xdr:colOff>
      <xdr:row>38</xdr:row>
      <xdr:rowOff>76200</xdr:rowOff>
    </xdr:from>
    <xdr:to>
      <xdr:col>23</xdr:col>
      <xdr:colOff>101600</xdr:colOff>
      <xdr:row>65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267C946-7573-0042-8178-D1DB9DD35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58387</xdr:colOff>
      <xdr:row>9</xdr:row>
      <xdr:rowOff>152400</xdr:rowOff>
    </xdr:from>
    <xdr:to>
      <xdr:col>23</xdr:col>
      <xdr:colOff>127000</xdr:colOff>
      <xdr:row>37</xdr:row>
      <xdr:rowOff>123043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5B4E91D-D598-334E-8279-1C78FA0BC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62"/>
  <sheetViews>
    <sheetView tabSelected="1" topLeftCell="G1" zoomScale="86" zoomScaleNormal="86" workbookViewId="0">
      <selection activeCell="R7" sqref="R7"/>
    </sheetView>
  </sheetViews>
  <sheetFormatPr baseColWidth="10" defaultRowHeight="16" x14ac:dyDescent="0.2"/>
  <cols>
    <col min="13" max="13" width="34" customWidth="1"/>
  </cols>
  <sheetData>
    <row r="1" spans="1:20" x14ac:dyDescent="0.2">
      <c r="A1" s="3" t="s">
        <v>0</v>
      </c>
      <c r="B1" s="3"/>
      <c r="C1" s="3" t="s">
        <v>2916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4" t="s">
        <v>2920</v>
      </c>
      <c r="L1" s="4" t="s">
        <v>2919</v>
      </c>
      <c r="M1" s="5" t="s">
        <v>2921</v>
      </c>
      <c r="N1">
        <v>23803</v>
      </c>
    </row>
    <row r="2" spans="1:20" x14ac:dyDescent="0.2">
      <c r="A2" t="s">
        <v>8</v>
      </c>
      <c r="C2" t="s">
        <v>8</v>
      </c>
      <c r="D2" t="s">
        <v>9</v>
      </c>
      <c r="E2" t="s">
        <v>10</v>
      </c>
      <c r="F2" t="s">
        <v>10</v>
      </c>
      <c r="G2" t="s">
        <v>10</v>
      </c>
      <c r="H2" t="s">
        <v>10</v>
      </c>
      <c r="I2" t="s">
        <v>10</v>
      </c>
      <c r="J2" t="s">
        <v>9</v>
      </c>
      <c r="M2" s="5" t="s">
        <v>2922</v>
      </c>
      <c r="N2">
        <v>2660</v>
      </c>
      <c r="P2" s="3" t="s">
        <v>0</v>
      </c>
      <c r="Q2" s="3" t="s">
        <v>6</v>
      </c>
      <c r="R2" s="3" t="s">
        <v>7</v>
      </c>
      <c r="S2" s="4" t="s">
        <v>2920</v>
      </c>
      <c r="T2" s="4" t="s">
        <v>2919</v>
      </c>
    </row>
    <row r="3" spans="1:20" x14ac:dyDescent="0.2">
      <c r="A3" t="s">
        <v>309</v>
      </c>
      <c r="C3" t="str">
        <f>IFERROR(VLOOKUP(A3,sample!A3:B479, 2), "no")</f>
        <v>yes</v>
      </c>
      <c r="D3" s="1" t="s">
        <v>254</v>
      </c>
      <c r="E3">
        <v>1</v>
      </c>
      <c r="F3" t="s">
        <v>11</v>
      </c>
      <c r="G3">
        <v>1</v>
      </c>
      <c r="H3" t="s">
        <v>12</v>
      </c>
      <c r="I3">
        <v>514.79999999999995</v>
      </c>
      <c r="J3" s="2">
        <v>2.6E-151</v>
      </c>
      <c r="K3">
        <f>(1-COUNTIF($C3:$C$2662, "no")+$N$1-$N$2)/($N$1-$N$3)</f>
        <v>0.81029752207836747</v>
      </c>
      <c r="L3">
        <f>COUNTIF($C$3:$C3, "yes")/$N$3</f>
        <v>2.0964360587002098E-3</v>
      </c>
      <c r="M3" s="5" t="s">
        <v>2923</v>
      </c>
      <c r="N3">
        <v>477</v>
      </c>
      <c r="O3" s="5" t="s">
        <v>2924</v>
      </c>
      <c r="P3" t="s">
        <v>729</v>
      </c>
      <c r="Q3">
        <v>232.2</v>
      </c>
      <c r="R3" s="2">
        <v>3.0000000000000002E-66</v>
      </c>
      <c r="S3">
        <v>0.81286975906713543</v>
      </c>
      <c r="T3">
        <v>0.86792452830188682</v>
      </c>
    </row>
    <row r="4" spans="1:20" x14ac:dyDescent="0.2">
      <c r="A4" t="s">
        <v>310</v>
      </c>
      <c r="C4" t="str">
        <f>IFERROR(VLOOKUP(A4,sample!A4:B480, 2), "no")</f>
        <v>yes</v>
      </c>
      <c r="D4" s="1" t="s">
        <v>254</v>
      </c>
      <c r="E4">
        <v>1</v>
      </c>
      <c r="F4" t="s">
        <v>11</v>
      </c>
      <c r="G4">
        <v>1</v>
      </c>
      <c r="H4" t="s">
        <v>12</v>
      </c>
      <c r="I4">
        <v>514.79999999999995</v>
      </c>
      <c r="J4" s="2">
        <v>2.6E-151</v>
      </c>
      <c r="K4">
        <f>(1-COUNTIF($C4:$C$2662, "no")+$N$1-$N$2)/($N$1-$N$3)</f>
        <v>0.81029752207836747</v>
      </c>
      <c r="L4">
        <f>COUNTIF($C$3:$C4, "yes")/$N$3</f>
        <v>4.1928721174004195E-3</v>
      </c>
    </row>
    <row r="5" spans="1:20" x14ac:dyDescent="0.2">
      <c r="A5" t="s">
        <v>311</v>
      </c>
      <c r="C5" t="str">
        <f>IFERROR(VLOOKUP(A5,sample!A5:B481, 2), "no")</f>
        <v>yes</v>
      </c>
      <c r="D5" s="1" t="s">
        <v>254</v>
      </c>
      <c r="E5">
        <v>1</v>
      </c>
      <c r="F5" t="s">
        <v>11</v>
      </c>
      <c r="G5">
        <v>1</v>
      </c>
      <c r="H5" t="s">
        <v>12</v>
      </c>
      <c r="I5">
        <v>514.79999999999995</v>
      </c>
      <c r="J5" s="2">
        <v>2.6E-151</v>
      </c>
      <c r="K5">
        <f>(1-COUNTIF($C5:$C$2662, "no")+$N$1-$N$2)/($N$1-$N$3)</f>
        <v>0.81029752207836747</v>
      </c>
      <c r="L5">
        <f>COUNTIF($C$3:$C5, "yes")/$N$3</f>
        <v>6.2893081761006293E-3</v>
      </c>
    </row>
    <row r="6" spans="1:20" x14ac:dyDescent="0.2">
      <c r="A6" t="s">
        <v>312</v>
      </c>
      <c r="C6" t="str">
        <f>IFERROR(VLOOKUP(A6,sample!A6:B482, 2), "no")</f>
        <v>yes</v>
      </c>
      <c r="D6" s="1" t="s">
        <v>254</v>
      </c>
      <c r="E6">
        <v>1</v>
      </c>
      <c r="F6" t="s">
        <v>11</v>
      </c>
      <c r="G6">
        <v>1</v>
      </c>
      <c r="H6" t="s">
        <v>12</v>
      </c>
      <c r="I6">
        <v>514.70000000000005</v>
      </c>
      <c r="J6" s="2">
        <v>2.8000000000000001E-151</v>
      </c>
      <c r="K6">
        <f>(1-COUNTIF($C6:$C$2662, "no")+$N$1-$N$2)/($N$1-$N$3)</f>
        <v>0.81029752207836747</v>
      </c>
      <c r="L6">
        <f>COUNTIF($C$3:$C6, "yes")/$N$3</f>
        <v>8.385744234800839E-3</v>
      </c>
      <c r="O6" s="5"/>
      <c r="P6" s="3" t="b">
        <v>1</v>
      </c>
      <c r="Q6" s="3" t="b">
        <v>0</v>
      </c>
    </row>
    <row r="7" spans="1:20" x14ac:dyDescent="0.2">
      <c r="A7" t="s">
        <v>313</v>
      </c>
      <c r="C7" t="str">
        <f>IFERROR(VLOOKUP(A7,sample!A7:B483, 2), "no")</f>
        <v>yes</v>
      </c>
      <c r="D7" s="1" t="s">
        <v>254</v>
      </c>
      <c r="E7">
        <v>1</v>
      </c>
      <c r="F7" t="s">
        <v>11</v>
      </c>
      <c r="G7">
        <v>1</v>
      </c>
      <c r="H7" t="s">
        <v>12</v>
      </c>
      <c r="I7">
        <v>514.70000000000005</v>
      </c>
      <c r="J7" s="2">
        <v>2.8000000000000001E-151</v>
      </c>
      <c r="K7">
        <f>(1-COUNTIF($C7:$C$2662, "no")+$N$1-$N$2)/($N$1-$N$3)</f>
        <v>0.81029752207836747</v>
      </c>
      <c r="L7">
        <f>COUNTIF($C$3:$C7, "yes")/$N$3</f>
        <v>1.0482180293501049E-2</v>
      </c>
      <c r="O7" s="5" t="s">
        <v>2925</v>
      </c>
      <c r="P7">
        <f>COUNTIF(C3:C476, "yes")</f>
        <v>414</v>
      </c>
      <c r="Q7">
        <f>COUNTIF(C476:C2662, "yes")</f>
        <v>4</v>
      </c>
    </row>
    <row r="8" spans="1:20" x14ac:dyDescent="0.2">
      <c r="A8" t="s">
        <v>314</v>
      </c>
      <c r="C8" t="str">
        <f>IFERROR(VLOOKUP(A8,sample!A8:B484, 2), "no")</f>
        <v>yes</v>
      </c>
      <c r="D8" s="1" t="s">
        <v>254</v>
      </c>
      <c r="E8">
        <v>1</v>
      </c>
      <c r="F8" t="s">
        <v>11</v>
      </c>
      <c r="G8">
        <v>1</v>
      </c>
      <c r="H8" t="s">
        <v>12</v>
      </c>
      <c r="I8">
        <v>514.70000000000005</v>
      </c>
      <c r="J8" s="2">
        <v>2.8000000000000001E-151</v>
      </c>
      <c r="K8">
        <f>(1-COUNTIF($C8:$C$2662, "no")+$N$1-$N$2)/($N$1-$N$3)</f>
        <v>0.81029752207836747</v>
      </c>
      <c r="L8">
        <f>COUNTIF($C$3:$C8, "yes")/$N$3</f>
        <v>1.2578616352201259E-2</v>
      </c>
      <c r="O8" s="5" t="s">
        <v>2926</v>
      </c>
      <c r="P8">
        <f>COUNTIF(C3:C476, "no")</f>
        <v>60</v>
      </c>
      <c r="Q8">
        <f>COUNTIF(C476:C2662, "no")</f>
        <v>2183</v>
      </c>
    </row>
    <row r="9" spans="1:20" x14ac:dyDescent="0.2">
      <c r="A9" t="s">
        <v>315</v>
      </c>
      <c r="C9" t="str">
        <f>IFERROR(VLOOKUP(A9,sample!A9:B485, 2), "no")</f>
        <v>yes</v>
      </c>
      <c r="D9" s="1" t="s">
        <v>254</v>
      </c>
      <c r="E9">
        <v>1</v>
      </c>
      <c r="F9" t="s">
        <v>11</v>
      </c>
      <c r="G9">
        <v>1</v>
      </c>
      <c r="H9" t="s">
        <v>12</v>
      </c>
      <c r="I9">
        <v>512.70000000000005</v>
      </c>
      <c r="J9" s="2">
        <v>1.1E-150</v>
      </c>
      <c r="K9">
        <f>(1-COUNTIF($C9:$C$2662, "no")+$N$1-$N$2)/($N$1-$N$3)</f>
        <v>0.81029752207836747</v>
      </c>
      <c r="L9">
        <f>COUNTIF($C$3:$C9, "yes")/$N$3</f>
        <v>1.4675052410901468E-2</v>
      </c>
    </row>
    <row r="10" spans="1:20" x14ac:dyDescent="0.2">
      <c r="A10" t="s">
        <v>316</v>
      </c>
      <c r="C10" t="str">
        <f>IFERROR(VLOOKUP(A10,sample!A10:B486, 2), "no")</f>
        <v>yes</v>
      </c>
      <c r="D10" s="1" t="s">
        <v>254</v>
      </c>
      <c r="E10">
        <v>1</v>
      </c>
      <c r="F10" t="s">
        <v>11</v>
      </c>
      <c r="G10">
        <v>1</v>
      </c>
      <c r="H10" t="s">
        <v>12</v>
      </c>
      <c r="I10">
        <v>512.70000000000005</v>
      </c>
      <c r="J10" s="2">
        <v>1.1E-150</v>
      </c>
      <c r="K10">
        <f>(1-COUNTIF($C10:$C$2662, "no")+$N$1-$N$2)/($N$1-$N$3)</f>
        <v>0.81029752207836747</v>
      </c>
      <c r="L10">
        <f>COUNTIF($C$3:$C10, "yes")/$N$3</f>
        <v>1.6771488469601678E-2</v>
      </c>
    </row>
    <row r="11" spans="1:20" x14ac:dyDescent="0.2">
      <c r="A11" t="s">
        <v>307</v>
      </c>
      <c r="C11" t="str">
        <f>IFERROR(VLOOKUP(A11,sample!A11:B487, 2), "no")</f>
        <v>yes</v>
      </c>
      <c r="D11" s="1" t="s">
        <v>254</v>
      </c>
      <c r="E11">
        <v>1</v>
      </c>
      <c r="F11" t="s">
        <v>11</v>
      </c>
      <c r="G11">
        <v>1</v>
      </c>
      <c r="H11" t="s">
        <v>12</v>
      </c>
      <c r="I11">
        <v>512.70000000000005</v>
      </c>
      <c r="J11" s="2">
        <v>1.1E-150</v>
      </c>
      <c r="K11">
        <f>(1-COUNTIF($C11:$C$2662, "no")+$N$1-$N$2)/($N$1-$N$3)</f>
        <v>0.81029752207836747</v>
      </c>
      <c r="L11">
        <f>COUNTIF($C$3:$C11, "yes")/$N$3</f>
        <v>1.8867924528301886E-2</v>
      </c>
    </row>
    <row r="12" spans="1:20" x14ac:dyDescent="0.2">
      <c r="A12" t="s">
        <v>306</v>
      </c>
      <c r="C12" t="str">
        <f>IFERROR(VLOOKUP(A12,sample!A12:B488, 2), "no")</f>
        <v>yes</v>
      </c>
      <c r="D12" s="1" t="s">
        <v>254</v>
      </c>
      <c r="E12">
        <v>1</v>
      </c>
      <c r="F12" t="s">
        <v>11</v>
      </c>
      <c r="G12">
        <v>1</v>
      </c>
      <c r="H12" t="s">
        <v>12</v>
      </c>
      <c r="I12">
        <v>512.70000000000005</v>
      </c>
      <c r="J12" s="2">
        <v>1.1E-150</v>
      </c>
      <c r="K12">
        <f>(1-COUNTIF($C12:$C$2662, "no")+$N$1-$N$2)/($N$1-$N$3)</f>
        <v>0.81029752207836747</v>
      </c>
      <c r="L12">
        <f>COUNTIF($C$3:$C12, "yes")/$N$3</f>
        <v>2.0964360587002098E-2</v>
      </c>
    </row>
    <row r="13" spans="1:20" x14ac:dyDescent="0.2">
      <c r="A13" t="s">
        <v>317</v>
      </c>
      <c r="C13" t="str">
        <f>IFERROR(VLOOKUP(A13,sample!A13:B489, 2), "no")</f>
        <v>yes</v>
      </c>
      <c r="D13" s="1" t="s">
        <v>254</v>
      </c>
      <c r="E13">
        <v>1</v>
      </c>
      <c r="F13" t="s">
        <v>11</v>
      </c>
      <c r="G13">
        <v>1</v>
      </c>
      <c r="H13" t="s">
        <v>12</v>
      </c>
      <c r="I13">
        <v>512.70000000000005</v>
      </c>
      <c r="J13" s="2">
        <v>1.1E-150</v>
      </c>
      <c r="K13">
        <f>(1-COUNTIF($C13:$C$2662, "no")+$N$1-$N$2)/($N$1-$N$3)</f>
        <v>0.81029752207836747</v>
      </c>
      <c r="L13">
        <f>COUNTIF($C$3:$C13, "yes")/$N$3</f>
        <v>2.3060796645702306E-2</v>
      </c>
    </row>
    <row r="14" spans="1:20" x14ac:dyDescent="0.2">
      <c r="A14" t="s">
        <v>318</v>
      </c>
      <c r="C14" t="str">
        <f>IFERROR(VLOOKUP(A14,sample!A14:B490, 2), "no")</f>
        <v>yes</v>
      </c>
      <c r="D14" s="1" t="s">
        <v>254</v>
      </c>
      <c r="E14">
        <v>1</v>
      </c>
      <c r="F14" t="s">
        <v>11</v>
      </c>
      <c r="G14">
        <v>1</v>
      </c>
      <c r="H14" t="s">
        <v>12</v>
      </c>
      <c r="I14">
        <v>511.2</v>
      </c>
      <c r="J14" s="2">
        <v>3.0000000000000002E-150</v>
      </c>
      <c r="K14">
        <f>(1-COUNTIF($C14:$C$2662, "no")+$N$1-$N$2)/($N$1-$N$3)</f>
        <v>0.81029752207836747</v>
      </c>
      <c r="L14">
        <f>COUNTIF($C$3:$C14, "yes")/$N$3</f>
        <v>2.5157232704402517E-2</v>
      </c>
    </row>
    <row r="15" spans="1:20" x14ac:dyDescent="0.2">
      <c r="A15" t="s">
        <v>293</v>
      </c>
      <c r="C15" t="str">
        <f>IFERROR(VLOOKUP(A15,sample!A15:B491, 2), "no")</f>
        <v>yes</v>
      </c>
      <c r="D15" s="1" t="s">
        <v>254</v>
      </c>
      <c r="E15">
        <v>1</v>
      </c>
      <c r="F15" t="s">
        <v>11</v>
      </c>
      <c r="G15">
        <v>1</v>
      </c>
      <c r="H15" t="s">
        <v>12</v>
      </c>
      <c r="I15">
        <v>510.8</v>
      </c>
      <c r="J15" s="2">
        <v>4.2000000000000002E-150</v>
      </c>
      <c r="K15">
        <f>(1-COUNTIF($C15:$C$2662, "no")+$N$1-$N$2)/($N$1-$N$3)</f>
        <v>0.81029752207836747</v>
      </c>
      <c r="L15">
        <f>COUNTIF($C$3:$C15, "yes")/$N$3</f>
        <v>2.7253668763102725E-2</v>
      </c>
    </row>
    <row r="16" spans="1:20" x14ac:dyDescent="0.2">
      <c r="A16" t="s">
        <v>319</v>
      </c>
      <c r="C16" t="str">
        <f>IFERROR(VLOOKUP(A16,sample!A16:B492, 2), "no")</f>
        <v>yes</v>
      </c>
      <c r="D16" s="1" t="s">
        <v>254</v>
      </c>
      <c r="E16">
        <v>1</v>
      </c>
      <c r="F16" t="s">
        <v>11</v>
      </c>
      <c r="G16">
        <v>1</v>
      </c>
      <c r="H16" t="s">
        <v>12</v>
      </c>
      <c r="I16">
        <v>510.6</v>
      </c>
      <c r="J16" s="2">
        <v>4.6999999999999999E-150</v>
      </c>
      <c r="K16">
        <f>(1-COUNTIF($C16:$C$2662, "no")+$N$1-$N$2)/($N$1-$N$3)</f>
        <v>0.81029752207836747</v>
      </c>
      <c r="L16">
        <f>COUNTIF($C$3:$C16, "yes")/$N$3</f>
        <v>2.9350104821802937E-2</v>
      </c>
    </row>
    <row r="17" spans="1:12" x14ac:dyDescent="0.2">
      <c r="A17" t="s">
        <v>291</v>
      </c>
      <c r="C17" t="str">
        <f>IFERROR(VLOOKUP(A17,sample!A17:B493, 2), "no")</f>
        <v>yes</v>
      </c>
      <c r="D17" s="1" t="s">
        <v>254</v>
      </c>
      <c r="E17">
        <v>1</v>
      </c>
      <c r="F17" t="s">
        <v>11</v>
      </c>
      <c r="G17">
        <v>1</v>
      </c>
      <c r="H17" t="s">
        <v>12</v>
      </c>
      <c r="I17">
        <v>510.6</v>
      </c>
      <c r="J17" s="2">
        <v>4.6999999999999999E-150</v>
      </c>
      <c r="K17">
        <f>(1-COUNTIF($C17:$C$2662, "no")+$N$1-$N$2)/($N$1-$N$3)</f>
        <v>0.81029752207836747</v>
      </c>
      <c r="L17">
        <f>COUNTIF($C$3:$C17, "yes")/$N$3</f>
        <v>3.1446540880503145E-2</v>
      </c>
    </row>
    <row r="18" spans="1:12" x14ac:dyDescent="0.2">
      <c r="A18" t="s">
        <v>292</v>
      </c>
      <c r="C18" t="str">
        <f>IFERROR(VLOOKUP(A18,sample!A18:B494, 2), "no")</f>
        <v>yes</v>
      </c>
      <c r="D18" s="1" t="s">
        <v>254</v>
      </c>
      <c r="E18">
        <v>1</v>
      </c>
      <c r="F18" t="s">
        <v>11</v>
      </c>
      <c r="G18">
        <v>1</v>
      </c>
      <c r="H18" t="s">
        <v>12</v>
      </c>
      <c r="I18">
        <v>510.6</v>
      </c>
      <c r="J18" s="2">
        <v>4.6999999999999999E-150</v>
      </c>
      <c r="K18">
        <f>(1-COUNTIF($C18:$C$2662, "no")+$N$1-$N$2)/($N$1-$N$3)</f>
        <v>0.81029752207836747</v>
      </c>
      <c r="L18">
        <f>COUNTIF($C$3:$C18, "yes")/$N$3</f>
        <v>3.3542976939203356E-2</v>
      </c>
    </row>
    <row r="19" spans="1:12" x14ac:dyDescent="0.2">
      <c r="A19" t="s">
        <v>294</v>
      </c>
      <c r="C19" t="str">
        <f>IFERROR(VLOOKUP(A19,sample!A19:B495, 2), "no")</f>
        <v>yes</v>
      </c>
      <c r="D19" s="1" t="s">
        <v>254</v>
      </c>
      <c r="E19">
        <v>1</v>
      </c>
      <c r="F19" t="s">
        <v>11</v>
      </c>
      <c r="G19">
        <v>1</v>
      </c>
      <c r="H19" t="s">
        <v>12</v>
      </c>
      <c r="I19">
        <v>510.6</v>
      </c>
      <c r="J19" s="2">
        <v>4.6999999999999999E-150</v>
      </c>
      <c r="K19">
        <f>(1-COUNTIF($C19:$C$2662, "no")+$N$1-$N$2)/($N$1-$N$3)</f>
        <v>0.81029752207836747</v>
      </c>
      <c r="L19">
        <f>COUNTIF($C$3:$C19, "yes")/$N$3</f>
        <v>3.5639412997903561E-2</v>
      </c>
    </row>
    <row r="20" spans="1:12" x14ac:dyDescent="0.2">
      <c r="A20" t="s">
        <v>290</v>
      </c>
      <c r="C20" t="str">
        <f>IFERROR(VLOOKUP(A20,sample!A20:B496, 2), "no")</f>
        <v>no</v>
      </c>
      <c r="D20" s="1" t="s">
        <v>254</v>
      </c>
      <c r="E20">
        <v>1</v>
      </c>
      <c r="F20" t="s">
        <v>11</v>
      </c>
      <c r="G20">
        <v>1</v>
      </c>
      <c r="H20" t="s">
        <v>12</v>
      </c>
      <c r="I20">
        <v>510.6</v>
      </c>
      <c r="J20" s="2">
        <v>4.6999999999999999E-150</v>
      </c>
      <c r="K20">
        <f>(1-COUNTIF($C20:$C$2662, "no")+$N$1-$N$2)/($N$1-$N$3)</f>
        <v>0.81029752207836747</v>
      </c>
      <c r="L20">
        <f>COUNTIF($C$3:$C20, "yes")/$N$3</f>
        <v>3.5639412997903561E-2</v>
      </c>
    </row>
    <row r="21" spans="1:12" x14ac:dyDescent="0.2">
      <c r="A21" t="s">
        <v>320</v>
      </c>
      <c r="C21" t="str">
        <f>IFERROR(VLOOKUP(A21,sample!A21:B497, 2), "no")</f>
        <v>yes</v>
      </c>
      <c r="D21" s="1" t="s">
        <v>254</v>
      </c>
      <c r="E21">
        <v>1</v>
      </c>
      <c r="F21" t="s">
        <v>11</v>
      </c>
      <c r="G21">
        <v>1</v>
      </c>
      <c r="H21" t="s">
        <v>12</v>
      </c>
      <c r="I21">
        <v>510</v>
      </c>
      <c r="J21" s="2">
        <v>7.2999999999999997E-150</v>
      </c>
      <c r="K21">
        <f>(1-COUNTIF($C21:$C$2662, "no")+$N$1-$N$2)/($N$1-$N$3)</f>
        <v>0.81034039269484692</v>
      </c>
      <c r="L21">
        <f>COUNTIF($C$3:$C21, "yes")/$N$3</f>
        <v>3.7735849056603772E-2</v>
      </c>
    </row>
    <row r="22" spans="1:12" x14ac:dyDescent="0.2">
      <c r="A22" t="s">
        <v>321</v>
      </c>
      <c r="C22" t="str">
        <f>IFERROR(VLOOKUP(A22,sample!A22:B498, 2), "no")</f>
        <v>yes</v>
      </c>
      <c r="D22" s="1" t="s">
        <v>254</v>
      </c>
      <c r="E22">
        <v>1</v>
      </c>
      <c r="F22" t="s">
        <v>11</v>
      </c>
      <c r="G22">
        <v>1</v>
      </c>
      <c r="H22" t="s">
        <v>12</v>
      </c>
      <c r="I22">
        <v>509.2</v>
      </c>
      <c r="J22" s="2">
        <v>1.2000000000000001E-149</v>
      </c>
      <c r="K22">
        <f>(1-COUNTIF($C22:$C$2662, "no")+$N$1-$N$2)/($N$1-$N$3)</f>
        <v>0.81034039269484692</v>
      </c>
      <c r="L22">
        <f>COUNTIF($C$3:$C22, "yes")/$N$3</f>
        <v>3.9832285115303984E-2</v>
      </c>
    </row>
    <row r="23" spans="1:12" x14ac:dyDescent="0.2">
      <c r="A23" t="s">
        <v>322</v>
      </c>
      <c r="C23" t="str">
        <f>IFERROR(VLOOKUP(A23,sample!A23:B499, 2), "no")</f>
        <v>yes</v>
      </c>
      <c r="D23" s="1" t="s">
        <v>254</v>
      </c>
      <c r="E23">
        <v>1</v>
      </c>
      <c r="F23" t="s">
        <v>11</v>
      </c>
      <c r="G23">
        <v>1</v>
      </c>
      <c r="H23" t="s">
        <v>12</v>
      </c>
      <c r="I23">
        <v>509.1</v>
      </c>
      <c r="J23" s="2">
        <v>1.3E-149</v>
      </c>
      <c r="K23">
        <f>(1-COUNTIF($C23:$C$2662, "no")+$N$1-$N$2)/($N$1-$N$3)</f>
        <v>0.81034039269484692</v>
      </c>
      <c r="L23">
        <f>COUNTIF($C$3:$C23, "yes")/$N$3</f>
        <v>4.1928721174004195E-2</v>
      </c>
    </row>
    <row r="24" spans="1:12" x14ac:dyDescent="0.2">
      <c r="A24" t="s">
        <v>263</v>
      </c>
      <c r="C24" t="str">
        <f>IFERROR(VLOOKUP(A24,sample!A24:B500, 2), "no")</f>
        <v>yes</v>
      </c>
      <c r="D24" s="1" t="s">
        <v>254</v>
      </c>
      <c r="E24">
        <v>1</v>
      </c>
      <c r="F24" t="s">
        <v>11</v>
      </c>
      <c r="G24">
        <v>1</v>
      </c>
      <c r="H24" t="s">
        <v>12</v>
      </c>
      <c r="I24">
        <v>508.8</v>
      </c>
      <c r="J24" s="2">
        <v>1.6999999999999999E-149</v>
      </c>
      <c r="K24">
        <f>(1-COUNTIF($C24:$C$2662, "no")+$N$1-$N$2)/($N$1-$N$3)</f>
        <v>0.81034039269484692</v>
      </c>
      <c r="L24">
        <f>COUNTIF($C$3:$C24, "yes")/$N$3</f>
        <v>4.40251572327044E-2</v>
      </c>
    </row>
    <row r="25" spans="1:12" x14ac:dyDescent="0.2">
      <c r="A25" t="s">
        <v>323</v>
      </c>
      <c r="C25" t="str">
        <f>IFERROR(VLOOKUP(A25,sample!A25:B501, 2), "no")</f>
        <v>yes</v>
      </c>
      <c r="D25" s="1" t="s">
        <v>254</v>
      </c>
      <c r="E25">
        <v>1</v>
      </c>
      <c r="F25" t="s">
        <v>11</v>
      </c>
      <c r="G25">
        <v>1</v>
      </c>
      <c r="H25" t="s">
        <v>12</v>
      </c>
      <c r="I25">
        <v>508.6</v>
      </c>
      <c r="J25" s="2">
        <v>1.9E-149</v>
      </c>
      <c r="K25">
        <f>(1-COUNTIF($C25:$C$2662, "no")+$N$1-$N$2)/($N$1-$N$3)</f>
        <v>0.81034039269484692</v>
      </c>
      <c r="L25">
        <f>COUNTIF($C$3:$C25, "yes")/$N$3</f>
        <v>4.6121593291404611E-2</v>
      </c>
    </row>
    <row r="26" spans="1:12" x14ac:dyDescent="0.2">
      <c r="A26" t="s">
        <v>255</v>
      </c>
      <c r="C26" t="str">
        <f>IFERROR(VLOOKUP(A26,sample!A26:B502, 2), "no")</f>
        <v>yes</v>
      </c>
      <c r="D26" s="1" t="s">
        <v>254</v>
      </c>
      <c r="E26">
        <v>1</v>
      </c>
      <c r="F26" t="s">
        <v>11</v>
      </c>
      <c r="G26">
        <v>1</v>
      </c>
      <c r="H26" t="s">
        <v>12</v>
      </c>
      <c r="I26">
        <v>507.6</v>
      </c>
      <c r="J26" s="2">
        <v>3.8000000000000001E-149</v>
      </c>
      <c r="K26">
        <f>(1-COUNTIF($C26:$C$2662, "no")+$N$1-$N$2)/($N$1-$N$3)</f>
        <v>0.81034039269484692</v>
      </c>
      <c r="L26">
        <f>COUNTIF($C$3:$C26, "yes")/$N$3</f>
        <v>4.8218029350104823E-2</v>
      </c>
    </row>
    <row r="27" spans="1:12" x14ac:dyDescent="0.2">
      <c r="A27" t="s">
        <v>324</v>
      </c>
      <c r="C27" t="str">
        <f>IFERROR(VLOOKUP(A27,sample!A27:B503, 2), "no")</f>
        <v>yes</v>
      </c>
      <c r="D27" s="1" t="s">
        <v>254</v>
      </c>
      <c r="E27">
        <v>1</v>
      </c>
      <c r="F27" t="s">
        <v>11</v>
      </c>
      <c r="G27">
        <v>1</v>
      </c>
      <c r="H27" t="s">
        <v>12</v>
      </c>
      <c r="I27">
        <v>507.4</v>
      </c>
      <c r="J27" s="2">
        <v>4.3999999999999996E-149</v>
      </c>
      <c r="K27">
        <f>(1-COUNTIF($C27:$C$2662, "no")+$N$1-$N$2)/($N$1-$N$3)</f>
        <v>0.81034039269484692</v>
      </c>
      <c r="L27">
        <f>COUNTIF($C$3:$C27, "yes")/$N$3</f>
        <v>5.0314465408805034E-2</v>
      </c>
    </row>
    <row r="28" spans="1:12" x14ac:dyDescent="0.2">
      <c r="A28" t="s">
        <v>264</v>
      </c>
      <c r="C28" t="str">
        <f>IFERROR(VLOOKUP(A28,sample!A28:B504, 2), "no")</f>
        <v>yes</v>
      </c>
      <c r="D28" s="1" t="s">
        <v>254</v>
      </c>
      <c r="E28">
        <v>1</v>
      </c>
      <c r="F28" t="s">
        <v>11</v>
      </c>
      <c r="G28">
        <v>1</v>
      </c>
      <c r="H28" t="s">
        <v>12</v>
      </c>
      <c r="I28">
        <v>506.9</v>
      </c>
      <c r="J28" s="2">
        <v>5.9000000000000002E-149</v>
      </c>
      <c r="K28">
        <f>(1-COUNTIF($C28:$C$2662, "no")+$N$1-$N$2)/($N$1-$N$3)</f>
        <v>0.81034039269484692</v>
      </c>
      <c r="L28">
        <f>COUNTIF($C$3:$C28, "yes")/$N$3</f>
        <v>5.2410901467505239E-2</v>
      </c>
    </row>
    <row r="29" spans="1:12" x14ac:dyDescent="0.2">
      <c r="A29" t="s">
        <v>325</v>
      </c>
      <c r="C29" t="str">
        <f>IFERROR(VLOOKUP(A29,sample!A29:B505, 2), "no")</f>
        <v>yes</v>
      </c>
      <c r="D29" s="1" t="s">
        <v>254</v>
      </c>
      <c r="E29">
        <v>1</v>
      </c>
      <c r="F29" t="s">
        <v>11</v>
      </c>
      <c r="G29">
        <v>1</v>
      </c>
      <c r="H29" t="s">
        <v>12</v>
      </c>
      <c r="I29">
        <v>506.4</v>
      </c>
      <c r="J29" s="2">
        <v>8.5000000000000006E-149</v>
      </c>
      <c r="K29">
        <f>(1-COUNTIF($C29:$C$2662, "no")+$N$1-$N$2)/($N$1-$N$3)</f>
        <v>0.81034039269484692</v>
      </c>
      <c r="L29">
        <f>COUNTIF($C$3:$C29, "yes")/$N$3</f>
        <v>5.450733752620545E-2</v>
      </c>
    </row>
    <row r="30" spans="1:12" x14ac:dyDescent="0.2">
      <c r="A30" t="s">
        <v>326</v>
      </c>
      <c r="C30" t="str">
        <f>IFERROR(VLOOKUP(A30,sample!A30:B506, 2), "no")</f>
        <v>yes</v>
      </c>
      <c r="D30" s="1" t="s">
        <v>254</v>
      </c>
      <c r="E30">
        <v>1</v>
      </c>
      <c r="F30" t="s">
        <v>11</v>
      </c>
      <c r="G30">
        <v>1</v>
      </c>
      <c r="H30" t="s">
        <v>12</v>
      </c>
      <c r="I30">
        <v>506</v>
      </c>
      <c r="J30" s="2">
        <v>1.1000000000000001E-148</v>
      </c>
      <c r="K30">
        <f>(1-COUNTIF($C30:$C$2662, "no")+$N$1-$N$2)/($N$1-$N$3)</f>
        <v>0.81034039269484692</v>
      </c>
      <c r="L30">
        <f>COUNTIF($C$3:$C30, "yes")/$N$3</f>
        <v>5.6603773584905662E-2</v>
      </c>
    </row>
    <row r="31" spans="1:12" x14ac:dyDescent="0.2">
      <c r="A31" t="s">
        <v>265</v>
      </c>
      <c r="C31" t="str">
        <f>IFERROR(VLOOKUP(A31,sample!A31:B507, 2), "no")</f>
        <v>yes</v>
      </c>
      <c r="D31" s="1" t="s">
        <v>254</v>
      </c>
      <c r="E31">
        <v>1</v>
      </c>
      <c r="F31" t="s">
        <v>11</v>
      </c>
      <c r="G31">
        <v>1</v>
      </c>
      <c r="H31" t="s">
        <v>12</v>
      </c>
      <c r="I31">
        <v>505.8</v>
      </c>
      <c r="J31" s="2">
        <v>1.3E-148</v>
      </c>
      <c r="K31">
        <f>(1-COUNTIF($C31:$C$2662, "no")+$N$1-$N$2)/($N$1-$N$3)</f>
        <v>0.81034039269484692</v>
      </c>
      <c r="L31">
        <f>COUNTIF($C$3:$C31, "yes")/$N$3</f>
        <v>5.8700209643605873E-2</v>
      </c>
    </row>
    <row r="32" spans="1:12" x14ac:dyDescent="0.2">
      <c r="A32" t="s">
        <v>327</v>
      </c>
      <c r="C32" t="str">
        <f>IFERROR(VLOOKUP(A32,sample!A32:B508, 2), "no")</f>
        <v>yes</v>
      </c>
      <c r="D32" s="1" t="s">
        <v>254</v>
      </c>
      <c r="E32">
        <v>1</v>
      </c>
      <c r="F32" t="s">
        <v>11</v>
      </c>
      <c r="G32">
        <v>1</v>
      </c>
      <c r="H32" t="s">
        <v>12</v>
      </c>
      <c r="I32">
        <v>505.6</v>
      </c>
      <c r="J32" s="2">
        <v>1.5E-148</v>
      </c>
      <c r="K32">
        <f>(1-COUNTIF($C32:$C$2662, "no")+$N$1-$N$2)/($N$1-$N$3)</f>
        <v>0.81034039269484692</v>
      </c>
      <c r="L32">
        <f>COUNTIF($C$3:$C32, "yes")/$N$3</f>
        <v>6.0796645702306078E-2</v>
      </c>
    </row>
    <row r="33" spans="1:12" x14ac:dyDescent="0.2">
      <c r="A33" t="s">
        <v>302</v>
      </c>
      <c r="C33" t="str">
        <f>IFERROR(VLOOKUP(A33,sample!A33:B509, 2), "no")</f>
        <v>yes</v>
      </c>
      <c r="D33" s="1" t="s">
        <v>254</v>
      </c>
      <c r="E33">
        <v>1</v>
      </c>
      <c r="F33" t="s">
        <v>11</v>
      </c>
      <c r="G33">
        <v>1</v>
      </c>
      <c r="H33" t="s">
        <v>12</v>
      </c>
      <c r="I33">
        <v>505.2</v>
      </c>
      <c r="J33" s="2">
        <v>1.9999999999999999E-148</v>
      </c>
      <c r="K33">
        <f>(1-COUNTIF($C33:$C$2662, "no")+$N$1-$N$2)/($N$1-$N$3)</f>
        <v>0.81034039269484692</v>
      </c>
      <c r="L33">
        <f>COUNTIF($C$3:$C33, "yes")/$N$3</f>
        <v>6.2893081761006289E-2</v>
      </c>
    </row>
    <row r="34" spans="1:12" x14ac:dyDescent="0.2">
      <c r="A34" t="s">
        <v>328</v>
      </c>
      <c r="C34" t="str">
        <f>IFERROR(VLOOKUP(A34,sample!A34:B510, 2), "no")</f>
        <v>yes</v>
      </c>
      <c r="D34" s="1" t="s">
        <v>254</v>
      </c>
      <c r="E34">
        <v>1</v>
      </c>
      <c r="F34" t="s">
        <v>11</v>
      </c>
      <c r="G34">
        <v>1</v>
      </c>
      <c r="H34" t="s">
        <v>12</v>
      </c>
      <c r="I34">
        <v>505.2</v>
      </c>
      <c r="J34" s="2">
        <v>1.9999999999999999E-148</v>
      </c>
      <c r="K34">
        <f>(1-COUNTIF($C34:$C$2662, "no")+$N$1-$N$2)/($N$1-$N$3)</f>
        <v>0.81034039269484692</v>
      </c>
      <c r="L34">
        <f>COUNTIF($C$3:$C34, "yes")/$N$3</f>
        <v>6.4989517819706494E-2</v>
      </c>
    </row>
    <row r="35" spans="1:12" x14ac:dyDescent="0.2">
      <c r="A35" t="s">
        <v>329</v>
      </c>
      <c r="C35" t="str">
        <f>IFERROR(VLOOKUP(A35,sample!A35:B511, 2), "no")</f>
        <v>yes</v>
      </c>
      <c r="D35" s="1" t="s">
        <v>254</v>
      </c>
      <c r="E35">
        <v>1</v>
      </c>
      <c r="F35" t="s">
        <v>11</v>
      </c>
      <c r="G35">
        <v>1</v>
      </c>
      <c r="H35" t="s">
        <v>12</v>
      </c>
      <c r="I35">
        <v>505.2</v>
      </c>
      <c r="J35" s="2">
        <v>1.9999999999999999E-148</v>
      </c>
      <c r="K35">
        <f>(1-COUNTIF($C35:$C$2662, "no")+$N$1-$N$2)/($N$1-$N$3)</f>
        <v>0.81034039269484692</v>
      </c>
      <c r="L35">
        <f>COUNTIF($C$3:$C35, "yes")/$N$3</f>
        <v>6.7085953878406712E-2</v>
      </c>
    </row>
    <row r="36" spans="1:12" x14ac:dyDescent="0.2">
      <c r="A36" t="s">
        <v>330</v>
      </c>
      <c r="C36" t="str">
        <f>IFERROR(VLOOKUP(A36,sample!A36:B512, 2), "no")</f>
        <v>no</v>
      </c>
      <c r="D36" s="1" t="s">
        <v>254</v>
      </c>
      <c r="E36">
        <v>1</v>
      </c>
      <c r="F36" t="s">
        <v>11</v>
      </c>
      <c r="G36">
        <v>1</v>
      </c>
      <c r="H36" t="s">
        <v>12</v>
      </c>
      <c r="I36">
        <v>505.2</v>
      </c>
      <c r="J36" s="2">
        <v>1.9999999999999999E-148</v>
      </c>
      <c r="K36">
        <f>(1-COUNTIF($C36:$C$2662, "no")+$N$1-$N$2)/($N$1-$N$3)</f>
        <v>0.81034039269484692</v>
      </c>
      <c r="L36">
        <f>COUNTIF($C$3:$C36, "yes")/$N$3</f>
        <v>6.7085953878406712E-2</v>
      </c>
    </row>
    <row r="37" spans="1:12" x14ac:dyDescent="0.2">
      <c r="A37" t="s">
        <v>331</v>
      </c>
      <c r="C37" t="str">
        <f>IFERROR(VLOOKUP(A37,sample!A37:B513, 2), "no")</f>
        <v>yes</v>
      </c>
      <c r="D37" s="1" t="s">
        <v>254</v>
      </c>
      <c r="E37">
        <v>1</v>
      </c>
      <c r="F37" t="s">
        <v>11</v>
      </c>
      <c r="G37">
        <v>1</v>
      </c>
      <c r="H37" t="s">
        <v>12</v>
      </c>
      <c r="I37">
        <v>505.1</v>
      </c>
      <c r="J37" s="2">
        <v>2.1E-148</v>
      </c>
      <c r="K37">
        <f>(1-COUNTIF($C37:$C$2662, "no")+$N$1-$N$2)/($N$1-$N$3)</f>
        <v>0.81038326331132637</v>
      </c>
      <c r="L37">
        <f>COUNTIF($C$3:$C37, "yes")/$N$3</f>
        <v>6.9182389937106917E-2</v>
      </c>
    </row>
    <row r="38" spans="1:12" x14ac:dyDescent="0.2">
      <c r="A38" t="s">
        <v>332</v>
      </c>
      <c r="C38" t="str">
        <f>IFERROR(VLOOKUP(A38,sample!A38:B514, 2), "no")</f>
        <v>no</v>
      </c>
      <c r="D38" s="1" t="s">
        <v>254</v>
      </c>
      <c r="E38">
        <v>11</v>
      </c>
      <c r="F38" t="s">
        <v>13</v>
      </c>
      <c r="G38">
        <v>1</v>
      </c>
      <c r="H38" t="s">
        <v>12</v>
      </c>
      <c r="I38">
        <v>505.1</v>
      </c>
      <c r="J38" s="2">
        <v>2.2000000000000002E-148</v>
      </c>
      <c r="K38">
        <f>(1-COUNTIF($C38:$C$2662, "no")+$N$1-$N$2)/($N$1-$N$3)</f>
        <v>0.81038326331132637</v>
      </c>
      <c r="L38">
        <f>COUNTIF($C$3:$C38, "yes")/$N$3</f>
        <v>6.9182389937106917E-2</v>
      </c>
    </row>
    <row r="39" spans="1:12" x14ac:dyDescent="0.2">
      <c r="A39" t="s">
        <v>333</v>
      </c>
      <c r="C39" t="str">
        <f>IFERROR(VLOOKUP(A39,sample!A39:B515, 2), "no")</f>
        <v>yes</v>
      </c>
      <c r="D39" s="1" t="s">
        <v>254</v>
      </c>
      <c r="E39">
        <v>1</v>
      </c>
      <c r="F39" t="s">
        <v>11</v>
      </c>
      <c r="G39">
        <v>1</v>
      </c>
      <c r="H39" t="s">
        <v>12</v>
      </c>
      <c r="I39">
        <v>505</v>
      </c>
      <c r="J39" s="2">
        <v>2.3E-148</v>
      </c>
      <c r="K39">
        <f>(1-COUNTIF($C39:$C$2662, "no")+$N$1-$N$2)/($N$1-$N$3)</f>
        <v>0.81042613392780594</v>
      </c>
      <c r="L39">
        <f>COUNTIF($C$3:$C39, "yes")/$N$3</f>
        <v>7.1278825995807121E-2</v>
      </c>
    </row>
    <row r="40" spans="1:12" x14ac:dyDescent="0.2">
      <c r="A40" t="s">
        <v>334</v>
      </c>
      <c r="C40" t="str">
        <f>IFERROR(VLOOKUP(A40,sample!A40:B516, 2), "no")</f>
        <v>yes</v>
      </c>
      <c r="D40" s="1" t="s">
        <v>254</v>
      </c>
      <c r="E40">
        <v>1</v>
      </c>
      <c r="F40" t="s">
        <v>11</v>
      </c>
      <c r="G40">
        <v>1</v>
      </c>
      <c r="H40" t="s">
        <v>12</v>
      </c>
      <c r="I40">
        <v>504.5</v>
      </c>
      <c r="J40" s="2">
        <v>3.1000000000000001E-148</v>
      </c>
      <c r="K40">
        <f>(1-COUNTIF($C40:$C$2662, "no")+$N$1-$N$2)/($N$1-$N$3)</f>
        <v>0.81042613392780594</v>
      </c>
      <c r="L40">
        <f>COUNTIF($C$3:$C40, "yes")/$N$3</f>
        <v>7.337526205450734E-2</v>
      </c>
    </row>
    <row r="41" spans="1:12" x14ac:dyDescent="0.2">
      <c r="A41" t="s">
        <v>335</v>
      </c>
      <c r="C41" t="str">
        <f>IFERROR(VLOOKUP(A41,sample!A41:B517, 2), "no")</f>
        <v>yes</v>
      </c>
      <c r="D41" s="1" t="s">
        <v>254</v>
      </c>
      <c r="E41">
        <v>1</v>
      </c>
      <c r="F41" t="s">
        <v>11</v>
      </c>
      <c r="G41">
        <v>1</v>
      </c>
      <c r="H41" t="s">
        <v>12</v>
      </c>
      <c r="I41">
        <v>504.5</v>
      </c>
      <c r="J41" s="2">
        <v>3.1000000000000001E-148</v>
      </c>
      <c r="K41">
        <f>(1-COUNTIF($C41:$C$2662, "no")+$N$1-$N$2)/($N$1-$N$3)</f>
        <v>0.81042613392780594</v>
      </c>
      <c r="L41">
        <f>COUNTIF($C$3:$C41, "yes")/$N$3</f>
        <v>7.5471698113207544E-2</v>
      </c>
    </row>
    <row r="42" spans="1:12" x14ac:dyDescent="0.2">
      <c r="A42" t="s">
        <v>270</v>
      </c>
      <c r="C42" t="str">
        <f>IFERROR(VLOOKUP(A42,sample!A42:B518, 2), "no")</f>
        <v>yes</v>
      </c>
      <c r="D42" s="1" t="s">
        <v>254</v>
      </c>
      <c r="E42">
        <v>1</v>
      </c>
      <c r="F42" t="s">
        <v>11</v>
      </c>
      <c r="G42">
        <v>1</v>
      </c>
      <c r="H42" t="s">
        <v>12</v>
      </c>
      <c r="I42">
        <v>504.5</v>
      </c>
      <c r="J42" s="2">
        <v>3.1999999999999999E-148</v>
      </c>
      <c r="K42">
        <f>(1-COUNTIF($C42:$C$2662, "no")+$N$1-$N$2)/($N$1-$N$3)</f>
        <v>0.81042613392780594</v>
      </c>
      <c r="L42">
        <f>COUNTIF($C$3:$C42, "yes")/$N$3</f>
        <v>7.7568134171907763E-2</v>
      </c>
    </row>
    <row r="43" spans="1:12" x14ac:dyDescent="0.2">
      <c r="A43" t="s">
        <v>336</v>
      </c>
      <c r="C43" t="str">
        <f>IFERROR(VLOOKUP(A43,sample!A43:B519, 2), "no")</f>
        <v>yes</v>
      </c>
      <c r="D43" s="1" t="s">
        <v>254</v>
      </c>
      <c r="E43">
        <v>1</v>
      </c>
      <c r="F43" t="s">
        <v>11</v>
      </c>
      <c r="G43">
        <v>1</v>
      </c>
      <c r="H43" t="s">
        <v>12</v>
      </c>
      <c r="I43">
        <v>504.5</v>
      </c>
      <c r="J43" s="2">
        <v>3.1999999999999999E-148</v>
      </c>
      <c r="K43">
        <f>(1-COUNTIF($C43:$C$2662, "no")+$N$1-$N$2)/($N$1-$N$3)</f>
        <v>0.81042613392780594</v>
      </c>
      <c r="L43">
        <f>COUNTIF($C$3:$C43, "yes")/$N$3</f>
        <v>7.9664570230607967E-2</v>
      </c>
    </row>
    <row r="44" spans="1:12" x14ac:dyDescent="0.2">
      <c r="A44" t="s">
        <v>337</v>
      </c>
      <c r="C44" t="str">
        <f>IFERROR(VLOOKUP(A44,sample!A44:B520, 2), "no")</f>
        <v>yes</v>
      </c>
      <c r="D44" s="1" t="s">
        <v>254</v>
      </c>
      <c r="E44">
        <v>1</v>
      </c>
      <c r="F44" t="s">
        <v>11</v>
      </c>
      <c r="G44">
        <v>1</v>
      </c>
      <c r="H44" t="s">
        <v>12</v>
      </c>
      <c r="I44">
        <v>504.4</v>
      </c>
      <c r="J44" s="2">
        <v>3.4000000000000002E-148</v>
      </c>
      <c r="K44">
        <f>(1-COUNTIF($C44:$C$2662, "no")+$N$1-$N$2)/($N$1-$N$3)</f>
        <v>0.81042613392780594</v>
      </c>
      <c r="L44">
        <f>COUNTIF($C$3:$C44, "yes")/$N$3</f>
        <v>8.1761006289308172E-2</v>
      </c>
    </row>
    <row r="45" spans="1:12" x14ac:dyDescent="0.2">
      <c r="A45" t="s">
        <v>338</v>
      </c>
      <c r="C45" t="str">
        <f>IFERROR(VLOOKUP(A45,sample!A45:B521, 2), "no")</f>
        <v>yes</v>
      </c>
      <c r="D45" s="1" t="s">
        <v>254</v>
      </c>
      <c r="E45">
        <v>1</v>
      </c>
      <c r="F45" t="s">
        <v>11</v>
      </c>
      <c r="G45">
        <v>1</v>
      </c>
      <c r="H45" t="s">
        <v>12</v>
      </c>
      <c r="I45">
        <v>504.3</v>
      </c>
      <c r="J45" s="2">
        <v>3.5999999999999998E-148</v>
      </c>
      <c r="K45">
        <f>(1-COUNTIF($C45:$C$2662, "no")+$N$1-$N$2)/($N$1-$N$3)</f>
        <v>0.81042613392780594</v>
      </c>
      <c r="L45">
        <f>COUNTIF($C$3:$C45, "yes")/$N$3</f>
        <v>8.385744234800839E-2</v>
      </c>
    </row>
    <row r="46" spans="1:12" x14ac:dyDescent="0.2">
      <c r="A46" t="s">
        <v>339</v>
      </c>
      <c r="C46" t="str">
        <f>IFERROR(VLOOKUP(A46,sample!A46:B522, 2), "no")</f>
        <v>yes</v>
      </c>
      <c r="D46" s="1" t="s">
        <v>254</v>
      </c>
      <c r="E46">
        <v>1</v>
      </c>
      <c r="F46" t="s">
        <v>11</v>
      </c>
      <c r="G46">
        <v>1</v>
      </c>
      <c r="H46" t="s">
        <v>12</v>
      </c>
      <c r="I46">
        <v>503.9</v>
      </c>
      <c r="J46" s="2">
        <v>4.6999999999999998E-148</v>
      </c>
      <c r="K46">
        <f>(1-COUNTIF($C46:$C$2662, "no")+$N$1-$N$2)/($N$1-$N$3)</f>
        <v>0.81042613392780594</v>
      </c>
      <c r="L46">
        <f>COUNTIF($C$3:$C46, "yes")/$N$3</f>
        <v>8.5953878406708595E-2</v>
      </c>
    </row>
    <row r="47" spans="1:12" x14ac:dyDescent="0.2">
      <c r="A47" t="s">
        <v>340</v>
      </c>
      <c r="C47" t="str">
        <f>IFERROR(VLOOKUP(A47,sample!A47:B523, 2), "no")</f>
        <v>yes</v>
      </c>
      <c r="D47" s="1" t="s">
        <v>254</v>
      </c>
      <c r="E47">
        <v>1</v>
      </c>
      <c r="F47" t="s">
        <v>11</v>
      </c>
      <c r="G47">
        <v>1</v>
      </c>
      <c r="H47" t="s">
        <v>12</v>
      </c>
      <c r="I47">
        <v>503.6</v>
      </c>
      <c r="J47" s="2">
        <v>6E-148</v>
      </c>
      <c r="K47">
        <f>(1-COUNTIF($C47:$C$2662, "no")+$N$1-$N$2)/($N$1-$N$3)</f>
        <v>0.81042613392780594</v>
      </c>
      <c r="L47">
        <f>COUNTIF($C$3:$C47, "yes")/$N$3</f>
        <v>8.8050314465408799E-2</v>
      </c>
    </row>
    <row r="48" spans="1:12" x14ac:dyDescent="0.2">
      <c r="A48" t="s">
        <v>281</v>
      </c>
      <c r="C48" t="str">
        <f>IFERROR(VLOOKUP(A48,sample!A48:B524, 2), "no")</f>
        <v>yes</v>
      </c>
      <c r="D48" s="1" t="s">
        <v>254</v>
      </c>
      <c r="E48">
        <v>1</v>
      </c>
      <c r="F48" t="s">
        <v>11</v>
      </c>
      <c r="G48">
        <v>1</v>
      </c>
      <c r="H48" t="s">
        <v>12</v>
      </c>
      <c r="I48">
        <v>503.3</v>
      </c>
      <c r="J48" s="2">
        <v>7.4000000000000007E-148</v>
      </c>
      <c r="K48">
        <f>(1-COUNTIF($C48:$C$2662, "no")+$N$1-$N$2)/($N$1-$N$3)</f>
        <v>0.81042613392780594</v>
      </c>
      <c r="L48">
        <f>COUNTIF($C$3:$C48, "yes")/$N$3</f>
        <v>9.0146750524109018E-2</v>
      </c>
    </row>
    <row r="49" spans="1:12" x14ac:dyDescent="0.2">
      <c r="A49" t="s">
        <v>269</v>
      </c>
      <c r="C49" t="str">
        <f>IFERROR(VLOOKUP(A49,sample!A49:B525, 2), "no")</f>
        <v>yes</v>
      </c>
      <c r="D49" s="1" t="s">
        <v>254</v>
      </c>
      <c r="E49">
        <v>1</v>
      </c>
      <c r="F49" t="s">
        <v>11</v>
      </c>
      <c r="G49">
        <v>1</v>
      </c>
      <c r="H49" t="s">
        <v>12</v>
      </c>
      <c r="I49">
        <v>502.8</v>
      </c>
      <c r="J49" s="2">
        <v>9.9999999999999997E-148</v>
      </c>
      <c r="K49">
        <f>(1-COUNTIF($C49:$C$2662, "no")+$N$1-$N$2)/($N$1-$N$3)</f>
        <v>0.81042613392780594</v>
      </c>
      <c r="L49">
        <f>COUNTIF($C$3:$C49, "yes")/$N$3</f>
        <v>9.2243186582809222E-2</v>
      </c>
    </row>
    <row r="50" spans="1:12" x14ac:dyDescent="0.2">
      <c r="A50" t="s">
        <v>341</v>
      </c>
      <c r="C50" t="str">
        <f>IFERROR(VLOOKUP(A50,sample!A50:B526, 2), "no")</f>
        <v>yes</v>
      </c>
      <c r="D50" s="1" t="s">
        <v>254</v>
      </c>
      <c r="E50">
        <v>18</v>
      </c>
      <c r="F50" t="s">
        <v>14</v>
      </c>
      <c r="G50">
        <v>1</v>
      </c>
      <c r="H50" t="s">
        <v>12</v>
      </c>
      <c r="I50">
        <v>502.8</v>
      </c>
      <c r="J50" s="2">
        <v>9.9999999999999997E-148</v>
      </c>
      <c r="K50">
        <f>(1-COUNTIF($C50:$C$2662, "no")+$N$1-$N$2)/($N$1-$N$3)</f>
        <v>0.81042613392780594</v>
      </c>
      <c r="L50">
        <f>COUNTIF($C$3:$C50, "yes")/$N$3</f>
        <v>9.4339622641509441E-2</v>
      </c>
    </row>
    <row r="51" spans="1:12" x14ac:dyDescent="0.2">
      <c r="A51" t="s">
        <v>267</v>
      </c>
      <c r="C51" t="str">
        <f>IFERROR(VLOOKUP(A51,sample!A51:B527, 2), "no")</f>
        <v>no</v>
      </c>
      <c r="D51" s="1" t="s">
        <v>254</v>
      </c>
      <c r="E51">
        <v>1</v>
      </c>
      <c r="F51" t="s">
        <v>11</v>
      </c>
      <c r="G51">
        <v>1</v>
      </c>
      <c r="H51" t="s">
        <v>12</v>
      </c>
      <c r="I51">
        <v>502.8</v>
      </c>
      <c r="J51" s="2">
        <v>9.9999999999999997E-148</v>
      </c>
      <c r="K51">
        <f>(1-COUNTIF($C51:$C$2662, "no")+$N$1-$N$2)/($N$1-$N$3)</f>
        <v>0.81042613392780594</v>
      </c>
      <c r="L51">
        <f>COUNTIF($C$3:$C51, "yes")/$N$3</f>
        <v>9.4339622641509441E-2</v>
      </c>
    </row>
    <row r="52" spans="1:12" x14ac:dyDescent="0.2">
      <c r="A52" t="s">
        <v>342</v>
      </c>
      <c r="C52" t="str">
        <f>IFERROR(VLOOKUP(A52,sample!A52:B528, 2), "no")</f>
        <v>no</v>
      </c>
      <c r="D52" s="1" t="s">
        <v>254</v>
      </c>
      <c r="E52">
        <v>1</v>
      </c>
      <c r="F52" t="s">
        <v>11</v>
      </c>
      <c r="G52">
        <v>1</v>
      </c>
      <c r="H52" t="s">
        <v>12</v>
      </c>
      <c r="I52">
        <v>502.2</v>
      </c>
      <c r="J52" s="2">
        <v>1.5999999999999999E-147</v>
      </c>
      <c r="K52">
        <f>(1-COUNTIF($C52:$C$2662, "no")+$N$1-$N$2)/($N$1-$N$3)</f>
        <v>0.81046900454428539</v>
      </c>
      <c r="L52">
        <f>COUNTIF($C$3:$C52, "yes")/$N$3</f>
        <v>9.4339622641509441E-2</v>
      </c>
    </row>
    <row r="53" spans="1:12" x14ac:dyDescent="0.2">
      <c r="A53" t="s">
        <v>343</v>
      </c>
      <c r="C53" t="str">
        <f>IFERROR(VLOOKUP(A53,sample!A53:B529, 2), "no")</f>
        <v>yes</v>
      </c>
      <c r="D53" s="1" t="s">
        <v>254</v>
      </c>
      <c r="E53">
        <v>1</v>
      </c>
      <c r="F53" t="s">
        <v>11</v>
      </c>
      <c r="G53">
        <v>1</v>
      </c>
      <c r="H53" t="s">
        <v>12</v>
      </c>
      <c r="I53">
        <v>502.1</v>
      </c>
      <c r="J53" s="2">
        <v>1.5999999999999999E-147</v>
      </c>
      <c r="K53">
        <f>(1-COUNTIF($C53:$C$2662, "no")+$N$1-$N$2)/($N$1-$N$3)</f>
        <v>0.81051187516076484</v>
      </c>
      <c r="L53">
        <f>COUNTIF($C$3:$C53, "yes")/$N$3</f>
        <v>9.6436058700209645E-2</v>
      </c>
    </row>
    <row r="54" spans="1:12" x14ac:dyDescent="0.2">
      <c r="A54" t="s">
        <v>344</v>
      </c>
      <c r="C54" t="str">
        <f>IFERROR(VLOOKUP(A54,sample!A54:B530, 2), "no")</f>
        <v>yes</v>
      </c>
      <c r="D54" s="1" t="s">
        <v>254</v>
      </c>
      <c r="E54">
        <v>1</v>
      </c>
      <c r="F54" t="s">
        <v>11</v>
      </c>
      <c r="G54">
        <v>1</v>
      </c>
      <c r="H54" t="s">
        <v>12</v>
      </c>
      <c r="I54">
        <v>502.1</v>
      </c>
      <c r="J54" s="2">
        <v>1.7E-147</v>
      </c>
      <c r="K54">
        <f>(1-COUNTIF($C54:$C$2662, "no")+$N$1-$N$2)/($N$1-$N$3)</f>
        <v>0.81051187516076484</v>
      </c>
      <c r="L54">
        <f>COUNTIF($C$3:$C54, "yes")/$N$3</f>
        <v>9.853249475890985E-2</v>
      </c>
    </row>
    <row r="55" spans="1:12" x14ac:dyDescent="0.2">
      <c r="A55" t="s">
        <v>345</v>
      </c>
      <c r="C55" t="str">
        <f>IFERROR(VLOOKUP(A55,sample!A55:B531, 2), "no")</f>
        <v>yes</v>
      </c>
      <c r="D55" s="1" t="s">
        <v>254</v>
      </c>
      <c r="E55">
        <v>1</v>
      </c>
      <c r="F55" t="s">
        <v>11</v>
      </c>
      <c r="G55">
        <v>1</v>
      </c>
      <c r="H55" t="s">
        <v>12</v>
      </c>
      <c r="I55">
        <v>502</v>
      </c>
      <c r="J55" s="2">
        <v>1.9000000000000001E-147</v>
      </c>
      <c r="K55">
        <f>(1-COUNTIF($C55:$C$2662, "no")+$N$1-$N$2)/($N$1-$N$3)</f>
        <v>0.81051187516076484</v>
      </c>
      <c r="L55">
        <f>COUNTIF($C$3:$C55, "yes")/$N$3</f>
        <v>0.10062893081761007</v>
      </c>
    </row>
    <row r="56" spans="1:12" x14ac:dyDescent="0.2">
      <c r="A56" t="s">
        <v>346</v>
      </c>
      <c r="C56" t="str">
        <f>IFERROR(VLOOKUP(A56,sample!A56:B532, 2), "no")</f>
        <v>yes</v>
      </c>
      <c r="D56" s="1" t="s">
        <v>254</v>
      </c>
      <c r="E56">
        <v>1</v>
      </c>
      <c r="F56" t="s">
        <v>11</v>
      </c>
      <c r="G56">
        <v>1</v>
      </c>
      <c r="H56" t="s">
        <v>12</v>
      </c>
      <c r="I56">
        <v>501.7</v>
      </c>
      <c r="J56" s="2">
        <v>2.2000000000000001E-147</v>
      </c>
      <c r="K56">
        <f>(1-COUNTIF($C56:$C$2662, "no")+$N$1-$N$2)/($N$1-$N$3)</f>
        <v>0.81051187516076484</v>
      </c>
      <c r="L56">
        <f>COUNTIF($C$3:$C56, "yes")/$N$3</f>
        <v>0.10272536687631027</v>
      </c>
    </row>
    <row r="57" spans="1:12" x14ac:dyDescent="0.2">
      <c r="A57" t="s">
        <v>271</v>
      </c>
      <c r="C57" t="str">
        <f>IFERROR(VLOOKUP(A57,sample!A57:B533, 2), "no")</f>
        <v>yes</v>
      </c>
      <c r="D57" s="1" t="s">
        <v>254</v>
      </c>
      <c r="E57">
        <v>1</v>
      </c>
      <c r="F57" t="s">
        <v>11</v>
      </c>
      <c r="G57">
        <v>1</v>
      </c>
      <c r="H57" t="s">
        <v>12</v>
      </c>
      <c r="I57">
        <v>501.5</v>
      </c>
      <c r="J57" s="2">
        <v>2.5999999999999999E-147</v>
      </c>
      <c r="K57">
        <f>(1-COUNTIF($C57:$C$2662, "no")+$N$1-$N$2)/($N$1-$N$3)</f>
        <v>0.81051187516076484</v>
      </c>
      <c r="L57">
        <f>COUNTIF($C$3:$C57, "yes")/$N$3</f>
        <v>0.10482180293501048</v>
      </c>
    </row>
    <row r="58" spans="1:12" x14ac:dyDescent="0.2">
      <c r="A58" t="s">
        <v>272</v>
      </c>
      <c r="C58" t="str">
        <f>IFERROR(VLOOKUP(A58,sample!A58:B534, 2), "no")</f>
        <v>yes</v>
      </c>
      <c r="D58" s="1" t="s">
        <v>254</v>
      </c>
      <c r="E58">
        <v>1</v>
      </c>
      <c r="F58" t="s">
        <v>11</v>
      </c>
      <c r="G58">
        <v>1</v>
      </c>
      <c r="H58" t="s">
        <v>12</v>
      </c>
      <c r="I58">
        <v>501.5</v>
      </c>
      <c r="J58" s="2">
        <v>2.5999999999999999E-147</v>
      </c>
      <c r="K58">
        <f>(1-COUNTIF($C58:$C$2662, "no")+$N$1-$N$2)/($N$1-$N$3)</f>
        <v>0.81051187516076484</v>
      </c>
      <c r="L58">
        <f>COUNTIF($C$3:$C58, "yes")/$N$3</f>
        <v>0.1069182389937107</v>
      </c>
    </row>
    <row r="59" spans="1:12" x14ac:dyDescent="0.2">
      <c r="A59" t="s">
        <v>347</v>
      </c>
      <c r="C59" t="str">
        <f>IFERROR(VLOOKUP(A59,sample!A59:B535, 2), "no")</f>
        <v>yes</v>
      </c>
      <c r="D59" s="1" t="s">
        <v>254</v>
      </c>
      <c r="E59">
        <v>1</v>
      </c>
      <c r="F59" t="s">
        <v>11</v>
      </c>
      <c r="G59">
        <v>1</v>
      </c>
      <c r="H59" t="s">
        <v>12</v>
      </c>
      <c r="I59">
        <v>501.5</v>
      </c>
      <c r="J59" s="2">
        <v>2.5999999999999999E-147</v>
      </c>
      <c r="K59">
        <f>(1-COUNTIF($C59:$C$2662, "no")+$N$1-$N$2)/($N$1-$N$3)</f>
        <v>0.81051187516076484</v>
      </c>
      <c r="L59">
        <f>COUNTIF($C$3:$C59, "yes")/$N$3</f>
        <v>0.1090146750524109</v>
      </c>
    </row>
    <row r="60" spans="1:12" x14ac:dyDescent="0.2">
      <c r="A60" t="s">
        <v>273</v>
      </c>
      <c r="C60" t="str">
        <f>IFERROR(VLOOKUP(A60,sample!A60:B536, 2), "no")</f>
        <v>no</v>
      </c>
      <c r="D60" s="1" t="s">
        <v>254</v>
      </c>
      <c r="E60">
        <v>1</v>
      </c>
      <c r="F60" t="s">
        <v>11</v>
      </c>
      <c r="G60">
        <v>1</v>
      </c>
      <c r="H60" t="s">
        <v>12</v>
      </c>
      <c r="I60">
        <v>501.1</v>
      </c>
      <c r="J60" s="2">
        <v>3.4E-147</v>
      </c>
      <c r="K60">
        <f>(1-COUNTIF($C60:$C$2662, "no")+$N$1-$N$2)/($N$1-$N$3)</f>
        <v>0.81051187516076484</v>
      </c>
      <c r="L60">
        <f>COUNTIF($C$3:$C60, "yes")/$N$3</f>
        <v>0.1090146750524109</v>
      </c>
    </row>
    <row r="61" spans="1:12" x14ac:dyDescent="0.2">
      <c r="A61" t="s">
        <v>348</v>
      </c>
      <c r="C61" t="str">
        <f>IFERROR(VLOOKUP(A61,sample!A61:B537, 2), "no")</f>
        <v>yes</v>
      </c>
      <c r="D61" s="1" t="s">
        <v>254</v>
      </c>
      <c r="E61">
        <v>11</v>
      </c>
      <c r="F61" t="s">
        <v>13</v>
      </c>
      <c r="G61">
        <v>1</v>
      </c>
      <c r="H61" t="s">
        <v>12</v>
      </c>
      <c r="I61">
        <v>501</v>
      </c>
      <c r="J61" s="2">
        <v>3.6000000000000001E-147</v>
      </c>
      <c r="K61">
        <f>(1-COUNTIF($C61:$C$2662, "no")+$N$1-$N$2)/($N$1-$N$3)</f>
        <v>0.81055474577724429</v>
      </c>
      <c r="L61">
        <f>COUNTIF($C$3:$C61, "yes")/$N$3</f>
        <v>0.1111111111111111</v>
      </c>
    </row>
    <row r="62" spans="1:12" x14ac:dyDescent="0.2">
      <c r="A62" t="s">
        <v>349</v>
      </c>
      <c r="C62" t="str">
        <f>IFERROR(VLOOKUP(A62,sample!A62:B538, 2), "no")</f>
        <v>yes</v>
      </c>
      <c r="D62" s="1" t="s">
        <v>254</v>
      </c>
      <c r="E62">
        <v>1</v>
      </c>
      <c r="F62" t="s">
        <v>11</v>
      </c>
      <c r="G62">
        <v>1</v>
      </c>
      <c r="H62" t="s">
        <v>12</v>
      </c>
      <c r="I62">
        <v>501</v>
      </c>
      <c r="J62" s="2">
        <v>3.8000000000000003E-147</v>
      </c>
      <c r="K62">
        <f>(1-COUNTIF($C62:$C$2662, "no")+$N$1-$N$2)/($N$1-$N$3)</f>
        <v>0.81055474577724429</v>
      </c>
      <c r="L62">
        <f>COUNTIF($C$3:$C62, "yes")/$N$3</f>
        <v>0.11320754716981132</v>
      </c>
    </row>
    <row r="63" spans="1:12" x14ac:dyDescent="0.2">
      <c r="A63" t="s">
        <v>350</v>
      </c>
      <c r="C63" t="str">
        <f>IFERROR(VLOOKUP(A63,sample!A63:B539, 2), "no")</f>
        <v>yes</v>
      </c>
      <c r="D63" s="1" t="s">
        <v>254</v>
      </c>
      <c r="E63">
        <v>1</v>
      </c>
      <c r="F63" t="s">
        <v>11</v>
      </c>
      <c r="G63">
        <v>1</v>
      </c>
      <c r="H63" t="s">
        <v>12</v>
      </c>
      <c r="I63">
        <v>500.9</v>
      </c>
      <c r="J63" s="2">
        <v>3.8999999999999998E-147</v>
      </c>
      <c r="K63">
        <f>(1-COUNTIF($C63:$C$2662, "no")+$N$1-$N$2)/($N$1-$N$3)</f>
        <v>0.81055474577724429</v>
      </c>
      <c r="L63">
        <f>COUNTIF($C$3:$C63, "yes")/$N$3</f>
        <v>0.11530398322851153</v>
      </c>
    </row>
    <row r="64" spans="1:12" x14ac:dyDescent="0.2">
      <c r="A64" t="s">
        <v>351</v>
      </c>
      <c r="C64" t="str">
        <f>IFERROR(VLOOKUP(A64,sample!A64:B540, 2), "no")</f>
        <v>yes</v>
      </c>
      <c r="D64" s="1" t="s">
        <v>254</v>
      </c>
      <c r="E64">
        <v>1</v>
      </c>
      <c r="F64" t="s">
        <v>11</v>
      </c>
      <c r="G64">
        <v>1</v>
      </c>
      <c r="H64" t="s">
        <v>12</v>
      </c>
      <c r="I64">
        <v>500.9</v>
      </c>
      <c r="J64" s="2">
        <v>3.8999999999999998E-147</v>
      </c>
      <c r="K64">
        <f>(1-COUNTIF($C64:$C$2662, "no")+$N$1-$N$2)/($N$1-$N$3)</f>
        <v>0.81055474577724429</v>
      </c>
      <c r="L64">
        <f>COUNTIF($C$3:$C64, "yes")/$N$3</f>
        <v>0.11740041928721175</v>
      </c>
    </row>
    <row r="65" spans="1:12" x14ac:dyDescent="0.2">
      <c r="A65" t="s">
        <v>352</v>
      </c>
      <c r="C65" t="str">
        <f>IFERROR(VLOOKUP(A65,sample!A65:B541, 2), "no")</f>
        <v>no</v>
      </c>
      <c r="D65" s="1" t="s">
        <v>254</v>
      </c>
      <c r="E65">
        <v>1</v>
      </c>
      <c r="F65" t="s">
        <v>11</v>
      </c>
      <c r="G65">
        <v>1</v>
      </c>
      <c r="H65" t="s">
        <v>12</v>
      </c>
      <c r="I65">
        <v>500.8</v>
      </c>
      <c r="J65" s="2">
        <v>4.1E-147</v>
      </c>
      <c r="K65">
        <f>(1-COUNTIF($C65:$C$2662, "no")+$N$1-$N$2)/($N$1-$N$3)</f>
        <v>0.81055474577724429</v>
      </c>
      <c r="L65">
        <f>COUNTIF($C$3:$C65, "yes")/$N$3</f>
        <v>0.11740041928721175</v>
      </c>
    </row>
    <row r="66" spans="1:12" x14ac:dyDescent="0.2">
      <c r="A66" t="s">
        <v>353</v>
      </c>
      <c r="C66" t="str">
        <f>IFERROR(VLOOKUP(A66,sample!A66:B542, 2), "no")</f>
        <v>yes</v>
      </c>
      <c r="D66" s="1" t="s">
        <v>254</v>
      </c>
      <c r="E66">
        <v>1</v>
      </c>
      <c r="F66" t="s">
        <v>11</v>
      </c>
      <c r="G66">
        <v>1</v>
      </c>
      <c r="H66" t="s">
        <v>12</v>
      </c>
      <c r="I66">
        <v>500.7</v>
      </c>
      <c r="J66" s="2">
        <v>4.4999999999999997E-147</v>
      </c>
      <c r="K66">
        <f>(1-COUNTIF($C66:$C$2662, "no")+$N$1-$N$2)/($N$1-$N$3)</f>
        <v>0.81059761639372374</v>
      </c>
      <c r="L66">
        <f>COUNTIF($C$3:$C66, "yes")/$N$3</f>
        <v>0.11949685534591195</v>
      </c>
    </row>
    <row r="67" spans="1:12" x14ac:dyDescent="0.2">
      <c r="A67" t="s">
        <v>354</v>
      </c>
      <c r="C67" t="str">
        <f>IFERROR(VLOOKUP(A67,sample!A67:B543, 2), "no")</f>
        <v>yes</v>
      </c>
      <c r="D67" s="1" t="s">
        <v>254</v>
      </c>
      <c r="E67">
        <v>1</v>
      </c>
      <c r="F67" t="s">
        <v>11</v>
      </c>
      <c r="G67">
        <v>1</v>
      </c>
      <c r="H67" t="s">
        <v>12</v>
      </c>
      <c r="I67">
        <v>500.6</v>
      </c>
      <c r="J67" s="2">
        <v>4.9E-147</v>
      </c>
      <c r="K67">
        <f>(1-COUNTIF($C67:$C$2662, "no")+$N$1-$N$2)/($N$1-$N$3)</f>
        <v>0.81059761639372374</v>
      </c>
      <c r="L67">
        <f>COUNTIF($C$3:$C67, "yes")/$N$3</f>
        <v>0.12159329140461216</v>
      </c>
    </row>
    <row r="68" spans="1:12" x14ac:dyDescent="0.2">
      <c r="A68" t="s">
        <v>355</v>
      </c>
      <c r="C68" t="str">
        <f>IFERROR(VLOOKUP(A68,sample!A68:B544, 2), "no")</f>
        <v>yes</v>
      </c>
      <c r="D68" s="1" t="s">
        <v>254</v>
      </c>
      <c r="E68">
        <v>1</v>
      </c>
      <c r="F68" t="s">
        <v>11</v>
      </c>
      <c r="G68">
        <v>1</v>
      </c>
      <c r="H68" t="s">
        <v>12</v>
      </c>
      <c r="I68">
        <v>500.6</v>
      </c>
      <c r="J68" s="2">
        <v>4.9E-147</v>
      </c>
      <c r="K68">
        <f>(1-COUNTIF($C68:$C$2662, "no")+$N$1-$N$2)/($N$1-$N$3)</f>
        <v>0.81059761639372374</v>
      </c>
      <c r="L68">
        <f>COUNTIF($C$3:$C68, "yes")/$N$3</f>
        <v>0.12368972746331237</v>
      </c>
    </row>
    <row r="69" spans="1:12" x14ac:dyDescent="0.2">
      <c r="A69" t="s">
        <v>356</v>
      </c>
      <c r="C69" t="str">
        <f>IFERROR(VLOOKUP(A69,sample!A69:B545, 2), "no")</f>
        <v>yes</v>
      </c>
      <c r="D69" s="1" t="s">
        <v>254</v>
      </c>
      <c r="E69">
        <v>1</v>
      </c>
      <c r="F69" t="s">
        <v>11</v>
      </c>
      <c r="G69">
        <v>1</v>
      </c>
      <c r="H69" t="s">
        <v>12</v>
      </c>
      <c r="I69">
        <v>500.4</v>
      </c>
      <c r="J69" s="2">
        <v>5.5E-147</v>
      </c>
      <c r="K69">
        <f>(1-COUNTIF($C69:$C$2662, "no")+$N$1-$N$2)/($N$1-$N$3)</f>
        <v>0.81059761639372374</v>
      </c>
      <c r="L69">
        <f>COUNTIF($C$3:$C69, "yes")/$N$3</f>
        <v>0.12578616352201258</v>
      </c>
    </row>
    <row r="70" spans="1:12" x14ac:dyDescent="0.2">
      <c r="A70" t="s">
        <v>357</v>
      </c>
      <c r="C70" t="str">
        <f>IFERROR(VLOOKUP(A70,sample!A70:B546, 2), "no")</f>
        <v>yes</v>
      </c>
      <c r="D70" s="1" t="s">
        <v>254</v>
      </c>
      <c r="E70">
        <v>1</v>
      </c>
      <c r="F70" t="s">
        <v>11</v>
      </c>
      <c r="G70">
        <v>1</v>
      </c>
      <c r="H70" t="s">
        <v>12</v>
      </c>
      <c r="I70">
        <v>500.4</v>
      </c>
      <c r="J70" s="2">
        <v>5.7000000000000001E-147</v>
      </c>
      <c r="K70">
        <f>(1-COUNTIF($C70:$C$2662, "no")+$N$1-$N$2)/($N$1-$N$3)</f>
        <v>0.81059761639372374</v>
      </c>
      <c r="L70">
        <f>COUNTIF($C$3:$C70, "yes")/$N$3</f>
        <v>0.1278825995807128</v>
      </c>
    </row>
    <row r="71" spans="1:12" x14ac:dyDescent="0.2">
      <c r="A71" t="s">
        <v>358</v>
      </c>
      <c r="C71" t="str">
        <f>IFERROR(VLOOKUP(A71,sample!A71:B547, 2), "no")</f>
        <v>yes</v>
      </c>
      <c r="D71" s="1" t="s">
        <v>254</v>
      </c>
      <c r="E71">
        <v>1</v>
      </c>
      <c r="F71" t="s">
        <v>11</v>
      </c>
      <c r="G71">
        <v>1</v>
      </c>
      <c r="H71" t="s">
        <v>12</v>
      </c>
      <c r="I71">
        <v>500.4</v>
      </c>
      <c r="J71" s="2">
        <v>5.7000000000000001E-147</v>
      </c>
      <c r="K71">
        <f>(1-COUNTIF($C71:$C$2662, "no")+$N$1-$N$2)/($N$1-$N$3)</f>
        <v>0.81059761639372374</v>
      </c>
      <c r="L71">
        <f>COUNTIF($C$3:$C71, "yes")/$N$3</f>
        <v>0.12997903563941299</v>
      </c>
    </row>
    <row r="72" spans="1:12" x14ac:dyDescent="0.2">
      <c r="A72" t="s">
        <v>359</v>
      </c>
      <c r="C72" t="str">
        <f>IFERROR(VLOOKUP(A72,sample!A72:B548, 2), "no")</f>
        <v>yes</v>
      </c>
      <c r="D72" s="1" t="s">
        <v>254</v>
      </c>
      <c r="E72">
        <v>1</v>
      </c>
      <c r="F72" t="s">
        <v>11</v>
      </c>
      <c r="G72">
        <v>1</v>
      </c>
      <c r="H72" t="s">
        <v>12</v>
      </c>
      <c r="I72">
        <v>500.1</v>
      </c>
      <c r="J72" s="2">
        <v>7.0000000000000001E-147</v>
      </c>
      <c r="K72">
        <f>(1-COUNTIF($C72:$C$2662, "no")+$N$1-$N$2)/($N$1-$N$3)</f>
        <v>0.81059761639372374</v>
      </c>
      <c r="L72">
        <f>COUNTIF($C$3:$C72, "yes")/$N$3</f>
        <v>0.13207547169811321</v>
      </c>
    </row>
    <row r="73" spans="1:12" x14ac:dyDescent="0.2">
      <c r="A73" t="s">
        <v>360</v>
      </c>
      <c r="C73" t="str">
        <f>IFERROR(VLOOKUP(A73,sample!A73:B549, 2), "no")</f>
        <v>yes</v>
      </c>
      <c r="D73" s="1" t="s">
        <v>254</v>
      </c>
      <c r="E73">
        <v>1</v>
      </c>
      <c r="F73" t="s">
        <v>11</v>
      </c>
      <c r="G73">
        <v>1</v>
      </c>
      <c r="H73" t="s">
        <v>12</v>
      </c>
      <c r="I73">
        <v>499.9</v>
      </c>
      <c r="J73" s="2">
        <v>7.8999999999999997E-147</v>
      </c>
      <c r="K73">
        <f>(1-COUNTIF($C73:$C$2662, "no")+$N$1-$N$2)/($N$1-$N$3)</f>
        <v>0.81059761639372374</v>
      </c>
      <c r="L73">
        <f>COUNTIF($C$3:$C73, "yes")/$N$3</f>
        <v>0.13417190775681342</v>
      </c>
    </row>
    <row r="74" spans="1:12" x14ac:dyDescent="0.2">
      <c r="A74" t="s">
        <v>361</v>
      </c>
      <c r="C74" t="str">
        <f>IFERROR(VLOOKUP(A74,sample!A74:B550, 2), "no")</f>
        <v>yes</v>
      </c>
      <c r="D74" s="1" t="s">
        <v>254</v>
      </c>
      <c r="E74">
        <v>1</v>
      </c>
      <c r="F74" t="s">
        <v>11</v>
      </c>
      <c r="G74">
        <v>1</v>
      </c>
      <c r="H74" t="s">
        <v>12</v>
      </c>
      <c r="I74">
        <v>499.9</v>
      </c>
      <c r="J74" s="2">
        <v>8.0999999999999998E-147</v>
      </c>
      <c r="K74">
        <f>(1-COUNTIF($C74:$C$2662, "no")+$N$1-$N$2)/($N$1-$N$3)</f>
        <v>0.81059761639372374</v>
      </c>
      <c r="L74">
        <f>COUNTIF($C$3:$C74, "yes")/$N$3</f>
        <v>0.13626834381551362</v>
      </c>
    </row>
    <row r="75" spans="1:12" x14ac:dyDescent="0.2">
      <c r="A75" t="s">
        <v>362</v>
      </c>
      <c r="C75" t="str">
        <f>IFERROR(VLOOKUP(A75,sample!A75:B551, 2), "no")</f>
        <v>yes</v>
      </c>
      <c r="D75" s="1" t="s">
        <v>254</v>
      </c>
      <c r="E75">
        <v>1</v>
      </c>
      <c r="F75" t="s">
        <v>11</v>
      </c>
      <c r="G75">
        <v>1</v>
      </c>
      <c r="H75" t="s">
        <v>12</v>
      </c>
      <c r="I75">
        <v>499.5</v>
      </c>
      <c r="J75" s="2">
        <v>1E-146</v>
      </c>
      <c r="K75">
        <f>(1-COUNTIF($C75:$C$2662, "no")+$N$1-$N$2)/($N$1-$N$3)</f>
        <v>0.81059761639372374</v>
      </c>
      <c r="L75">
        <f>COUNTIF($C$3:$C75, "yes")/$N$3</f>
        <v>0.13836477987421383</v>
      </c>
    </row>
    <row r="76" spans="1:12" x14ac:dyDescent="0.2">
      <c r="A76" t="s">
        <v>363</v>
      </c>
      <c r="C76" t="str">
        <f>IFERROR(VLOOKUP(A76,sample!A76:B552, 2), "no")</f>
        <v>yes</v>
      </c>
      <c r="D76" s="1" t="s">
        <v>254</v>
      </c>
      <c r="E76">
        <v>1</v>
      </c>
      <c r="F76" t="s">
        <v>11</v>
      </c>
      <c r="G76">
        <v>1</v>
      </c>
      <c r="H76" t="s">
        <v>12</v>
      </c>
      <c r="I76">
        <v>499.5</v>
      </c>
      <c r="J76" s="2">
        <v>1E-146</v>
      </c>
      <c r="K76">
        <f>(1-COUNTIF($C76:$C$2662, "no")+$N$1-$N$2)/($N$1-$N$3)</f>
        <v>0.81059761639372374</v>
      </c>
      <c r="L76">
        <f>COUNTIF($C$3:$C76, "yes")/$N$3</f>
        <v>0.14046121593291405</v>
      </c>
    </row>
    <row r="77" spans="1:12" x14ac:dyDescent="0.2">
      <c r="A77" t="s">
        <v>364</v>
      </c>
      <c r="C77" t="str">
        <f>IFERROR(VLOOKUP(A77,sample!A77:B553, 2), "no")</f>
        <v>yes</v>
      </c>
      <c r="D77" s="1" t="s">
        <v>254</v>
      </c>
      <c r="E77">
        <v>1</v>
      </c>
      <c r="F77" t="s">
        <v>11</v>
      </c>
      <c r="G77">
        <v>1</v>
      </c>
      <c r="H77" t="s">
        <v>12</v>
      </c>
      <c r="I77">
        <v>499.4</v>
      </c>
      <c r="J77" s="2">
        <v>1.1E-146</v>
      </c>
      <c r="K77">
        <f>(1-COUNTIF($C77:$C$2662, "no")+$N$1-$N$2)/($N$1-$N$3)</f>
        <v>0.81059761639372374</v>
      </c>
      <c r="L77">
        <f>COUNTIF($C$3:$C77, "yes")/$N$3</f>
        <v>0.14255765199161424</v>
      </c>
    </row>
    <row r="78" spans="1:12" x14ac:dyDescent="0.2">
      <c r="A78" t="s">
        <v>365</v>
      </c>
      <c r="C78" t="str">
        <f>IFERROR(VLOOKUP(A78,sample!A78:B554, 2), "no")</f>
        <v>no</v>
      </c>
      <c r="D78" s="1" t="s">
        <v>254</v>
      </c>
      <c r="E78">
        <v>1</v>
      </c>
      <c r="F78" t="s">
        <v>11</v>
      </c>
      <c r="G78">
        <v>1</v>
      </c>
      <c r="H78" t="s">
        <v>12</v>
      </c>
      <c r="I78">
        <v>499.3</v>
      </c>
      <c r="J78" s="2">
        <v>1.2000000000000001E-146</v>
      </c>
      <c r="K78">
        <f>(1-COUNTIF($C78:$C$2662, "no")+$N$1-$N$2)/($N$1-$N$3)</f>
        <v>0.81059761639372374</v>
      </c>
      <c r="L78">
        <f>COUNTIF($C$3:$C78, "yes")/$N$3</f>
        <v>0.14255765199161424</v>
      </c>
    </row>
    <row r="79" spans="1:12" x14ac:dyDescent="0.2">
      <c r="A79" t="s">
        <v>366</v>
      </c>
      <c r="C79" t="str">
        <f>IFERROR(VLOOKUP(A79,sample!A79:B555, 2), "no")</f>
        <v>yes</v>
      </c>
      <c r="D79" s="1" t="s">
        <v>254</v>
      </c>
      <c r="E79">
        <v>1</v>
      </c>
      <c r="F79" t="s">
        <v>11</v>
      </c>
      <c r="G79">
        <v>1</v>
      </c>
      <c r="H79" t="s">
        <v>12</v>
      </c>
      <c r="I79">
        <v>499.1</v>
      </c>
      <c r="J79" s="2">
        <v>1.4E-146</v>
      </c>
      <c r="K79">
        <f>(1-COUNTIF($C79:$C$2662, "no")+$N$1-$N$2)/($N$1-$N$3)</f>
        <v>0.81064048701020319</v>
      </c>
      <c r="L79">
        <f>COUNTIF($C$3:$C79, "yes")/$N$3</f>
        <v>0.14465408805031446</v>
      </c>
    </row>
    <row r="80" spans="1:12" x14ac:dyDescent="0.2">
      <c r="A80" t="s">
        <v>367</v>
      </c>
      <c r="C80" t="str">
        <f>IFERROR(VLOOKUP(A80,sample!A80:B556, 2), "no")</f>
        <v>yes</v>
      </c>
      <c r="D80" s="1" t="s">
        <v>254</v>
      </c>
      <c r="E80">
        <v>1</v>
      </c>
      <c r="F80" t="s">
        <v>11</v>
      </c>
      <c r="G80">
        <v>1</v>
      </c>
      <c r="H80" t="s">
        <v>12</v>
      </c>
      <c r="I80">
        <v>498.8</v>
      </c>
      <c r="J80" s="2">
        <v>1.6E-146</v>
      </c>
      <c r="K80">
        <f>(1-COUNTIF($C80:$C$2662, "no")+$N$1-$N$2)/($N$1-$N$3)</f>
        <v>0.81064048701020319</v>
      </c>
      <c r="L80">
        <f>COUNTIF($C$3:$C80, "yes")/$N$3</f>
        <v>0.14675052410901468</v>
      </c>
    </row>
    <row r="81" spans="1:12" x14ac:dyDescent="0.2">
      <c r="A81" t="s">
        <v>368</v>
      </c>
      <c r="C81" t="str">
        <f>IFERROR(VLOOKUP(A81,sample!A81:B557, 2), "no")</f>
        <v>yes</v>
      </c>
      <c r="D81" s="1" t="s">
        <v>254</v>
      </c>
      <c r="E81">
        <v>1</v>
      </c>
      <c r="F81" t="s">
        <v>11</v>
      </c>
      <c r="G81">
        <v>1</v>
      </c>
      <c r="H81" t="s">
        <v>12</v>
      </c>
      <c r="I81">
        <v>498.6</v>
      </c>
      <c r="J81" s="2">
        <v>1.9E-146</v>
      </c>
      <c r="K81">
        <f>(1-COUNTIF($C81:$C$2662, "no")+$N$1-$N$2)/($N$1-$N$3)</f>
        <v>0.81064048701020319</v>
      </c>
      <c r="L81">
        <f>COUNTIF($C$3:$C81, "yes")/$N$3</f>
        <v>0.1488469601677149</v>
      </c>
    </row>
    <row r="82" spans="1:12" x14ac:dyDescent="0.2">
      <c r="A82" t="s">
        <v>369</v>
      </c>
      <c r="C82" t="str">
        <f>IFERROR(VLOOKUP(A82,sample!A82:B558, 2), "no")</f>
        <v>yes</v>
      </c>
      <c r="D82" s="1" t="s">
        <v>254</v>
      </c>
      <c r="E82">
        <v>1</v>
      </c>
      <c r="F82" t="s">
        <v>11</v>
      </c>
      <c r="G82">
        <v>1</v>
      </c>
      <c r="H82" t="s">
        <v>12</v>
      </c>
      <c r="I82">
        <v>498.4</v>
      </c>
      <c r="J82" s="2">
        <v>2.2E-146</v>
      </c>
      <c r="K82">
        <f>(1-COUNTIF($C82:$C$2662, "no")+$N$1-$N$2)/($N$1-$N$3)</f>
        <v>0.81064048701020319</v>
      </c>
      <c r="L82">
        <f>COUNTIF($C$3:$C82, "yes")/$N$3</f>
        <v>0.15094339622641509</v>
      </c>
    </row>
    <row r="83" spans="1:12" x14ac:dyDescent="0.2">
      <c r="A83" t="s">
        <v>370</v>
      </c>
      <c r="C83" t="str">
        <f>IFERROR(VLOOKUP(A83,sample!A83:B559, 2), "no")</f>
        <v>yes</v>
      </c>
      <c r="D83" s="1" t="s">
        <v>254</v>
      </c>
      <c r="E83">
        <v>1</v>
      </c>
      <c r="F83" t="s">
        <v>11</v>
      </c>
      <c r="G83">
        <v>1</v>
      </c>
      <c r="H83" t="s">
        <v>12</v>
      </c>
      <c r="I83">
        <v>498.4</v>
      </c>
      <c r="J83" s="2">
        <v>2.3000000000000001E-146</v>
      </c>
      <c r="K83">
        <f>(1-COUNTIF($C83:$C$2662, "no")+$N$1-$N$2)/($N$1-$N$3)</f>
        <v>0.81064048701020319</v>
      </c>
      <c r="L83">
        <f>COUNTIF($C$3:$C83, "yes")/$N$3</f>
        <v>0.15303983228511531</v>
      </c>
    </row>
    <row r="84" spans="1:12" x14ac:dyDescent="0.2">
      <c r="A84" t="s">
        <v>371</v>
      </c>
      <c r="C84" t="str">
        <f>IFERROR(VLOOKUP(A84,sample!A84:B560, 2), "no")</f>
        <v>yes</v>
      </c>
      <c r="D84" s="1" t="s">
        <v>254</v>
      </c>
      <c r="E84">
        <v>1</v>
      </c>
      <c r="F84" t="s">
        <v>11</v>
      </c>
      <c r="G84">
        <v>1</v>
      </c>
      <c r="H84" t="s">
        <v>12</v>
      </c>
      <c r="I84">
        <v>498.3</v>
      </c>
      <c r="J84" s="2">
        <v>2.3000000000000001E-146</v>
      </c>
      <c r="K84">
        <f>(1-COUNTIF($C84:$C$2662, "no")+$N$1-$N$2)/($N$1-$N$3)</f>
        <v>0.81064048701020319</v>
      </c>
      <c r="L84">
        <f>COUNTIF($C$3:$C84, "yes")/$N$3</f>
        <v>0.15513626834381553</v>
      </c>
    </row>
    <row r="85" spans="1:12" x14ac:dyDescent="0.2">
      <c r="A85" t="s">
        <v>372</v>
      </c>
      <c r="C85" t="str">
        <f>IFERROR(VLOOKUP(A85,sample!A85:B561, 2), "no")</f>
        <v>yes</v>
      </c>
      <c r="D85" s="1" t="s">
        <v>254</v>
      </c>
      <c r="E85">
        <v>1</v>
      </c>
      <c r="F85" t="s">
        <v>11</v>
      </c>
      <c r="G85">
        <v>1</v>
      </c>
      <c r="H85" t="s">
        <v>12</v>
      </c>
      <c r="I85">
        <v>498.3</v>
      </c>
      <c r="J85" s="2">
        <v>2.3000000000000001E-146</v>
      </c>
      <c r="K85">
        <f>(1-COUNTIF($C85:$C$2662, "no")+$N$1-$N$2)/($N$1-$N$3)</f>
        <v>0.81064048701020319</v>
      </c>
      <c r="L85">
        <f>COUNTIF($C$3:$C85, "yes")/$N$3</f>
        <v>0.15723270440251572</v>
      </c>
    </row>
    <row r="86" spans="1:12" x14ac:dyDescent="0.2">
      <c r="A86" t="s">
        <v>262</v>
      </c>
      <c r="C86" t="str">
        <f>IFERROR(VLOOKUP(A86,sample!A86:B562, 2), "no")</f>
        <v>yes</v>
      </c>
      <c r="D86" s="1" t="s">
        <v>254</v>
      </c>
      <c r="E86">
        <v>1</v>
      </c>
      <c r="F86" t="s">
        <v>11</v>
      </c>
      <c r="G86">
        <v>1</v>
      </c>
      <c r="H86" t="s">
        <v>12</v>
      </c>
      <c r="I86">
        <v>498</v>
      </c>
      <c r="J86" s="2">
        <v>2.8E-146</v>
      </c>
      <c r="K86">
        <f>(1-COUNTIF($C86:$C$2662, "no")+$N$1-$N$2)/($N$1-$N$3)</f>
        <v>0.81064048701020319</v>
      </c>
      <c r="L86">
        <f>COUNTIF($C$3:$C86, "yes")/$N$3</f>
        <v>0.15932914046121593</v>
      </c>
    </row>
    <row r="87" spans="1:12" x14ac:dyDescent="0.2">
      <c r="A87" t="s">
        <v>373</v>
      </c>
      <c r="C87" t="str">
        <f>IFERROR(VLOOKUP(A87,sample!A87:B563, 2), "no")</f>
        <v>yes</v>
      </c>
      <c r="D87" s="1" t="s">
        <v>254</v>
      </c>
      <c r="E87">
        <v>1</v>
      </c>
      <c r="F87" t="s">
        <v>11</v>
      </c>
      <c r="G87">
        <v>1</v>
      </c>
      <c r="H87" t="s">
        <v>12</v>
      </c>
      <c r="I87">
        <v>497.9</v>
      </c>
      <c r="J87" s="2">
        <v>3.0999999999999998E-146</v>
      </c>
      <c r="K87">
        <f>(1-COUNTIF($C87:$C$2662, "no")+$N$1-$N$2)/($N$1-$N$3)</f>
        <v>0.81064048701020319</v>
      </c>
      <c r="L87">
        <f>COUNTIF($C$3:$C87, "yes")/$N$3</f>
        <v>0.16142557651991615</v>
      </c>
    </row>
    <row r="88" spans="1:12" x14ac:dyDescent="0.2">
      <c r="A88" t="s">
        <v>374</v>
      </c>
      <c r="C88" t="str">
        <f>IFERROR(VLOOKUP(A88,sample!A88:B564, 2), "no")</f>
        <v>yes</v>
      </c>
      <c r="D88" s="1" t="s">
        <v>254</v>
      </c>
      <c r="E88">
        <v>1</v>
      </c>
      <c r="F88" t="s">
        <v>11</v>
      </c>
      <c r="G88">
        <v>1</v>
      </c>
      <c r="H88" t="s">
        <v>12</v>
      </c>
      <c r="I88">
        <v>497.8</v>
      </c>
      <c r="J88" s="2">
        <v>3.3E-146</v>
      </c>
      <c r="K88">
        <f>(1-COUNTIF($C88:$C$2662, "no")+$N$1-$N$2)/($N$1-$N$3)</f>
        <v>0.81064048701020319</v>
      </c>
      <c r="L88">
        <f>COUNTIF($C$3:$C88, "yes")/$N$3</f>
        <v>0.16352201257861634</v>
      </c>
    </row>
    <row r="89" spans="1:12" x14ac:dyDescent="0.2">
      <c r="A89" t="s">
        <v>375</v>
      </c>
      <c r="C89" t="str">
        <f>IFERROR(VLOOKUP(A89,sample!A89:B565, 2), "no")</f>
        <v>yes</v>
      </c>
      <c r="D89" s="1" t="s">
        <v>254</v>
      </c>
      <c r="E89">
        <v>1</v>
      </c>
      <c r="F89" t="s">
        <v>11</v>
      </c>
      <c r="G89">
        <v>1</v>
      </c>
      <c r="H89" t="s">
        <v>12</v>
      </c>
      <c r="I89">
        <v>497.8</v>
      </c>
      <c r="J89" s="2">
        <v>3.5000000000000001E-146</v>
      </c>
      <c r="K89">
        <f>(1-COUNTIF($C89:$C$2662, "no")+$N$1-$N$2)/($N$1-$N$3)</f>
        <v>0.81064048701020319</v>
      </c>
      <c r="L89">
        <f>COUNTIF($C$3:$C89, "yes")/$N$3</f>
        <v>0.16561844863731656</v>
      </c>
    </row>
    <row r="90" spans="1:12" x14ac:dyDescent="0.2">
      <c r="A90" t="s">
        <v>376</v>
      </c>
      <c r="C90" t="str">
        <f>IFERROR(VLOOKUP(A90,sample!A90:B566, 2), "no")</f>
        <v>yes</v>
      </c>
      <c r="D90" s="1" t="s">
        <v>254</v>
      </c>
      <c r="E90">
        <v>1</v>
      </c>
      <c r="F90" t="s">
        <v>11</v>
      </c>
      <c r="G90">
        <v>1</v>
      </c>
      <c r="H90" t="s">
        <v>12</v>
      </c>
      <c r="I90">
        <v>497.4</v>
      </c>
      <c r="J90" s="2">
        <v>4.4E-146</v>
      </c>
      <c r="K90">
        <f>(1-COUNTIF($C90:$C$2662, "no")+$N$1-$N$2)/($N$1-$N$3)</f>
        <v>0.81064048701020319</v>
      </c>
      <c r="L90">
        <f>COUNTIF($C$3:$C90, "yes")/$N$3</f>
        <v>0.16771488469601678</v>
      </c>
    </row>
    <row r="91" spans="1:12" x14ac:dyDescent="0.2">
      <c r="A91" t="s">
        <v>377</v>
      </c>
      <c r="C91" t="str">
        <f>IFERROR(VLOOKUP(A91,sample!A91:B567, 2), "no")</f>
        <v>yes</v>
      </c>
      <c r="D91" s="1" t="s">
        <v>254</v>
      </c>
      <c r="E91">
        <v>1</v>
      </c>
      <c r="F91" t="s">
        <v>11</v>
      </c>
      <c r="G91">
        <v>1</v>
      </c>
      <c r="H91" t="s">
        <v>12</v>
      </c>
      <c r="I91">
        <v>497.4</v>
      </c>
      <c r="J91" s="2">
        <v>4.4E-146</v>
      </c>
      <c r="K91">
        <f>(1-COUNTIF($C91:$C$2662, "no")+$N$1-$N$2)/($N$1-$N$3)</f>
        <v>0.81064048701020319</v>
      </c>
      <c r="L91">
        <f>COUNTIF($C$3:$C91, "yes")/$N$3</f>
        <v>0.16981132075471697</v>
      </c>
    </row>
    <row r="92" spans="1:12" x14ac:dyDescent="0.2">
      <c r="A92" t="s">
        <v>378</v>
      </c>
      <c r="C92" t="str">
        <f>IFERROR(VLOOKUP(A92,sample!A92:B568, 2), "no")</f>
        <v>yes</v>
      </c>
      <c r="D92" s="1" t="s">
        <v>254</v>
      </c>
      <c r="E92">
        <v>1</v>
      </c>
      <c r="F92" t="s">
        <v>11</v>
      </c>
      <c r="G92">
        <v>1</v>
      </c>
      <c r="H92" t="s">
        <v>12</v>
      </c>
      <c r="I92">
        <v>497.3</v>
      </c>
      <c r="J92" s="2">
        <v>4.8000000000000003E-146</v>
      </c>
      <c r="K92">
        <f>(1-COUNTIF($C92:$C$2662, "no")+$N$1-$N$2)/($N$1-$N$3)</f>
        <v>0.81064048701020319</v>
      </c>
      <c r="L92">
        <f>COUNTIF($C$3:$C92, "yes")/$N$3</f>
        <v>0.17190775681341719</v>
      </c>
    </row>
    <row r="93" spans="1:12" x14ac:dyDescent="0.2">
      <c r="A93" t="s">
        <v>379</v>
      </c>
      <c r="C93" t="str">
        <f>IFERROR(VLOOKUP(A93,sample!A93:B569, 2), "no")</f>
        <v>no</v>
      </c>
      <c r="D93" s="1" t="s">
        <v>254</v>
      </c>
      <c r="E93">
        <v>1</v>
      </c>
      <c r="F93" t="s">
        <v>11</v>
      </c>
      <c r="G93">
        <v>1</v>
      </c>
      <c r="H93" t="s">
        <v>12</v>
      </c>
      <c r="I93">
        <v>497.3</v>
      </c>
      <c r="J93" s="2">
        <v>4.8000000000000003E-146</v>
      </c>
      <c r="K93">
        <f>(1-COUNTIF($C93:$C$2662, "no")+$N$1-$N$2)/($N$1-$N$3)</f>
        <v>0.81064048701020319</v>
      </c>
      <c r="L93">
        <f>COUNTIF($C$3:$C93, "yes")/$N$3</f>
        <v>0.17190775681341719</v>
      </c>
    </row>
    <row r="94" spans="1:12" x14ac:dyDescent="0.2">
      <c r="A94" t="s">
        <v>380</v>
      </c>
      <c r="C94" t="str">
        <f>IFERROR(VLOOKUP(A94,sample!A94:B570, 2), "no")</f>
        <v>yes</v>
      </c>
      <c r="D94" s="1" t="s">
        <v>254</v>
      </c>
      <c r="E94">
        <v>1</v>
      </c>
      <c r="F94" t="s">
        <v>11</v>
      </c>
      <c r="G94">
        <v>1</v>
      </c>
      <c r="H94" t="s">
        <v>12</v>
      </c>
      <c r="I94">
        <v>497.3</v>
      </c>
      <c r="J94" s="2">
        <v>4.8000000000000003E-146</v>
      </c>
      <c r="K94">
        <f>(1-COUNTIF($C94:$C$2662, "no")+$N$1-$N$2)/($N$1-$N$3)</f>
        <v>0.81068335762668264</v>
      </c>
      <c r="L94">
        <f>COUNTIF($C$3:$C94, "yes")/$N$3</f>
        <v>0.17400419287211741</v>
      </c>
    </row>
    <row r="95" spans="1:12" x14ac:dyDescent="0.2">
      <c r="A95" t="s">
        <v>381</v>
      </c>
      <c r="C95" t="str">
        <f>IFERROR(VLOOKUP(A95,sample!A95:B571, 2), "no")</f>
        <v>yes</v>
      </c>
      <c r="D95" s="1" t="s">
        <v>254</v>
      </c>
      <c r="E95">
        <v>1</v>
      </c>
      <c r="F95" t="s">
        <v>11</v>
      </c>
      <c r="G95">
        <v>1</v>
      </c>
      <c r="H95" t="s">
        <v>12</v>
      </c>
      <c r="I95">
        <v>497.3</v>
      </c>
      <c r="J95" s="2">
        <v>4.8000000000000003E-146</v>
      </c>
      <c r="K95">
        <f>(1-COUNTIF($C95:$C$2662, "no")+$N$1-$N$2)/($N$1-$N$3)</f>
        <v>0.81068335762668264</v>
      </c>
      <c r="L95">
        <f>COUNTIF($C$3:$C95, "yes")/$N$3</f>
        <v>0.1761006289308176</v>
      </c>
    </row>
    <row r="96" spans="1:12" x14ac:dyDescent="0.2">
      <c r="A96" t="s">
        <v>382</v>
      </c>
      <c r="C96" t="str">
        <f>IFERROR(VLOOKUP(A96,sample!A96:B572, 2), "no")</f>
        <v>no</v>
      </c>
      <c r="D96" s="1" t="s">
        <v>254</v>
      </c>
      <c r="E96">
        <v>1</v>
      </c>
      <c r="F96" t="s">
        <v>11</v>
      </c>
      <c r="G96">
        <v>1</v>
      </c>
      <c r="H96" t="s">
        <v>12</v>
      </c>
      <c r="I96">
        <v>497.2</v>
      </c>
      <c r="J96" s="2">
        <v>5.0999999999999997E-146</v>
      </c>
      <c r="K96">
        <f>(1-COUNTIF($C96:$C$2662, "no")+$N$1-$N$2)/($N$1-$N$3)</f>
        <v>0.81068335762668264</v>
      </c>
      <c r="L96">
        <f>COUNTIF($C$3:$C96, "yes")/$N$3</f>
        <v>0.1761006289308176</v>
      </c>
    </row>
    <row r="97" spans="1:12" x14ac:dyDescent="0.2">
      <c r="A97" t="s">
        <v>303</v>
      </c>
      <c r="C97" t="str">
        <f>IFERROR(VLOOKUP(A97,sample!A97:B573, 2), "no")</f>
        <v>yes</v>
      </c>
      <c r="D97" s="1" t="s">
        <v>254</v>
      </c>
      <c r="E97">
        <v>1</v>
      </c>
      <c r="F97" t="s">
        <v>11</v>
      </c>
      <c r="G97">
        <v>1</v>
      </c>
      <c r="H97" t="s">
        <v>12</v>
      </c>
      <c r="I97">
        <v>497.2</v>
      </c>
      <c r="J97" s="2">
        <v>5.0999999999999997E-146</v>
      </c>
      <c r="K97">
        <f>(1-COUNTIF($C97:$C$2662, "no")+$N$1-$N$2)/($N$1-$N$3)</f>
        <v>0.81072622824316209</v>
      </c>
      <c r="L97">
        <f>COUNTIF($C$3:$C97, "yes")/$N$3</f>
        <v>0.17819706498951782</v>
      </c>
    </row>
    <row r="98" spans="1:12" x14ac:dyDescent="0.2">
      <c r="A98" t="s">
        <v>383</v>
      </c>
      <c r="C98" t="str">
        <f>IFERROR(VLOOKUP(A98,sample!A98:B574, 2), "no")</f>
        <v>no</v>
      </c>
      <c r="D98" s="1" t="s">
        <v>254</v>
      </c>
      <c r="E98">
        <v>1</v>
      </c>
      <c r="F98" t="s">
        <v>11</v>
      </c>
      <c r="G98">
        <v>1</v>
      </c>
      <c r="H98" t="s">
        <v>12</v>
      </c>
      <c r="I98">
        <v>497</v>
      </c>
      <c r="J98" s="2">
        <v>5.8000000000000002E-146</v>
      </c>
      <c r="K98">
        <f>(1-COUNTIF($C98:$C$2662, "no")+$N$1-$N$2)/($N$1-$N$3)</f>
        <v>0.81072622824316209</v>
      </c>
      <c r="L98">
        <f>COUNTIF($C$3:$C98, "yes")/$N$3</f>
        <v>0.17819706498951782</v>
      </c>
    </row>
    <row r="99" spans="1:12" x14ac:dyDescent="0.2">
      <c r="A99" t="s">
        <v>384</v>
      </c>
      <c r="C99" t="str">
        <f>IFERROR(VLOOKUP(A99,sample!A99:B575, 2), "no")</f>
        <v>yes</v>
      </c>
      <c r="D99" s="1" t="s">
        <v>254</v>
      </c>
      <c r="E99">
        <v>1</v>
      </c>
      <c r="F99" t="s">
        <v>11</v>
      </c>
      <c r="G99">
        <v>1</v>
      </c>
      <c r="H99" t="s">
        <v>12</v>
      </c>
      <c r="I99">
        <v>496.9</v>
      </c>
      <c r="J99" s="2">
        <v>6.0000000000000004E-146</v>
      </c>
      <c r="K99">
        <f>(1-COUNTIF($C99:$C$2662, "no")+$N$1-$N$2)/($N$1-$N$3)</f>
        <v>0.81076909885964166</v>
      </c>
      <c r="L99">
        <f>COUNTIF($C$3:$C99, "yes")/$N$3</f>
        <v>0.18029350104821804</v>
      </c>
    </row>
    <row r="100" spans="1:12" x14ac:dyDescent="0.2">
      <c r="A100" t="s">
        <v>385</v>
      </c>
      <c r="C100" t="str">
        <f>IFERROR(VLOOKUP(A100,sample!A100:B576, 2), "no")</f>
        <v>yes</v>
      </c>
      <c r="D100" s="1" t="s">
        <v>254</v>
      </c>
      <c r="E100">
        <v>1</v>
      </c>
      <c r="F100" t="s">
        <v>11</v>
      </c>
      <c r="G100">
        <v>1</v>
      </c>
      <c r="H100" t="s">
        <v>12</v>
      </c>
      <c r="I100">
        <v>496.9</v>
      </c>
      <c r="J100" s="2">
        <v>6.0000000000000004E-146</v>
      </c>
      <c r="K100">
        <f>(1-COUNTIF($C100:$C$2662, "no")+$N$1-$N$2)/($N$1-$N$3)</f>
        <v>0.81076909885964166</v>
      </c>
      <c r="L100">
        <f>COUNTIF($C$3:$C100, "yes")/$N$3</f>
        <v>0.18238993710691823</v>
      </c>
    </row>
    <row r="101" spans="1:12" x14ac:dyDescent="0.2">
      <c r="A101" t="s">
        <v>386</v>
      </c>
      <c r="C101" t="str">
        <f>IFERROR(VLOOKUP(A101,sample!A101:B577, 2), "no")</f>
        <v>yes</v>
      </c>
      <c r="D101" s="1" t="s">
        <v>254</v>
      </c>
      <c r="E101">
        <v>1</v>
      </c>
      <c r="F101" t="s">
        <v>11</v>
      </c>
      <c r="G101">
        <v>1</v>
      </c>
      <c r="H101" t="s">
        <v>12</v>
      </c>
      <c r="I101">
        <v>496.9</v>
      </c>
      <c r="J101" s="2">
        <v>6.0000000000000004E-146</v>
      </c>
      <c r="K101">
        <f>(1-COUNTIF($C101:$C$2662, "no")+$N$1-$N$2)/($N$1-$N$3)</f>
        <v>0.81076909885964166</v>
      </c>
      <c r="L101">
        <f>COUNTIF($C$3:$C101, "yes")/$N$3</f>
        <v>0.18448637316561844</v>
      </c>
    </row>
    <row r="102" spans="1:12" x14ac:dyDescent="0.2">
      <c r="A102" t="s">
        <v>387</v>
      </c>
      <c r="C102" t="str">
        <f>IFERROR(VLOOKUP(A102,sample!A102:B578, 2), "no")</f>
        <v>yes</v>
      </c>
      <c r="D102" s="1" t="s">
        <v>254</v>
      </c>
      <c r="E102">
        <v>1</v>
      </c>
      <c r="F102" t="s">
        <v>11</v>
      </c>
      <c r="G102">
        <v>1</v>
      </c>
      <c r="H102" t="s">
        <v>12</v>
      </c>
      <c r="I102">
        <v>496.9</v>
      </c>
      <c r="J102" s="2">
        <v>6.1999999999999997E-146</v>
      </c>
      <c r="K102">
        <f>(1-COUNTIF($C102:$C$2662, "no")+$N$1-$N$2)/($N$1-$N$3)</f>
        <v>0.81076909885964166</v>
      </c>
      <c r="L102">
        <f>COUNTIF($C$3:$C102, "yes")/$N$3</f>
        <v>0.18658280922431866</v>
      </c>
    </row>
    <row r="103" spans="1:12" x14ac:dyDescent="0.2">
      <c r="A103" t="s">
        <v>388</v>
      </c>
      <c r="C103" t="str">
        <f>IFERROR(VLOOKUP(A103,sample!A103:B579, 2), "no")</f>
        <v>yes</v>
      </c>
      <c r="D103" s="1" t="s">
        <v>254</v>
      </c>
      <c r="E103">
        <v>1</v>
      </c>
      <c r="F103" t="s">
        <v>11</v>
      </c>
      <c r="G103">
        <v>1</v>
      </c>
      <c r="H103" t="s">
        <v>12</v>
      </c>
      <c r="I103">
        <v>496.9</v>
      </c>
      <c r="J103" s="2">
        <v>6.1999999999999997E-146</v>
      </c>
      <c r="K103">
        <f>(1-COUNTIF($C103:$C$2662, "no")+$N$1-$N$2)/($N$1-$N$3)</f>
        <v>0.81076909885964166</v>
      </c>
      <c r="L103">
        <f>COUNTIF($C$3:$C103, "yes")/$N$3</f>
        <v>0.18867924528301888</v>
      </c>
    </row>
    <row r="104" spans="1:12" x14ac:dyDescent="0.2">
      <c r="A104" t="s">
        <v>389</v>
      </c>
      <c r="C104" t="str">
        <f>IFERROR(VLOOKUP(A104,sample!A104:B580, 2), "no")</f>
        <v>yes</v>
      </c>
      <c r="D104" s="1" t="s">
        <v>254</v>
      </c>
      <c r="E104">
        <v>1</v>
      </c>
      <c r="F104" t="s">
        <v>11</v>
      </c>
      <c r="G104">
        <v>1</v>
      </c>
      <c r="H104" t="s">
        <v>12</v>
      </c>
      <c r="I104">
        <v>496.9</v>
      </c>
      <c r="J104" s="2">
        <v>6.2999999999999997E-146</v>
      </c>
      <c r="K104">
        <f>(1-COUNTIF($C104:$C$2662, "no")+$N$1-$N$2)/($N$1-$N$3)</f>
        <v>0.81076909885964166</v>
      </c>
      <c r="L104">
        <f>COUNTIF($C$3:$C104, "yes")/$N$3</f>
        <v>0.19077568134171907</v>
      </c>
    </row>
    <row r="105" spans="1:12" x14ac:dyDescent="0.2">
      <c r="A105" t="s">
        <v>390</v>
      </c>
      <c r="C105" t="str">
        <f>IFERROR(VLOOKUP(A105,sample!A105:B581, 2), "no")</f>
        <v>yes</v>
      </c>
      <c r="D105" s="1" t="s">
        <v>254</v>
      </c>
      <c r="E105">
        <v>1</v>
      </c>
      <c r="F105" t="s">
        <v>11</v>
      </c>
      <c r="G105">
        <v>1</v>
      </c>
      <c r="H105" t="s">
        <v>12</v>
      </c>
      <c r="I105">
        <v>496.9</v>
      </c>
      <c r="J105" s="2">
        <v>6.2999999999999997E-146</v>
      </c>
      <c r="K105">
        <f>(1-COUNTIF($C105:$C$2662, "no")+$N$1-$N$2)/($N$1-$N$3)</f>
        <v>0.81076909885964166</v>
      </c>
      <c r="L105">
        <f>COUNTIF($C$3:$C105, "yes")/$N$3</f>
        <v>0.19287211740041929</v>
      </c>
    </row>
    <row r="106" spans="1:12" x14ac:dyDescent="0.2">
      <c r="A106" t="s">
        <v>391</v>
      </c>
      <c r="C106" t="str">
        <f>IFERROR(VLOOKUP(A106,sample!A106:B582, 2), "no")</f>
        <v>yes</v>
      </c>
      <c r="D106" s="1" t="s">
        <v>254</v>
      </c>
      <c r="E106">
        <v>1</v>
      </c>
      <c r="F106" t="s">
        <v>11</v>
      </c>
      <c r="G106">
        <v>1</v>
      </c>
      <c r="H106" t="s">
        <v>12</v>
      </c>
      <c r="I106">
        <v>496.8</v>
      </c>
      <c r="J106" s="2">
        <v>6.6E-146</v>
      </c>
      <c r="K106">
        <f>(1-COUNTIF($C106:$C$2662, "no")+$N$1-$N$2)/($N$1-$N$3)</f>
        <v>0.81076909885964166</v>
      </c>
      <c r="L106">
        <f>COUNTIF($C$3:$C106, "yes")/$N$3</f>
        <v>0.19496855345911951</v>
      </c>
    </row>
    <row r="107" spans="1:12" x14ac:dyDescent="0.2">
      <c r="A107" t="s">
        <v>392</v>
      </c>
      <c r="C107" t="str">
        <f>IFERROR(VLOOKUP(A107,sample!A107:B583, 2), "no")</f>
        <v>yes</v>
      </c>
      <c r="D107" s="1" t="s">
        <v>254</v>
      </c>
      <c r="E107">
        <v>1</v>
      </c>
      <c r="F107" t="s">
        <v>11</v>
      </c>
      <c r="G107">
        <v>1</v>
      </c>
      <c r="H107" t="s">
        <v>12</v>
      </c>
      <c r="I107">
        <v>496.7</v>
      </c>
      <c r="J107" s="2">
        <v>7.0000000000000003E-146</v>
      </c>
      <c r="K107">
        <f>(1-COUNTIF($C107:$C$2662, "no")+$N$1-$N$2)/($N$1-$N$3)</f>
        <v>0.81076909885964166</v>
      </c>
      <c r="L107">
        <f>COUNTIF($C$3:$C107, "yes")/$N$3</f>
        <v>0.1970649895178197</v>
      </c>
    </row>
    <row r="108" spans="1:12" x14ac:dyDescent="0.2">
      <c r="A108" t="s">
        <v>282</v>
      </c>
      <c r="C108" t="str">
        <f>IFERROR(VLOOKUP(A108,sample!A108:B584, 2), "no")</f>
        <v>no</v>
      </c>
      <c r="D108" s="1" t="s">
        <v>254</v>
      </c>
      <c r="E108">
        <v>1</v>
      </c>
      <c r="F108" t="s">
        <v>11</v>
      </c>
      <c r="G108">
        <v>1</v>
      </c>
      <c r="H108" t="s">
        <v>12</v>
      </c>
      <c r="I108">
        <v>496.7</v>
      </c>
      <c r="J108" s="2">
        <v>7.0000000000000003E-146</v>
      </c>
      <c r="K108">
        <f>(1-COUNTIF($C108:$C$2662, "no")+$N$1-$N$2)/($N$1-$N$3)</f>
        <v>0.81076909885964166</v>
      </c>
      <c r="L108">
        <f>COUNTIF($C$3:$C108, "yes")/$N$3</f>
        <v>0.1970649895178197</v>
      </c>
    </row>
    <row r="109" spans="1:12" x14ac:dyDescent="0.2">
      <c r="A109" t="s">
        <v>393</v>
      </c>
      <c r="C109" t="str">
        <f>IFERROR(VLOOKUP(A109,sample!A109:B585, 2), "no")</f>
        <v>yes</v>
      </c>
      <c r="D109" s="1" t="s">
        <v>254</v>
      </c>
      <c r="E109">
        <v>1</v>
      </c>
      <c r="F109" t="s">
        <v>11</v>
      </c>
      <c r="G109">
        <v>1</v>
      </c>
      <c r="H109" t="s">
        <v>12</v>
      </c>
      <c r="I109">
        <v>496.7</v>
      </c>
      <c r="J109" s="2">
        <v>7.0000000000000003E-146</v>
      </c>
      <c r="K109">
        <f>(1-COUNTIF($C109:$C$2662, "no")+$N$1-$N$2)/($N$1-$N$3)</f>
        <v>0.81081196947612111</v>
      </c>
      <c r="L109">
        <f>COUNTIF($C$3:$C109, "yes")/$N$3</f>
        <v>0.19916142557651992</v>
      </c>
    </row>
    <row r="110" spans="1:12" x14ac:dyDescent="0.2">
      <c r="A110" t="s">
        <v>394</v>
      </c>
      <c r="C110" t="str">
        <f>IFERROR(VLOOKUP(A110,sample!A110:B586, 2), "no")</f>
        <v>yes</v>
      </c>
      <c r="D110" s="1" t="s">
        <v>254</v>
      </c>
      <c r="E110">
        <v>1</v>
      </c>
      <c r="F110" t="s">
        <v>11</v>
      </c>
      <c r="G110">
        <v>1</v>
      </c>
      <c r="H110" t="s">
        <v>12</v>
      </c>
      <c r="I110">
        <v>496.7</v>
      </c>
      <c r="J110" s="2">
        <v>7.2999999999999996E-146</v>
      </c>
      <c r="K110">
        <f>(1-COUNTIF($C110:$C$2662, "no")+$N$1-$N$2)/($N$1-$N$3)</f>
        <v>0.81081196947612111</v>
      </c>
      <c r="L110">
        <f>COUNTIF($C$3:$C110, "yes")/$N$3</f>
        <v>0.20125786163522014</v>
      </c>
    </row>
    <row r="111" spans="1:12" x14ac:dyDescent="0.2">
      <c r="A111" t="s">
        <v>395</v>
      </c>
      <c r="C111" t="str">
        <f>IFERROR(VLOOKUP(A111,sample!A111:B587, 2), "no")</f>
        <v>yes</v>
      </c>
      <c r="D111" s="1" t="s">
        <v>254</v>
      </c>
      <c r="E111">
        <v>1</v>
      </c>
      <c r="F111" t="s">
        <v>11</v>
      </c>
      <c r="G111">
        <v>1</v>
      </c>
      <c r="H111" t="s">
        <v>12</v>
      </c>
      <c r="I111">
        <v>496.6</v>
      </c>
      <c r="J111" s="2">
        <v>7.5999999999999999E-146</v>
      </c>
      <c r="K111">
        <f>(1-COUNTIF($C111:$C$2662, "no")+$N$1-$N$2)/($N$1-$N$3)</f>
        <v>0.81081196947612111</v>
      </c>
      <c r="L111">
        <f>COUNTIF($C$3:$C111, "yes")/$N$3</f>
        <v>0.20335429769392033</v>
      </c>
    </row>
    <row r="112" spans="1:12" x14ac:dyDescent="0.2">
      <c r="A112" t="s">
        <v>396</v>
      </c>
      <c r="C112" t="str">
        <f>IFERROR(VLOOKUP(A112,sample!A112:B588, 2), "no")</f>
        <v>yes</v>
      </c>
      <c r="D112" s="1" t="s">
        <v>254</v>
      </c>
      <c r="E112">
        <v>1</v>
      </c>
      <c r="F112" t="s">
        <v>11</v>
      </c>
      <c r="G112">
        <v>1</v>
      </c>
      <c r="H112" t="s">
        <v>12</v>
      </c>
      <c r="I112">
        <v>496.5</v>
      </c>
      <c r="J112" s="2">
        <v>8.0000000000000002E-146</v>
      </c>
      <c r="K112">
        <f>(1-COUNTIF($C112:$C$2662, "no")+$N$1-$N$2)/($N$1-$N$3)</f>
        <v>0.81081196947612111</v>
      </c>
      <c r="L112">
        <f>COUNTIF($C$3:$C112, "yes")/$N$3</f>
        <v>0.20545073375262055</v>
      </c>
    </row>
    <row r="113" spans="1:12" x14ac:dyDescent="0.2">
      <c r="A113" t="s">
        <v>397</v>
      </c>
      <c r="C113" t="str">
        <f>IFERROR(VLOOKUP(A113,sample!A113:B589, 2), "no")</f>
        <v>yes</v>
      </c>
      <c r="D113" s="1" t="s">
        <v>254</v>
      </c>
      <c r="E113">
        <v>1</v>
      </c>
      <c r="F113" t="s">
        <v>11</v>
      </c>
      <c r="G113">
        <v>1</v>
      </c>
      <c r="H113" t="s">
        <v>12</v>
      </c>
      <c r="I113">
        <v>496.5</v>
      </c>
      <c r="J113" s="2">
        <v>8.0999999999999994E-146</v>
      </c>
      <c r="K113">
        <f>(1-COUNTIF($C113:$C$2662, "no")+$N$1-$N$2)/($N$1-$N$3)</f>
        <v>0.81081196947612111</v>
      </c>
      <c r="L113">
        <f>COUNTIF($C$3:$C113, "yes")/$N$3</f>
        <v>0.20754716981132076</v>
      </c>
    </row>
    <row r="114" spans="1:12" x14ac:dyDescent="0.2">
      <c r="A114" t="s">
        <v>398</v>
      </c>
      <c r="C114" t="str">
        <f>IFERROR(VLOOKUP(A114,sample!A114:B590, 2), "no")</f>
        <v>yes</v>
      </c>
      <c r="D114" s="1" t="s">
        <v>254</v>
      </c>
      <c r="E114">
        <v>1</v>
      </c>
      <c r="F114" t="s">
        <v>11</v>
      </c>
      <c r="G114">
        <v>1</v>
      </c>
      <c r="H114" t="s">
        <v>12</v>
      </c>
      <c r="I114">
        <v>496.5</v>
      </c>
      <c r="J114" s="2">
        <v>8.4999999999999997E-146</v>
      </c>
      <c r="K114">
        <f>(1-COUNTIF($C114:$C$2662, "no")+$N$1-$N$2)/($N$1-$N$3)</f>
        <v>0.81081196947612111</v>
      </c>
      <c r="L114">
        <f>COUNTIF($C$3:$C114, "yes")/$N$3</f>
        <v>0.20964360587002095</v>
      </c>
    </row>
    <row r="115" spans="1:12" x14ac:dyDescent="0.2">
      <c r="A115" t="s">
        <v>399</v>
      </c>
      <c r="C115" t="str">
        <f>IFERROR(VLOOKUP(A115,sample!A115:B591, 2), "no")</f>
        <v>yes</v>
      </c>
      <c r="D115" s="1" t="s">
        <v>254</v>
      </c>
      <c r="E115">
        <v>1</v>
      </c>
      <c r="F115" t="s">
        <v>11</v>
      </c>
      <c r="G115">
        <v>1</v>
      </c>
      <c r="H115" t="s">
        <v>12</v>
      </c>
      <c r="I115">
        <v>496.4</v>
      </c>
      <c r="J115" s="2">
        <v>8.5999999999999998E-146</v>
      </c>
      <c r="K115">
        <f>(1-COUNTIF($C115:$C$2662, "no")+$N$1-$N$2)/($N$1-$N$3)</f>
        <v>0.81081196947612111</v>
      </c>
      <c r="L115">
        <f>COUNTIF($C$3:$C115, "yes")/$N$3</f>
        <v>0.21174004192872117</v>
      </c>
    </row>
    <row r="116" spans="1:12" x14ac:dyDescent="0.2">
      <c r="A116" t="s">
        <v>400</v>
      </c>
      <c r="C116" t="str">
        <f>IFERROR(VLOOKUP(A116,sample!A116:B592, 2), "no")</f>
        <v>yes</v>
      </c>
      <c r="D116" s="1" t="s">
        <v>254</v>
      </c>
      <c r="E116">
        <v>1</v>
      </c>
      <c r="F116" t="s">
        <v>11</v>
      </c>
      <c r="G116">
        <v>1</v>
      </c>
      <c r="H116" t="s">
        <v>12</v>
      </c>
      <c r="I116">
        <v>496.4</v>
      </c>
      <c r="J116" s="2">
        <v>8.5999999999999998E-146</v>
      </c>
      <c r="K116">
        <f>(1-COUNTIF($C116:$C$2662, "no")+$N$1-$N$2)/($N$1-$N$3)</f>
        <v>0.81081196947612111</v>
      </c>
      <c r="L116">
        <f>COUNTIF($C$3:$C116, "yes")/$N$3</f>
        <v>0.21383647798742139</v>
      </c>
    </row>
    <row r="117" spans="1:12" x14ac:dyDescent="0.2">
      <c r="A117" t="s">
        <v>401</v>
      </c>
      <c r="C117" t="str">
        <f>IFERROR(VLOOKUP(A117,sample!A117:B593, 2), "no")</f>
        <v>yes</v>
      </c>
      <c r="D117" s="1" t="s">
        <v>254</v>
      </c>
      <c r="E117">
        <v>1</v>
      </c>
      <c r="F117" t="s">
        <v>11</v>
      </c>
      <c r="G117">
        <v>1</v>
      </c>
      <c r="H117" t="s">
        <v>12</v>
      </c>
      <c r="I117">
        <v>496.4</v>
      </c>
      <c r="J117" s="2">
        <v>8.9E-146</v>
      </c>
      <c r="K117">
        <f>(1-COUNTIF($C117:$C$2662, "no")+$N$1-$N$2)/($N$1-$N$3)</f>
        <v>0.81081196947612111</v>
      </c>
      <c r="L117">
        <f>COUNTIF($C$3:$C117, "yes")/$N$3</f>
        <v>0.21593291404612158</v>
      </c>
    </row>
    <row r="118" spans="1:12" x14ac:dyDescent="0.2">
      <c r="A118" t="s">
        <v>402</v>
      </c>
      <c r="C118" t="str">
        <f>IFERROR(VLOOKUP(A118,sample!A118:B594, 2), "no")</f>
        <v>yes</v>
      </c>
      <c r="D118" s="1" t="s">
        <v>254</v>
      </c>
      <c r="E118">
        <v>1</v>
      </c>
      <c r="F118" t="s">
        <v>11</v>
      </c>
      <c r="G118">
        <v>1</v>
      </c>
      <c r="H118" t="s">
        <v>12</v>
      </c>
      <c r="I118">
        <v>496.4</v>
      </c>
      <c r="J118" s="2">
        <v>8.9E-146</v>
      </c>
      <c r="K118">
        <f>(1-COUNTIF($C118:$C$2662, "no")+$N$1-$N$2)/($N$1-$N$3)</f>
        <v>0.81081196947612111</v>
      </c>
      <c r="L118">
        <f>COUNTIF($C$3:$C118, "yes")/$N$3</f>
        <v>0.2180293501048218</v>
      </c>
    </row>
    <row r="119" spans="1:12" x14ac:dyDescent="0.2">
      <c r="A119" t="s">
        <v>403</v>
      </c>
      <c r="C119" t="str">
        <f>IFERROR(VLOOKUP(A119,sample!A119:B595, 2), "no")</f>
        <v>yes</v>
      </c>
      <c r="D119" s="1" t="s">
        <v>254</v>
      </c>
      <c r="E119">
        <v>1</v>
      </c>
      <c r="F119" t="s">
        <v>11</v>
      </c>
      <c r="G119">
        <v>1</v>
      </c>
      <c r="H119" t="s">
        <v>12</v>
      </c>
      <c r="I119">
        <v>496.4</v>
      </c>
      <c r="J119" s="2">
        <v>8.9E-146</v>
      </c>
      <c r="K119">
        <f>(1-COUNTIF($C119:$C$2662, "no")+$N$1-$N$2)/($N$1-$N$3)</f>
        <v>0.81081196947612111</v>
      </c>
      <c r="L119">
        <f>COUNTIF($C$3:$C119, "yes")/$N$3</f>
        <v>0.22012578616352202</v>
      </c>
    </row>
    <row r="120" spans="1:12" x14ac:dyDescent="0.2">
      <c r="A120" t="s">
        <v>404</v>
      </c>
      <c r="C120" t="str">
        <f>IFERROR(VLOOKUP(A120,sample!A120:B596, 2), "no")</f>
        <v>yes</v>
      </c>
      <c r="D120" s="1" t="s">
        <v>254</v>
      </c>
      <c r="E120">
        <v>1</v>
      </c>
      <c r="F120" t="s">
        <v>11</v>
      </c>
      <c r="G120">
        <v>1</v>
      </c>
      <c r="H120" t="s">
        <v>12</v>
      </c>
      <c r="I120">
        <v>496.4</v>
      </c>
      <c r="J120" s="2">
        <v>8.9E-146</v>
      </c>
      <c r="K120">
        <f>(1-COUNTIF($C120:$C$2662, "no")+$N$1-$N$2)/($N$1-$N$3)</f>
        <v>0.81081196947612111</v>
      </c>
      <c r="L120">
        <f>COUNTIF($C$3:$C120, "yes")/$N$3</f>
        <v>0.22222222222222221</v>
      </c>
    </row>
    <row r="121" spans="1:12" x14ac:dyDescent="0.2">
      <c r="A121" t="s">
        <v>405</v>
      </c>
      <c r="C121" t="str">
        <f>IFERROR(VLOOKUP(A121,sample!A121:B597, 2), "no")</f>
        <v>yes</v>
      </c>
      <c r="D121" s="1" t="s">
        <v>254</v>
      </c>
      <c r="E121">
        <v>1</v>
      </c>
      <c r="F121" t="s">
        <v>11</v>
      </c>
      <c r="G121">
        <v>1</v>
      </c>
      <c r="H121" t="s">
        <v>12</v>
      </c>
      <c r="I121">
        <v>496.3</v>
      </c>
      <c r="J121" s="2">
        <v>9.6000000000000006E-146</v>
      </c>
      <c r="K121">
        <f>(1-COUNTIF($C121:$C$2662, "no")+$N$1-$N$2)/($N$1-$N$3)</f>
        <v>0.81081196947612111</v>
      </c>
      <c r="L121">
        <f>COUNTIF($C$3:$C121, "yes")/$N$3</f>
        <v>0.22431865828092243</v>
      </c>
    </row>
    <row r="122" spans="1:12" x14ac:dyDescent="0.2">
      <c r="A122" t="s">
        <v>406</v>
      </c>
      <c r="C122" t="str">
        <f>IFERROR(VLOOKUP(A122,sample!A122:B598, 2), "no")</f>
        <v>no</v>
      </c>
      <c r="D122" s="1" t="s">
        <v>254</v>
      </c>
      <c r="E122">
        <v>1</v>
      </c>
      <c r="F122" t="s">
        <v>11</v>
      </c>
      <c r="G122">
        <v>1</v>
      </c>
      <c r="H122" t="s">
        <v>12</v>
      </c>
      <c r="I122">
        <v>496.2</v>
      </c>
      <c r="J122" s="2">
        <v>9.9000000000000008E-146</v>
      </c>
      <c r="K122">
        <f>(1-COUNTIF($C122:$C$2662, "no")+$N$1-$N$2)/($N$1-$N$3)</f>
        <v>0.81081196947612111</v>
      </c>
      <c r="L122">
        <f>COUNTIF($C$3:$C122, "yes")/$N$3</f>
        <v>0.22431865828092243</v>
      </c>
    </row>
    <row r="123" spans="1:12" x14ac:dyDescent="0.2">
      <c r="A123" t="s">
        <v>283</v>
      </c>
      <c r="C123" t="str">
        <f>IFERROR(VLOOKUP(A123,sample!A123:B599, 2), "no")</f>
        <v>no</v>
      </c>
      <c r="D123" s="1" t="s">
        <v>254</v>
      </c>
      <c r="E123">
        <v>1</v>
      </c>
      <c r="F123" t="s">
        <v>11</v>
      </c>
      <c r="G123">
        <v>1</v>
      </c>
      <c r="H123" t="s">
        <v>12</v>
      </c>
      <c r="I123">
        <v>496.1</v>
      </c>
      <c r="J123" s="2">
        <v>1.1E-145</v>
      </c>
      <c r="K123">
        <f>(1-COUNTIF($C123:$C$2662, "no")+$N$1-$N$2)/($N$1-$N$3)</f>
        <v>0.81085484009260056</v>
      </c>
      <c r="L123">
        <f>COUNTIF($C$3:$C123, "yes")/$N$3</f>
        <v>0.22431865828092243</v>
      </c>
    </row>
    <row r="124" spans="1:12" x14ac:dyDescent="0.2">
      <c r="A124" t="s">
        <v>407</v>
      </c>
      <c r="C124" t="str">
        <f>IFERROR(VLOOKUP(A124,sample!A124:B600, 2), "no")</f>
        <v>yes</v>
      </c>
      <c r="D124" s="1" t="s">
        <v>254</v>
      </c>
      <c r="E124">
        <v>1</v>
      </c>
      <c r="F124" t="s">
        <v>11</v>
      </c>
      <c r="G124">
        <v>1</v>
      </c>
      <c r="H124" t="s">
        <v>12</v>
      </c>
      <c r="I124">
        <v>495.9</v>
      </c>
      <c r="J124" s="2">
        <v>1.3E-145</v>
      </c>
      <c r="K124">
        <f>(1-COUNTIF($C124:$C$2662, "no")+$N$1-$N$2)/($N$1-$N$3)</f>
        <v>0.81089771070908001</v>
      </c>
      <c r="L124">
        <f>COUNTIF($C$3:$C124, "yes")/$N$3</f>
        <v>0.22641509433962265</v>
      </c>
    </row>
    <row r="125" spans="1:12" x14ac:dyDescent="0.2">
      <c r="A125" t="s">
        <v>286</v>
      </c>
      <c r="C125" t="str">
        <f>IFERROR(VLOOKUP(A125,sample!A125:B601, 2), "no")</f>
        <v>yes</v>
      </c>
      <c r="D125" s="1" t="s">
        <v>254</v>
      </c>
      <c r="E125">
        <v>1</v>
      </c>
      <c r="F125" t="s">
        <v>11</v>
      </c>
      <c r="G125">
        <v>1</v>
      </c>
      <c r="H125" t="s">
        <v>12</v>
      </c>
      <c r="I125">
        <v>495.8</v>
      </c>
      <c r="J125" s="2">
        <v>1.4000000000000001E-145</v>
      </c>
      <c r="K125">
        <f>(1-COUNTIF($C125:$C$2662, "no")+$N$1-$N$2)/($N$1-$N$3)</f>
        <v>0.81089771070908001</v>
      </c>
      <c r="L125">
        <f>COUNTIF($C$3:$C125, "yes")/$N$3</f>
        <v>0.22851153039832284</v>
      </c>
    </row>
    <row r="126" spans="1:12" x14ac:dyDescent="0.2">
      <c r="A126" t="s">
        <v>408</v>
      </c>
      <c r="C126" t="str">
        <f>IFERROR(VLOOKUP(A126,sample!A126:B602, 2), "no")</f>
        <v>no</v>
      </c>
      <c r="D126" s="1" t="s">
        <v>254</v>
      </c>
      <c r="E126">
        <v>1</v>
      </c>
      <c r="F126" t="s">
        <v>11</v>
      </c>
      <c r="G126">
        <v>1</v>
      </c>
      <c r="H126" t="s">
        <v>12</v>
      </c>
      <c r="I126">
        <v>495.8</v>
      </c>
      <c r="J126" s="2">
        <v>1.4000000000000001E-145</v>
      </c>
      <c r="K126">
        <f>(1-COUNTIF($C126:$C$2662, "no")+$N$1-$N$2)/($N$1-$N$3)</f>
        <v>0.81089771070908001</v>
      </c>
      <c r="L126">
        <f>COUNTIF($C$3:$C126, "yes")/$N$3</f>
        <v>0.22851153039832284</v>
      </c>
    </row>
    <row r="127" spans="1:12" x14ac:dyDescent="0.2">
      <c r="A127" t="s">
        <v>409</v>
      </c>
      <c r="C127" t="str">
        <f>IFERROR(VLOOKUP(A127,sample!A127:B603, 2), "no")</f>
        <v>yes</v>
      </c>
      <c r="D127" s="1" t="s">
        <v>254</v>
      </c>
      <c r="E127">
        <v>1</v>
      </c>
      <c r="F127" t="s">
        <v>11</v>
      </c>
      <c r="G127">
        <v>1</v>
      </c>
      <c r="H127" t="s">
        <v>12</v>
      </c>
      <c r="I127">
        <v>495.8</v>
      </c>
      <c r="J127" s="2">
        <v>1.4000000000000001E-145</v>
      </c>
      <c r="K127">
        <f>(1-COUNTIF($C127:$C$2662, "no")+$N$1-$N$2)/($N$1-$N$3)</f>
        <v>0.81094058132555946</v>
      </c>
      <c r="L127">
        <f>COUNTIF($C$3:$C127, "yes")/$N$3</f>
        <v>0.23060796645702306</v>
      </c>
    </row>
    <row r="128" spans="1:12" x14ac:dyDescent="0.2">
      <c r="A128" t="s">
        <v>410</v>
      </c>
      <c r="C128" t="str">
        <f>IFERROR(VLOOKUP(A128,sample!A128:B604, 2), "no")</f>
        <v>no</v>
      </c>
      <c r="D128" s="1" t="s">
        <v>254</v>
      </c>
      <c r="E128">
        <v>1</v>
      </c>
      <c r="F128" t="s">
        <v>11</v>
      </c>
      <c r="G128">
        <v>1</v>
      </c>
      <c r="H128" t="s">
        <v>12</v>
      </c>
      <c r="I128">
        <v>495.6</v>
      </c>
      <c r="J128" s="2">
        <v>1.5E-145</v>
      </c>
      <c r="K128">
        <f>(1-COUNTIF($C128:$C$2662, "no")+$N$1-$N$2)/($N$1-$N$3)</f>
        <v>0.81094058132555946</v>
      </c>
      <c r="L128">
        <f>COUNTIF($C$3:$C128, "yes")/$N$3</f>
        <v>0.23060796645702306</v>
      </c>
    </row>
    <row r="129" spans="1:12" x14ac:dyDescent="0.2">
      <c r="A129" t="s">
        <v>411</v>
      </c>
      <c r="C129" t="str">
        <f>IFERROR(VLOOKUP(A129,sample!A129:B605, 2), "no")</f>
        <v>yes</v>
      </c>
      <c r="D129" s="1" t="s">
        <v>254</v>
      </c>
      <c r="E129">
        <v>1</v>
      </c>
      <c r="F129" t="s">
        <v>11</v>
      </c>
      <c r="G129">
        <v>1</v>
      </c>
      <c r="H129" t="s">
        <v>12</v>
      </c>
      <c r="I129">
        <v>495.6</v>
      </c>
      <c r="J129" s="2">
        <v>1.6E-145</v>
      </c>
      <c r="K129">
        <f>(1-COUNTIF($C129:$C$2662, "no")+$N$1-$N$2)/($N$1-$N$3)</f>
        <v>0.81098345194203891</v>
      </c>
      <c r="L129">
        <f>COUNTIF($C$3:$C129, "yes")/$N$3</f>
        <v>0.23270440251572327</v>
      </c>
    </row>
    <row r="130" spans="1:12" x14ac:dyDescent="0.2">
      <c r="A130" t="s">
        <v>412</v>
      </c>
      <c r="C130" t="str">
        <f>IFERROR(VLOOKUP(A130,sample!A130:B606, 2), "no")</f>
        <v>no</v>
      </c>
      <c r="D130" s="1" t="s">
        <v>254</v>
      </c>
      <c r="E130">
        <v>1</v>
      </c>
      <c r="F130" t="s">
        <v>11</v>
      </c>
      <c r="G130">
        <v>1</v>
      </c>
      <c r="H130" t="s">
        <v>12</v>
      </c>
      <c r="I130">
        <v>495.6</v>
      </c>
      <c r="J130" s="2">
        <v>1.6E-145</v>
      </c>
      <c r="K130">
        <f>(1-COUNTIF($C130:$C$2662, "no")+$N$1-$N$2)/($N$1-$N$3)</f>
        <v>0.81098345194203891</v>
      </c>
      <c r="L130">
        <f>COUNTIF($C$3:$C130, "yes")/$N$3</f>
        <v>0.23270440251572327</v>
      </c>
    </row>
    <row r="131" spans="1:12" x14ac:dyDescent="0.2">
      <c r="A131" t="s">
        <v>261</v>
      </c>
      <c r="C131" t="str">
        <f>IFERROR(VLOOKUP(A131,sample!A131:B607, 2), "no")</f>
        <v>yes</v>
      </c>
      <c r="D131" s="1" t="s">
        <v>254</v>
      </c>
      <c r="E131">
        <v>1</v>
      </c>
      <c r="F131" t="s">
        <v>11</v>
      </c>
      <c r="G131">
        <v>1</v>
      </c>
      <c r="H131" t="s">
        <v>12</v>
      </c>
      <c r="I131">
        <v>495.4</v>
      </c>
      <c r="J131" s="2">
        <v>1.8E-145</v>
      </c>
      <c r="K131">
        <f>(1-COUNTIF($C131:$C$2662, "no")+$N$1-$N$2)/($N$1-$N$3)</f>
        <v>0.81102632255851836</v>
      </c>
      <c r="L131">
        <f>COUNTIF($C$3:$C131, "yes")/$N$3</f>
        <v>0.23480083857442349</v>
      </c>
    </row>
    <row r="132" spans="1:12" x14ac:dyDescent="0.2">
      <c r="A132" t="s">
        <v>413</v>
      </c>
      <c r="C132" t="str">
        <f>IFERROR(VLOOKUP(A132,sample!A132:B608, 2), "no")</f>
        <v>yes</v>
      </c>
      <c r="D132" s="1" t="s">
        <v>254</v>
      </c>
      <c r="E132">
        <v>1</v>
      </c>
      <c r="F132" t="s">
        <v>11</v>
      </c>
      <c r="G132">
        <v>1</v>
      </c>
      <c r="H132" t="s">
        <v>12</v>
      </c>
      <c r="I132">
        <v>495.3</v>
      </c>
      <c r="J132" s="2">
        <v>1.9000000000000001E-145</v>
      </c>
      <c r="K132">
        <f>(1-COUNTIF($C132:$C$2662, "no")+$N$1-$N$2)/($N$1-$N$3)</f>
        <v>0.81102632255851836</v>
      </c>
      <c r="L132">
        <f>COUNTIF($C$3:$C132, "yes")/$N$3</f>
        <v>0.23689727463312368</v>
      </c>
    </row>
    <row r="133" spans="1:12" x14ac:dyDescent="0.2">
      <c r="A133" t="s">
        <v>414</v>
      </c>
      <c r="C133" t="str">
        <f>IFERROR(VLOOKUP(A133,sample!A133:B609, 2), "no")</f>
        <v>yes</v>
      </c>
      <c r="D133" s="1" t="s">
        <v>254</v>
      </c>
      <c r="E133">
        <v>1</v>
      </c>
      <c r="F133" t="s">
        <v>11</v>
      </c>
      <c r="G133">
        <v>1</v>
      </c>
      <c r="H133" t="s">
        <v>12</v>
      </c>
      <c r="I133">
        <v>495.2</v>
      </c>
      <c r="J133" s="2">
        <v>2.0999999999999999E-145</v>
      </c>
      <c r="K133">
        <f>(1-COUNTIF($C133:$C$2662, "no")+$N$1-$N$2)/($N$1-$N$3)</f>
        <v>0.81102632255851836</v>
      </c>
      <c r="L133">
        <f>COUNTIF($C$3:$C133, "yes")/$N$3</f>
        <v>0.2389937106918239</v>
      </c>
    </row>
    <row r="134" spans="1:12" x14ac:dyDescent="0.2">
      <c r="A134" t="s">
        <v>415</v>
      </c>
      <c r="C134" t="str">
        <f>IFERROR(VLOOKUP(A134,sample!A134:B610, 2), "no")</f>
        <v>yes</v>
      </c>
      <c r="D134" s="1" t="s">
        <v>254</v>
      </c>
      <c r="E134">
        <v>1</v>
      </c>
      <c r="F134" t="s">
        <v>11</v>
      </c>
      <c r="G134">
        <v>1</v>
      </c>
      <c r="H134" t="s">
        <v>12</v>
      </c>
      <c r="I134">
        <v>495.1</v>
      </c>
      <c r="J134" s="2">
        <v>2.0999999999999999E-145</v>
      </c>
      <c r="K134">
        <f>(1-COUNTIF($C134:$C$2662, "no")+$N$1-$N$2)/($N$1-$N$3)</f>
        <v>0.81102632255851836</v>
      </c>
      <c r="L134">
        <f>COUNTIF($C$3:$C134, "yes")/$N$3</f>
        <v>0.24109014675052412</v>
      </c>
    </row>
    <row r="135" spans="1:12" x14ac:dyDescent="0.2">
      <c r="A135" t="s">
        <v>416</v>
      </c>
      <c r="C135" t="str">
        <f>IFERROR(VLOOKUP(A135,sample!A135:B611, 2), "no")</f>
        <v>yes</v>
      </c>
      <c r="D135" s="1" t="s">
        <v>254</v>
      </c>
      <c r="E135">
        <v>1</v>
      </c>
      <c r="F135" t="s">
        <v>11</v>
      </c>
      <c r="G135">
        <v>1</v>
      </c>
      <c r="H135" t="s">
        <v>12</v>
      </c>
      <c r="I135">
        <v>495.1</v>
      </c>
      <c r="J135" s="2">
        <v>2.0999999999999999E-145</v>
      </c>
      <c r="K135">
        <f>(1-COUNTIF($C135:$C$2662, "no")+$N$1-$N$2)/($N$1-$N$3)</f>
        <v>0.81102632255851836</v>
      </c>
      <c r="L135">
        <f>COUNTIF($C$3:$C135, "yes")/$N$3</f>
        <v>0.24318658280922431</v>
      </c>
    </row>
    <row r="136" spans="1:12" x14ac:dyDescent="0.2">
      <c r="A136" t="s">
        <v>268</v>
      </c>
      <c r="C136" t="str">
        <f>IFERROR(VLOOKUP(A136,sample!A136:B612, 2), "no")</f>
        <v>yes</v>
      </c>
      <c r="D136" s="1" t="s">
        <v>254</v>
      </c>
      <c r="E136">
        <v>1</v>
      </c>
      <c r="F136" t="s">
        <v>11</v>
      </c>
      <c r="G136">
        <v>1</v>
      </c>
      <c r="H136" t="s">
        <v>12</v>
      </c>
      <c r="I136">
        <v>495.1</v>
      </c>
      <c r="J136" s="2">
        <v>2.2E-145</v>
      </c>
      <c r="K136">
        <f>(1-COUNTIF($C136:$C$2662, "no")+$N$1-$N$2)/($N$1-$N$3)</f>
        <v>0.81102632255851836</v>
      </c>
      <c r="L136">
        <f>COUNTIF($C$3:$C136, "yes")/$N$3</f>
        <v>0.24528301886792453</v>
      </c>
    </row>
    <row r="137" spans="1:12" x14ac:dyDescent="0.2">
      <c r="A137" t="s">
        <v>417</v>
      </c>
      <c r="C137" t="str">
        <f>IFERROR(VLOOKUP(A137,sample!A137:B613, 2), "no")</f>
        <v>yes</v>
      </c>
      <c r="D137" s="1" t="s">
        <v>254</v>
      </c>
      <c r="E137">
        <v>1</v>
      </c>
      <c r="F137" t="s">
        <v>11</v>
      </c>
      <c r="G137">
        <v>1</v>
      </c>
      <c r="H137" t="s">
        <v>12</v>
      </c>
      <c r="I137">
        <v>495</v>
      </c>
      <c r="J137" s="2">
        <v>2.3000000000000001E-145</v>
      </c>
      <c r="K137">
        <f>(1-COUNTIF($C137:$C$2662, "no")+$N$1-$N$2)/($N$1-$N$3)</f>
        <v>0.81102632255851836</v>
      </c>
      <c r="L137">
        <f>COUNTIF($C$3:$C137, "yes")/$N$3</f>
        <v>0.24737945492662475</v>
      </c>
    </row>
    <row r="138" spans="1:12" x14ac:dyDescent="0.2">
      <c r="A138" t="s">
        <v>304</v>
      </c>
      <c r="C138" t="str">
        <f>IFERROR(VLOOKUP(A138,sample!A138:B614, 2), "no")</f>
        <v>yes</v>
      </c>
      <c r="D138" s="1" t="s">
        <v>254</v>
      </c>
      <c r="E138">
        <v>1</v>
      </c>
      <c r="F138" t="s">
        <v>11</v>
      </c>
      <c r="G138">
        <v>1</v>
      </c>
      <c r="H138" t="s">
        <v>12</v>
      </c>
      <c r="I138">
        <v>494.9</v>
      </c>
      <c r="J138" s="2">
        <v>2.4999999999999999E-145</v>
      </c>
      <c r="K138">
        <f>(1-COUNTIF($C138:$C$2662, "no")+$N$1-$N$2)/($N$1-$N$3)</f>
        <v>0.81102632255851836</v>
      </c>
      <c r="L138">
        <f>COUNTIF($C$3:$C138, "yes")/$N$3</f>
        <v>0.24947589098532494</v>
      </c>
    </row>
    <row r="139" spans="1:12" x14ac:dyDescent="0.2">
      <c r="A139" t="s">
        <v>418</v>
      </c>
      <c r="C139" t="str">
        <f>IFERROR(VLOOKUP(A139,sample!A139:B615, 2), "no")</f>
        <v>yes</v>
      </c>
      <c r="D139" s="1" t="s">
        <v>254</v>
      </c>
      <c r="E139">
        <v>1</v>
      </c>
      <c r="F139" t="s">
        <v>11</v>
      </c>
      <c r="G139">
        <v>1</v>
      </c>
      <c r="H139" t="s">
        <v>12</v>
      </c>
      <c r="I139">
        <v>494.8</v>
      </c>
      <c r="J139" s="2">
        <v>2.7E-145</v>
      </c>
      <c r="K139">
        <f>(1-COUNTIF($C139:$C$2662, "no")+$N$1-$N$2)/($N$1-$N$3)</f>
        <v>0.81102632255851836</v>
      </c>
      <c r="L139">
        <f>COUNTIF($C$3:$C139, "yes")/$N$3</f>
        <v>0.25157232704402516</v>
      </c>
    </row>
    <row r="140" spans="1:12" x14ac:dyDescent="0.2">
      <c r="A140" t="s">
        <v>419</v>
      </c>
      <c r="C140" t="str">
        <f>IFERROR(VLOOKUP(A140,sample!A140:B616, 2), "no")</f>
        <v>no</v>
      </c>
      <c r="D140" s="1" t="s">
        <v>254</v>
      </c>
      <c r="E140">
        <v>1</v>
      </c>
      <c r="F140" t="s">
        <v>11</v>
      </c>
      <c r="G140">
        <v>1</v>
      </c>
      <c r="H140" t="s">
        <v>12</v>
      </c>
      <c r="I140">
        <v>494.8</v>
      </c>
      <c r="J140" s="2">
        <v>2.7E-145</v>
      </c>
      <c r="K140">
        <f>(1-COUNTIF($C140:$C$2662, "no")+$N$1-$N$2)/($N$1-$N$3)</f>
        <v>0.81102632255851836</v>
      </c>
      <c r="L140">
        <f>COUNTIF($C$3:$C140, "yes")/$N$3</f>
        <v>0.25157232704402516</v>
      </c>
    </row>
    <row r="141" spans="1:12" x14ac:dyDescent="0.2">
      <c r="A141" t="s">
        <v>420</v>
      </c>
      <c r="C141" t="str">
        <f>IFERROR(VLOOKUP(A141,sample!A141:B617, 2), "no")</f>
        <v>yes</v>
      </c>
      <c r="D141" s="1" t="s">
        <v>254</v>
      </c>
      <c r="E141">
        <v>1</v>
      </c>
      <c r="F141" t="s">
        <v>11</v>
      </c>
      <c r="G141">
        <v>1</v>
      </c>
      <c r="H141" t="s">
        <v>12</v>
      </c>
      <c r="I141">
        <v>494.8</v>
      </c>
      <c r="J141" s="2">
        <v>2.7E-145</v>
      </c>
      <c r="K141">
        <f>(1-COUNTIF($C141:$C$2662, "no")+$N$1-$N$2)/($N$1-$N$3)</f>
        <v>0.81106919317499782</v>
      </c>
      <c r="L141">
        <f>COUNTIF($C$3:$C141, "yes")/$N$3</f>
        <v>0.25366876310272535</v>
      </c>
    </row>
    <row r="142" spans="1:12" x14ac:dyDescent="0.2">
      <c r="A142" t="s">
        <v>421</v>
      </c>
      <c r="C142" t="str">
        <f>IFERROR(VLOOKUP(A142,sample!A142:B618, 2), "no")</f>
        <v>yes</v>
      </c>
      <c r="D142" s="1" t="s">
        <v>254</v>
      </c>
      <c r="E142">
        <v>1</v>
      </c>
      <c r="F142" t="s">
        <v>11</v>
      </c>
      <c r="G142">
        <v>1</v>
      </c>
      <c r="H142" t="s">
        <v>12</v>
      </c>
      <c r="I142">
        <v>494.7</v>
      </c>
      <c r="J142" s="2">
        <v>2.8000000000000001E-145</v>
      </c>
      <c r="K142">
        <f>(1-COUNTIF($C142:$C$2662, "no")+$N$1-$N$2)/($N$1-$N$3)</f>
        <v>0.81106919317499782</v>
      </c>
      <c r="L142">
        <f>COUNTIF($C$3:$C142, "yes")/$N$3</f>
        <v>0.25576519916142559</v>
      </c>
    </row>
    <row r="143" spans="1:12" x14ac:dyDescent="0.2">
      <c r="A143" t="s">
        <v>422</v>
      </c>
      <c r="C143" t="str">
        <f>IFERROR(VLOOKUP(A143,sample!A143:B619, 2), "no")</f>
        <v>yes</v>
      </c>
      <c r="D143" s="1" t="s">
        <v>254</v>
      </c>
      <c r="E143">
        <v>1</v>
      </c>
      <c r="F143" t="s">
        <v>11</v>
      </c>
      <c r="G143">
        <v>1</v>
      </c>
      <c r="H143" t="s">
        <v>12</v>
      </c>
      <c r="I143">
        <v>494.7</v>
      </c>
      <c r="J143" s="2">
        <v>2.8999999999999998E-145</v>
      </c>
      <c r="K143">
        <f>(1-COUNTIF($C143:$C$2662, "no")+$N$1-$N$2)/($N$1-$N$3)</f>
        <v>0.81106919317499782</v>
      </c>
      <c r="L143">
        <f>COUNTIF($C$3:$C143, "yes")/$N$3</f>
        <v>0.25786163522012578</v>
      </c>
    </row>
    <row r="144" spans="1:12" x14ac:dyDescent="0.2">
      <c r="A144" t="s">
        <v>423</v>
      </c>
      <c r="C144" t="str">
        <f>IFERROR(VLOOKUP(A144,sample!A144:B620, 2), "no")</f>
        <v>yes</v>
      </c>
      <c r="D144" s="1" t="s">
        <v>254</v>
      </c>
      <c r="E144">
        <v>1</v>
      </c>
      <c r="F144" t="s">
        <v>11</v>
      </c>
      <c r="G144">
        <v>1</v>
      </c>
      <c r="H144" t="s">
        <v>12</v>
      </c>
      <c r="I144">
        <v>494.7</v>
      </c>
      <c r="J144" s="2">
        <v>2.8999999999999998E-145</v>
      </c>
      <c r="K144">
        <f>(1-COUNTIF($C144:$C$2662, "no")+$N$1-$N$2)/($N$1-$N$3)</f>
        <v>0.81106919317499782</v>
      </c>
      <c r="L144">
        <f>COUNTIF($C$3:$C144, "yes")/$N$3</f>
        <v>0.25995807127882598</v>
      </c>
    </row>
    <row r="145" spans="1:12" x14ac:dyDescent="0.2">
      <c r="A145" t="s">
        <v>424</v>
      </c>
      <c r="C145" t="str">
        <f>IFERROR(VLOOKUP(A145,sample!A145:B621, 2), "no")</f>
        <v>yes</v>
      </c>
      <c r="D145" s="1" t="s">
        <v>254</v>
      </c>
      <c r="E145">
        <v>1</v>
      </c>
      <c r="F145" t="s">
        <v>11</v>
      </c>
      <c r="G145">
        <v>1</v>
      </c>
      <c r="H145" t="s">
        <v>12</v>
      </c>
      <c r="I145">
        <v>494.6</v>
      </c>
      <c r="J145" s="2">
        <v>3.1E-145</v>
      </c>
      <c r="K145">
        <f>(1-COUNTIF($C145:$C$2662, "no")+$N$1-$N$2)/($N$1-$N$3)</f>
        <v>0.81106919317499782</v>
      </c>
      <c r="L145">
        <f>COUNTIF($C$3:$C145, "yes")/$N$3</f>
        <v>0.26205450733752622</v>
      </c>
    </row>
    <row r="146" spans="1:12" x14ac:dyDescent="0.2">
      <c r="A146" t="s">
        <v>425</v>
      </c>
      <c r="C146" t="str">
        <f>IFERROR(VLOOKUP(A146,sample!A146:B622, 2), "no")</f>
        <v>yes</v>
      </c>
      <c r="D146" s="1" t="s">
        <v>254</v>
      </c>
      <c r="E146">
        <v>1</v>
      </c>
      <c r="F146" t="s">
        <v>11</v>
      </c>
      <c r="G146">
        <v>1</v>
      </c>
      <c r="H146" t="s">
        <v>12</v>
      </c>
      <c r="I146">
        <v>494.6</v>
      </c>
      <c r="J146" s="2">
        <v>3.1E-145</v>
      </c>
      <c r="K146">
        <f>(1-COUNTIF($C146:$C$2662, "no")+$N$1-$N$2)/($N$1-$N$3)</f>
        <v>0.81106919317499782</v>
      </c>
      <c r="L146">
        <f>COUNTIF($C$3:$C146, "yes")/$N$3</f>
        <v>0.26415094339622641</v>
      </c>
    </row>
    <row r="147" spans="1:12" x14ac:dyDescent="0.2">
      <c r="A147" t="s">
        <v>426</v>
      </c>
      <c r="C147" t="str">
        <f>IFERROR(VLOOKUP(A147,sample!A147:B623, 2), "no")</f>
        <v>yes</v>
      </c>
      <c r="D147" s="1" t="s">
        <v>254</v>
      </c>
      <c r="E147">
        <v>1</v>
      </c>
      <c r="F147" t="s">
        <v>11</v>
      </c>
      <c r="G147">
        <v>1</v>
      </c>
      <c r="H147" t="s">
        <v>12</v>
      </c>
      <c r="I147">
        <v>494.6</v>
      </c>
      <c r="J147" s="2">
        <v>3.1E-145</v>
      </c>
      <c r="K147">
        <f>(1-COUNTIF($C147:$C$2662, "no")+$N$1-$N$2)/($N$1-$N$3)</f>
        <v>0.81106919317499782</v>
      </c>
      <c r="L147">
        <f>COUNTIF($C$3:$C147, "yes")/$N$3</f>
        <v>0.2662473794549266</v>
      </c>
    </row>
    <row r="148" spans="1:12" x14ac:dyDescent="0.2">
      <c r="A148" t="s">
        <v>427</v>
      </c>
      <c r="C148" t="str">
        <f>IFERROR(VLOOKUP(A148,sample!A148:B624, 2), "no")</f>
        <v>yes</v>
      </c>
      <c r="D148" s="1" t="s">
        <v>254</v>
      </c>
      <c r="E148">
        <v>1</v>
      </c>
      <c r="F148" t="s">
        <v>11</v>
      </c>
      <c r="G148">
        <v>1</v>
      </c>
      <c r="H148" t="s">
        <v>12</v>
      </c>
      <c r="I148">
        <v>494.5</v>
      </c>
      <c r="J148" s="2">
        <v>3.2000000000000001E-145</v>
      </c>
      <c r="K148">
        <f>(1-COUNTIF($C148:$C$2662, "no")+$N$1-$N$2)/($N$1-$N$3)</f>
        <v>0.81106919317499782</v>
      </c>
      <c r="L148">
        <f>COUNTIF($C$3:$C148, "yes")/$N$3</f>
        <v>0.26834381551362685</v>
      </c>
    </row>
    <row r="149" spans="1:12" x14ac:dyDescent="0.2">
      <c r="A149" t="s">
        <v>428</v>
      </c>
      <c r="C149" t="str">
        <f>IFERROR(VLOOKUP(A149,sample!A149:B625, 2), "no")</f>
        <v>yes</v>
      </c>
      <c r="D149" s="1" t="s">
        <v>254</v>
      </c>
      <c r="E149">
        <v>1</v>
      </c>
      <c r="F149" t="s">
        <v>11</v>
      </c>
      <c r="G149">
        <v>1</v>
      </c>
      <c r="H149" t="s">
        <v>12</v>
      </c>
      <c r="I149">
        <v>494.5</v>
      </c>
      <c r="J149" s="2">
        <v>3.2000000000000001E-145</v>
      </c>
      <c r="K149">
        <f>(1-COUNTIF($C149:$C$2662, "no")+$N$1-$N$2)/($N$1-$N$3)</f>
        <v>0.81106919317499782</v>
      </c>
      <c r="L149">
        <f>COUNTIF($C$3:$C149, "yes")/$N$3</f>
        <v>0.27044025157232704</v>
      </c>
    </row>
    <row r="150" spans="1:12" x14ac:dyDescent="0.2">
      <c r="A150" t="s">
        <v>429</v>
      </c>
      <c r="C150" t="str">
        <f>IFERROR(VLOOKUP(A150,sample!A150:B626, 2), "no")</f>
        <v>yes</v>
      </c>
      <c r="D150" s="1" t="s">
        <v>254</v>
      </c>
      <c r="E150">
        <v>1</v>
      </c>
      <c r="F150" t="s">
        <v>11</v>
      </c>
      <c r="G150">
        <v>1</v>
      </c>
      <c r="H150" t="s">
        <v>12</v>
      </c>
      <c r="I150">
        <v>494.5</v>
      </c>
      <c r="J150" s="2">
        <v>3.2999999999999998E-145</v>
      </c>
      <c r="K150">
        <f>(1-COUNTIF($C150:$C$2662, "no")+$N$1-$N$2)/($N$1-$N$3)</f>
        <v>0.81106919317499782</v>
      </c>
      <c r="L150">
        <f>COUNTIF($C$3:$C150, "yes")/$N$3</f>
        <v>0.27253668763102723</v>
      </c>
    </row>
    <row r="151" spans="1:12" x14ac:dyDescent="0.2">
      <c r="A151" t="s">
        <v>430</v>
      </c>
      <c r="C151" t="str">
        <f>IFERROR(VLOOKUP(A151,sample!A151:B627, 2), "no")</f>
        <v>yes</v>
      </c>
      <c r="D151" s="1" t="s">
        <v>254</v>
      </c>
      <c r="E151">
        <v>1</v>
      </c>
      <c r="F151" t="s">
        <v>11</v>
      </c>
      <c r="G151">
        <v>1</v>
      </c>
      <c r="H151" t="s">
        <v>12</v>
      </c>
      <c r="I151">
        <v>494.4</v>
      </c>
      <c r="J151" s="2">
        <v>3.3999999999999999E-145</v>
      </c>
      <c r="K151">
        <f>(1-COUNTIF($C151:$C$2662, "no")+$N$1-$N$2)/($N$1-$N$3)</f>
        <v>0.81106919317499782</v>
      </c>
      <c r="L151">
        <f>COUNTIF($C$3:$C151, "yes")/$N$3</f>
        <v>0.27463312368972748</v>
      </c>
    </row>
    <row r="152" spans="1:12" x14ac:dyDescent="0.2">
      <c r="A152" t="s">
        <v>431</v>
      </c>
      <c r="C152" t="str">
        <f>IFERROR(VLOOKUP(A152,sample!A152:B628, 2), "no")</f>
        <v>yes</v>
      </c>
      <c r="D152" s="1" t="s">
        <v>254</v>
      </c>
      <c r="E152">
        <v>1</v>
      </c>
      <c r="F152" t="s">
        <v>11</v>
      </c>
      <c r="G152">
        <v>1</v>
      </c>
      <c r="H152" t="s">
        <v>12</v>
      </c>
      <c r="I152">
        <v>494.4</v>
      </c>
      <c r="J152" s="2">
        <v>3.6E-145</v>
      </c>
      <c r="K152">
        <f>(1-COUNTIF($C152:$C$2662, "no")+$N$1-$N$2)/($N$1-$N$3)</f>
        <v>0.81106919317499782</v>
      </c>
      <c r="L152">
        <f>COUNTIF($C$3:$C152, "yes")/$N$3</f>
        <v>0.27672955974842767</v>
      </c>
    </row>
    <row r="153" spans="1:12" x14ac:dyDescent="0.2">
      <c r="A153" t="s">
        <v>432</v>
      </c>
      <c r="C153" t="str">
        <f>IFERROR(VLOOKUP(A153,sample!A153:B629, 2), "no")</f>
        <v>yes</v>
      </c>
      <c r="D153" s="1" t="s">
        <v>254</v>
      </c>
      <c r="E153">
        <v>1</v>
      </c>
      <c r="F153" t="s">
        <v>11</v>
      </c>
      <c r="G153">
        <v>1</v>
      </c>
      <c r="H153" t="s">
        <v>12</v>
      </c>
      <c r="I153">
        <v>494.3</v>
      </c>
      <c r="J153" s="2">
        <v>3.7000000000000001E-145</v>
      </c>
      <c r="K153">
        <f>(1-COUNTIF($C153:$C$2662, "no")+$N$1-$N$2)/($N$1-$N$3)</f>
        <v>0.81106919317499782</v>
      </c>
      <c r="L153">
        <f>COUNTIF($C$3:$C153, "yes")/$N$3</f>
        <v>0.27882599580712786</v>
      </c>
    </row>
    <row r="154" spans="1:12" x14ac:dyDescent="0.2">
      <c r="A154" t="s">
        <v>433</v>
      </c>
      <c r="C154" t="str">
        <f>IFERROR(VLOOKUP(A154,sample!A154:B630, 2), "no")</f>
        <v>yes</v>
      </c>
      <c r="D154" s="1" t="s">
        <v>254</v>
      </c>
      <c r="E154">
        <v>1</v>
      </c>
      <c r="F154" t="s">
        <v>11</v>
      </c>
      <c r="G154">
        <v>1</v>
      </c>
      <c r="H154" t="s">
        <v>12</v>
      </c>
      <c r="I154">
        <v>494.3</v>
      </c>
      <c r="J154" s="2">
        <v>3.8000000000000002E-145</v>
      </c>
      <c r="K154">
        <f>(1-COUNTIF($C154:$C$2662, "no")+$N$1-$N$2)/($N$1-$N$3)</f>
        <v>0.81106919317499782</v>
      </c>
      <c r="L154">
        <f>COUNTIF($C$3:$C154, "yes")/$N$3</f>
        <v>0.2809224318658281</v>
      </c>
    </row>
    <row r="155" spans="1:12" x14ac:dyDescent="0.2">
      <c r="A155" t="s">
        <v>434</v>
      </c>
      <c r="C155" t="str">
        <f>IFERROR(VLOOKUP(A155,sample!A155:B631, 2), "no")</f>
        <v>no</v>
      </c>
      <c r="D155" s="1" t="s">
        <v>254</v>
      </c>
      <c r="E155">
        <v>1</v>
      </c>
      <c r="F155" t="s">
        <v>11</v>
      </c>
      <c r="G155">
        <v>1</v>
      </c>
      <c r="H155" t="s">
        <v>12</v>
      </c>
      <c r="I155">
        <v>494.2</v>
      </c>
      <c r="J155" s="2">
        <v>3.9000000000000003E-145</v>
      </c>
      <c r="K155">
        <f>(1-COUNTIF($C155:$C$2662, "no")+$N$1-$N$2)/($N$1-$N$3)</f>
        <v>0.81106919317499782</v>
      </c>
      <c r="L155">
        <f>COUNTIF($C$3:$C155, "yes")/$N$3</f>
        <v>0.2809224318658281</v>
      </c>
    </row>
    <row r="156" spans="1:12" x14ac:dyDescent="0.2">
      <c r="A156" t="s">
        <v>435</v>
      </c>
      <c r="C156" t="str">
        <f>IFERROR(VLOOKUP(A156,sample!A156:B632, 2), "no")</f>
        <v>yes</v>
      </c>
      <c r="D156" s="1" t="s">
        <v>254</v>
      </c>
      <c r="E156">
        <v>1</v>
      </c>
      <c r="F156" t="s">
        <v>11</v>
      </c>
      <c r="G156">
        <v>1</v>
      </c>
      <c r="H156" t="s">
        <v>12</v>
      </c>
      <c r="I156">
        <v>494.2</v>
      </c>
      <c r="J156" s="2">
        <v>3.9000000000000003E-145</v>
      </c>
      <c r="K156">
        <f>(1-COUNTIF($C156:$C$2662, "no")+$N$1-$N$2)/($N$1-$N$3)</f>
        <v>0.81111206379147727</v>
      </c>
      <c r="L156">
        <f>COUNTIF($C$3:$C156, "yes")/$N$3</f>
        <v>0.28301886792452829</v>
      </c>
    </row>
    <row r="157" spans="1:12" x14ac:dyDescent="0.2">
      <c r="A157" t="s">
        <v>436</v>
      </c>
      <c r="C157" t="str">
        <f>IFERROR(VLOOKUP(A157,sample!A157:B633, 2), "no")</f>
        <v>yes</v>
      </c>
      <c r="D157" s="1" t="s">
        <v>254</v>
      </c>
      <c r="E157">
        <v>1</v>
      </c>
      <c r="F157" t="s">
        <v>11</v>
      </c>
      <c r="G157">
        <v>1</v>
      </c>
      <c r="H157" t="s">
        <v>12</v>
      </c>
      <c r="I157">
        <v>494.2</v>
      </c>
      <c r="J157" s="2">
        <v>3.9000000000000003E-145</v>
      </c>
      <c r="K157">
        <f>(1-COUNTIF($C157:$C$2662, "no")+$N$1-$N$2)/($N$1-$N$3)</f>
        <v>0.81111206379147727</v>
      </c>
      <c r="L157">
        <f>COUNTIF($C$3:$C157, "yes")/$N$3</f>
        <v>0.28511530398322849</v>
      </c>
    </row>
    <row r="158" spans="1:12" x14ac:dyDescent="0.2">
      <c r="A158" t="s">
        <v>437</v>
      </c>
      <c r="C158" t="str">
        <f>IFERROR(VLOOKUP(A158,sample!A158:B634, 2), "no")</f>
        <v>yes</v>
      </c>
      <c r="D158" s="1" t="s">
        <v>254</v>
      </c>
      <c r="E158">
        <v>1</v>
      </c>
      <c r="F158" t="s">
        <v>11</v>
      </c>
      <c r="G158">
        <v>1</v>
      </c>
      <c r="H158" t="s">
        <v>12</v>
      </c>
      <c r="I158">
        <v>494.2</v>
      </c>
      <c r="J158" s="2">
        <v>4.0999999999999997E-145</v>
      </c>
      <c r="K158">
        <f>(1-COUNTIF($C158:$C$2662, "no")+$N$1-$N$2)/($N$1-$N$3)</f>
        <v>0.81111206379147727</v>
      </c>
      <c r="L158">
        <f>COUNTIF($C$3:$C158, "yes")/$N$3</f>
        <v>0.28721174004192873</v>
      </c>
    </row>
    <row r="159" spans="1:12" x14ac:dyDescent="0.2">
      <c r="A159" t="s">
        <v>438</v>
      </c>
      <c r="C159" t="str">
        <f>IFERROR(VLOOKUP(A159,sample!A159:B635, 2), "no")</f>
        <v>yes</v>
      </c>
      <c r="D159" s="1" t="s">
        <v>254</v>
      </c>
      <c r="E159">
        <v>1</v>
      </c>
      <c r="F159" t="s">
        <v>11</v>
      </c>
      <c r="G159">
        <v>1</v>
      </c>
      <c r="H159" t="s">
        <v>12</v>
      </c>
      <c r="I159">
        <v>494.2</v>
      </c>
      <c r="J159" s="2">
        <v>4.1999999999999998E-145</v>
      </c>
      <c r="K159">
        <f>(1-COUNTIF($C159:$C$2662, "no")+$N$1-$N$2)/($N$1-$N$3)</f>
        <v>0.81111206379147727</v>
      </c>
      <c r="L159">
        <f>COUNTIF($C$3:$C159, "yes")/$N$3</f>
        <v>0.28930817610062892</v>
      </c>
    </row>
    <row r="160" spans="1:12" x14ac:dyDescent="0.2">
      <c r="A160" t="s">
        <v>439</v>
      </c>
      <c r="C160" t="str">
        <f>IFERROR(VLOOKUP(A160,sample!A160:B636, 2), "no")</f>
        <v>yes</v>
      </c>
      <c r="D160" s="1" t="s">
        <v>254</v>
      </c>
      <c r="E160">
        <v>1</v>
      </c>
      <c r="F160" t="s">
        <v>11</v>
      </c>
      <c r="G160">
        <v>1</v>
      </c>
      <c r="H160" t="s">
        <v>12</v>
      </c>
      <c r="I160">
        <v>494.1</v>
      </c>
      <c r="J160" s="2">
        <v>4.2999999999999999E-145</v>
      </c>
      <c r="K160">
        <f>(1-COUNTIF($C160:$C$2662, "no")+$N$1-$N$2)/($N$1-$N$3)</f>
        <v>0.81111206379147727</v>
      </c>
      <c r="L160">
        <f>COUNTIF($C$3:$C160, "yes")/$N$3</f>
        <v>0.29140461215932911</v>
      </c>
    </row>
    <row r="161" spans="1:12" x14ac:dyDescent="0.2">
      <c r="A161" t="s">
        <v>440</v>
      </c>
      <c r="C161" t="str">
        <f>IFERROR(VLOOKUP(A161,sample!A161:B637, 2), "no")</f>
        <v>yes</v>
      </c>
      <c r="D161" s="1" t="s">
        <v>254</v>
      </c>
      <c r="E161">
        <v>1</v>
      </c>
      <c r="F161" t="s">
        <v>11</v>
      </c>
      <c r="G161">
        <v>1</v>
      </c>
      <c r="H161" t="s">
        <v>12</v>
      </c>
      <c r="I161">
        <v>494.1</v>
      </c>
      <c r="J161" s="2">
        <v>4.5000000000000001E-145</v>
      </c>
      <c r="K161">
        <f>(1-COUNTIF($C161:$C$2662, "no")+$N$1-$N$2)/($N$1-$N$3)</f>
        <v>0.81111206379147727</v>
      </c>
      <c r="L161">
        <f>COUNTIF($C$3:$C161, "yes")/$N$3</f>
        <v>0.29350104821802936</v>
      </c>
    </row>
    <row r="162" spans="1:12" x14ac:dyDescent="0.2">
      <c r="A162" t="s">
        <v>256</v>
      </c>
      <c r="C162" t="str">
        <f>IFERROR(VLOOKUP(A162,sample!A162:B638, 2), "no")</f>
        <v>yes</v>
      </c>
      <c r="D162" s="1" t="s">
        <v>254</v>
      </c>
      <c r="E162">
        <v>1</v>
      </c>
      <c r="F162" t="s">
        <v>11</v>
      </c>
      <c r="G162">
        <v>1</v>
      </c>
      <c r="H162" t="s">
        <v>12</v>
      </c>
      <c r="I162">
        <v>493.7</v>
      </c>
      <c r="J162" s="2">
        <v>5.6000000000000002E-145</v>
      </c>
      <c r="K162">
        <f>(1-COUNTIF($C162:$C$2662, "no")+$N$1-$N$2)/($N$1-$N$3)</f>
        <v>0.81111206379147727</v>
      </c>
      <c r="L162">
        <f>COUNTIF($C$3:$C162, "yes")/$N$3</f>
        <v>0.29559748427672955</v>
      </c>
    </row>
    <row r="163" spans="1:12" x14ac:dyDescent="0.2">
      <c r="A163" t="s">
        <v>441</v>
      </c>
      <c r="C163" t="str">
        <f>IFERROR(VLOOKUP(A163,sample!A163:B639, 2), "no")</f>
        <v>yes</v>
      </c>
      <c r="D163" s="1" t="s">
        <v>254</v>
      </c>
      <c r="E163">
        <v>1</v>
      </c>
      <c r="F163" t="s">
        <v>11</v>
      </c>
      <c r="G163">
        <v>1</v>
      </c>
      <c r="H163" t="s">
        <v>12</v>
      </c>
      <c r="I163">
        <v>493.7</v>
      </c>
      <c r="J163" s="2">
        <v>5.7000000000000003E-145</v>
      </c>
      <c r="K163">
        <f>(1-COUNTIF($C163:$C$2662, "no")+$N$1-$N$2)/($N$1-$N$3)</f>
        <v>0.81111206379147727</v>
      </c>
      <c r="L163">
        <f>COUNTIF($C$3:$C163, "yes")/$N$3</f>
        <v>0.2976939203354298</v>
      </c>
    </row>
    <row r="164" spans="1:12" x14ac:dyDescent="0.2">
      <c r="A164" t="s">
        <v>442</v>
      </c>
      <c r="C164" t="str">
        <f>IFERROR(VLOOKUP(A164,sample!A164:B640, 2), "no")</f>
        <v>yes</v>
      </c>
      <c r="D164" s="1" t="s">
        <v>254</v>
      </c>
      <c r="E164">
        <v>1</v>
      </c>
      <c r="F164" t="s">
        <v>11</v>
      </c>
      <c r="G164">
        <v>1</v>
      </c>
      <c r="H164" t="s">
        <v>12</v>
      </c>
      <c r="I164">
        <v>493.6</v>
      </c>
      <c r="J164" s="2">
        <v>6.3000000000000001E-145</v>
      </c>
      <c r="K164">
        <f>(1-COUNTIF($C164:$C$2662, "no")+$N$1-$N$2)/($N$1-$N$3)</f>
        <v>0.81111206379147727</v>
      </c>
      <c r="L164">
        <f>COUNTIF($C$3:$C164, "yes")/$N$3</f>
        <v>0.29979035639412999</v>
      </c>
    </row>
    <row r="165" spans="1:12" x14ac:dyDescent="0.2">
      <c r="A165" t="s">
        <v>257</v>
      </c>
      <c r="C165" t="str">
        <f>IFERROR(VLOOKUP(A165,sample!A165:B641, 2), "no")</f>
        <v>yes</v>
      </c>
      <c r="D165" s="1" t="s">
        <v>254</v>
      </c>
      <c r="E165">
        <v>1</v>
      </c>
      <c r="F165" t="s">
        <v>11</v>
      </c>
      <c r="G165">
        <v>1</v>
      </c>
      <c r="H165" t="s">
        <v>12</v>
      </c>
      <c r="I165">
        <v>493.5</v>
      </c>
      <c r="J165" s="2">
        <v>6.5999999999999996E-145</v>
      </c>
      <c r="K165">
        <f>(1-COUNTIF($C165:$C$2662, "no")+$N$1-$N$2)/($N$1-$N$3)</f>
        <v>0.81111206379147727</v>
      </c>
      <c r="L165">
        <f>COUNTIF($C$3:$C165, "yes")/$N$3</f>
        <v>0.30188679245283018</v>
      </c>
    </row>
    <row r="166" spans="1:12" x14ac:dyDescent="0.2">
      <c r="A166" t="s">
        <v>259</v>
      </c>
      <c r="C166" t="str">
        <f>IFERROR(VLOOKUP(A166,sample!A166:B642, 2), "no")</f>
        <v>yes</v>
      </c>
      <c r="D166" s="1" t="s">
        <v>254</v>
      </c>
      <c r="E166">
        <v>1</v>
      </c>
      <c r="F166" t="s">
        <v>11</v>
      </c>
      <c r="G166">
        <v>1</v>
      </c>
      <c r="H166" t="s">
        <v>12</v>
      </c>
      <c r="I166">
        <v>493.5</v>
      </c>
      <c r="J166" s="2">
        <v>6.5999999999999996E-145</v>
      </c>
      <c r="K166">
        <f>(1-COUNTIF($C166:$C$2662, "no")+$N$1-$N$2)/($N$1-$N$3)</f>
        <v>0.81111206379147727</v>
      </c>
      <c r="L166">
        <f>COUNTIF($C$3:$C166, "yes")/$N$3</f>
        <v>0.30398322851153042</v>
      </c>
    </row>
    <row r="167" spans="1:12" x14ac:dyDescent="0.2">
      <c r="A167" t="s">
        <v>278</v>
      </c>
      <c r="C167" t="str">
        <f>IFERROR(VLOOKUP(A167,sample!A167:B643, 2), "no")</f>
        <v>yes</v>
      </c>
      <c r="D167" s="1" t="s">
        <v>254</v>
      </c>
      <c r="E167">
        <v>1</v>
      </c>
      <c r="F167" t="s">
        <v>11</v>
      </c>
      <c r="G167">
        <v>1</v>
      </c>
      <c r="H167" t="s">
        <v>12</v>
      </c>
      <c r="I167">
        <v>493.4</v>
      </c>
      <c r="J167" s="2">
        <v>7.2000000000000001E-145</v>
      </c>
      <c r="K167">
        <f>(1-COUNTIF($C167:$C$2662, "no")+$N$1-$N$2)/($N$1-$N$3)</f>
        <v>0.81111206379147727</v>
      </c>
      <c r="L167">
        <f>COUNTIF($C$3:$C167, "yes")/$N$3</f>
        <v>0.30607966457023061</v>
      </c>
    </row>
    <row r="168" spans="1:12" x14ac:dyDescent="0.2">
      <c r="A168" t="s">
        <v>443</v>
      </c>
      <c r="C168" t="str">
        <f>IFERROR(VLOOKUP(A168,sample!A168:B644, 2), "no")</f>
        <v>yes</v>
      </c>
      <c r="D168" s="1" t="s">
        <v>254</v>
      </c>
      <c r="E168">
        <v>1</v>
      </c>
      <c r="F168" t="s">
        <v>11</v>
      </c>
      <c r="G168">
        <v>1</v>
      </c>
      <c r="H168" t="s">
        <v>12</v>
      </c>
      <c r="I168">
        <v>493.4</v>
      </c>
      <c r="J168" s="2">
        <v>7.2000000000000001E-145</v>
      </c>
      <c r="K168">
        <f>(1-COUNTIF($C168:$C$2662, "no")+$N$1-$N$2)/($N$1-$N$3)</f>
        <v>0.81111206379147727</v>
      </c>
      <c r="L168">
        <f>COUNTIF($C$3:$C168, "yes")/$N$3</f>
        <v>0.3081761006289308</v>
      </c>
    </row>
    <row r="169" spans="1:12" x14ac:dyDescent="0.2">
      <c r="A169" t="s">
        <v>444</v>
      </c>
      <c r="C169" t="str">
        <f>IFERROR(VLOOKUP(A169,sample!A169:B645, 2), "no")</f>
        <v>yes</v>
      </c>
      <c r="D169" s="1" t="s">
        <v>254</v>
      </c>
      <c r="E169">
        <v>1</v>
      </c>
      <c r="F169" t="s">
        <v>11</v>
      </c>
      <c r="G169">
        <v>1</v>
      </c>
      <c r="H169" t="s">
        <v>12</v>
      </c>
      <c r="I169">
        <v>493.3</v>
      </c>
      <c r="J169" s="2">
        <v>7.6999999999999998E-145</v>
      </c>
      <c r="K169">
        <f>(1-COUNTIF($C169:$C$2662, "no")+$N$1-$N$2)/($N$1-$N$3)</f>
        <v>0.81111206379147727</v>
      </c>
      <c r="L169">
        <f>COUNTIF($C$3:$C169, "yes")/$N$3</f>
        <v>0.31027253668763105</v>
      </c>
    </row>
    <row r="170" spans="1:12" x14ac:dyDescent="0.2">
      <c r="A170" t="s">
        <v>260</v>
      </c>
      <c r="C170" t="str">
        <f>IFERROR(VLOOKUP(A170,sample!A170:B646, 2), "no")</f>
        <v>yes</v>
      </c>
      <c r="D170" s="1" t="s">
        <v>254</v>
      </c>
      <c r="E170">
        <v>1</v>
      </c>
      <c r="F170" t="s">
        <v>11</v>
      </c>
      <c r="G170">
        <v>1</v>
      </c>
      <c r="H170" t="s">
        <v>12</v>
      </c>
      <c r="I170">
        <v>493</v>
      </c>
      <c r="J170" s="2">
        <v>9.2999999999999997E-145</v>
      </c>
      <c r="K170">
        <f>(1-COUNTIF($C170:$C$2662, "no")+$N$1-$N$2)/($N$1-$N$3)</f>
        <v>0.81111206379147727</v>
      </c>
      <c r="L170">
        <f>COUNTIF($C$3:$C170, "yes")/$N$3</f>
        <v>0.31236897274633124</v>
      </c>
    </row>
    <row r="171" spans="1:12" x14ac:dyDescent="0.2">
      <c r="A171" t="s">
        <v>445</v>
      </c>
      <c r="C171" t="str">
        <f>IFERROR(VLOOKUP(A171,sample!A171:B647, 2), "no")</f>
        <v>no</v>
      </c>
      <c r="D171" s="1" t="s">
        <v>254</v>
      </c>
      <c r="E171">
        <v>1</v>
      </c>
      <c r="F171" t="s">
        <v>11</v>
      </c>
      <c r="G171">
        <v>1</v>
      </c>
      <c r="H171" t="s">
        <v>12</v>
      </c>
      <c r="I171">
        <v>492.8</v>
      </c>
      <c r="J171" s="2">
        <v>1.1E-144</v>
      </c>
      <c r="K171">
        <f>(1-COUNTIF($C171:$C$2662, "no")+$N$1-$N$2)/($N$1-$N$3)</f>
        <v>0.81111206379147727</v>
      </c>
      <c r="L171">
        <f>COUNTIF($C$3:$C171, "yes")/$N$3</f>
        <v>0.31236897274633124</v>
      </c>
    </row>
    <row r="172" spans="1:12" x14ac:dyDescent="0.2">
      <c r="A172" t="s">
        <v>446</v>
      </c>
      <c r="C172" t="str">
        <f>IFERROR(VLOOKUP(A172,sample!A172:B648, 2), "no")</f>
        <v>yes</v>
      </c>
      <c r="D172" s="1" t="s">
        <v>254</v>
      </c>
      <c r="E172">
        <v>1</v>
      </c>
      <c r="F172" t="s">
        <v>11</v>
      </c>
      <c r="G172">
        <v>1</v>
      </c>
      <c r="H172" t="s">
        <v>12</v>
      </c>
      <c r="I172">
        <v>492.8</v>
      </c>
      <c r="J172" s="2">
        <v>1.1E-144</v>
      </c>
      <c r="K172">
        <f>(1-COUNTIF($C172:$C$2662, "no")+$N$1-$N$2)/($N$1-$N$3)</f>
        <v>0.81115493440795683</v>
      </c>
      <c r="L172">
        <f>COUNTIF($C$3:$C172, "yes")/$N$3</f>
        <v>0.31446540880503143</v>
      </c>
    </row>
    <row r="173" spans="1:12" x14ac:dyDescent="0.2">
      <c r="A173" t="s">
        <v>447</v>
      </c>
      <c r="C173" t="str">
        <f>IFERROR(VLOOKUP(A173,sample!A173:B649, 2), "no")</f>
        <v>yes</v>
      </c>
      <c r="D173" s="1" t="s">
        <v>254</v>
      </c>
      <c r="E173">
        <v>1</v>
      </c>
      <c r="F173" t="s">
        <v>11</v>
      </c>
      <c r="G173">
        <v>1</v>
      </c>
      <c r="H173" t="s">
        <v>12</v>
      </c>
      <c r="I173">
        <v>492.7</v>
      </c>
      <c r="J173" s="2">
        <v>1.2E-144</v>
      </c>
      <c r="K173">
        <f>(1-COUNTIF($C173:$C$2662, "no")+$N$1-$N$2)/($N$1-$N$3)</f>
        <v>0.81115493440795683</v>
      </c>
      <c r="L173">
        <f>COUNTIF($C$3:$C173, "yes")/$N$3</f>
        <v>0.31656184486373168</v>
      </c>
    </row>
    <row r="174" spans="1:12" x14ac:dyDescent="0.2">
      <c r="A174" t="s">
        <v>448</v>
      </c>
      <c r="C174" t="str">
        <f>IFERROR(VLOOKUP(A174,sample!A174:B650, 2), "no")</f>
        <v>yes</v>
      </c>
      <c r="D174" s="1" t="s">
        <v>254</v>
      </c>
      <c r="E174">
        <v>1</v>
      </c>
      <c r="F174" t="s">
        <v>11</v>
      </c>
      <c r="G174">
        <v>1</v>
      </c>
      <c r="H174" t="s">
        <v>12</v>
      </c>
      <c r="I174">
        <v>492.6</v>
      </c>
      <c r="J174" s="2">
        <v>1.2E-144</v>
      </c>
      <c r="K174">
        <f>(1-COUNTIF($C174:$C$2662, "no")+$N$1-$N$2)/($N$1-$N$3)</f>
        <v>0.81115493440795683</v>
      </c>
      <c r="L174">
        <f>COUNTIF($C$3:$C174, "yes")/$N$3</f>
        <v>0.31865828092243187</v>
      </c>
    </row>
    <row r="175" spans="1:12" x14ac:dyDescent="0.2">
      <c r="A175" t="s">
        <v>449</v>
      </c>
      <c r="C175" t="str">
        <f>IFERROR(VLOOKUP(A175,sample!A175:B651, 2), "no")</f>
        <v>yes</v>
      </c>
      <c r="D175" s="1" t="s">
        <v>254</v>
      </c>
      <c r="E175">
        <v>1</v>
      </c>
      <c r="F175" t="s">
        <v>11</v>
      </c>
      <c r="G175">
        <v>1</v>
      </c>
      <c r="H175" t="s">
        <v>12</v>
      </c>
      <c r="I175">
        <v>492.6</v>
      </c>
      <c r="J175" s="2">
        <v>1.2E-144</v>
      </c>
      <c r="K175">
        <f>(1-COUNTIF($C175:$C$2662, "no")+$N$1-$N$2)/($N$1-$N$3)</f>
        <v>0.81115493440795683</v>
      </c>
      <c r="L175">
        <f>COUNTIF($C$3:$C175, "yes")/$N$3</f>
        <v>0.32075471698113206</v>
      </c>
    </row>
    <row r="176" spans="1:12" x14ac:dyDescent="0.2">
      <c r="A176" t="s">
        <v>450</v>
      </c>
      <c r="C176" t="str">
        <f>IFERROR(VLOOKUP(A176,sample!A176:B652, 2), "no")</f>
        <v>yes</v>
      </c>
      <c r="D176" s="1" t="s">
        <v>254</v>
      </c>
      <c r="E176">
        <v>1</v>
      </c>
      <c r="F176" t="s">
        <v>11</v>
      </c>
      <c r="G176">
        <v>1</v>
      </c>
      <c r="H176" t="s">
        <v>12</v>
      </c>
      <c r="I176">
        <v>492.5</v>
      </c>
      <c r="J176" s="2">
        <v>1.3E-144</v>
      </c>
      <c r="K176">
        <f>(1-COUNTIF($C176:$C$2662, "no")+$N$1-$N$2)/($N$1-$N$3)</f>
        <v>0.81115493440795683</v>
      </c>
      <c r="L176">
        <f>COUNTIF($C$3:$C176, "yes")/$N$3</f>
        <v>0.32285115303983231</v>
      </c>
    </row>
    <row r="177" spans="1:12" x14ac:dyDescent="0.2">
      <c r="A177" t="s">
        <v>284</v>
      </c>
      <c r="C177" t="str">
        <f>IFERROR(VLOOKUP(A177,sample!A177:B653, 2), "no")</f>
        <v>yes</v>
      </c>
      <c r="D177" s="1" t="s">
        <v>254</v>
      </c>
      <c r="E177">
        <v>1</v>
      </c>
      <c r="F177" t="s">
        <v>11</v>
      </c>
      <c r="G177">
        <v>1</v>
      </c>
      <c r="H177" t="s">
        <v>12</v>
      </c>
      <c r="I177">
        <v>492.3</v>
      </c>
      <c r="J177" s="2">
        <v>1.4999999999999999E-144</v>
      </c>
      <c r="K177">
        <f>(1-COUNTIF($C177:$C$2662, "no")+$N$1-$N$2)/($N$1-$N$3)</f>
        <v>0.81115493440795683</v>
      </c>
      <c r="L177">
        <f>COUNTIF($C$3:$C177, "yes")/$N$3</f>
        <v>0.3249475890985325</v>
      </c>
    </row>
    <row r="178" spans="1:12" x14ac:dyDescent="0.2">
      <c r="A178" t="s">
        <v>258</v>
      </c>
      <c r="C178" t="str">
        <f>IFERROR(VLOOKUP(A178,sample!A178:B654, 2), "no")</f>
        <v>no</v>
      </c>
      <c r="D178" s="1" t="s">
        <v>254</v>
      </c>
      <c r="E178">
        <v>1</v>
      </c>
      <c r="F178" t="s">
        <v>11</v>
      </c>
      <c r="G178">
        <v>1</v>
      </c>
      <c r="H178" t="s">
        <v>12</v>
      </c>
      <c r="I178">
        <v>492.3</v>
      </c>
      <c r="J178" s="2">
        <v>1.4999999999999999E-144</v>
      </c>
      <c r="K178">
        <f>(1-COUNTIF($C178:$C$2662, "no")+$N$1-$N$2)/($N$1-$N$3)</f>
        <v>0.81115493440795683</v>
      </c>
      <c r="L178">
        <f>COUNTIF($C$3:$C178, "yes")/$N$3</f>
        <v>0.3249475890985325</v>
      </c>
    </row>
    <row r="179" spans="1:12" x14ac:dyDescent="0.2">
      <c r="A179" t="s">
        <v>451</v>
      </c>
      <c r="C179" t="str">
        <f>IFERROR(VLOOKUP(A179,sample!A179:B655, 2), "no")</f>
        <v>yes</v>
      </c>
      <c r="D179" s="1" t="s">
        <v>254</v>
      </c>
      <c r="E179">
        <v>1</v>
      </c>
      <c r="F179" t="s">
        <v>11</v>
      </c>
      <c r="G179">
        <v>1</v>
      </c>
      <c r="H179" t="s">
        <v>12</v>
      </c>
      <c r="I179">
        <v>492.3</v>
      </c>
      <c r="J179" s="2">
        <v>1.4999999999999999E-144</v>
      </c>
      <c r="K179">
        <f>(1-COUNTIF($C179:$C$2662, "no")+$N$1-$N$2)/($N$1-$N$3)</f>
        <v>0.81119780502443628</v>
      </c>
      <c r="L179">
        <f>COUNTIF($C$3:$C179, "yes")/$N$3</f>
        <v>0.32704402515723269</v>
      </c>
    </row>
    <row r="180" spans="1:12" x14ac:dyDescent="0.2">
      <c r="A180" t="s">
        <v>452</v>
      </c>
      <c r="C180" t="str">
        <f>IFERROR(VLOOKUP(A180,sample!A180:B656, 2), "no")</f>
        <v>yes</v>
      </c>
      <c r="D180" s="1" t="s">
        <v>254</v>
      </c>
      <c r="E180">
        <v>1</v>
      </c>
      <c r="F180" t="s">
        <v>11</v>
      </c>
      <c r="G180">
        <v>1</v>
      </c>
      <c r="H180" t="s">
        <v>12</v>
      </c>
      <c r="I180">
        <v>492.2</v>
      </c>
      <c r="J180" s="2">
        <v>1.5999999999999999E-144</v>
      </c>
      <c r="K180">
        <f>(1-COUNTIF($C180:$C$2662, "no")+$N$1-$N$2)/($N$1-$N$3)</f>
        <v>0.81119780502443628</v>
      </c>
      <c r="L180">
        <f>COUNTIF($C$3:$C180, "yes")/$N$3</f>
        <v>0.32914046121593293</v>
      </c>
    </row>
    <row r="181" spans="1:12" x14ac:dyDescent="0.2">
      <c r="A181" t="s">
        <v>453</v>
      </c>
      <c r="C181" t="str">
        <f>IFERROR(VLOOKUP(A181,sample!A181:B657, 2), "no")</f>
        <v>yes</v>
      </c>
      <c r="D181" s="1" t="s">
        <v>254</v>
      </c>
      <c r="E181">
        <v>1</v>
      </c>
      <c r="F181" t="s">
        <v>11</v>
      </c>
      <c r="G181">
        <v>1</v>
      </c>
      <c r="H181" t="s">
        <v>12</v>
      </c>
      <c r="I181">
        <v>492.1</v>
      </c>
      <c r="J181" s="2">
        <v>1.7000000000000001E-144</v>
      </c>
      <c r="K181">
        <f>(1-COUNTIF($C181:$C$2662, "no")+$N$1-$N$2)/($N$1-$N$3)</f>
        <v>0.81119780502443628</v>
      </c>
      <c r="L181">
        <f>COUNTIF($C$3:$C181, "yes")/$N$3</f>
        <v>0.33123689727463312</v>
      </c>
    </row>
    <row r="182" spans="1:12" x14ac:dyDescent="0.2">
      <c r="A182" t="s">
        <v>454</v>
      </c>
      <c r="C182" t="str">
        <f>IFERROR(VLOOKUP(A182,sample!A182:B658, 2), "no")</f>
        <v>yes</v>
      </c>
      <c r="D182" s="1" t="s">
        <v>254</v>
      </c>
      <c r="E182">
        <v>1</v>
      </c>
      <c r="F182" t="s">
        <v>11</v>
      </c>
      <c r="G182">
        <v>1</v>
      </c>
      <c r="H182" t="s">
        <v>12</v>
      </c>
      <c r="I182">
        <v>492.1</v>
      </c>
      <c r="J182" s="2">
        <v>1.8E-144</v>
      </c>
      <c r="K182">
        <f>(1-COUNTIF($C182:$C$2662, "no")+$N$1-$N$2)/($N$1-$N$3)</f>
        <v>0.81119780502443628</v>
      </c>
      <c r="L182">
        <f>COUNTIF($C$3:$C182, "yes")/$N$3</f>
        <v>0.33333333333333331</v>
      </c>
    </row>
    <row r="183" spans="1:12" x14ac:dyDescent="0.2">
      <c r="A183" t="s">
        <v>455</v>
      </c>
      <c r="C183" t="str">
        <f>IFERROR(VLOOKUP(A183,sample!A183:B659, 2), "no")</f>
        <v>no</v>
      </c>
      <c r="D183" s="1" t="s">
        <v>254</v>
      </c>
      <c r="E183">
        <v>1</v>
      </c>
      <c r="F183" t="s">
        <v>11</v>
      </c>
      <c r="G183">
        <v>1</v>
      </c>
      <c r="H183" t="s">
        <v>12</v>
      </c>
      <c r="I183">
        <v>492</v>
      </c>
      <c r="J183" s="2">
        <v>1.8E-144</v>
      </c>
      <c r="K183">
        <f>(1-COUNTIF($C183:$C$2662, "no")+$N$1-$N$2)/($N$1-$N$3)</f>
        <v>0.81119780502443628</v>
      </c>
      <c r="L183">
        <f>COUNTIF($C$3:$C183, "yes")/$N$3</f>
        <v>0.33333333333333331</v>
      </c>
    </row>
    <row r="184" spans="1:12" x14ac:dyDescent="0.2">
      <c r="A184" t="s">
        <v>456</v>
      </c>
      <c r="C184" t="str">
        <f>IFERROR(VLOOKUP(A184,sample!A184:B660, 2), "no")</f>
        <v>yes</v>
      </c>
      <c r="D184" s="1" t="s">
        <v>254</v>
      </c>
      <c r="E184">
        <v>1</v>
      </c>
      <c r="F184" t="s">
        <v>11</v>
      </c>
      <c r="G184">
        <v>1</v>
      </c>
      <c r="H184" t="s">
        <v>12</v>
      </c>
      <c r="I184">
        <v>492</v>
      </c>
      <c r="J184" s="2">
        <v>1.9E-144</v>
      </c>
      <c r="K184">
        <f>(1-COUNTIF($C184:$C$2662, "no")+$N$1-$N$2)/($N$1-$N$3)</f>
        <v>0.81124067564091573</v>
      </c>
      <c r="L184">
        <f>COUNTIF($C$3:$C184, "yes")/$N$3</f>
        <v>0.33542976939203356</v>
      </c>
    </row>
    <row r="185" spans="1:12" x14ac:dyDescent="0.2">
      <c r="A185" t="s">
        <v>457</v>
      </c>
      <c r="C185" t="str">
        <f>IFERROR(VLOOKUP(A185,sample!A185:B661, 2), "no")</f>
        <v>yes</v>
      </c>
      <c r="D185" s="1" t="s">
        <v>254</v>
      </c>
      <c r="E185">
        <v>1</v>
      </c>
      <c r="F185" t="s">
        <v>11</v>
      </c>
      <c r="G185">
        <v>1</v>
      </c>
      <c r="H185" t="s">
        <v>12</v>
      </c>
      <c r="I185">
        <v>492</v>
      </c>
      <c r="J185" s="2">
        <v>1.9E-144</v>
      </c>
      <c r="K185">
        <f>(1-COUNTIF($C185:$C$2662, "no")+$N$1-$N$2)/($N$1-$N$3)</f>
        <v>0.81124067564091573</v>
      </c>
      <c r="L185">
        <f>COUNTIF($C$3:$C185, "yes")/$N$3</f>
        <v>0.33752620545073375</v>
      </c>
    </row>
    <row r="186" spans="1:12" x14ac:dyDescent="0.2">
      <c r="A186" t="s">
        <v>458</v>
      </c>
      <c r="C186" t="str">
        <f>IFERROR(VLOOKUP(A186,sample!A186:B662, 2), "no")</f>
        <v>yes</v>
      </c>
      <c r="D186" s="1" t="s">
        <v>254</v>
      </c>
      <c r="E186">
        <v>1</v>
      </c>
      <c r="F186" t="s">
        <v>11</v>
      </c>
      <c r="G186">
        <v>1</v>
      </c>
      <c r="H186" t="s">
        <v>12</v>
      </c>
      <c r="I186">
        <v>492</v>
      </c>
      <c r="J186" s="2">
        <v>1.9E-144</v>
      </c>
      <c r="K186">
        <f>(1-COUNTIF($C186:$C$2662, "no")+$N$1-$N$2)/($N$1-$N$3)</f>
        <v>0.81124067564091573</v>
      </c>
      <c r="L186">
        <f>COUNTIF($C$3:$C186, "yes")/$N$3</f>
        <v>0.33962264150943394</v>
      </c>
    </row>
    <row r="187" spans="1:12" x14ac:dyDescent="0.2">
      <c r="A187" t="s">
        <v>459</v>
      </c>
      <c r="C187" t="str">
        <f>IFERROR(VLOOKUP(A187,sample!A187:B663, 2), "no")</f>
        <v>yes</v>
      </c>
      <c r="D187" s="1" t="s">
        <v>254</v>
      </c>
      <c r="E187">
        <v>1</v>
      </c>
      <c r="F187" t="s">
        <v>11</v>
      </c>
      <c r="G187">
        <v>1</v>
      </c>
      <c r="H187" t="s">
        <v>12</v>
      </c>
      <c r="I187">
        <v>491.8</v>
      </c>
      <c r="J187" s="2">
        <v>2.1000000000000001E-144</v>
      </c>
      <c r="K187">
        <f>(1-COUNTIF($C187:$C$2662, "no")+$N$1-$N$2)/($N$1-$N$3)</f>
        <v>0.81124067564091573</v>
      </c>
      <c r="L187">
        <f>COUNTIF($C$3:$C187, "yes")/$N$3</f>
        <v>0.34171907756813419</v>
      </c>
    </row>
    <row r="188" spans="1:12" x14ac:dyDescent="0.2">
      <c r="A188" t="s">
        <v>460</v>
      </c>
      <c r="C188" t="str">
        <f>IFERROR(VLOOKUP(A188,sample!A188:B664, 2), "no")</f>
        <v>yes</v>
      </c>
      <c r="D188" s="1" t="s">
        <v>254</v>
      </c>
      <c r="E188">
        <v>1</v>
      </c>
      <c r="F188" t="s">
        <v>11</v>
      </c>
      <c r="G188">
        <v>1</v>
      </c>
      <c r="H188" t="s">
        <v>12</v>
      </c>
      <c r="I188">
        <v>491.8</v>
      </c>
      <c r="J188" s="2">
        <v>2.1000000000000001E-144</v>
      </c>
      <c r="K188">
        <f>(1-COUNTIF($C188:$C$2662, "no")+$N$1-$N$2)/($N$1-$N$3)</f>
        <v>0.81124067564091573</v>
      </c>
      <c r="L188">
        <f>COUNTIF($C$3:$C188, "yes")/$N$3</f>
        <v>0.34381551362683438</v>
      </c>
    </row>
    <row r="189" spans="1:12" x14ac:dyDescent="0.2">
      <c r="A189" t="s">
        <v>461</v>
      </c>
      <c r="C189" t="str">
        <f>IFERROR(VLOOKUP(A189,sample!A189:B665, 2), "no")</f>
        <v>yes</v>
      </c>
      <c r="D189" s="1" t="s">
        <v>254</v>
      </c>
      <c r="E189">
        <v>1</v>
      </c>
      <c r="F189" t="s">
        <v>11</v>
      </c>
      <c r="G189">
        <v>1</v>
      </c>
      <c r="H189" t="s">
        <v>12</v>
      </c>
      <c r="I189">
        <v>491.7</v>
      </c>
      <c r="J189" s="2">
        <v>2.3E-144</v>
      </c>
      <c r="K189">
        <f>(1-COUNTIF($C189:$C$2662, "no")+$N$1-$N$2)/($N$1-$N$3)</f>
        <v>0.81124067564091573</v>
      </c>
      <c r="L189">
        <f>COUNTIF($C$3:$C189, "yes")/$N$3</f>
        <v>0.34591194968553457</v>
      </c>
    </row>
    <row r="190" spans="1:12" x14ac:dyDescent="0.2">
      <c r="A190" t="s">
        <v>462</v>
      </c>
      <c r="C190" t="str">
        <f>IFERROR(VLOOKUP(A190,sample!A190:B666, 2), "no")</f>
        <v>no</v>
      </c>
      <c r="D190" s="1" t="s">
        <v>254</v>
      </c>
      <c r="E190">
        <v>1</v>
      </c>
      <c r="F190" t="s">
        <v>11</v>
      </c>
      <c r="G190">
        <v>1</v>
      </c>
      <c r="H190" t="s">
        <v>12</v>
      </c>
      <c r="I190">
        <v>491.6</v>
      </c>
      <c r="J190" s="2">
        <v>2.3999999999999999E-144</v>
      </c>
      <c r="K190">
        <f>(1-COUNTIF($C190:$C$2662, "no")+$N$1-$N$2)/($N$1-$N$3)</f>
        <v>0.81124067564091573</v>
      </c>
      <c r="L190">
        <f>COUNTIF($C$3:$C190, "yes")/$N$3</f>
        <v>0.34591194968553457</v>
      </c>
    </row>
    <row r="191" spans="1:12" x14ac:dyDescent="0.2">
      <c r="A191" t="s">
        <v>463</v>
      </c>
      <c r="C191" t="str">
        <f>IFERROR(VLOOKUP(A191,sample!A191:B667, 2), "no")</f>
        <v>yes</v>
      </c>
      <c r="D191" s="1" t="s">
        <v>254</v>
      </c>
      <c r="E191">
        <v>1</v>
      </c>
      <c r="F191" t="s">
        <v>11</v>
      </c>
      <c r="G191">
        <v>1</v>
      </c>
      <c r="H191" t="s">
        <v>12</v>
      </c>
      <c r="I191">
        <v>491.6</v>
      </c>
      <c r="J191" s="2">
        <v>2.4999999999999999E-144</v>
      </c>
      <c r="K191">
        <f>(1-COUNTIF($C191:$C$2662, "no")+$N$1-$N$2)/($N$1-$N$3)</f>
        <v>0.81128354625739518</v>
      </c>
      <c r="L191">
        <f>COUNTIF($C$3:$C191, "yes")/$N$3</f>
        <v>0.34800838574423482</v>
      </c>
    </row>
    <row r="192" spans="1:12" x14ac:dyDescent="0.2">
      <c r="A192" t="s">
        <v>300</v>
      </c>
      <c r="C192" t="str">
        <f>IFERROR(VLOOKUP(A192,sample!A192:B668, 2), "no")</f>
        <v>yes</v>
      </c>
      <c r="D192" s="1" t="s">
        <v>254</v>
      </c>
      <c r="E192">
        <v>1</v>
      </c>
      <c r="F192" t="s">
        <v>11</v>
      </c>
      <c r="G192">
        <v>1</v>
      </c>
      <c r="H192" t="s">
        <v>12</v>
      </c>
      <c r="I192">
        <v>491.5</v>
      </c>
      <c r="J192" s="2">
        <v>2.6000000000000001E-144</v>
      </c>
      <c r="K192">
        <f>(1-COUNTIF($C192:$C$2662, "no")+$N$1-$N$2)/($N$1-$N$3)</f>
        <v>0.81128354625739518</v>
      </c>
      <c r="L192">
        <f>COUNTIF($C$3:$C192, "yes")/$N$3</f>
        <v>0.35010482180293501</v>
      </c>
    </row>
    <row r="193" spans="1:12" x14ac:dyDescent="0.2">
      <c r="A193" t="s">
        <v>464</v>
      </c>
      <c r="C193" t="str">
        <f>IFERROR(VLOOKUP(A193,sample!A193:B669, 2), "no")</f>
        <v>yes</v>
      </c>
      <c r="D193" s="1" t="s">
        <v>254</v>
      </c>
      <c r="E193">
        <v>1</v>
      </c>
      <c r="F193" t="s">
        <v>11</v>
      </c>
      <c r="G193">
        <v>1</v>
      </c>
      <c r="H193" t="s">
        <v>12</v>
      </c>
      <c r="I193">
        <v>491.5</v>
      </c>
      <c r="J193" s="2">
        <v>2.6000000000000001E-144</v>
      </c>
      <c r="K193">
        <f>(1-COUNTIF($C193:$C$2662, "no")+$N$1-$N$2)/($N$1-$N$3)</f>
        <v>0.81128354625739518</v>
      </c>
      <c r="L193">
        <f>COUNTIF($C$3:$C193, "yes")/$N$3</f>
        <v>0.3522012578616352</v>
      </c>
    </row>
    <row r="194" spans="1:12" x14ac:dyDescent="0.2">
      <c r="A194" t="s">
        <v>465</v>
      </c>
      <c r="C194" t="str">
        <f>IFERROR(VLOOKUP(A194,sample!A194:B670, 2), "no")</f>
        <v>yes</v>
      </c>
      <c r="D194" s="1" t="s">
        <v>254</v>
      </c>
      <c r="E194">
        <v>1</v>
      </c>
      <c r="F194" t="s">
        <v>11</v>
      </c>
      <c r="G194">
        <v>1</v>
      </c>
      <c r="H194" t="s">
        <v>12</v>
      </c>
      <c r="I194">
        <v>491.4</v>
      </c>
      <c r="J194" s="2">
        <v>2.6999999999999998E-144</v>
      </c>
      <c r="K194">
        <f>(1-COUNTIF($C194:$C$2662, "no")+$N$1-$N$2)/($N$1-$N$3)</f>
        <v>0.81128354625739518</v>
      </c>
      <c r="L194">
        <f>COUNTIF($C$3:$C194, "yes")/$N$3</f>
        <v>0.35429769392033544</v>
      </c>
    </row>
    <row r="195" spans="1:12" x14ac:dyDescent="0.2">
      <c r="A195" t="s">
        <v>466</v>
      </c>
      <c r="C195" t="str">
        <f>IFERROR(VLOOKUP(A195,sample!A195:B671, 2), "no")</f>
        <v>yes</v>
      </c>
      <c r="D195" s="1" t="s">
        <v>254</v>
      </c>
      <c r="E195">
        <v>1</v>
      </c>
      <c r="F195" t="s">
        <v>11</v>
      </c>
      <c r="G195">
        <v>1</v>
      </c>
      <c r="H195" t="s">
        <v>12</v>
      </c>
      <c r="I195">
        <v>491.4</v>
      </c>
      <c r="J195" s="2">
        <v>2.8E-144</v>
      </c>
      <c r="K195">
        <f>(1-COUNTIF($C195:$C$2662, "no")+$N$1-$N$2)/($N$1-$N$3)</f>
        <v>0.81128354625739518</v>
      </c>
      <c r="L195">
        <f>COUNTIF($C$3:$C195, "yes")/$N$3</f>
        <v>0.35639412997903563</v>
      </c>
    </row>
    <row r="196" spans="1:12" x14ac:dyDescent="0.2">
      <c r="A196" t="s">
        <v>467</v>
      </c>
      <c r="C196" t="str">
        <f>IFERROR(VLOOKUP(A196,sample!A196:B672, 2), "no")</f>
        <v>yes</v>
      </c>
      <c r="D196" s="1" t="s">
        <v>254</v>
      </c>
      <c r="E196">
        <v>1</v>
      </c>
      <c r="F196" t="s">
        <v>11</v>
      </c>
      <c r="G196">
        <v>1</v>
      </c>
      <c r="H196" t="s">
        <v>12</v>
      </c>
      <c r="I196">
        <v>491.3</v>
      </c>
      <c r="J196" s="2">
        <v>2.9999999999999999E-144</v>
      </c>
      <c r="K196">
        <f>(1-COUNTIF($C196:$C$2662, "no")+$N$1-$N$2)/($N$1-$N$3)</f>
        <v>0.81128354625739518</v>
      </c>
      <c r="L196">
        <f>COUNTIF($C$3:$C196, "yes")/$N$3</f>
        <v>0.35849056603773582</v>
      </c>
    </row>
    <row r="197" spans="1:12" x14ac:dyDescent="0.2">
      <c r="A197" t="s">
        <v>468</v>
      </c>
      <c r="C197" t="str">
        <f>IFERROR(VLOOKUP(A197,sample!A197:B673, 2), "no")</f>
        <v>yes</v>
      </c>
      <c r="D197" s="1" t="s">
        <v>254</v>
      </c>
      <c r="E197">
        <v>1</v>
      </c>
      <c r="F197" t="s">
        <v>11</v>
      </c>
      <c r="G197">
        <v>1</v>
      </c>
      <c r="H197" t="s">
        <v>12</v>
      </c>
      <c r="I197">
        <v>491.2</v>
      </c>
      <c r="J197" s="2">
        <v>3.3E-144</v>
      </c>
      <c r="K197">
        <f>(1-COUNTIF($C197:$C$2662, "no")+$N$1-$N$2)/($N$1-$N$3)</f>
        <v>0.81128354625739518</v>
      </c>
      <c r="L197">
        <f>COUNTIF($C$3:$C197, "yes")/$N$3</f>
        <v>0.36058700209643607</v>
      </c>
    </row>
    <row r="198" spans="1:12" x14ac:dyDescent="0.2">
      <c r="A198" t="s">
        <v>280</v>
      </c>
      <c r="C198" t="str">
        <f>IFERROR(VLOOKUP(A198,sample!A198:B674, 2), "no")</f>
        <v>no</v>
      </c>
      <c r="D198" s="1" t="s">
        <v>254</v>
      </c>
      <c r="E198">
        <v>1</v>
      </c>
      <c r="F198" t="s">
        <v>11</v>
      </c>
      <c r="G198">
        <v>1</v>
      </c>
      <c r="H198" t="s">
        <v>12</v>
      </c>
      <c r="I198">
        <v>491.2</v>
      </c>
      <c r="J198" s="2">
        <v>3.3E-144</v>
      </c>
      <c r="K198">
        <f>(1-COUNTIF($C198:$C$2662, "no")+$N$1-$N$2)/($N$1-$N$3)</f>
        <v>0.81128354625739518</v>
      </c>
      <c r="L198">
        <f>COUNTIF($C$3:$C198, "yes")/$N$3</f>
        <v>0.36058700209643607</v>
      </c>
    </row>
    <row r="199" spans="1:12" x14ac:dyDescent="0.2">
      <c r="A199" t="s">
        <v>469</v>
      </c>
      <c r="C199" t="str">
        <f>IFERROR(VLOOKUP(A199,sample!A199:B675, 2), "no")</f>
        <v>yes</v>
      </c>
      <c r="D199" s="1" t="s">
        <v>254</v>
      </c>
      <c r="E199">
        <v>1</v>
      </c>
      <c r="F199" t="s">
        <v>11</v>
      </c>
      <c r="G199">
        <v>1</v>
      </c>
      <c r="H199" t="s">
        <v>12</v>
      </c>
      <c r="I199">
        <v>491.1</v>
      </c>
      <c r="J199" s="2">
        <v>3.4000000000000002E-144</v>
      </c>
      <c r="K199">
        <f>(1-COUNTIF($C199:$C$2662, "no")+$N$1-$N$2)/($N$1-$N$3)</f>
        <v>0.81132641687387463</v>
      </c>
      <c r="L199">
        <f>COUNTIF($C$3:$C199, "yes")/$N$3</f>
        <v>0.36268343815513626</v>
      </c>
    </row>
    <row r="200" spans="1:12" x14ac:dyDescent="0.2">
      <c r="A200" t="s">
        <v>470</v>
      </c>
      <c r="C200" t="str">
        <f>IFERROR(VLOOKUP(A200,sample!A200:B676, 2), "no")</f>
        <v>yes</v>
      </c>
      <c r="D200" s="1" t="s">
        <v>254</v>
      </c>
      <c r="E200">
        <v>1</v>
      </c>
      <c r="F200" t="s">
        <v>11</v>
      </c>
      <c r="G200">
        <v>1</v>
      </c>
      <c r="H200" t="s">
        <v>12</v>
      </c>
      <c r="I200">
        <v>490.8</v>
      </c>
      <c r="J200" s="2">
        <v>4.2000000000000002E-144</v>
      </c>
      <c r="K200">
        <f>(1-COUNTIF($C200:$C$2662, "no")+$N$1-$N$2)/($N$1-$N$3)</f>
        <v>0.81132641687387463</v>
      </c>
      <c r="L200">
        <f>COUNTIF($C$3:$C200, "yes")/$N$3</f>
        <v>0.36477987421383645</v>
      </c>
    </row>
    <row r="201" spans="1:12" x14ac:dyDescent="0.2">
      <c r="A201" t="s">
        <v>471</v>
      </c>
      <c r="C201" t="str">
        <f>IFERROR(VLOOKUP(A201,sample!A201:B677, 2), "no")</f>
        <v>yes</v>
      </c>
      <c r="D201" s="1" t="s">
        <v>254</v>
      </c>
      <c r="E201">
        <v>1</v>
      </c>
      <c r="F201" t="s">
        <v>11</v>
      </c>
      <c r="G201">
        <v>1</v>
      </c>
      <c r="H201" t="s">
        <v>12</v>
      </c>
      <c r="I201">
        <v>490.6</v>
      </c>
      <c r="J201" s="2">
        <v>4.9999999999999998E-144</v>
      </c>
      <c r="K201">
        <f>(1-COUNTIF($C201:$C$2662, "no")+$N$1-$N$2)/($N$1-$N$3)</f>
        <v>0.81132641687387463</v>
      </c>
      <c r="L201">
        <f>COUNTIF($C$3:$C201, "yes")/$N$3</f>
        <v>0.3668763102725367</v>
      </c>
    </row>
    <row r="202" spans="1:12" x14ac:dyDescent="0.2">
      <c r="A202" t="s">
        <v>472</v>
      </c>
      <c r="C202" t="str">
        <f>IFERROR(VLOOKUP(A202,sample!A202:B678, 2), "no")</f>
        <v>yes</v>
      </c>
      <c r="D202" s="1" t="s">
        <v>254</v>
      </c>
      <c r="E202">
        <v>1</v>
      </c>
      <c r="F202" t="s">
        <v>11</v>
      </c>
      <c r="G202">
        <v>1</v>
      </c>
      <c r="H202" t="s">
        <v>12</v>
      </c>
      <c r="I202">
        <v>490.4</v>
      </c>
      <c r="J202" s="2">
        <v>5.6E-144</v>
      </c>
      <c r="K202">
        <f>(1-COUNTIF($C202:$C$2662, "no")+$N$1-$N$2)/($N$1-$N$3)</f>
        <v>0.81132641687387463</v>
      </c>
      <c r="L202">
        <f>COUNTIF($C$3:$C202, "yes")/$N$3</f>
        <v>0.36897274633123689</v>
      </c>
    </row>
    <row r="203" spans="1:12" x14ac:dyDescent="0.2">
      <c r="A203" t="s">
        <v>473</v>
      </c>
      <c r="C203" t="str">
        <f>IFERROR(VLOOKUP(A203,sample!A203:B679, 2), "no")</f>
        <v>yes</v>
      </c>
      <c r="D203" s="1" t="s">
        <v>254</v>
      </c>
      <c r="E203">
        <v>1</v>
      </c>
      <c r="F203" t="s">
        <v>11</v>
      </c>
      <c r="G203">
        <v>1</v>
      </c>
      <c r="H203" t="s">
        <v>12</v>
      </c>
      <c r="I203">
        <v>490.3</v>
      </c>
      <c r="J203" s="2">
        <v>6.0999999999999999E-144</v>
      </c>
      <c r="K203">
        <f>(1-COUNTIF($C203:$C$2662, "no")+$N$1-$N$2)/($N$1-$N$3)</f>
        <v>0.81132641687387463</v>
      </c>
      <c r="L203">
        <f>COUNTIF($C$3:$C203, "yes")/$N$3</f>
        <v>0.37106918238993708</v>
      </c>
    </row>
    <row r="204" spans="1:12" x14ac:dyDescent="0.2">
      <c r="A204" t="s">
        <v>266</v>
      </c>
      <c r="C204" t="str">
        <f>IFERROR(VLOOKUP(A204,sample!A204:B680, 2), "no")</f>
        <v>yes</v>
      </c>
      <c r="D204" s="1" t="s">
        <v>254</v>
      </c>
      <c r="E204">
        <v>1</v>
      </c>
      <c r="F204" t="s">
        <v>11</v>
      </c>
      <c r="G204">
        <v>1</v>
      </c>
      <c r="H204" t="s">
        <v>12</v>
      </c>
      <c r="I204">
        <v>490.2</v>
      </c>
      <c r="J204" s="2">
        <v>6.3999999999999995E-144</v>
      </c>
      <c r="K204">
        <f>(1-COUNTIF($C204:$C$2662, "no")+$N$1-$N$2)/($N$1-$N$3)</f>
        <v>0.81132641687387463</v>
      </c>
      <c r="L204">
        <f>COUNTIF($C$3:$C204, "yes")/$N$3</f>
        <v>0.37316561844863733</v>
      </c>
    </row>
    <row r="205" spans="1:12" x14ac:dyDescent="0.2">
      <c r="A205" t="s">
        <v>474</v>
      </c>
      <c r="C205" t="str">
        <f>IFERROR(VLOOKUP(A205,sample!A205:B681, 2), "no")</f>
        <v>yes</v>
      </c>
      <c r="D205" s="1" t="s">
        <v>254</v>
      </c>
      <c r="E205">
        <v>1</v>
      </c>
      <c r="F205" t="s">
        <v>11</v>
      </c>
      <c r="G205">
        <v>1</v>
      </c>
      <c r="H205" t="s">
        <v>12</v>
      </c>
      <c r="I205">
        <v>490.1</v>
      </c>
      <c r="J205" s="2">
        <v>6.9999999999999997E-144</v>
      </c>
      <c r="K205">
        <f>(1-COUNTIF($C205:$C$2662, "no")+$N$1-$N$2)/($N$1-$N$3)</f>
        <v>0.81132641687387463</v>
      </c>
      <c r="L205">
        <f>COUNTIF($C$3:$C205, "yes")/$N$3</f>
        <v>0.37526205450733752</v>
      </c>
    </row>
    <row r="206" spans="1:12" x14ac:dyDescent="0.2">
      <c r="A206" t="s">
        <v>279</v>
      </c>
      <c r="C206" t="str">
        <f>IFERROR(VLOOKUP(A206,sample!A206:B682, 2), "no")</f>
        <v>yes</v>
      </c>
      <c r="D206" s="1" t="s">
        <v>254</v>
      </c>
      <c r="E206">
        <v>1</v>
      </c>
      <c r="F206" t="s">
        <v>11</v>
      </c>
      <c r="G206">
        <v>1</v>
      </c>
      <c r="H206" t="s">
        <v>12</v>
      </c>
      <c r="I206">
        <v>489.9</v>
      </c>
      <c r="J206" s="2">
        <v>7.9000000000000005E-144</v>
      </c>
      <c r="K206">
        <f>(1-COUNTIF($C206:$C$2662, "no")+$N$1-$N$2)/($N$1-$N$3)</f>
        <v>0.81132641687387463</v>
      </c>
      <c r="L206">
        <f>COUNTIF($C$3:$C206, "yes")/$N$3</f>
        <v>0.37735849056603776</v>
      </c>
    </row>
    <row r="207" spans="1:12" x14ac:dyDescent="0.2">
      <c r="A207" t="s">
        <v>475</v>
      </c>
      <c r="C207" t="str">
        <f>IFERROR(VLOOKUP(A207,sample!A207:B683, 2), "no")</f>
        <v>yes</v>
      </c>
      <c r="D207" s="1" t="s">
        <v>254</v>
      </c>
      <c r="E207">
        <v>1</v>
      </c>
      <c r="F207" t="s">
        <v>11</v>
      </c>
      <c r="G207">
        <v>1</v>
      </c>
      <c r="H207" t="s">
        <v>12</v>
      </c>
      <c r="I207">
        <v>489.6</v>
      </c>
      <c r="J207" s="2">
        <v>9.5999999999999998E-144</v>
      </c>
      <c r="K207">
        <f>(1-COUNTIF($C207:$C$2662, "no")+$N$1-$N$2)/($N$1-$N$3)</f>
        <v>0.81132641687387463</v>
      </c>
      <c r="L207">
        <f>COUNTIF($C$3:$C207, "yes")/$N$3</f>
        <v>0.37945492662473795</v>
      </c>
    </row>
    <row r="208" spans="1:12" x14ac:dyDescent="0.2">
      <c r="A208" t="s">
        <v>476</v>
      </c>
      <c r="C208" t="str">
        <f>IFERROR(VLOOKUP(A208,sample!A208:B684, 2), "no")</f>
        <v>yes</v>
      </c>
      <c r="D208" s="1" t="s">
        <v>254</v>
      </c>
      <c r="E208">
        <v>1</v>
      </c>
      <c r="F208" t="s">
        <v>11</v>
      </c>
      <c r="G208">
        <v>1</v>
      </c>
      <c r="H208" t="s">
        <v>12</v>
      </c>
      <c r="I208">
        <v>489.6</v>
      </c>
      <c r="J208" s="2">
        <v>9.8000000000000002E-144</v>
      </c>
      <c r="K208">
        <f>(1-COUNTIF($C208:$C$2662, "no")+$N$1-$N$2)/($N$1-$N$3)</f>
        <v>0.81132641687387463</v>
      </c>
      <c r="L208">
        <f>COUNTIF($C$3:$C208, "yes")/$N$3</f>
        <v>0.38155136268343814</v>
      </c>
    </row>
    <row r="209" spans="1:12" x14ac:dyDescent="0.2">
      <c r="A209" t="s">
        <v>477</v>
      </c>
      <c r="C209" t="str">
        <f>IFERROR(VLOOKUP(A209,sample!A209:B685, 2), "no")</f>
        <v>yes</v>
      </c>
      <c r="D209" s="1" t="s">
        <v>254</v>
      </c>
      <c r="E209">
        <v>1</v>
      </c>
      <c r="F209" t="s">
        <v>11</v>
      </c>
      <c r="G209">
        <v>1</v>
      </c>
      <c r="H209" t="s">
        <v>12</v>
      </c>
      <c r="I209">
        <v>489.6</v>
      </c>
      <c r="J209" s="2">
        <v>9.9000000000000004E-144</v>
      </c>
      <c r="K209">
        <f>(1-COUNTIF($C209:$C$2662, "no")+$N$1-$N$2)/($N$1-$N$3)</f>
        <v>0.81132641687387463</v>
      </c>
      <c r="L209">
        <f>COUNTIF($C$3:$C209, "yes")/$N$3</f>
        <v>0.38364779874213839</v>
      </c>
    </row>
    <row r="210" spans="1:12" x14ac:dyDescent="0.2">
      <c r="A210" t="s">
        <v>298</v>
      </c>
      <c r="C210" t="str">
        <f>IFERROR(VLOOKUP(A210,sample!A210:B686, 2), "no")</f>
        <v>no</v>
      </c>
      <c r="D210" s="1" t="s">
        <v>254</v>
      </c>
      <c r="E210">
        <v>1</v>
      </c>
      <c r="F210" t="s">
        <v>11</v>
      </c>
      <c r="G210">
        <v>1</v>
      </c>
      <c r="H210" t="s">
        <v>12</v>
      </c>
      <c r="I210">
        <v>489.3</v>
      </c>
      <c r="J210" s="2">
        <v>1.1999999999999999E-143</v>
      </c>
      <c r="K210">
        <f>(1-COUNTIF($C210:$C$2662, "no")+$N$1-$N$2)/($N$1-$N$3)</f>
        <v>0.81132641687387463</v>
      </c>
      <c r="L210">
        <f>COUNTIF($C$3:$C210, "yes")/$N$3</f>
        <v>0.38364779874213839</v>
      </c>
    </row>
    <row r="211" spans="1:12" x14ac:dyDescent="0.2">
      <c r="A211" t="s">
        <v>478</v>
      </c>
      <c r="C211" t="str">
        <f>IFERROR(VLOOKUP(A211,sample!A211:B687, 2), "no")</f>
        <v>yes</v>
      </c>
      <c r="D211" s="1" t="s">
        <v>254</v>
      </c>
      <c r="E211">
        <v>1</v>
      </c>
      <c r="F211" t="s">
        <v>11</v>
      </c>
      <c r="G211">
        <v>1</v>
      </c>
      <c r="H211" t="s">
        <v>12</v>
      </c>
      <c r="I211">
        <v>489.2</v>
      </c>
      <c r="J211" s="2">
        <v>1.2999999999999999E-143</v>
      </c>
      <c r="K211">
        <f>(1-COUNTIF($C211:$C$2662, "no")+$N$1-$N$2)/($N$1-$N$3)</f>
        <v>0.81136928749035409</v>
      </c>
      <c r="L211">
        <f>COUNTIF($C$3:$C211, "yes")/$N$3</f>
        <v>0.38574423480083858</v>
      </c>
    </row>
    <row r="212" spans="1:12" x14ac:dyDescent="0.2">
      <c r="A212" t="s">
        <v>479</v>
      </c>
      <c r="C212" t="str">
        <f>IFERROR(VLOOKUP(A212,sample!A212:B688, 2), "no")</f>
        <v>no</v>
      </c>
      <c r="D212" s="1" t="s">
        <v>254</v>
      </c>
      <c r="E212">
        <v>1</v>
      </c>
      <c r="F212" t="s">
        <v>11</v>
      </c>
      <c r="G212">
        <v>1</v>
      </c>
      <c r="H212" t="s">
        <v>12</v>
      </c>
      <c r="I212">
        <v>489.2</v>
      </c>
      <c r="J212" s="2">
        <v>1.2999999999999999E-143</v>
      </c>
      <c r="K212">
        <f>(1-COUNTIF($C212:$C$2662, "no")+$N$1-$N$2)/($N$1-$N$3)</f>
        <v>0.81136928749035409</v>
      </c>
      <c r="L212">
        <f>COUNTIF($C$3:$C212, "yes")/$N$3</f>
        <v>0.38574423480083858</v>
      </c>
    </row>
    <row r="213" spans="1:12" x14ac:dyDescent="0.2">
      <c r="A213" t="s">
        <v>480</v>
      </c>
      <c r="C213" t="str">
        <f>IFERROR(VLOOKUP(A213,sample!A213:B689, 2), "no")</f>
        <v>yes</v>
      </c>
      <c r="D213" s="1" t="s">
        <v>254</v>
      </c>
      <c r="E213">
        <v>1</v>
      </c>
      <c r="F213" t="s">
        <v>11</v>
      </c>
      <c r="G213">
        <v>1</v>
      </c>
      <c r="H213" t="s">
        <v>12</v>
      </c>
      <c r="I213">
        <v>489.2</v>
      </c>
      <c r="J213" s="2">
        <v>1.2999999999999999E-143</v>
      </c>
      <c r="K213">
        <f>(1-COUNTIF($C213:$C$2662, "no")+$N$1-$N$2)/($N$1-$N$3)</f>
        <v>0.81141215810683354</v>
      </c>
      <c r="L213">
        <f>COUNTIF($C$3:$C213, "yes")/$N$3</f>
        <v>0.38784067085953877</v>
      </c>
    </row>
    <row r="214" spans="1:12" x14ac:dyDescent="0.2">
      <c r="A214" t="s">
        <v>481</v>
      </c>
      <c r="C214" t="str">
        <f>IFERROR(VLOOKUP(A214,sample!A214:B690, 2), "no")</f>
        <v>yes</v>
      </c>
      <c r="D214" s="1" t="s">
        <v>254</v>
      </c>
      <c r="E214">
        <v>1</v>
      </c>
      <c r="F214" t="s">
        <v>11</v>
      </c>
      <c r="G214">
        <v>1</v>
      </c>
      <c r="H214" t="s">
        <v>12</v>
      </c>
      <c r="I214">
        <v>489.2</v>
      </c>
      <c r="J214" s="2">
        <v>1.2999999999999999E-143</v>
      </c>
      <c r="K214">
        <f>(1-COUNTIF($C214:$C$2662, "no")+$N$1-$N$2)/($N$1-$N$3)</f>
        <v>0.81141215810683354</v>
      </c>
      <c r="L214">
        <f>COUNTIF($C$3:$C214, "yes")/$N$3</f>
        <v>0.38993710691823902</v>
      </c>
    </row>
    <row r="215" spans="1:12" x14ac:dyDescent="0.2">
      <c r="A215" t="s">
        <v>482</v>
      </c>
      <c r="C215" t="str">
        <f>IFERROR(VLOOKUP(A215,sample!A215:B691, 2), "no")</f>
        <v>yes</v>
      </c>
      <c r="D215" s="1" t="s">
        <v>254</v>
      </c>
      <c r="E215">
        <v>1</v>
      </c>
      <c r="F215" t="s">
        <v>11</v>
      </c>
      <c r="G215">
        <v>1</v>
      </c>
      <c r="H215" t="s">
        <v>12</v>
      </c>
      <c r="I215">
        <v>489.2</v>
      </c>
      <c r="J215" s="2">
        <v>1.2999999999999999E-143</v>
      </c>
      <c r="K215">
        <f>(1-COUNTIF($C215:$C$2662, "no")+$N$1-$N$2)/($N$1-$N$3)</f>
        <v>0.81141215810683354</v>
      </c>
      <c r="L215">
        <f>COUNTIF($C$3:$C215, "yes")/$N$3</f>
        <v>0.39203354297693921</v>
      </c>
    </row>
    <row r="216" spans="1:12" x14ac:dyDescent="0.2">
      <c r="A216" t="s">
        <v>483</v>
      </c>
      <c r="C216" t="str">
        <f>IFERROR(VLOOKUP(A216,sample!A216:B692, 2), "no")</f>
        <v>yes</v>
      </c>
      <c r="D216" s="1" t="s">
        <v>254</v>
      </c>
      <c r="E216">
        <v>1</v>
      </c>
      <c r="F216" t="s">
        <v>11</v>
      </c>
      <c r="G216">
        <v>1</v>
      </c>
      <c r="H216" t="s">
        <v>12</v>
      </c>
      <c r="I216">
        <v>489.2</v>
      </c>
      <c r="J216" s="2">
        <v>1.2999999999999999E-143</v>
      </c>
      <c r="K216">
        <f>(1-COUNTIF($C216:$C$2662, "no")+$N$1-$N$2)/($N$1-$N$3)</f>
        <v>0.81141215810683354</v>
      </c>
      <c r="L216">
        <f>COUNTIF($C$3:$C216, "yes")/$N$3</f>
        <v>0.3941299790356394</v>
      </c>
    </row>
    <row r="217" spans="1:12" x14ac:dyDescent="0.2">
      <c r="A217" t="s">
        <v>484</v>
      </c>
      <c r="C217" t="str">
        <f>IFERROR(VLOOKUP(A217,sample!A217:B693, 2), "no")</f>
        <v>yes</v>
      </c>
      <c r="D217" s="1" t="s">
        <v>254</v>
      </c>
      <c r="E217">
        <v>1</v>
      </c>
      <c r="F217" t="s">
        <v>11</v>
      </c>
      <c r="G217">
        <v>1</v>
      </c>
      <c r="H217" t="s">
        <v>12</v>
      </c>
      <c r="I217">
        <v>489.2</v>
      </c>
      <c r="J217" s="2">
        <v>1.2999999999999999E-143</v>
      </c>
      <c r="K217">
        <f>(1-COUNTIF($C217:$C$2662, "no")+$N$1-$N$2)/($N$1-$N$3)</f>
        <v>0.81141215810683354</v>
      </c>
      <c r="L217">
        <f>COUNTIF($C$3:$C217, "yes")/$N$3</f>
        <v>0.39622641509433965</v>
      </c>
    </row>
    <row r="218" spans="1:12" x14ac:dyDescent="0.2">
      <c r="A218" t="s">
        <v>485</v>
      </c>
      <c r="C218" t="str">
        <f>IFERROR(VLOOKUP(A218,sample!A218:B694, 2), "no")</f>
        <v>yes</v>
      </c>
      <c r="D218" s="1" t="s">
        <v>254</v>
      </c>
      <c r="E218">
        <v>1</v>
      </c>
      <c r="F218" t="s">
        <v>11</v>
      </c>
      <c r="G218">
        <v>1</v>
      </c>
      <c r="H218" t="s">
        <v>12</v>
      </c>
      <c r="I218">
        <v>489.1</v>
      </c>
      <c r="J218" s="2">
        <v>1.3999999999999999E-143</v>
      </c>
      <c r="K218">
        <f>(1-COUNTIF($C218:$C$2662, "no")+$N$1-$N$2)/($N$1-$N$3)</f>
        <v>0.81141215810683354</v>
      </c>
      <c r="L218">
        <f>COUNTIF($C$3:$C218, "yes")/$N$3</f>
        <v>0.39832285115303984</v>
      </c>
    </row>
    <row r="219" spans="1:12" x14ac:dyDescent="0.2">
      <c r="A219" t="s">
        <v>486</v>
      </c>
      <c r="C219" t="str">
        <f>IFERROR(VLOOKUP(A219,sample!A219:B695, 2), "no")</f>
        <v>yes</v>
      </c>
      <c r="D219" s="1" t="s">
        <v>254</v>
      </c>
      <c r="E219">
        <v>1</v>
      </c>
      <c r="F219" t="s">
        <v>11</v>
      </c>
      <c r="G219">
        <v>1</v>
      </c>
      <c r="H219" t="s">
        <v>12</v>
      </c>
      <c r="I219">
        <v>489.1</v>
      </c>
      <c r="J219" s="2">
        <v>1.3999999999999999E-143</v>
      </c>
      <c r="K219">
        <f>(1-COUNTIF($C219:$C$2662, "no")+$N$1-$N$2)/($N$1-$N$3)</f>
        <v>0.81141215810683354</v>
      </c>
      <c r="L219">
        <f>COUNTIF($C$3:$C219, "yes")/$N$3</f>
        <v>0.40041928721174003</v>
      </c>
    </row>
    <row r="220" spans="1:12" x14ac:dyDescent="0.2">
      <c r="A220" t="s">
        <v>299</v>
      </c>
      <c r="C220" t="str">
        <f>IFERROR(VLOOKUP(A220,sample!A220:B696, 2), "no")</f>
        <v>no</v>
      </c>
      <c r="D220" s="1" t="s">
        <v>254</v>
      </c>
      <c r="E220">
        <v>1</v>
      </c>
      <c r="F220" t="s">
        <v>11</v>
      </c>
      <c r="G220">
        <v>1</v>
      </c>
      <c r="H220" t="s">
        <v>12</v>
      </c>
      <c r="I220">
        <v>489</v>
      </c>
      <c r="J220" s="2">
        <v>1.4999999999999999E-143</v>
      </c>
      <c r="K220">
        <f>(1-COUNTIF($C220:$C$2662, "no")+$N$1-$N$2)/($N$1-$N$3)</f>
        <v>0.81141215810683354</v>
      </c>
      <c r="L220">
        <f>COUNTIF($C$3:$C220, "yes")/$N$3</f>
        <v>0.40041928721174003</v>
      </c>
    </row>
    <row r="221" spans="1:12" x14ac:dyDescent="0.2">
      <c r="A221" t="s">
        <v>487</v>
      </c>
      <c r="C221" t="str">
        <f>IFERROR(VLOOKUP(A221,sample!A221:B697, 2), "no")</f>
        <v>yes</v>
      </c>
      <c r="D221" s="1" t="s">
        <v>254</v>
      </c>
      <c r="E221">
        <v>1</v>
      </c>
      <c r="F221" t="s">
        <v>11</v>
      </c>
      <c r="G221">
        <v>1</v>
      </c>
      <c r="H221" t="s">
        <v>12</v>
      </c>
      <c r="I221">
        <v>488.9</v>
      </c>
      <c r="J221" s="2">
        <v>1.5999999999999999E-143</v>
      </c>
      <c r="K221">
        <f>(1-COUNTIF($C221:$C$2662, "no")+$N$1-$N$2)/($N$1-$N$3)</f>
        <v>0.81145502872331299</v>
      </c>
      <c r="L221">
        <f>COUNTIF($C$3:$C221, "yes")/$N$3</f>
        <v>0.40251572327044027</v>
      </c>
    </row>
    <row r="222" spans="1:12" x14ac:dyDescent="0.2">
      <c r="A222" t="s">
        <v>488</v>
      </c>
      <c r="C222" t="str">
        <f>IFERROR(VLOOKUP(A222,sample!A222:B698, 2), "no")</f>
        <v>yes</v>
      </c>
      <c r="D222" s="1" t="s">
        <v>254</v>
      </c>
      <c r="E222">
        <v>1</v>
      </c>
      <c r="F222" t="s">
        <v>11</v>
      </c>
      <c r="G222">
        <v>1</v>
      </c>
      <c r="H222" t="s">
        <v>12</v>
      </c>
      <c r="I222">
        <v>488.9</v>
      </c>
      <c r="J222" s="2">
        <v>1.5999999999999999E-143</v>
      </c>
      <c r="K222">
        <f>(1-COUNTIF($C222:$C$2662, "no")+$N$1-$N$2)/($N$1-$N$3)</f>
        <v>0.81145502872331299</v>
      </c>
      <c r="L222">
        <f>COUNTIF($C$3:$C222, "yes")/$N$3</f>
        <v>0.40461215932914046</v>
      </c>
    </row>
    <row r="223" spans="1:12" x14ac:dyDescent="0.2">
      <c r="A223" t="s">
        <v>489</v>
      </c>
      <c r="C223" t="str">
        <f>IFERROR(VLOOKUP(A223,sample!A223:B699, 2), "no")</f>
        <v>yes</v>
      </c>
      <c r="D223" s="1" t="s">
        <v>254</v>
      </c>
      <c r="E223">
        <v>1</v>
      </c>
      <c r="F223" t="s">
        <v>11</v>
      </c>
      <c r="G223">
        <v>1</v>
      </c>
      <c r="H223" t="s">
        <v>12</v>
      </c>
      <c r="I223">
        <v>488.9</v>
      </c>
      <c r="J223" s="2">
        <v>1.5999999999999999E-143</v>
      </c>
      <c r="K223">
        <f>(1-COUNTIF($C223:$C$2662, "no")+$N$1-$N$2)/($N$1-$N$3)</f>
        <v>0.81145502872331299</v>
      </c>
      <c r="L223">
        <f>COUNTIF($C$3:$C223, "yes")/$N$3</f>
        <v>0.40670859538784065</v>
      </c>
    </row>
    <row r="224" spans="1:12" x14ac:dyDescent="0.2">
      <c r="A224" t="s">
        <v>490</v>
      </c>
      <c r="C224" t="str">
        <f>IFERROR(VLOOKUP(A224,sample!A224:B700, 2), "no")</f>
        <v>yes</v>
      </c>
      <c r="D224" s="1" t="s">
        <v>254</v>
      </c>
      <c r="E224">
        <v>1</v>
      </c>
      <c r="F224" t="s">
        <v>11</v>
      </c>
      <c r="G224">
        <v>1</v>
      </c>
      <c r="H224" t="s">
        <v>12</v>
      </c>
      <c r="I224">
        <v>488.9</v>
      </c>
      <c r="J224" s="2">
        <v>1.5999999999999999E-143</v>
      </c>
      <c r="K224">
        <f>(1-COUNTIF($C224:$C$2662, "no")+$N$1-$N$2)/($N$1-$N$3)</f>
        <v>0.81145502872331299</v>
      </c>
      <c r="L224">
        <f>COUNTIF($C$3:$C224, "yes")/$N$3</f>
        <v>0.4088050314465409</v>
      </c>
    </row>
    <row r="225" spans="1:12" x14ac:dyDescent="0.2">
      <c r="A225" t="s">
        <v>491</v>
      </c>
      <c r="C225" t="str">
        <f>IFERROR(VLOOKUP(A225,sample!A225:B701, 2), "no")</f>
        <v>yes</v>
      </c>
      <c r="D225" s="1" t="s">
        <v>254</v>
      </c>
      <c r="E225">
        <v>1</v>
      </c>
      <c r="F225" t="s">
        <v>11</v>
      </c>
      <c r="G225">
        <v>1</v>
      </c>
      <c r="H225" t="s">
        <v>12</v>
      </c>
      <c r="I225">
        <v>488.9</v>
      </c>
      <c r="J225" s="2">
        <v>1.5999999999999999E-143</v>
      </c>
      <c r="K225">
        <f>(1-COUNTIF($C225:$C$2662, "no")+$N$1-$N$2)/($N$1-$N$3)</f>
        <v>0.81145502872331299</v>
      </c>
      <c r="L225">
        <f>COUNTIF($C$3:$C225, "yes")/$N$3</f>
        <v>0.41090146750524109</v>
      </c>
    </row>
    <row r="226" spans="1:12" x14ac:dyDescent="0.2">
      <c r="A226" t="s">
        <v>492</v>
      </c>
      <c r="C226" t="str">
        <f>IFERROR(VLOOKUP(A226,sample!A226:B702, 2), "no")</f>
        <v>yes</v>
      </c>
      <c r="D226" s="1" t="s">
        <v>254</v>
      </c>
      <c r="E226">
        <v>1</v>
      </c>
      <c r="F226" t="s">
        <v>11</v>
      </c>
      <c r="G226">
        <v>1</v>
      </c>
      <c r="H226" t="s">
        <v>12</v>
      </c>
      <c r="I226">
        <v>488.8</v>
      </c>
      <c r="J226" s="2">
        <v>1.6999999999999999E-143</v>
      </c>
      <c r="K226">
        <f>(1-COUNTIF($C226:$C$2662, "no")+$N$1-$N$2)/($N$1-$N$3)</f>
        <v>0.81145502872331299</v>
      </c>
      <c r="L226">
        <f>COUNTIF($C$3:$C226, "yes")/$N$3</f>
        <v>0.41299790356394128</v>
      </c>
    </row>
    <row r="227" spans="1:12" x14ac:dyDescent="0.2">
      <c r="A227" t="s">
        <v>493</v>
      </c>
      <c r="C227" t="str">
        <f>IFERROR(VLOOKUP(A227,sample!A227:B703, 2), "no")</f>
        <v>yes</v>
      </c>
      <c r="D227" s="1" t="s">
        <v>254</v>
      </c>
      <c r="E227">
        <v>1</v>
      </c>
      <c r="F227" t="s">
        <v>11</v>
      </c>
      <c r="G227">
        <v>1</v>
      </c>
      <c r="H227" t="s">
        <v>12</v>
      </c>
      <c r="I227">
        <v>488.5</v>
      </c>
      <c r="J227" s="2">
        <v>2.1000000000000001E-143</v>
      </c>
      <c r="K227">
        <f>(1-COUNTIF($C227:$C$2662, "no")+$N$1-$N$2)/($N$1-$N$3)</f>
        <v>0.81145502872331299</v>
      </c>
      <c r="L227">
        <f>COUNTIF($C$3:$C227, "yes")/$N$3</f>
        <v>0.41509433962264153</v>
      </c>
    </row>
    <row r="228" spans="1:12" x14ac:dyDescent="0.2">
      <c r="A228" t="s">
        <v>494</v>
      </c>
      <c r="C228" t="str">
        <f>IFERROR(VLOOKUP(A228,sample!A228:B704, 2), "no")</f>
        <v>yes</v>
      </c>
      <c r="D228" s="1" t="s">
        <v>254</v>
      </c>
      <c r="E228">
        <v>1</v>
      </c>
      <c r="F228" t="s">
        <v>11</v>
      </c>
      <c r="G228">
        <v>1</v>
      </c>
      <c r="H228" t="s">
        <v>12</v>
      </c>
      <c r="I228">
        <v>488.5</v>
      </c>
      <c r="J228" s="2">
        <v>2.1000000000000001E-143</v>
      </c>
      <c r="K228">
        <f>(1-COUNTIF($C228:$C$2662, "no")+$N$1-$N$2)/($N$1-$N$3)</f>
        <v>0.81145502872331299</v>
      </c>
      <c r="L228">
        <f>COUNTIF($C$3:$C228, "yes")/$N$3</f>
        <v>0.41719077568134172</v>
      </c>
    </row>
    <row r="229" spans="1:12" x14ac:dyDescent="0.2">
      <c r="A229" t="s">
        <v>495</v>
      </c>
      <c r="C229" t="str">
        <f>IFERROR(VLOOKUP(A229,sample!A229:B705, 2), "no")</f>
        <v>yes</v>
      </c>
      <c r="D229" s="1" t="s">
        <v>254</v>
      </c>
      <c r="E229">
        <v>1</v>
      </c>
      <c r="F229" t="s">
        <v>11</v>
      </c>
      <c r="G229">
        <v>1</v>
      </c>
      <c r="H229" t="s">
        <v>12</v>
      </c>
      <c r="I229">
        <v>488.5</v>
      </c>
      <c r="J229" s="2">
        <v>2.1000000000000001E-143</v>
      </c>
      <c r="K229">
        <f>(1-COUNTIF($C229:$C$2662, "no")+$N$1-$N$2)/($N$1-$N$3)</f>
        <v>0.81145502872331299</v>
      </c>
      <c r="L229">
        <f>COUNTIF($C$3:$C229, "yes")/$N$3</f>
        <v>0.41928721174004191</v>
      </c>
    </row>
    <row r="230" spans="1:12" x14ac:dyDescent="0.2">
      <c r="A230" t="s">
        <v>496</v>
      </c>
      <c r="C230" t="str">
        <f>IFERROR(VLOOKUP(A230,sample!A230:B706, 2), "no")</f>
        <v>yes</v>
      </c>
      <c r="D230" s="1" t="s">
        <v>254</v>
      </c>
      <c r="E230">
        <v>1</v>
      </c>
      <c r="F230" t="s">
        <v>11</v>
      </c>
      <c r="G230">
        <v>1</v>
      </c>
      <c r="H230" t="s">
        <v>12</v>
      </c>
      <c r="I230">
        <v>488.5</v>
      </c>
      <c r="J230" s="2">
        <v>2.1000000000000001E-143</v>
      </c>
      <c r="K230">
        <f>(1-COUNTIF($C230:$C$2662, "no")+$N$1-$N$2)/($N$1-$N$3)</f>
        <v>0.81145502872331299</v>
      </c>
      <c r="L230">
        <f>COUNTIF($C$3:$C230, "yes")/$N$3</f>
        <v>0.42138364779874216</v>
      </c>
    </row>
    <row r="231" spans="1:12" x14ac:dyDescent="0.2">
      <c r="A231" t="s">
        <v>497</v>
      </c>
      <c r="C231" t="str">
        <f>IFERROR(VLOOKUP(A231,sample!A231:B707, 2), "no")</f>
        <v>yes</v>
      </c>
      <c r="D231" s="1" t="s">
        <v>254</v>
      </c>
      <c r="E231">
        <v>1</v>
      </c>
      <c r="F231" t="s">
        <v>11</v>
      </c>
      <c r="G231">
        <v>1</v>
      </c>
      <c r="H231" t="s">
        <v>12</v>
      </c>
      <c r="I231">
        <v>488.4</v>
      </c>
      <c r="J231" s="2">
        <v>2.1999999999999999E-143</v>
      </c>
      <c r="K231">
        <f>(1-COUNTIF($C231:$C$2662, "no")+$N$1-$N$2)/($N$1-$N$3)</f>
        <v>0.81145502872331299</v>
      </c>
      <c r="L231">
        <f>COUNTIF($C$3:$C231, "yes")/$N$3</f>
        <v>0.42348008385744235</v>
      </c>
    </row>
    <row r="232" spans="1:12" x14ac:dyDescent="0.2">
      <c r="A232" t="s">
        <v>498</v>
      </c>
      <c r="C232" t="str">
        <f>IFERROR(VLOOKUP(A232,sample!A232:B708, 2), "no")</f>
        <v>yes</v>
      </c>
      <c r="D232" s="1" t="s">
        <v>254</v>
      </c>
      <c r="E232">
        <v>1</v>
      </c>
      <c r="F232" t="s">
        <v>11</v>
      </c>
      <c r="G232">
        <v>1</v>
      </c>
      <c r="H232" t="s">
        <v>12</v>
      </c>
      <c r="I232">
        <v>488.3</v>
      </c>
      <c r="J232" s="2">
        <v>2.5000000000000001E-143</v>
      </c>
      <c r="K232">
        <f>(1-COUNTIF($C232:$C$2662, "no")+$N$1-$N$2)/($N$1-$N$3)</f>
        <v>0.81145502872331299</v>
      </c>
      <c r="L232">
        <f>COUNTIF($C$3:$C232, "yes")/$N$3</f>
        <v>0.42557651991614254</v>
      </c>
    </row>
    <row r="233" spans="1:12" x14ac:dyDescent="0.2">
      <c r="A233" t="s">
        <v>499</v>
      </c>
      <c r="C233" t="str">
        <f>IFERROR(VLOOKUP(A233,sample!A233:B709, 2), "no")</f>
        <v>yes</v>
      </c>
      <c r="D233" s="1" t="s">
        <v>254</v>
      </c>
      <c r="E233">
        <v>1</v>
      </c>
      <c r="F233" t="s">
        <v>11</v>
      </c>
      <c r="G233">
        <v>1</v>
      </c>
      <c r="H233" t="s">
        <v>12</v>
      </c>
      <c r="I233">
        <v>488</v>
      </c>
      <c r="J233" s="2">
        <v>2.9000000000000001E-143</v>
      </c>
      <c r="K233">
        <f>(1-COUNTIF($C233:$C$2662, "no")+$N$1-$N$2)/($N$1-$N$3)</f>
        <v>0.81145502872331299</v>
      </c>
      <c r="L233">
        <f>COUNTIF($C$3:$C233, "yes")/$N$3</f>
        <v>0.42767295597484278</v>
      </c>
    </row>
    <row r="234" spans="1:12" x14ac:dyDescent="0.2">
      <c r="A234" t="s">
        <v>500</v>
      </c>
      <c r="C234" t="str">
        <f>IFERROR(VLOOKUP(A234,sample!A234:B710, 2), "no")</f>
        <v>yes</v>
      </c>
      <c r="D234" s="1" t="s">
        <v>254</v>
      </c>
      <c r="E234">
        <v>1</v>
      </c>
      <c r="F234" t="s">
        <v>11</v>
      </c>
      <c r="G234">
        <v>1</v>
      </c>
      <c r="H234" t="s">
        <v>12</v>
      </c>
      <c r="I234">
        <v>487.9</v>
      </c>
      <c r="J234" s="2">
        <v>3.1999999999999998E-143</v>
      </c>
      <c r="K234">
        <f>(1-COUNTIF($C234:$C$2662, "no")+$N$1-$N$2)/($N$1-$N$3)</f>
        <v>0.81145502872331299</v>
      </c>
      <c r="L234">
        <f>COUNTIF($C$3:$C234, "yes")/$N$3</f>
        <v>0.42976939203354297</v>
      </c>
    </row>
    <row r="235" spans="1:12" x14ac:dyDescent="0.2">
      <c r="A235" t="s">
        <v>501</v>
      </c>
      <c r="C235" t="str">
        <f>IFERROR(VLOOKUP(A235,sample!A235:B711, 2), "no")</f>
        <v>yes</v>
      </c>
      <c r="D235" s="1" t="s">
        <v>254</v>
      </c>
      <c r="E235">
        <v>1</v>
      </c>
      <c r="F235" t="s">
        <v>11</v>
      </c>
      <c r="G235">
        <v>1</v>
      </c>
      <c r="H235" t="s">
        <v>12</v>
      </c>
      <c r="I235">
        <v>487.9</v>
      </c>
      <c r="J235" s="2">
        <v>3.1999999999999998E-143</v>
      </c>
      <c r="K235">
        <f>(1-COUNTIF($C235:$C$2662, "no")+$N$1-$N$2)/($N$1-$N$3)</f>
        <v>0.81145502872331299</v>
      </c>
      <c r="L235">
        <f>COUNTIF($C$3:$C235, "yes")/$N$3</f>
        <v>0.43186582809224316</v>
      </c>
    </row>
    <row r="236" spans="1:12" x14ac:dyDescent="0.2">
      <c r="A236" t="s">
        <v>502</v>
      </c>
      <c r="C236" t="str">
        <f>IFERROR(VLOOKUP(A236,sample!A236:B712, 2), "no")</f>
        <v>yes</v>
      </c>
      <c r="D236" s="1" t="s">
        <v>254</v>
      </c>
      <c r="E236">
        <v>1</v>
      </c>
      <c r="F236" t="s">
        <v>11</v>
      </c>
      <c r="G236">
        <v>1</v>
      </c>
      <c r="H236" t="s">
        <v>12</v>
      </c>
      <c r="I236">
        <v>487.9</v>
      </c>
      <c r="J236" s="2">
        <v>3.3000000000000001E-143</v>
      </c>
      <c r="K236">
        <f>(1-COUNTIF($C236:$C$2662, "no")+$N$1-$N$2)/($N$1-$N$3)</f>
        <v>0.81145502872331299</v>
      </c>
      <c r="L236">
        <f>COUNTIF($C$3:$C236, "yes")/$N$3</f>
        <v>0.43396226415094341</v>
      </c>
    </row>
    <row r="237" spans="1:12" x14ac:dyDescent="0.2">
      <c r="A237" t="s">
        <v>503</v>
      </c>
      <c r="C237" t="str">
        <f>IFERROR(VLOOKUP(A237,sample!A237:B713, 2), "no")</f>
        <v>yes</v>
      </c>
      <c r="D237" s="1" t="s">
        <v>254</v>
      </c>
      <c r="E237">
        <v>1</v>
      </c>
      <c r="F237" t="s">
        <v>11</v>
      </c>
      <c r="G237">
        <v>1</v>
      </c>
      <c r="H237" t="s">
        <v>12</v>
      </c>
      <c r="I237">
        <v>487.5</v>
      </c>
      <c r="J237" s="2">
        <v>4.2999999999999996E-143</v>
      </c>
      <c r="K237">
        <f>(1-COUNTIF($C237:$C$2662, "no")+$N$1-$N$2)/($N$1-$N$3)</f>
        <v>0.81145502872331299</v>
      </c>
      <c r="L237">
        <f>COUNTIF($C$3:$C237, "yes")/$N$3</f>
        <v>0.4360587002096436</v>
      </c>
    </row>
    <row r="238" spans="1:12" x14ac:dyDescent="0.2">
      <c r="A238" t="s">
        <v>287</v>
      </c>
      <c r="C238" t="str">
        <f>IFERROR(VLOOKUP(A238,sample!A238:B714, 2), "no")</f>
        <v>yes</v>
      </c>
      <c r="D238" s="1" t="s">
        <v>254</v>
      </c>
      <c r="E238">
        <v>1</v>
      </c>
      <c r="F238" t="s">
        <v>11</v>
      </c>
      <c r="G238">
        <v>1</v>
      </c>
      <c r="H238" t="s">
        <v>12</v>
      </c>
      <c r="I238">
        <v>487.3</v>
      </c>
      <c r="J238" s="2">
        <v>4.7999999999999998E-143</v>
      </c>
      <c r="K238">
        <f>(1-COUNTIF($C238:$C$2662, "no")+$N$1-$N$2)/($N$1-$N$3)</f>
        <v>0.81145502872331299</v>
      </c>
      <c r="L238">
        <f>COUNTIF($C$3:$C238, "yes")/$N$3</f>
        <v>0.43815513626834379</v>
      </c>
    </row>
    <row r="239" spans="1:12" x14ac:dyDescent="0.2">
      <c r="A239" t="s">
        <v>504</v>
      </c>
      <c r="C239" t="str">
        <f>IFERROR(VLOOKUP(A239,sample!A239:B715, 2), "no")</f>
        <v>yes</v>
      </c>
      <c r="D239" s="1" t="s">
        <v>254</v>
      </c>
      <c r="E239">
        <v>1</v>
      </c>
      <c r="F239" t="s">
        <v>11</v>
      </c>
      <c r="G239">
        <v>1</v>
      </c>
      <c r="H239" t="s">
        <v>12</v>
      </c>
      <c r="I239">
        <v>487.2</v>
      </c>
      <c r="J239" s="2">
        <v>5.0000000000000002E-143</v>
      </c>
      <c r="K239">
        <f>(1-COUNTIF($C239:$C$2662, "no")+$N$1-$N$2)/($N$1-$N$3)</f>
        <v>0.81145502872331299</v>
      </c>
      <c r="L239">
        <f>COUNTIF($C$3:$C239, "yes")/$N$3</f>
        <v>0.44025157232704404</v>
      </c>
    </row>
    <row r="240" spans="1:12" x14ac:dyDescent="0.2">
      <c r="A240" t="s">
        <v>505</v>
      </c>
      <c r="C240" t="str">
        <f>IFERROR(VLOOKUP(A240,sample!A240:B716, 2), "no")</f>
        <v>yes</v>
      </c>
      <c r="D240" s="1" t="s">
        <v>254</v>
      </c>
      <c r="E240">
        <v>1</v>
      </c>
      <c r="F240" t="s">
        <v>11</v>
      </c>
      <c r="G240">
        <v>1</v>
      </c>
      <c r="H240" t="s">
        <v>12</v>
      </c>
      <c r="I240">
        <v>487.2</v>
      </c>
      <c r="J240" s="2">
        <v>5.1000000000000004E-143</v>
      </c>
      <c r="K240">
        <f>(1-COUNTIF($C240:$C$2662, "no")+$N$1-$N$2)/($N$1-$N$3)</f>
        <v>0.81145502872331299</v>
      </c>
      <c r="L240">
        <f>COUNTIF($C$3:$C240, "yes")/$N$3</f>
        <v>0.44234800838574423</v>
      </c>
    </row>
    <row r="241" spans="1:12" x14ac:dyDescent="0.2">
      <c r="A241" t="s">
        <v>506</v>
      </c>
      <c r="C241" t="str">
        <f>IFERROR(VLOOKUP(A241,sample!A241:B717, 2), "no")</f>
        <v>yes</v>
      </c>
      <c r="D241" s="1" t="s">
        <v>254</v>
      </c>
      <c r="E241">
        <v>1</v>
      </c>
      <c r="F241" t="s">
        <v>11</v>
      </c>
      <c r="G241">
        <v>1</v>
      </c>
      <c r="H241" t="s">
        <v>12</v>
      </c>
      <c r="I241">
        <v>487.2</v>
      </c>
      <c r="J241" s="2">
        <v>5.1999999999999997E-143</v>
      </c>
      <c r="K241">
        <f>(1-COUNTIF($C241:$C$2662, "no")+$N$1-$N$2)/($N$1-$N$3)</f>
        <v>0.81145502872331299</v>
      </c>
      <c r="L241">
        <f>COUNTIF($C$3:$C241, "yes")/$N$3</f>
        <v>0.44444444444444442</v>
      </c>
    </row>
    <row r="242" spans="1:12" x14ac:dyDescent="0.2">
      <c r="A242" t="s">
        <v>507</v>
      </c>
      <c r="C242" t="str">
        <f>IFERROR(VLOOKUP(A242,sample!A242:B718, 2), "no")</f>
        <v>yes</v>
      </c>
      <c r="D242" s="1" t="s">
        <v>254</v>
      </c>
      <c r="E242">
        <v>1</v>
      </c>
      <c r="F242" t="s">
        <v>11</v>
      </c>
      <c r="G242">
        <v>1</v>
      </c>
      <c r="H242" t="s">
        <v>12</v>
      </c>
      <c r="I242">
        <v>487.2</v>
      </c>
      <c r="J242" s="2">
        <v>5.4000000000000002E-143</v>
      </c>
      <c r="K242">
        <f>(1-COUNTIF($C242:$C$2662, "no")+$N$1-$N$2)/($N$1-$N$3)</f>
        <v>0.81145502872331299</v>
      </c>
      <c r="L242">
        <f>COUNTIF($C$3:$C242, "yes")/$N$3</f>
        <v>0.44654088050314467</v>
      </c>
    </row>
    <row r="243" spans="1:12" x14ac:dyDescent="0.2">
      <c r="A243" t="s">
        <v>508</v>
      </c>
      <c r="C243" t="str">
        <f>IFERROR(VLOOKUP(A243,sample!A243:B719, 2), "no")</f>
        <v>yes</v>
      </c>
      <c r="D243" s="1" t="s">
        <v>254</v>
      </c>
      <c r="E243">
        <v>1</v>
      </c>
      <c r="F243" t="s">
        <v>11</v>
      </c>
      <c r="G243">
        <v>1</v>
      </c>
      <c r="H243" t="s">
        <v>12</v>
      </c>
      <c r="I243">
        <v>487.1</v>
      </c>
      <c r="J243" s="2">
        <v>5.6999999999999999E-143</v>
      </c>
      <c r="K243">
        <f>(1-COUNTIF($C243:$C$2662, "no")+$N$1-$N$2)/($N$1-$N$3)</f>
        <v>0.81145502872331299</v>
      </c>
      <c r="L243">
        <f>COUNTIF($C$3:$C243, "yes")/$N$3</f>
        <v>0.44863731656184486</v>
      </c>
    </row>
    <row r="244" spans="1:12" x14ac:dyDescent="0.2">
      <c r="A244" t="s">
        <v>274</v>
      </c>
      <c r="C244" t="str">
        <f>IFERROR(VLOOKUP(A244,sample!A244:B720, 2), "no")</f>
        <v>yes</v>
      </c>
      <c r="D244" s="1" t="s">
        <v>254</v>
      </c>
      <c r="E244">
        <v>1</v>
      </c>
      <c r="F244" t="s">
        <v>11</v>
      </c>
      <c r="G244">
        <v>1</v>
      </c>
      <c r="H244" t="s">
        <v>12</v>
      </c>
      <c r="I244">
        <v>487</v>
      </c>
      <c r="J244" s="2">
        <v>6.0999999999999999E-143</v>
      </c>
      <c r="K244">
        <f>(1-COUNTIF($C244:$C$2662, "no")+$N$1-$N$2)/($N$1-$N$3)</f>
        <v>0.81145502872331299</v>
      </c>
      <c r="L244">
        <f>COUNTIF($C$3:$C244, "yes")/$N$3</f>
        <v>0.45073375262054505</v>
      </c>
    </row>
    <row r="245" spans="1:12" x14ac:dyDescent="0.2">
      <c r="A245" t="s">
        <v>509</v>
      </c>
      <c r="C245" t="str">
        <f>IFERROR(VLOOKUP(A245,sample!A245:B721, 2), "no")</f>
        <v>no</v>
      </c>
      <c r="D245" s="1" t="s">
        <v>254</v>
      </c>
      <c r="E245">
        <v>1</v>
      </c>
      <c r="F245" t="s">
        <v>11</v>
      </c>
      <c r="G245">
        <v>1</v>
      </c>
      <c r="H245" t="s">
        <v>12</v>
      </c>
      <c r="I245">
        <v>486.9</v>
      </c>
      <c r="J245" s="2">
        <v>6.2000000000000001E-143</v>
      </c>
      <c r="K245">
        <f>(1-COUNTIF($C245:$C$2662, "no")+$N$1-$N$2)/($N$1-$N$3)</f>
        <v>0.81145502872331299</v>
      </c>
      <c r="L245">
        <f>COUNTIF($C$3:$C245, "yes")/$N$3</f>
        <v>0.45073375262054505</v>
      </c>
    </row>
    <row r="246" spans="1:12" x14ac:dyDescent="0.2">
      <c r="A246" t="s">
        <v>510</v>
      </c>
      <c r="C246" t="str">
        <f>IFERROR(VLOOKUP(A246,sample!A246:B722, 2), "no")</f>
        <v>yes</v>
      </c>
      <c r="D246" s="1" t="s">
        <v>254</v>
      </c>
      <c r="E246">
        <v>1</v>
      </c>
      <c r="F246" t="s">
        <v>11</v>
      </c>
      <c r="G246">
        <v>1</v>
      </c>
      <c r="H246" t="s">
        <v>12</v>
      </c>
      <c r="I246">
        <v>486.9</v>
      </c>
      <c r="J246" s="2">
        <v>6.3000000000000004E-143</v>
      </c>
      <c r="K246">
        <f>(1-COUNTIF($C246:$C$2662, "no")+$N$1-$N$2)/($N$1-$N$3)</f>
        <v>0.81149789933979255</v>
      </c>
      <c r="L246">
        <f>COUNTIF($C$3:$C246, "yes")/$N$3</f>
        <v>0.45283018867924529</v>
      </c>
    </row>
    <row r="247" spans="1:12" x14ac:dyDescent="0.2">
      <c r="A247" t="s">
        <v>511</v>
      </c>
      <c r="C247" t="str">
        <f>IFERROR(VLOOKUP(A247,sample!A247:B723, 2), "no")</f>
        <v>yes</v>
      </c>
      <c r="D247" s="1" t="s">
        <v>254</v>
      </c>
      <c r="E247">
        <v>1</v>
      </c>
      <c r="F247" t="s">
        <v>11</v>
      </c>
      <c r="G247">
        <v>1</v>
      </c>
      <c r="H247" t="s">
        <v>12</v>
      </c>
      <c r="I247">
        <v>486.9</v>
      </c>
      <c r="J247" s="2">
        <v>6.3000000000000004E-143</v>
      </c>
      <c r="K247">
        <f>(1-COUNTIF($C247:$C$2662, "no")+$N$1-$N$2)/($N$1-$N$3)</f>
        <v>0.81149789933979255</v>
      </c>
      <c r="L247">
        <f>COUNTIF($C$3:$C247, "yes")/$N$3</f>
        <v>0.45492662473794548</v>
      </c>
    </row>
    <row r="248" spans="1:12" x14ac:dyDescent="0.2">
      <c r="A248" t="s">
        <v>512</v>
      </c>
      <c r="C248" t="str">
        <f>IFERROR(VLOOKUP(A248,sample!A248:B724, 2), "no")</f>
        <v>yes</v>
      </c>
      <c r="D248" s="1" t="s">
        <v>254</v>
      </c>
      <c r="E248">
        <v>1</v>
      </c>
      <c r="F248" t="s">
        <v>11</v>
      </c>
      <c r="G248">
        <v>1</v>
      </c>
      <c r="H248" t="s">
        <v>12</v>
      </c>
      <c r="I248">
        <v>486.9</v>
      </c>
      <c r="J248" s="2">
        <v>6.3000000000000004E-143</v>
      </c>
      <c r="K248">
        <f>(1-COUNTIF($C248:$C$2662, "no")+$N$1-$N$2)/($N$1-$N$3)</f>
        <v>0.81149789933979255</v>
      </c>
      <c r="L248">
        <f>COUNTIF($C$3:$C248, "yes")/$N$3</f>
        <v>0.45702306079664567</v>
      </c>
    </row>
    <row r="249" spans="1:12" x14ac:dyDescent="0.2">
      <c r="A249" t="s">
        <v>513</v>
      </c>
      <c r="C249" t="str">
        <f>IFERROR(VLOOKUP(A249,sample!A249:B725, 2), "no")</f>
        <v>yes</v>
      </c>
      <c r="D249" s="1" t="s">
        <v>254</v>
      </c>
      <c r="E249">
        <v>1</v>
      </c>
      <c r="F249" t="s">
        <v>11</v>
      </c>
      <c r="G249">
        <v>1</v>
      </c>
      <c r="H249" t="s">
        <v>12</v>
      </c>
      <c r="I249">
        <v>486.9</v>
      </c>
      <c r="J249" s="2">
        <v>6.3000000000000004E-143</v>
      </c>
      <c r="K249">
        <f>(1-COUNTIF($C249:$C$2662, "no")+$N$1-$N$2)/($N$1-$N$3)</f>
        <v>0.81149789933979255</v>
      </c>
      <c r="L249">
        <f>COUNTIF($C$3:$C249, "yes")/$N$3</f>
        <v>0.45911949685534592</v>
      </c>
    </row>
    <row r="250" spans="1:12" x14ac:dyDescent="0.2">
      <c r="A250" t="s">
        <v>514</v>
      </c>
      <c r="C250" t="str">
        <f>IFERROR(VLOOKUP(A250,sample!A250:B726, 2), "no")</f>
        <v>yes</v>
      </c>
      <c r="D250" s="1" t="s">
        <v>254</v>
      </c>
      <c r="E250">
        <v>1</v>
      </c>
      <c r="F250" t="s">
        <v>11</v>
      </c>
      <c r="G250">
        <v>1</v>
      </c>
      <c r="H250" t="s">
        <v>12</v>
      </c>
      <c r="I250">
        <v>486.9</v>
      </c>
      <c r="J250" s="2">
        <v>6.4999999999999999E-143</v>
      </c>
      <c r="K250">
        <f>(1-COUNTIF($C250:$C$2662, "no")+$N$1-$N$2)/($N$1-$N$3)</f>
        <v>0.81149789933979255</v>
      </c>
      <c r="L250">
        <f>COUNTIF($C$3:$C250, "yes")/$N$3</f>
        <v>0.46121593291404611</v>
      </c>
    </row>
    <row r="251" spans="1:12" x14ac:dyDescent="0.2">
      <c r="A251" t="s">
        <v>515</v>
      </c>
      <c r="C251" t="str">
        <f>IFERROR(VLOOKUP(A251,sample!A251:B727, 2), "no")</f>
        <v>yes</v>
      </c>
      <c r="D251" s="1" t="s">
        <v>254</v>
      </c>
      <c r="E251">
        <v>1</v>
      </c>
      <c r="F251" t="s">
        <v>11</v>
      </c>
      <c r="G251">
        <v>1</v>
      </c>
      <c r="H251" t="s">
        <v>12</v>
      </c>
      <c r="I251">
        <v>486.8</v>
      </c>
      <c r="J251" s="2">
        <v>6.7000000000000004E-143</v>
      </c>
      <c r="K251">
        <f>(1-COUNTIF($C251:$C$2662, "no")+$N$1-$N$2)/($N$1-$N$3)</f>
        <v>0.81149789933979255</v>
      </c>
      <c r="L251">
        <f>COUNTIF($C$3:$C251, "yes")/$N$3</f>
        <v>0.46331236897274636</v>
      </c>
    </row>
    <row r="252" spans="1:12" x14ac:dyDescent="0.2">
      <c r="A252" t="s">
        <v>516</v>
      </c>
      <c r="C252" t="str">
        <f>IFERROR(VLOOKUP(A252,sample!A252:B728, 2), "no")</f>
        <v>no</v>
      </c>
      <c r="D252" s="1" t="s">
        <v>254</v>
      </c>
      <c r="E252">
        <v>1</v>
      </c>
      <c r="F252" t="s">
        <v>11</v>
      </c>
      <c r="G252">
        <v>1</v>
      </c>
      <c r="H252" t="s">
        <v>12</v>
      </c>
      <c r="I252">
        <v>486.8</v>
      </c>
      <c r="J252" s="2">
        <v>6.7999999999999997E-143</v>
      </c>
      <c r="K252">
        <f>(1-COUNTIF($C252:$C$2662, "no")+$N$1-$N$2)/($N$1-$N$3)</f>
        <v>0.81149789933979255</v>
      </c>
      <c r="L252">
        <f>COUNTIF($C$3:$C252, "yes")/$N$3</f>
        <v>0.46331236897274636</v>
      </c>
    </row>
    <row r="253" spans="1:12" x14ac:dyDescent="0.2">
      <c r="A253" t="s">
        <v>517</v>
      </c>
      <c r="C253" t="str">
        <f>IFERROR(VLOOKUP(A253,sample!A253:B729, 2), "no")</f>
        <v>yes</v>
      </c>
      <c r="D253" s="1" t="s">
        <v>254</v>
      </c>
      <c r="E253">
        <v>1</v>
      </c>
      <c r="F253" t="s">
        <v>11</v>
      </c>
      <c r="G253">
        <v>1</v>
      </c>
      <c r="H253" t="s">
        <v>12</v>
      </c>
      <c r="I253">
        <v>486.8</v>
      </c>
      <c r="J253" s="2">
        <v>7.1000000000000003E-143</v>
      </c>
      <c r="K253">
        <f>(1-COUNTIF($C253:$C$2662, "no")+$N$1-$N$2)/($N$1-$N$3)</f>
        <v>0.811540769956272</v>
      </c>
      <c r="L253">
        <f>COUNTIF($C$3:$C253, "yes")/$N$3</f>
        <v>0.46540880503144655</v>
      </c>
    </row>
    <row r="254" spans="1:12" x14ac:dyDescent="0.2">
      <c r="A254" t="s">
        <v>518</v>
      </c>
      <c r="C254" t="str">
        <f>IFERROR(VLOOKUP(A254,sample!A254:B730, 2), "no")</f>
        <v>yes</v>
      </c>
      <c r="D254" s="1" t="s">
        <v>254</v>
      </c>
      <c r="E254">
        <v>1</v>
      </c>
      <c r="F254" t="s">
        <v>11</v>
      </c>
      <c r="G254">
        <v>1</v>
      </c>
      <c r="H254" t="s">
        <v>12</v>
      </c>
      <c r="I254">
        <v>486.6</v>
      </c>
      <c r="J254" s="2">
        <v>7.6999999999999998E-143</v>
      </c>
      <c r="K254">
        <f>(1-COUNTIF($C254:$C$2662, "no")+$N$1-$N$2)/($N$1-$N$3)</f>
        <v>0.811540769956272</v>
      </c>
      <c r="L254">
        <f>COUNTIF($C$3:$C254, "yes")/$N$3</f>
        <v>0.46750524109014674</v>
      </c>
    </row>
    <row r="255" spans="1:12" x14ac:dyDescent="0.2">
      <c r="A255" t="s">
        <v>277</v>
      </c>
      <c r="C255" t="str">
        <f>IFERROR(VLOOKUP(A255,sample!A255:B731, 2), "no")</f>
        <v>yes</v>
      </c>
      <c r="D255" s="1" t="s">
        <v>254</v>
      </c>
      <c r="E255">
        <v>1</v>
      </c>
      <c r="F255" t="s">
        <v>11</v>
      </c>
      <c r="G255">
        <v>1</v>
      </c>
      <c r="H255" t="s">
        <v>12</v>
      </c>
      <c r="I255">
        <v>486.4</v>
      </c>
      <c r="J255" s="2">
        <v>9E-143</v>
      </c>
      <c r="K255">
        <f>(1-COUNTIF($C255:$C$2662, "no")+$N$1-$N$2)/($N$1-$N$3)</f>
        <v>0.811540769956272</v>
      </c>
      <c r="L255">
        <f>COUNTIF($C$3:$C255, "yes")/$N$3</f>
        <v>0.46960167714884699</v>
      </c>
    </row>
    <row r="256" spans="1:12" x14ac:dyDescent="0.2">
      <c r="A256" t="s">
        <v>519</v>
      </c>
      <c r="C256" t="str">
        <f>IFERROR(VLOOKUP(A256,sample!A256:B732, 2), "no")</f>
        <v>yes</v>
      </c>
      <c r="D256" s="1" t="s">
        <v>254</v>
      </c>
      <c r="E256">
        <v>1</v>
      </c>
      <c r="F256" t="s">
        <v>11</v>
      </c>
      <c r="G256">
        <v>1</v>
      </c>
      <c r="H256" t="s">
        <v>12</v>
      </c>
      <c r="I256">
        <v>486</v>
      </c>
      <c r="J256" s="2">
        <v>1.1999999999999999E-142</v>
      </c>
      <c r="K256">
        <f>(1-COUNTIF($C256:$C$2662, "no")+$N$1-$N$2)/($N$1-$N$3)</f>
        <v>0.811540769956272</v>
      </c>
      <c r="L256">
        <f>COUNTIF($C$3:$C256, "yes")/$N$3</f>
        <v>0.47169811320754718</v>
      </c>
    </row>
    <row r="257" spans="1:12" x14ac:dyDescent="0.2">
      <c r="A257" t="s">
        <v>520</v>
      </c>
      <c r="C257" t="str">
        <f>IFERROR(VLOOKUP(A257,sample!A257:B733, 2), "no")</f>
        <v>yes</v>
      </c>
      <c r="D257" s="1" t="s">
        <v>254</v>
      </c>
      <c r="E257">
        <v>1</v>
      </c>
      <c r="F257" t="s">
        <v>11</v>
      </c>
      <c r="G257">
        <v>1</v>
      </c>
      <c r="H257" t="s">
        <v>12</v>
      </c>
      <c r="I257">
        <v>486</v>
      </c>
      <c r="J257" s="2">
        <v>1.1999999999999999E-142</v>
      </c>
      <c r="K257">
        <f>(1-COUNTIF($C257:$C$2662, "no")+$N$1-$N$2)/($N$1-$N$3)</f>
        <v>0.811540769956272</v>
      </c>
      <c r="L257">
        <f>COUNTIF($C$3:$C257, "yes")/$N$3</f>
        <v>0.47379454926624737</v>
      </c>
    </row>
    <row r="258" spans="1:12" x14ac:dyDescent="0.2">
      <c r="A258" t="s">
        <v>521</v>
      </c>
      <c r="C258" t="str">
        <f>IFERROR(VLOOKUP(A258,sample!A258:B734, 2), "no")</f>
        <v>yes</v>
      </c>
      <c r="D258" s="1" t="s">
        <v>254</v>
      </c>
      <c r="E258">
        <v>1</v>
      </c>
      <c r="F258" t="s">
        <v>11</v>
      </c>
      <c r="G258">
        <v>1</v>
      </c>
      <c r="H258" t="s">
        <v>12</v>
      </c>
      <c r="I258">
        <v>486</v>
      </c>
      <c r="J258" s="2">
        <v>1.1999999999999999E-142</v>
      </c>
      <c r="K258">
        <f>(1-COUNTIF($C258:$C$2662, "no")+$N$1-$N$2)/($N$1-$N$3)</f>
        <v>0.811540769956272</v>
      </c>
      <c r="L258">
        <f>COUNTIF($C$3:$C258, "yes")/$N$3</f>
        <v>0.47589098532494761</v>
      </c>
    </row>
    <row r="259" spans="1:12" x14ac:dyDescent="0.2">
      <c r="A259" t="s">
        <v>522</v>
      </c>
      <c r="C259" t="str">
        <f>IFERROR(VLOOKUP(A259,sample!A259:B735, 2), "no")</f>
        <v>yes</v>
      </c>
      <c r="D259" s="1" t="s">
        <v>254</v>
      </c>
      <c r="E259">
        <v>1</v>
      </c>
      <c r="F259" t="s">
        <v>11</v>
      </c>
      <c r="G259">
        <v>1</v>
      </c>
      <c r="H259" t="s">
        <v>12</v>
      </c>
      <c r="I259">
        <v>485.9</v>
      </c>
      <c r="J259" s="2">
        <v>1.1999999999999999E-142</v>
      </c>
      <c r="K259">
        <f>(1-COUNTIF($C259:$C$2662, "no")+$N$1-$N$2)/($N$1-$N$3)</f>
        <v>0.811540769956272</v>
      </c>
      <c r="L259">
        <f>COUNTIF($C$3:$C259, "yes")/$N$3</f>
        <v>0.4779874213836478</v>
      </c>
    </row>
    <row r="260" spans="1:12" x14ac:dyDescent="0.2">
      <c r="A260" t="s">
        <v>523</v>
      </c>
      <c r="C260" t="str">
        <f>IFERROR(VLOOKUP(A260,sample!A260:B736, 2), "no")</f>
        <v>no</v>
      </c>
      <c r="D260" s="1" t="s">
        <v>254</v>
      </c>
      <c r="E260">
        <v>1</v>
      </c>
      <c r="F260" t="s">
        <v>11</v>
      </c>
      <c r="G260">
        <v>1</v>
      </c>
      <c r="H260" t="s">
        <v>12</v>
      </c>
      <c r="I260">
        <v>485.9</v>
      </c>
      <c r="J260" s="2">
        <v>1.3E-142</v>
      </c>
      <c r="K260">
        <f>(1-COUNTIF($C260:$C$2662, "no")+$N$1-$N$2)/($N$1-$N$3)</f>
        <v>0.811540769956272</v>
      </c>
      <c r="L260">
        <f>COUNTIF($C$3:$C260, "yes")/$N$3</f>
        <v>0.4779874213836478</v>
      </c>
    </row>
    <row r="261" spans="1:12" x14ac:dyDescent="0.2">
      <c r="A261" t="s">
        <v>524</v>
      </c>
      <c r="C261" t="str">
        <f>IFERROR(VLOOKUP(A261,sample!A261:B737, 2), "no")</f>
        <v>yes</v>
      </c>
      <c r="D261" s="1" t="s">
        <v>254</v>
      </c>
      <c r="E261">
        <v>1</v>
      </c>
      <c r="F261" t="s">
        <v>11</v>
      </c>
      <c r="G261">
        <v>1</v>
      </c>
      <c r="H261" t="s">
        <v>12</v>
      </c>
      <c r="I261">
        <v>485.9</v>
      </c>
      <c r="J261" s="2">
        <v>1.3E-142</v>
      </c>
      <c r="K261">
        <f>(1-COUNTIF($C261:$C$2662, "no")+$N$1-$N$2)/($N$1-$N$3)</f>
        <v>0.81158364057275145</v>
      </c>
      <c r="L261">
        <f>COUNTIF($C$3:$C261, "yes")/$N$3</f>
        <v>0.48008385744234799</v>
      </c>
    </row>
    <row r="262" spans="1:12" x14ac:dyDescent="0.2">
      <c r="A262" t="s">
        <v>275</v>
      </c>
      <c r="C262" t="str">
        <f>IFERROR(VLOOKUP(A262,sample!A262:B738, 2), "no")</f>
        <v>no</v>
      </c>
      <c r="D262" s="1" t="s">
        <v>254</v>
      </c>
      <c r="E262">
        <v>1</v>
      </c>
      <c r="F262" t="s">
        <v>11</v>
      </c>
      <c r="G262">
        <v>1</v>
      </c>
      <c r="H262" t="s">
        <v>12</v>
      </c>
      <c r="I262">
        <v>485.7</v>
      </c>
      <c r="J262" s="2">
        <v>1.5000000000000001E-142</v>
      </c>
      <c r="K262">
        <f>(1-COUNTIF($C262:$C$2662, "no")+$N$1-$N$2)/($N$1-$N$3)</f>
        <v>0.81158364057275145</v>
      </c>
      <c r="L262">
        <f>COUNTIF($C$3:$C262, "yes")/$N$3</f>
        <v>0.48008385744234799</v>
      </c>
    </row>
    <row r="263" spans="1:12" x14ac:dyDescent="0.2">
      <c r="A263" t="s">
        <v>525</v>
      </c>
      <c r="C263" t="str">
        <f>IFERROR(VLOOKUP(A263,sample!A263:B739, 2), "no")</f>
        <v>yes</v>
      </c>
      <c r="D263" s="1" t="s">
        <v>254</v>
      </c>
      <c r="E263">
        <v>1</v>
      </c>
      <c r="F263" t="s">
        <v>11</v>
      </c>
      <c r="G263">
        <v>1</v>
      </c>
      <c r="H263" t="s">
        <v>12</v>
      </c>
      <c r="I263">
        <v>485.4</v>
      </c>
      <c r="J263" s="2">
        <v>1.8E-142</v>
      </c>
      <c r="K263">
        <f>(1-COUNTIF($C263:$C$2662, "no")+$N$1-$N$2)/($N$1-$N$3)</f>
        <v>0.8116265111892309</v>
      </c>
      <c r="L263">
        <f>COUNTIF($C$3:$C263, "yes")/$N$3</f>
        <v>0.48218029350104824</v>
      </c>
    </row>
    <row r="264" spans="1:12" x14ac:dyDescent="0.2">
      <c r="A264" t="s">
        <v>526</v>
      </c>
      <c r="C264" t="str">
        <f>IFERROR(VLOOKUP(A264,sample!A264:B740, 2), "no")</f>
        <v>yes</v>
      </c>
      <c r="D264" s="1" t="s">
        <v>254</v>
      </c>
      <c r="E264">
        <v>1</v>
      </c>
      <c r="F264" t="s">
        <v>11</v>
      </c>
      <c r="G264">
        <v>1</v>
      </c>
      <c r="H264" t="s">
        <v>12</v>
      </c>
      <c r="I264">
        <v>485.4</v>
      </c>
      <c r="J264" s="2">
        <v>1.8E-142</v>
      </c>
      <c r="K264">
        <f>(1-COUNTIF($C264:$C$2662, "no")+$N$1-$N$2)/($N$1-$N$3)</f>
        <v>0.8116265111892309</v>
      </c>
      <c r="L264">
        <f>COUNTIF($C$3:$C264, "yes")/$N$3</f>
        <v>0.48427672955974843</v>
      </c>
    </row>
    <row r="265" spans="1:12" x14ac:dyDescent="0.2">
      <c r="A265" t="s">
        <v>527</v>
      </c>
      <c r="C265" t="str">
        <f>IFERROR(VLOOKUP(A265,sample!A265:B741, 2), "no")</f>
        <v>no</v>
      </c>
      <c r="D265" s="1" t="s">
        <v>254</v>
      </c>
      <c r="E265">
        <v>1</v>
      </c>
      <c r="F265" t="s">
        <v>11</v>
      </c>
      <c r="G265">
        <v>1</v>
      </c>
      <c r="H265" t="s">
        <v>12</v>
      </c>
      <c r="I265">
        <v>485.2</v>
      </c>
      <c r="J265" s="2">
        <v>2.0999999999999999E-142</v>
      </c>
      <c r="K265">
        <f>(1-COUNTIF($C265:$C$2662, "no")+$N$1-$N$2)/($N$1-$N$3)</f>
        <v>0.8116265111892309</v>
      </c>
      <c r="L265">
        <f>COUNTIF($C$3:$C265, "yes")/$N$3</f>
        <v>0.48427672955974843</v>
      </c>
    </row>
    <row r="266" spans="1:12" x14ac:dyDescent="0.2">
      <c r="A266" t="s">
        <v>528</v>
      </c>
      <c r="C266" t="str">
        <f>IFERROR(VLOOKUP(A266,sample!A266:B742, 2), "no")</f>
        <v>yes</v>
      </c>
      <c r="D266" s="1" t="s">
        <v>254</v>
      </c>
      <c r="E266">
        <v>1</v>
      </c>
      <c r="F266" t="s">
        <v>11</v>
      </c>
      <c r="G266">
        <v>1</v>
      </c>
      <c r="H266" t="s">
        <v>12</v>
      </c>
      <c r="I266">
        <v>485.1</v>
      </c>
      <c r="J266" s="2">
        <v>2.3E-142</v>
      </c>
      <c r="K266">
        <f>(1-COUNTIF($C266:$C$2662, "no")+$N$1-$N$2)/($N$1-$N$3)</f>
        <v>0.81166938180571035</v>
      </c>
      <c r="L266">
        <f>COUNTIF($C$3:$C266, "yes")/$N$3</f>
        <v>0.48637316561844862</v>
      </c>
    </row>
    <row r="267" spans="1:12" x14ac:dyDescent="0.2">
      <c r="A267" t="s">
        <v>288</v>
      </c>
      <c r="C267" t="str">
        <f>IFERROR(VLOOKUP(A267,sample!A267:B743, 2), "no")</f>
        <v>yes</v>
      </c>
      <c r="D267" s="1" t="s">
        <v>254</v>
      </c>
      <c r="E267">
        <v>1</v>
      </c>
      <c r="F267" t="s">
        <v>11</v>
      </c>
      <c r="G267">
        <v>1</v>
      </c>
      <c r="H267" t="s">
        <v>12</v>
      </c>
      <c r="I267">
        <v>485.1</v>
      </c>
      <c r="J267" s="2">
        <v>2.3E-142</v>
      </c>
      <c r="K267">
        <f>(1-COUNTIF($C267:$C$2662, "no")+$N$1-$N$2)/($N$1-$N$3)</f>
        <v>0.81166938180571035</v>
      </c>
      <c r="L267">
        <f>COUNTIF($C$3:$C267, "yes")/$N$3</f>
        <v>0.48846960167714887</v>
      </c>
    </row>
    <row r="268" spans="1:12" x14ac:dyDescent="0.2">
      <c r="A268" t="s">
        <v>529</v>
      </c>
      <c r="C268" t="str">
        <f>IFERROR(VLOOKUP(A268,sample!A268:B744, 2), "no")</f>
        <v>yes</v>
      </c>
      <c r="D268" s="1" t="s">
        <v>254</v>
      </c>
      <c r="E268">
        <v>1</v>
      </c>
      <c r="F268" t="s">
        <v>11</v>
      </c>
      <c r="G268">
        <v>1</v>
      </c>
      <c r="H268" t="s">
        <v>12</v>
      </c>
      <c r="I268">
        <v>485</v>
      </c>
      <c r="J268" s="2">
        <v>2.3999999999999999E-142</v>
      </c>
      <c r="K268">
        <f>(1-COUNTIF($C268:$C$2662, "no")+$N$1-$N$2)/($N$1-$N$3)</f>
        <v>0.81166938180571035</v>
      </c>
      <c r="L268">
        <f>COUNTIF($C$3:$C268, "yes")/$N$3</f>
        <v>0.49056603773584906</v>
      </c>
    </row>
    <row r="269" spans="1:12" x14ac:dyDescent="0.2">
      <c r="A269" t="s">
        <v>530</v>
      </c>
      <c r="C269" t="str">
        <f>IFERROR(VLOOKUP(A269,sample!A269:B745, 2), "no")</f>
        <v>yes</v>
      </c>
      <c r="D269" s="1" t="s">
        <v>254</v>
      </c>
      <c r="E269">
        <v>1</v>
      </c>
      <c r="F269" t="s">
        <v>11</v>
      </c>
      <c r="G269">
        <v>1</v>
      </c>
      <c r="H269" t="s">
        <v>12</v>
      </c>
      <c r="I269">
        <v>484.9</v>
      </c>
      <c r="J269" s="2">
        <v>2.6E-142</v>
      </c>
      <c r="K269">
        <f>(1-COUNTIF($C269:$C$2662, "no")+$N$1-$N$2)/($N$1-$N$3)</f>
        <v>0.81166938180571035</v>
      </c>
      <c r="L269">
        <f>COUNTIF($C$3:$C269, "yes")/$N$3</f>
        <v>0.49266247379454925</v>
      </c>
    </row>
    <row r="270" spans="1:12" x14ac:dyDescent="0.2">
      <c r="A270" t="s">
        <v>531</v>
      </c>
      <c r="C270" t="str">
        <f>IFERROR(VLOOKUP(A270,sample!A270:B746, 2), "no")</f>
        <v>yes</v>
      </c>
      <c r="D270" s="1" t="s">
        <v>254</v>
      </c>
      <c r="E270">
        <v>1</v>
      </c>
      <c r="F270" t="s">
        <v>11</v>
      </c>
      <c r="G270">
        <v>1</v>
      </c>
      <c r="H270" t="s">
        <v>12</v>
      </c>
      <c r="I270">
        <v>484.8</v>
      </c>
      <c r="J270" s="2">
        <v>2.6999999999999998E-142</v>
      </c>
      <c r="K270">
        <f>(1-COUNTIF($C270:$C$2662, "no")+$N$1-$N$2)/($N$1-$N$3)</f>
        <v>0.81166938180571035</v>
      </c>
      <c r="L270">
        <f>COUNTIF($C$3:$C270, "yes")/$N$3</f>
        <v>0.4947589098532495</v>
      </c>
    </row>
    <row r="271" spans="1:12" x14ac:dyDescent="0.2">
      <c r="A271" t="s">
        <v>276</v>
      </c>
      <c r="C271" t="str">
        <f>IFERROR(VLOOKUP(A271,sample!A271:B747, 2), "no")</f>
        <v>yes</v>
      </c>
      <c r="D271" s="1" t="s">
        <v>254</v>
      </c>
      <c r="E271">
        <v>1</v>
      </c>
      <c r="F271" t="s">
        <v>11</v>
      </c>
      <c r="G271">
        <v>1</v>
      </c>
      <c r="H271" t="s">
        <v>12</v>
      </c>
      <c r="I271">
        <v>484.8</v>
      </c>
      <c r="J271" s="2">
        <v>2.6999999999999998E-142</v>
      </c>
      <c r="K271">
        <f>(1-COUNTIF($C271:$C$2662, "no")+$N$1-$N$2)/($N$1-$N$3)</f>
        <v>0.81166938180571035</v>
      </c>
      <c r="L271">
        <f>COUNTIF($C$3:$C271, "yes")/$N$3</f>
        <v>0.49685534591194969</v>
      </c>
    </row>
    <row r="272" spans="1:12" x14ac:dyDescent="0.2">
      <c r="A272" t="s">
        <v>532</v>
      </c>
      <c r="C272" t="str">
        <f>IFERROR(VLOOKUP(A272,sample!A272:B748, 2), "no")</f>
        <v>yes</v>
      </c>
      <c r="D272" s="1" t="s">
        <v>254</v>
      </c>
      <c r="E272">
        <v>1</v>
      </c>
      <c r="F272" t="s">
        <v>11</v>
      </c>
      <c r="G272">
        <v>1</v>
      </c>
      <c r="H272" t="s">
        <v>12</v>
      </c>
      <c r="I272">
        <v>484.8</v>
      </c>
      <c r="J272" s="2">
        <v>2.8E-142</v>
      </c>
      <c r="K272">
        <f>(1-COUNTIF($C272:$C$2662, "no")+$N$1-$N$2)/($N$1-$N$3)</f>
        <v>0.81166938180571035</v>
      </c>
      <c r="L272">
        <f>COUNTIF($C$3:$C272, "yes")/$N$3</f>
        <v>0.49895178197064988</v>
      </c>
    </row>
    <row r="273" spans="1:12" x14ac:dyDescent="0.2">
      <c r="A273" t="s">
        <v>533</v>
      </c>
      <c r="C273" t="str">
        <f>IFERROR(VLOOKUP(A273,sample!A273:B749, 2), "no")</f>
        <v>yes</v>
      </c>
      <c r="D273" s="1" t="s">
        <v>254</v>
      </c>
      <c r="E273">
        <v>1</v>
      </c>
      <c r="F273" t="s">
        <v>11</v>
      </c>
      <c r="G273">
        <v>1</v>
      </c>
      <c r="H273" t="s">
        <v>12</v>
      </c>
      <c r="I273">
        <v>484.8</v>
      </c>
      <c r="J273" s="2">
        <v>2.8E-142</v>
      </c>
      <c r="K273">
        <f>(1-COUNTIF($C273:$C$2662, "no")+$N$1-$N$2)/($N$1-$N$3)</f>
        <v>0.81166938180571035</v>
      </c>
      <c r="L273">
        <f>COUNTIF($C$3:$C273, "yes")/$N$3</f>
        <v>0.50104821802935007</v>
      </c>
    </row>
    <row r="274" spans="1:12" x14ac:dyDescent="0.2">
      <c r="A274" t="s">
        <v>534</v>
      </c>
      <c r="C274" t="str">
        <f>IFERROR(VLOOKUP(A274,sample!A274:B750, 2), "no")</f>
        <v>yes</v>
      </c>
      <c r="D274" s="1" t="s">
        <v>254</v>
      </c>
      <c r="E274">
        <v>1</v>
      </c>
      <c r="F274" t="s">
        <v>11</v>
      </c>
      <c r="G274">
        <v>1</v>
      </c>
      <c r="H274" t="s">
        <v>12</v>
      </c>
      <c r="I274">
        <v>484.5</v>
      </c>
      <c r="J274" s="2">
        <v>3.4000000000000003E-142</v>
      </c>
      <c r="K274">
        <f>(1-COUNTIF($C274:$C$2662, "no")+$N$1-$N$2)/($N$1-$N$3)</f>
        <v>0.81166938180571035</v>
      </c>
      <c r="L274">
        <f>COUNTIF($C$3:$C274, "yes")/$N$3</f>
        <v>0.50314465408805031</v>
      </c>
    </row>
    <row r="275" spans="1:12" x14ac:dyDescent="0.2">
      <c r="A275" t="s">
        <v>535</v>
      </c>
      <c r="C275" t="str">
        <f>IFERROR(VLOOKUP(A275,sample!A275:B751, 2), "no")</f>
        <v>yes</v>
      </c>
      <c r="D275" s="1" t="s">
        <v>254</v>
      </c>
      <c r="E275">
        <v>1</v>
      </c>
      <c r="F275" t="s">
        <v>11</v>
      </c>
      <c r="G275">
        <v>1</v>
      </c>
      <c r="H275" t="s">
        <v>12</v>
      </c>
      <c r="I275">
        <v>484.5</v>
      </c>
      <c r="J275" s="2">
        <v>3.5000000000000001E-142</v>
      </c>
      <c r="K275">
        <f>(1-COUNTIF($C275:$C$2662, "no")+$N$1-$N$2)/($N$1-$N$3)</f>
        <v>0.81166938180571035</v>
      </c>
      <c r="L275">
        <f>COUNTIF($C$3:$C275, "yes")/$N$3</f>
        <v>0.50524109014675056</v>
      </c>
    </row>
    <row r="276" spans="1:12" x14ac:dyDescent="0.2">
      <c r="A276" t="s">
        <v>536</v>
      </c>
      <c r="C276" t="str">
        <f>IFERROR(VLOOKUP(A276,sample!A276:B752, 2), "no")</f>
        <v>yes</v>
      </c>
      <c r="D276" s="1" t="s">
        <v>254</v>
      </c>
      <c r="E276">
        <v>1</v>
      </c>
      <c r="F276" t="s">
        <v>11</v>
      </c>
      <c r="G276">
        <v>1</v>
      </c>
      <c r="H276" t="s">
        <v>12</v>
      </c>
      <c r="I276">
        <v>484.5</v>
      </c>
      <c r="J276" s="2">
        <v>3.5000000000000001E-142</v>
      </c>
      <c r="K276">
        <f>(1-COUNTIF($C276:$C$2662, "no")+$N$1-$N$2)/($N$1-$N$3)</f>
        <v>0.81166938180571035</v>
      </c>
      <c r="L276">
        <f>COUNTIF($C$3:$C276, "yes")/$N$3</f>
        <v>0.5073375262054507</v>
      </c>
    </row>
    <row r="277" spans="1:12" x14ac:dyDescent="0.2">
      <c r="A277" t="s">
        <v>537</v>
      </c>
      <c r="C277" t="str">
        <f>IFERROR(VLOOKUP(A277,sample!A277:B753, 2), "no")</f>
        <v>no</v>
      </c>
      <c r="D277" s="1" t="s">
        <v>254</v>
      </c>
      <c r="E277">
        <v>1</v>
      </c>
      <c r="F277" t="s">
        <v>11</v>
      </c>
      <c r="G277">
        <v>1</v>
      </c>
      <c r="H277" t="s">
        <v>12</v>
      </c>
      <c r="I277">
        <v>484.5</v>
      </c>
      <c r="J277" s="2">
        <v>3.5000000000000001E-142</v>
      </c>
      <c r="K277">
        <f>(1-COUNTIF($C277:$C$2662, "no")+$N$1-$N$2)/($N$1-$N$3)</f>
        <v>0.81166938180571035</v>
      </c>
      <c r="L277">
        <f>COUNTIF($C$3:$C277, "yes")/$N$3</f>
        <v>0.5073375262054507</v>
      </c>
    </row>
    <row r="278" spans="1:12" x14ac:dyDescent="0.2">
      <c r="A278" t="s">
        <v>538</v>
      </c>
      <c r="C278" t="str">
        <f>IFERROR(VLOOKUP(A278,sample!A278:B754, 2), "no")</f>
        <v>yes</v>
      </c>
      <c r="D278" s="1" t="s">
        <v>254</v>
      </c>
      <c r="E278">
        <v>1</v>
      </c>
      <c r="F278" t="s">
        <v>11</v>
      </c>
      <c r="G278">
        <v>1</v>
      </c>
      <c r="H278" t="s">
        <v>12</v>
      </c>
      <c r="I278">
        <v>484.5</v>
      </c>
      <c r="J278" s="2">
        <v>3.5000000000000001E-142</v>
      </c>
      <c r="K278">
        <f>(1-COUNTIF($C278:$C$2662, "no")+$N$1-$N$2)/($N$1-$N$3)</f>
        <v>0.81171225242218981</v>
      </c>
      <c r="L278">
        <f>COUNTIF($C$3:$C278, "yes")/$N$3</f>
        <v>0.50943396226415094</v>
      </c>
    </row>
    <row r="279" spans="1:12" x14ac:dyDescent="0.2">
      <c r="A279" t="s">
        <v>539</v>
      </c>
      <c r="C279" t="str">
        <f>IFERROR(VLOOKUP(A279,sample!A279:B755, 2), "no")</f>
        <v>yes</v>
      </c>
      <c r="D279" s="1" t="s">
        <v>254</v>
      </c>
      <c r="E279">
        <v>1</v>
      </c>
      <c r="F279" t="s">
        <v>11</v>
      </c>
      <c r="G279">
        <v>1</v>
      </c>
      <c r="H279" t="s">
        <v>12</v>
      </c>
      <c r="I279">
        <v>484</v>
      </c>
      <c r="J279" s="2">
        <v>4.6999999999999999E-142</v>
      </c>
      <c r="K279">
        <f>(1-COUNTIF($C279:$C$2662, "no")+$N$1-$N$2)/($N$1-$N$3)</f>
        <v>0.81171225242218981</v>
      </c>
      <c r="L279">
        <f>COUNTIF($C$3:$C279, "yes")/$N$3</f>
        <v>0.51153039832285119</v>
      </c>
    </row>
    <row r="280" spans="1:12" x14ac:dyDescent="0.2">
      <c r="A280" t="s">
        <v>540</v>
      </c>
      <c r="C280" t="str">
        <f>IFERROR(VLOOKUP(A280,sample!A280:B756, 2), "no")</f>
        <v>yes</v>
      </c>
      <c r="D280" s="1" t="s">
        <v>254</v>
      </c>
      <c r="E280">
        <v>1</v>
      </c>
      <c r="F280" t="s">
        <v>11</v>
      </c>
      <c r="G280">
        <v>1</v>
      </c>
      <c r="H280" t="s">
        <v>12</v>
      </c>
      <c r="I280">
        <v>484</v>
      </c>
      <c r="J280" s="2">
        <v>4.7999999999999998E-142</v>
      </c>
      <c r="K280">
        <f>(1-COUNTIF($C280:$C$2662, "no")+$N$1-$N$2)/($N$1-$N$3)</f>
        <v>0.81171225242218981</v>
      </c>
      <c r="L280">
        <f>COUNTIF($C$3:$C280, "yes")/$N$3</f>
        <v>0.51362683438155132</v>
      </c>
    </row>
    <row r="281" spans="1:12" x14ac:dyDescent="0.2">
      <c r="A281" t="s">
        <v>541</v>
      </c>
      <c r="C281" t="str">
        <f>IFERROR(VLOOKUP(A281,sample!A281:B757, 2), "no")</f>
        <v>yes</v>
      </c>
      <c r="D281" s="1" t="s">
        <v>254</v>
      </c>
      <c r="E281">
        <v>1</v>
      </c>
      <c r="F281" t="s">
        <v>11</v>
      </c>
      <c r="G281">
        <v>1</v>
      </c>
      <c r="H281" t="s">
        <v>12</v>
      </c>
      <c r="I281">
        <v>483.9</v>
      </c>
      <c r="J281" s="2">
        <v>5.0000000000000002E-142</v>
      </c>
      <c r="K281">
        <f>(1-COUNTIF($C281:$C$2662, "no")+$N$1-$N$2)/($N$1-$N$3)</f>
        <v>0.81171225242218981</v>
      </c>
      <c r="L281">
        <f>COUNTIF($C$3:$C281, "yes")/$N$3</f>
        <v>0.51572327044025157</v>
      </c>
    </row>
    <row r="282" spans="1:12" x14ac:dyDescent="0.2">
      <c r="A282" t="s">
        <v>542</v>
      </c>
      <c r="C282" t="str">
        <f>IFERROR(VLOOKUP(A282,sample!A282:B758, 2), "no")</f>
        <v>yes</v>
      </c>
      <c r="D282" s="1" t="s">
        <v>254</v>
      </c>
      <c r="E282">
        <v>1</v>
      </c>
      <c r="F282" t="s">
        <v>11</v>
      </c>
      <c r="G282">
        <v>1</v>
      </c>
      <c r="H282" t="s">
        <v>12</v>
      </c>
      <c r="I282">
        <v>483.9</v>
      </c>
      <c r="J282" s="2">
        <v>5.0000000000000002E-142</v>
      </c>
      <c r="K282">
        <f>(1-COUNTIF($C282:$C$2662, "no")+$N$1-$N$2)/($N$1-$N$3)</f>
        <v>0.81171225242218981</v>
      </c>
      <c r="L282">
        <f>COUNTIF($C$3:$C282, "yes")/$N$3</f>
        <v>0.51781970649895182</v>
      </c>
    </row>
    <row r="283" spans="1:12" x14ac:dyDescent="0.2">
      <c r="A283" t="s">
        <v>543</v>
      </c>
      <c r="C283" t="str">
        <f>IFERROR(VLOOKUP(A283,sample!A283:B759, 2), "no")</f>
        <v>yes</v>
      </c>
      <c r="D283" s="1" t="s">
        <v>254</v>
      </c>
      <c r="E283">
        <v>1</v>
      </c>
      <c r="F283" t="s">
        <v>11</v>
      </c>
      <c r="G283">
        <v>1</v>
      </c>
      <c r="H283" t="s">
        <v>12</v>
      </c>
      <c r="I283">
        <v>483.9</v>
      </c>
      <c r="J283" s="2">
        <v>5.1000000000000001E-142</v>
      </c>
      <c r="K283">
        <f>(1-COUNTIF($C283:$C$2662, "no")+$N$1-$N$2)/($N$1-$N$3)</f>
        <v>0.81171225242218981</v>
      </c>
      <c r="L283">
        <f>COUNTIF($C$3:$C283, "yes")/$N$3</f>
        <v>0.51991614255765195</v>
      </c>
    </row>
    <row r="284" spans="1:12" x14ac:dyDescent="0.2">
      <c r="A284" t="s">
        <v>544</v>
      </c>
      <c r="C284" t="str">
        <f>IFERROR(VLOOKUP(A284,sample!A284:B760, 2), "no")</f>
        <v>yes</v>
      </c>
      <c r="D284" s="1" t="s">
        <v>254</v>
      </c>
      <c r="E284">
        <v>1</v>
      </c>
      <c r="F284" t="s">
        <v>11</v>
      </c>
      <c r="G284">
        <v>1</v>
      </c>
      <c r="H284" t="s">
        <v>12</v>
      </c>
      <c r="I284">
        <v>483.9</v>
      </c>
      <c r="J284" s="2">
        <v>5.1000000000000001E-142</v>
      </c>
      <c r="K284">
        <f>(1-COUNTIF($C284:$C$2662, "no")+$N$1-$N$2)/($N$1-$N$3)</f>
        <v>0.81171225242218981</v>
      </c>
      <c r="L284">
        <f>COUNTIF($C$3:$C284, "yes")/$N$3</f>
        <v>0.5220125786163522</v>
      </c>
    </row>
    <row r="285" spans="1:12" x14ac:dyDescent="0.2">
      <c r="A285" t="s">
        <v>545</v>
      </c>
      <c r="C285" t="str">
        <f>IFERROR(VLOOKUP(A285,sample!A285:B761, 2), "no")</f>
        <v>yes</v>
      </c>
      <c r="D285" s="1" t="s">
        <v>254</v>
      </c>
      <c r="E285">
        <v>1</v>
      </c>
      <c r="F285" t="s">
        <v>11</v>
      </c>
      <c r="G285">
        <v>1</v>
      </c>
      <c r="H285" t="s">
        <v>12</v>
      </c>
      <c r="I285">
        <v>483.9</v>
      </c>
      <c r="J285" s="2">
        <v>5.1000000000000001E-142</v>
      </c>
      <c r="K285">
        <f>(1-COUNTIF($C285:$C$2662, "no")+$N$1-$N$2)/($N$1-$N$3)</f>
        <v>0.81171225242218981</v>
      </c>
      <c r="L285">
        <f>COUNTIF($C$3:$C285, "yes")/$N$3</f>
        <v>0.52410901467505244</v>
      </c>
    </row>
    <row r="286" spans="1:12" x14ac:dyDescent="0.2">
      <c r="A286" t="s">
        <v>546</v>
      </c>
      <c r="C286" t="str">
        <f>IFERROR(VLOOKUP(A286,sample!A286:B762, 2), "no")</f>
        <v>yes</v>
      </c>
      <c r="D286" s="1" t="s">
        <v>254</v>
      </c>
      <c r="E286">
        <v>1</v>
      </c>
      <c r="F286" t="s">
        <v>11</v>
      </c>
      <c r="G286">
        <v>1</v>
      </c>
      <c r="H286" t="s">
        <v>12</v>
      </c>
      <c r="I286">
        <v>483.9</v>
      </c>
      <c r="J286" s="2">
        <v>5.1999999999999999E-142</v>
      </c>
      <c r="K286">
        <f>(1-COUNTIF($C286:$C$2662, "no")+$N$1-$N$2)/($N$1-$N$3)</f>
        <v>0.81171225242218981</v>
      </c>
      <c r="L286">
        <f>COUNTIF($C$3:$C286, "yes")/$N$3</f>
        <v>0.52620545073375258</v>
      </c>
    </row>
    <row r="287" spans="1:12" x14ac:dyDescent="0.2">
      <c r="A287" t="s">
        <v>547</v>
      </c>
      <c r="C287" t="str">
        <f>IFERROR(VLOOKUP(A287,sample!A287:B763, 2), "no")</f>
        <v>yes</v>
      </c>
      <c r="D287" s="1" t="s">
        <v>254</v>
      </c>
      <c r="E287">
        <v>1</v>
      </c>
      <c r="F287" t="s">
        <v>11</v>
      </c>
      <c r="G287">
        <v>1</v>
      </c>
      <c r="H287" t="s">
        <v>12</v>
      </c>
      <c r="I287">
        <v>483.9</v>
      </c>
      <c r="J287" s="2">
        <v>5.2999999999999998E-142</v>
      </c>
      <c r="K287">
        <f>(1-COUNTIF($C287:$C$2662, "no")+$N$1-$N$2)/($N$1-$N$3)</f>
        <v>0.81171225242218981</v>
      </c>
      <c r="L287">
        <f>COUNTIF($C$3:$C287, "yes")/$N$3</f>
        <v>0.52830188679245282</v>
      </c>
    </row>
    <row r="288" spans="1:12" x14ac:dyDescent="0.2">
      <c r="A288" t="s">
        <v>548</v>
      </c>
      <c r="C288" t="str">
        <f>IFERROR(VLOOKUP(A288,sample!A288:B764, 2), "no")</f>
        <v>yes</v>
      </c>
      <c r="D288" s="1" t="s">
        <v>254</v>
      </c>
      <c r="E288">
        <v>1</v>
      </c>
      <c r="F288" t="s">
        <v>11</v>
      </c>
      <c r="G288">
        <v>1</v>
      </c>
      <c r="H288" t="s">
        <v>12</v>
      </c>
      <c r="I288">
        <v>483.8</v>
      </c>
      <c r="J288" s="2">
        <v>5.6000000000000001E-142</v>
      </c>
      <c r="K288">
        <f>(1-COUNTIF($C288:$C$2662, "no")+$N$1-$N$2)/($N$1-$N$3)</f>
        <v>0.81171225242218981</v>
      </c>
      <c r="L288">
        <f>COUNTIF($C$3:$C288, "yes")/$N$3</f>
        <v>0.53039832285115307</v>
      </c>
    </row>
    <row r="289" spans="1:12" x14ac:dyDescent="0.2">
      <c r="A289" t="s">
        <v>549</v>
      </c>
      <c r="C289" t="str">
        <f>IFERROR(VLOOKUP(A289,sample!A289:B765, 2), "no")</f>
        <v>yes</v>
      </c>
      <c r="D289" s="1" t="s">
        <v>254</v>
      </c>
      <c r="E289">
        <v>1</v>
      </c>
      <c r="F289" t="s">
        <v>11</v>
      </c>
      <c r="G289">
        <v>1</v>
      </c>
      <c r="H289" t="s">
        <v>12</v>
      </c>
      <c r="I289">
        <v>483.7</v>
      </c>
      <c r="J289" s="2">
        <v>5.6999999999999999E-142</v>
      </c>
      <c r="K289">
        <f>(1-COUNTIF($C289:$C$2662, "no")+$N$1-$N$2)/($N$1-$N$3)</f>
        <v>0.81171225242218981</v>
      </c>
      <c r="L289">
        <f>COUNTIF($C$3:$C289, "yes")/$N$3</f>
        <v>0.53249475890985321</v>
      </c>
    </row>
    <row r="290" spans="1:12" x14ac:dyDescent="0.2">
      <c r="A290" t="s">
        <v>550</v>
      </c>
      <c r="C290" t="str">
        <f>IFERROR(VLOOKUP(A290,sample!A290:B766, 2), "no")</f>
        <v>yes</v>
      </c>
      <c r="D290" s="1" t="s">
        <v>254</v>
      </c>
      <c r="E290">
        <v>1</v>
      </c>
      <c r="F290" t="s">
        <v>11</v>
      </c>
      <c r="G290">
        <v>1</v>
      </c>
      <c r="H290" t="s">
        <v>12</v>
      </c>
      <c r="I290">
        <v>483.7</v>
      </c>
      <c r="J290" s="2">
        <v>5.6999999999999999E-142</v>
      </c>
      <c r="K290">
        <f>(1-COUNTIF($C290:$C$2662, "no")+$N$1-$N$2)/($N$1-$N$3)</f>
        <v>0.81171225242218981</v>
      </c>
      <c r="L290">
        <f>COUNTIF($C$3:$C290, "yes")/$N$3</f>
        <v>0.53459119496855345</v>
      </c>
    </row>
    <row r="291" spans="1:12" x14ac:dyDescent="0.2">
      <c r="A291" t="s">
        <v>551</v>
      </c>
      <c r="C291" t="str">
        <f>IFERROR(VLOOKUP(A291,sample!A291:B767, 2), "no")</f>
        <v>yes</v>
      </c>
      <c r="D291" s="1" t="s">
        <v>254</v>
      </c>
      <c r="E291">
        <v>1</v>
      </c>
      <c r="F291" t="s">
        <v>11</v>
      </c>
      <c r="G291">
        <v>1</v>
      </c>
      <c r="H291" t="s">
        <v>12</v>
      </c>
      <c r="I291">
        <v>483.7</v>
      </c>
      <c r="J291" s="2">
        <v>5.6999999999999999E-142</v>
      </c>
      <c r="K291">
        <f>(1-COUNTIF($C291:$C$2662, "no")+$N$1-$N$2)/($N$1-$N$3)</f>
        <v>0.81171225242218981</v>
      </c>
      <c r="L291">
        <f>COUNTIF($C$3:$C291, "yes")/$N$3</f>
        <v>0.5366876310272537</v>
      </c>
    </row>
    <row r="292" spans="1:12" x14ac:dyDescent="0.2">
      <c r="A292" t="s">
        <v>285</v>
      </c>
      <c r="C292" t="str">
        <f>IFERROR(VLOOKUP(A292,sample!A292:B768, 2), "no")</f>
        <v>yes</v>
      </c>
      <c r="D292" s="1" t="s">
        <v>254</v>
      </c>
      <c r="E292">
        <v>1</v>
      </c>
      <c r="F292" t="s">
        <v>11</v>
      </c>
      <c r="G292">
        <v>1</v>
      </c>
      <c r="H292" t="s">
        <v>12</v>
      </c>
      <c r="I292">
        <v>483.7</v>
      </c>
      <c r="J292" s="2">
        <v>5.6999999999999999E-142</v>
      </c>
      <c r="K292">
        <f>(1-COUNTIF($C292:$C$2662, "no")+$N$1-$N$2)/($N$1-$N$3)</f>
        <v>0.81171225242218981</v>
      </c>
      <c r="L292">
        <f>COUNTIF($C$3:$C292, "yes")/$N$3</f>
        <v>0.53878406708595383</v>
      </c>
    </row>
    <row r="293" spans="1:12" x14ac:dyDescent="0.2">
      <c r="A293" t="s">
        <v>552</v>
      </c>
      <c r="C293" t="str">
        <f>IFERROR(VLOOKUP(A293,sample!A293:B769, 2), "no")</f>
        <v>yes</v>
      </c>
      <c r="D293" s="1" t="s">
        <v>254</v>
      </c>
      <c r="E293">
        <v>1</v>
      </c>
      <c r="F293" t="s">
        <v>11</v>
      </c>
      <c r="G293">
        <v>1</v>
      </c>
      <c r="H293" t="s">
        <v>12</v>
      </c>
      <c r="I293">
        <v>483.6</v>
      </c>
      <c r="J293" s="2">
        <v>6.3999999999999997E-142</v>
      </c>
      <c r="K293">
        <f>(1-COUNTIF($C293:$C$2662, "no")+$N$1-$N$2)/($N$1-$N$3)</f>
        <v>0.81171225242218981</v>
      </c>
      <c r="L293">
        <f>COUNTIF($C$3:$C293, "yes")/$N$3</f>
        <v>0.54088050314465408</v>
      </c>
    </row>
    <row r="294" spans="1:12" x14ac:dyDescent="0.2">
      <c r="A294" t="s">
        <v>553</v>
      </c>
      <c r="C294" t="str">
        <f>IFERROR(VLOOKUP(A294,sample!A294:B770, 2), "no")</f>
        <v>yes</v>
      </c>
      <c r="D294" s="1" t="s">
        <v>254</v>
      </c>
      <c r="E294">
        <v>1</v>
      </c>
      <c r="F294" t="s">
        <v>11</v>
      </c>
      <c r="G294">
        <v>1</v>
      </c>
      <c r="H294" t="s">
        <v>12</v>
      </c>
      <c r="I294">
        <v>483.5</v>
      </c>
      <c r="J294" s="2">
        <v>6.9000000000000004E-142</v>
      </c>
      <c r="K294">
        <f>(1-COUNTIF($C294:$C$2662, "no")+$N$1-$N$2)/($N$1-$N$3)</f>
        <v>0.81171225242218981</v>
      </c>
      <c r="L294">
        <f>COUNTIF($C$3:$C294, "yes")/$N$3</f>
        <v>0.54297693920335433</v>
      </c>
    </row>
    <row r="295" spans="1:12" x14ac:dyDescent="0.2">
      <c r="A295" t="s">
        <v>554</v>
      </c>
      <c r="C295" t="str">
        <f>IFERROR(VLOOKUP(A295,sample!A295:B771, 2), "no")</f>
        <v>yes</v>
      </c>
      <c r="D295" s="1" t="s">
        <v>254</v>
      </c>
      <c r="E295">
        <v>1</v>
      </c>
      <c r="F295" t="s">
        <v>11</v>
      </c>
      <c r="G295">
        <v>1</v>
      </c>
      <c r="H295" t="s">
        <v>12</v>
      </c>
      <c r="I295">
        <v>483.3</v>
      </c>
      <c r="J295" s="2">
        <v>8.0000000000000003E-142</v>
      </c>
      <c r="K295">
        <f>(1-COUNTIF($C295:$C$2662, "no")+$N$1-$N$2)/($N$1-$N$3)</f>
        <v>0.81171225242218981</v>
      </c>
      <c r="L295">
        <f>COUNTIF($C$3:$C295, "yes")/$N$3</f>
        <v>0.54507337526205446</v>
      </c>
    </row>
    <row r="296" spans="1:12" x14ac:dyDescent="0.2">
      <c r="A296" t="s">
        <v>555</v>
      </c>
      <c r="C296" t="str">
        <f>IFERROR(VLOOKUP(A296,sample!A296:B772, 2), "no")</f>
        <v>no</v>
      </c>
      <c r="D296" s="1" t="s">
        <v>254</v>
      </c>
      <c r="E296">
        <v>1</v>
      </c>
      <c r="F296" t="s">
        <v>11</v>
      </c>
      <c r="G296">
        <v>1</v>
      </c>
      <c r="H296" t="s">
        <v>12</v>
      </c>
      <c r="I296">
        <v>483.2</v>
      </c>
      <c r="J296" s="2">
        <v>8.1000000000000002E-142</v>
      </c>
      <c r="K296">
        <f>(1-COUNTIF($C296:$C$2662, "no")+$N$1-$N$2)/($N$1-$N$3)</f>
        <v>0.81171225242218981</v>
      </c>
      <c r="L296">
        <f>COUNTIF($C$3:$C296, "yes")/$N$3</f>
        <v>0.54507337526205446</v>
      </c>
    </row>
    <row r="297" spans="1:12" x14ac:dyDescent="0.2">
      <c r="A297" t="s">
        <v>295</v>
      </c>
      <c r="C297" t="str">
        <f>IFERROR(VLOOKUP(A297,sample!A297:B773, 2), "no")</f>
        <v>yes</v>
      </c>
      <c r="D297" s="1" t="s">
        <v>254</v>
      </c>
      <c r="E297">
        <v>1</v>
      </c>
      <c r="F297" t="s">
        <v>11</v>
      </c>
      <c r="G297">
        <v>1</v>
      </c>
      <c r="H297" t="s">
        <v>12</v>
      </c>
      <c r="I297">
        <v>482.8</v>
      </c>
      <c r="J297" s="2">
        <v>1.1E-141</v>
      </c>
      <c r="K297">
        <f>(1-COUNTIF($C297:$C$2662, "no")+$N$1-$N$2)/($N$1-$N$3)</f>
        <v>0.81175512303866926</v>
      </c>
      <c r="L297">
        <f>COUNTIF($C$3:$C297, "yes")/$N$3</f>
        <v>0.54716981132075471</v>
      </c>
    </row>
    <row r="298" spans="1:12" x14ac:dyDescent="0.2">
      <c r="A298" t="s">
        <v>556</v>
      </c>
      <c r="C298" t="str">
        <f>IFERROR(VLOOKUP(A298,sample!A298:B774, 2), "no")</f>
        <v>yes</v>
      </c>
      <c r="D298" s="1" t="s">
        <v>254</v>
      </c>
      <c r="E298">
        <v>1</v>
      </c>
      <c r="F298" t="s">
        <v>11</v>
      </c>
      <c r="G298">
        <v>1</v>
      </c>
      <c r="H298" t="s">
        <v>12</v>
      </c>
      <c r="I298">
        <v>482.8</v>
      </c>
      <c r="J298" s="2">
        <v>1.1E-141</v>
      </c>
      <c r="K298">
        <f>(1-COUNTIF($C298:$C$2662, "no")+$N$1-$N$2)/($N$1-$N$3)</f>
        <v>0.81175512303866926</v>
      </c>
      <c r="L298">
        <f>COUNTIF($C$3:$C298, "yes")/$N$3</f>
        <v>0.54926624737945495</v>
      </c>
    </row>
    <row r="299" spans="1:12" x14ac:dyDescent="0.2">
      <c r="A299" t="s">
        <v>557</v>
      </c>
      <c r="C299" t="str">
        <f>IFERROR(VLOOKUP(A299,sample!A299:B775, 2), "no")</f>
        <v>yes</v>
      </c>
      <c r="D299" s="1" t="s">
        <v>254</v>
      </c>
      <c r="E299">
        <v>1</v>
      </c>
      <c r="F299" t="s">
        <v>11</v>
      </c>
      <c r="G299">
        <v>1</v>
      </c>
      <c r="H299" t="s">
        <v>12</v>
      </c>
      <c r="I299">
        <v>482.7</v>
      </c>
      <c r="J299" s="2">
        <v>1.2E-141</v>
      </c>
      <c r="K299">
        <f>(1-COUNTIF($C299:$C$2662, "no")+$N$1-$N$2)/($N$1-$N$3)</f>
        <v>0.81175512303866926</v>
      </c>
      <c r="L299">
        <f>COUNTIF($C$3:$C299, "yes")/$N$3</f>
        <v>0.55136268343815509</v>
      </c>
    </row>
    <row r="300" spans="1:12" x14ac:dyDescent="0.2">
      <c r="A300" t="s">
        <v>558</v>
      </c>
      <c r="C300" t="str">
        <f>IFERROR(VLOOKUP(A300,sample!A300:B776, 2), "no")</f>
        <v>yes</v>
      </c>
      <c r="D300" s="1" t="s">
        <v>254</v>
      </c>
      <c r="E300">
        <v>1</v>
      </c>
      <c r="F300" t="s">
        <v>11</v>
      </c>
      <c r="G300">
        <v>1</v>
      </c>
      <c r="H300" t="s">
        <v>12</v>
      </c>
      <c r="I300">
        <v>482.7</v>
      </c>
      <c r="J300" s="2">
        <v>1.2E-141</v>
      </c>
      <c r="K300">
        <f>(1-COUNTIF($C300:$C$2662, "no")+$N$1-$N$2)/($N$1-$N$3)</f>
        <v>0.81175512303866926</v>
      </c>
      <c r="L300">
        <f>COUNTIF($C$3:$C300, "yes")/$N$3</f>
        <v>0.55345911949685533</v>
      </c>
    </row>
    <row r="301" spans="1:12" x14ac:dyDescent="0.2">
      <c r="A301" t="s">
        <v>559</v>
      </c>
      <c r="C301" t="str">
        <f>IFERROR(VLOOKUP(A301,sample!A301:B777, 2), "no")</f>
        <v>yes</v>
      </c>
      <c r="D301" s="1" t="s">
        <v>254</v>
      </c>
      <c r="E301">
        <v>1</v>
      </c>
      <c r="F301" t="s">
        <v>11</v>
      </c>
      <c r="G301">
        <v>1</v>
      </c>
      <c r="H301" t="s">
        <v>12</v>
      </c>
      <c r="I301">
        <v>482.6</v>
      </c>
      <c r="J301" s="2">
        <v>1.3000000000000001E-141</v>
      </c>
      <c r="K301">
        <f>(1-COUNTIF($C301:$C$2662, "no")+$N$1-$N$2)/($N$1-$N$3)</f>
        <v>0.81175512303866926</v>
      </c>
      <c r="L301">
        <f>COUNTIF($C$3:$C301, "yes")/$N$3</f>
        <v>0.55555555555555558</v>
      </c>
    </row>
    <row r="302" spans="1:12" x14ac:dyDescent="0.2">
      <c r="A302" t="s">
        <v>560</v>
      </c>
      <c r="C302" t="str">
        <f>IFERROR(VLOOKUP(A302,sample!A302:B778, 2), "no")</f>
        <v>yes</v>
      </c>
      <c r="D302" s="1" t="s">
        <v>254</v>
      </c>
      <c r="E302">
        <v>1</v>
      </c>
      <c r="F302" t="s">
        <v>11</v>
      </c>
      <c r="G302">
        <v>1</v>
      </c>
      <c r="H302" t="s">
        <v>12</v>
      </c>
      <c r="I302">
        <v>482.3</v>
      </c>
      <c r="J302" s="2">
        <v>1.6000000000000001E-141</v>
      </c>
      <c r="K302">
        <f>(1-COUNTIF($C302:$C$2662, "no")+$N$1-$N$2)/($N$1-$N$3)</f>
        <v>0.81175512303866926</v>
      </c>
      <c r="L302">
        <f>COUNTIF($C$3:$C302, "yes")/$N$3</f>
        <v>0.55765199161425572</v>
      </c>
    </row>
    <row r="303" spans="1:12" x14ac:dyDescent="0.2">
      <c r="A303" t="s">
        <v>561</v>
      </c>
      <c r="C303" t="str">
        <f>IFERROR(VLOOKUP(A303,sample!A303:B779, 2), "no")</f>
        <v>yes</v>
      </c>
      <c r="D303" s="1" t="s">
        <v>254</v>
      </c>
      <c r="E303">
        <v>1</v>
      </c>
      <c r="F303" t="s">
        <v>11</v>
      </c>
      <c r="G303">
        <v>1</v>
      </c>
      <c r="H303" t="s">
        <v>12</v>
      </c>
      <c r="I303">
        <v>482.3</v>
      </c>
      <c r="J303" s="2">
        <v>1.6000000000000001E-141</v>
      </c>
      <c r="K303">
        <f>(1-COUNTIF($C303:$C$2662, "no")+$N$1-$N$2)/($N$1-$N$3)</f>
        <v>0.81175512303866926</v>
      </c>
      <c r="L303">
        <f>COUNTIF($C$3:$C303, "yes")/$N$3</f>
        <v>0.55974842767295596</v>
      </c>
    </row>
    <row r="304" spans="1:12" x14ac:dyDescent="0.2">
      <c r="A304" t="s">
        <v>562</v>
      </c>
      <c r="C304" t="str">
        <f>IFERROR(VLOOKUP(A304,sample!A304:B780, 2), "no")</f>
        <v>yes</v>
      </c>
      <c r="D304" s="1" t="s">
        <v>254</v>
      </c>
      <c r="E304">
        <v>1</v>
      </c>
      <c r="F304" t="s">
        <v>11</v>
      </c>
      <c r="G304">
        <v>1</v>
      </c>
      <c r="H304" t="s">
        <v>12</v>
      </c>
      <c r="I304">
        <v>482.3</v>
      </c>
      <c r="J304" s="2">
        <v>1.6000000000000001E-141</v>
      </c>
      <c r="K304">
        <f>(1-COUNTIF($C304:$C$2662, "no")+$N$1-$N$2)/($N$1-$N$3)</f>
        <v>0.81175512303866926</v>
      </c>
      <c r="L304">
        <f>COUNTIF($C$3:$C304, "yes")/$N$3</f>
        <v>0.56184486373165621</v>
      </c>
    </row>
    <row r="305" spans="1:12" x14ac:dyDescent="0.2">
      <c r="A305" t="s">
        <v>563</v>
      </c>
      <c r="C305" t="str">
        <f>IFERROR(VLOOKUP(A305,sample!A305:B781, 2), "no")</f>
        <v>yes</v>
      </c>
      <c r="D305" s="1" t="s">
        <v>254</v>
      </c>
      <c r="E305">
        <v>12</v>
      </c>
      <c r="F305" t="s">
        <v>15</v>
      </c>
      <c r="G305">
        <v>1</v>
      </c>
      <c r="H305" t="s">
        <v>12</v>
      </c>
      <c r="I305">
        <v>482.3</v>
      </c>
      <c r="J305" s="2">
        <v>1.6000000000000001E-141</v>
      </c>
      <c r="K305">
        <f>(1-COUNTIF($C305:$C$2662, "no")+$N$1-$N$2)/($N$1-$N$3)</f>
        <v>0.81175512303866926</v>
      </c>
      <c r="L305">
        <f>COUNTIF($C$3:$C305, "yes")/$N$3</f>
        <v>0.56394129979035634</v>
      </c>
    </row>
    <row r="306" spans="1:12" x14ac:dyDescent="0.2">
      <c r="A306" t="s">
        <v>564</v>
      </c>
      <c r="C306" t="str">
        <f>IFERROR(VLOOKUP(A306,sample!A306:B782, 2), "no")</f>
        <v>yes</v>
      </c>
      <c r="D306" s="1" t="s">
        <v>254</v>
      </c>
      <c r="E306">
        <v>1</v>
      </c>
      <c r="F306" t="s">
        <v>11</v>
      </c>
      <c r="G306">
        <v>1</v>
      </c>
      <c r="H306" t="s">
        <v>12</v>
      </c>
      <c r="I306">
        <v>482.1</v>
      </c>
      <c r="J306" s="2">
        <v>1.8000000000000001E-141</v>
      </c>
      <c r="K306">
        <f>(1-COUNTIF($C306:$C$2662, "no")+$N$1-$N$2)/($N$1-$N$3)</f>
        <v>0.81175512303866926</v>
      </c>
      <c r="L306">
        <f>COUNTIF($C$3:$C306, "yes")/$N$3</f>
        <v>0.56603773584905659</v>
      </c>
    </row>
    <row r="307" spans="1:12" x14ac:dyDescent="0.2">
      <c r="A307" t="s">
        <v>565</v>
      </c>
      <c r="C307" t="str">
        <f>IFERROR(VLOOKUP(A307,sample!A307:B783, 2), "no")</f>
        <v>yes</v>
      </c>
      <c r="D307" s="1" t="s">
        <v>254</v>
      </c>
      <c r="E307">
        <v>1</v>
      </c>
      <c r="F307" t="s">
        <v>11</v>
      </c>
      <c r="G307">
        <v>1</v>
      </c>
      <c r="H307" t="s">
        <v>12</v>
      </c>
      <c r="I307">
        <v>482.1</v>
      </c>
      <c r="J307" s="2">
        <v>1.8000000000000001E-141</v>
      </c>
      <c r="K307">
        <f>(1-COUNTIF($C307:$C$2662, "no")+$N$1-$N$2)/($N$1-$N$3)</f>
        <v>0.81175512303866926</v>
      </c>
      <c r="L307">
        <f>COUNTIF($C$3:$C307, "yes")/$N$3</f>
        <v>0.56813417190775684</v>
      </c>
    </row>
    <row r="308" spans="1:12" x14ac:dyDescent="0.2">
      <c r="A308" t="s">
        <v>566</v>
      </c>
      <c r="C308" t="str">
        <f>IFERROR(VLOOKUP(A308,sample!A308:B784, 2), "no")</f>
        <v>yes</v>
      </c>
      <c r="D308" s="1" t="s">
        <v>254</v>
      </c>
      <c r="E308">
        <v>1</v>
      </c>
      <c r="F308" t="s">
        <v>11</v>
      </c>
      <c r="G308">
        <v>1</v>
      </c>
      <c r="H308" t="s">
        <v>12</v>
      </c>
      <c r="I308">
        <v>482.1</v>
      </c>
      <c r="J308" s="2">
        <v>1.8000000000000001E-141</v>
      </c>
      <c r="K308">
        <f>(1-COUNTIF($C308:$C$2662, "no")+$N$1-$N$2)/($N$1-$N$3)</f>
        <v>0.81175512303866926</v>
      </c>
      <c r="L308">
        <f>COUNTIF($C$3:$C308, "yes")/$N$3</f>
        <v>0.57023060796645697</v>
      </c>
    </row>
    <row r="309" spans="1:12" x14ac:dyDescent="0.2">
      <c r="A309" t="s">
        <v>297</v>
      </c>
      <c r="C309" t="str">
        <f>IFERROR(VLOOKUP(A309,sample!A309:B785, 2), "no")</f>
        <v>yes</v>
      </c>
      <c r="D309" s="1" t="s">
        <v>254</v>
      </c>
      <c r="E309">
        <v>1</v>
      </c>
      <c r="F309" t="s">
        <v>11</v>
      </c>
      <c r="G309">
        <v>1</v>
      </c>
      <c r="H309" t="s">
        <v>12</v>
      </c>
      <c r="I309">
        <v>482</v>
      </c>
      <c r="J309" s="2">
        <v>2.0000000000000001E-141</v>
      </c>
      <c r="K309">
        <f>(1-COUNTIF($C309:$C$2662, "no")+$N$1-$N$2)/($N$1-$N$3)</f>
        <v>0.81175512303866926</v>
      </c>
      <c r="L309">
        <f>COUNTIF($C$3:$C309, "yes")/$N$3</f>
        <v>0.57232704402515722</v>
      </c>
    </row>
    <row r="310" spans="1:12" x14ac:dyDescent="0.2">
      <c r="A310" t="s">
        <v>567</v>
      </c>
      <c r="C310" t="str">
        <f>IFERROR(VLOOKUP(A310,sample!A310:B786, 2), "no")</f>
        <v>yes</v>
      </c>
      <c r="D310" s="1" t="s">
        <v>254</v>
      </c>
      <c r="E310">
        <v>1</v>
      </c>
      <c r="F310" t="s">
        <v>11</v>
      </c>
      <c r="G310">
        <v>1</v>
      </c>
      <c r="H310" t="s">
        <v>12</v>
      </c>
      <c r="I310">
        <v>482</v>
      </c>
      <c r="J310" s="2">
        <v>2.0000000000000001E-141</v>
      </c>
      <c r="K310">
        <f>(1-COUNTIF($C310:$C$2662, "no")+$N$1-$N$2)/($N$1-$N$3)</f>
        <v>0.81175512303866926</v>
      </c>
      <c r="L310">
        <f>COUNTIF($C$3:$C310, "yes")/$N$3</f>
        <v>0.57442348008385746</v>
      </c>
    </row>
    <row r="311" spans="1:12" x14ac:dyDescent="0.2">
      <c r="A311" t="s">
        <v>568</v>
      </c>
      <c r="C311" t="str">
        <f>IFERROR(VLOOKUP(A311,sample!A311:B787, 2), "no")</f>
        <v>yes</v>
      </c>
      <c r="D311" s="1" t="s">
        <v>254</v>
      </c>
      <c r="E311">
        <v>1</v>
      </c>
      <c r="F311" t="s">
        <v>11</v>
      </c>
      <c r="G311">
        <v>1</v>
      </c>
      <c r="H311" t="s">
        <v>12</v>
      </c>
      <c r="I311">
        <v>481.8</v>
      </c>
      <c r="J311" s="2">
        <v>2.2000000000000001E-141</v>
      </c>
      <c r="K311">
        <f>(1-COUNTIF($C311:$C$2662, "no")+$N$1-$N$2)/($N$1-$N$3)</f>
        <v>0.81175512303866926</v>
      </c>
      <c r="L311">
        <f>COUNTIF($C$3:$C311, "yes")/$N$3</f>
        <v>0.5765199161425576</v>
      </c>
    </row>
    <row r="312" spans="1:12" x14ac:dyDescent="0.2">
      <c r="A312" t="s">
        <v>569</v>
      </c>
      <c r="C312" t="str">
        <f>IFERROR(VLOOKUP(A312,sample!A312:B788, 2), "no")</f>
        <v>yes</v>
      </c>
      <c r="D312" s="1" t="s">
        <v>254</v>
      </c>
      <c r="E312">
        <v>1</v>
      </c>
      <c r="F312" t="s">
        <v>11</v>
      </c>
      <c r="G312">
        <v>1</v>
      </c>
      <c r="H312" t="s">
        <v>12</v>
      </c>
      <c r="I312">
        <v>481.6</v>
      </c>
      <c r="J312" s="2">
        <v>2.6000000000000001E-141</v>
      </c>
      <c r="K312">
        <f>(1-COUNTIF($C312:$C$2662, "no")+$N$1-$N$2)/($N$1-$N$3)</f>
        <v>0.81175512303866926</v>
      </c>
      <c r="L312">
        <f>COUNTIF($C$3:$C312, "yes")/$N$3</f>
        <v>0.57861635220125784</v>
      </c>
    </row>
    <row r="313" spans="1:12" x14ac:dyDescent="0.2">
      <c r="A313" t="s">
        <v>570</v>
      </c>
      <c r="C313" t="str">
        <f>IFERROR(VLOOKUP(A313,sample!A313:B789, 2), "no")</f>
        <v>yes</v>
      </c>
      <c r="D313" s="1" t="s">
        <v>254</v>
      </c>
      <c r="E313">
        <v>1</v>
      </c>
      <c r="F313" t="s">
        <v>11</v>
      </c>
      <c r="G313">
        <v>1</v>
      </c>
      <c r="H313" t="s">
        <v>12</v>
      </c>
      <c r="I313">
        <v>481.6</v>
      </c>
      <c r="J313" s="2">
        <v>2.6000000000000001E-141</v>
      </c>
      <c r="K313">
        <f>(1-COUNTIF($C313:$C$2662, "no")+$N$1-$N$2)/($N$1-$N$3)</f>
        <v>0.81175512303866926</v>
      </c>
      <c r="L313">
        <f>COUNTIF($C$3:$C313, "yes")/$N$3</f>
        <v>0.58071278825995809</v>
      </c>
    </row>
    <row r="314" spans="1:12" x14ac:dyDescent="0.2">
      <c r="A314" t="s">
        <v>571</v>
      </c>
      <c r="C314" t="str">
        <f>IFERROR(VLOOKUP(A314,sample!A314:B790, 2), "no")</f>
        <v>yes</v>
      </c>
      <c r="D314" s="1" t="s">
        <v>254</v>
      </c>
      <c r="E314">
        <v>1</v>
      </c>
      <c r="F314" t="s">
        <v>11</v>
      </c>
      <c r="G314">
        <v>1</v>
      </c>
      <c r="H314" t="s">
        <v>12</v>
      </c>
      <c r="I314">
        <v>481.6</v>
      </c>
      <c r="J314" s="2">
        <v>2.6000000000000001E-141</v>
      </c>
      <c r="K314">
        <f>(1-COUNTIF($C314:$C$2662, "no")+$N$1-$N$2)/($N$1-$N$3)</f>
        <v>0.81175512303866926</v>
      </c>
      <c r="L314">
        <f>COUNTIF($C$3:$C314, "yes")/$N$3</f>
        <v>0.58280922431865823</v>
      </c>
    </row>
    <row r="315" spans="1:12" x14ac:dyDescent="0.2">
      <c r="A315" t="s">
        <v>572</v>
      </c>
      <c r="C315" t="str">
        <f>IFERROR(VLOOKUP(A315,sample!A315:B791, 2), "no")</f>
        <v>no</v>
      </c>
      <c r="D315" s="1" t="s">
        <v>254</v>
      </c>
      <c r="E315">
        <v>1</v>
      </c>
      <c r="F315" t="s">
        <v>11</v>
      </c>
      <c r="G315">
        <v>1</v>
      </c>
      <c r="H315" t="s">
        <v>12</v>
      </c>
      <c r="I315">
        <v>481.5</v>
      </c>
      <c r="J315" s="2">
        <v>2.6000000000000001E-141</v>
      </c>
      <c r="K315">
        <f>(1-COUNTIF($C315:$C$2662, "no")+$N$1-$N$2)/($N$1-$N$3)</f>
        <v>0.81175512303866926</v>
      </c>
      <c r="L315">
        <f>COUNTIF($C$3:$C315, "yes")/$N$3</f>
        <v>0.58280922431865823</v>
      </c>
    </row>
    <row r="316" spans="1:12" x14ac:dyDescent="0.2">
      <c r="A316" t="s">
        <v>573</v>
      </c>
      <c r="C316" t="str">
        <f>IFERROR(VLOOKUP(A316,sample!A316:B792, 2), "no")</f>
        <v>yes</v>
      </c>
      <c r="D316" s="1" t="s">
        <v>254</v>
      </c>
      <c r="E316">
        <v>1</v>
      </c>
      <c r="F316" t="s">
        <v>11</v>
      </c>
      <c r="G316">
        <v>1</v>
      </c>
      <c r="H316" t="s">
        <v>12</v>
      </c>
      <c r="I316">
        <v>481.5</v>
      </c>
      <c r="J316" s="2">
        <v>2.6000000000000001E-141</v>
      </c>
      <c r="K316">
        <f>(1-COUNTIF($C316:$C$2662, "no")+$N$1-$N$2)/($N$1-$N$3)</f>
        <v>0.81179799365514871</v>
      </c>
      <c r="L316">
        <f>COUNTIF($C$3:$C316, "yes")/$N$3</f>
        <v>0.58490566037735847</v>
      </c>
    </row>
    <row r="317" spans="1:12" x14ac:dyDescent="0.2">
      <c r="A317" t="s">
        <v>574</v>
      </c>
      <c r="C317" t="str">
        <f>IFERROR(VLOOKUP(A317,sample!A317:B793, 2), "no")</f>
        <v>yes</v>
      </c>
      <c r="D317" s="1" t="s">
        <v>254</v>
      </c>
      <c r="E317">
        <v>1</v>
      </c>
      <c r="F317" t="s">
        <v>11</v>
      </c>
      <c r="G317">
        <v>1</v>
      </c>
      <c r="H317" t="s">
        <v>12</v>
      </c>
      <c r="I317">
        <v>481.5</v>
      </c>
      <c r="J317" s="2">
        <v>2.7000000000000003E-141</v>
      </c>
      <c r="K317">
        <f>(1-COUNTIF($C317:$C$2662, "no")+$N$1-$N$2)/($N$1-$N$3)</f>
        <v>0.81179799365514871</v>
      </c>
      <c r="L317">
        <f>COUNTIF($C$3:$C317, "yes")/$N$3</f>
        <v>0.58700209643605872</v>
      </c>
    </row>
    <row r="318" spans="1:12" x14ac:dyDescent="0.2">
      <c r="A318" t="s">
        <v>575</v>
      </c>
      <c r="C318" t="str">
        <f>IFERROR(VLOOKUP(A318,sample!A318:B794, 2), "no")</f>
        <v>no</v>
      </c>
      <c r="D318" s="1" t="s">
        <v>254</v>
      </c>
      <c r="E318">
        <v>1</v>
      </c>
      <c r="F318" t="s">
        <v>11</v>
      </c>
      <c r="G318">
        <v>1</v>
      </c>
      <c r="H318" t="s">
        <v>12</v>
      </c>
      <c r="I318">
        <v>481.5</v>
      </c>
      <c r="J318" s="2">
        <v>2.7000000000000003E-141</v>
      </c>
      <c r="K318">
        <f>(1-COUNTIF($C318:$C$2662, "no")+$N$1-$N$2)/($N$1-$N$3)</f>
        <v>0.81179799365514871</v>
      </c>
      <c r="L318">
        <f>COUNTIF($C$3:$C318, "yes")/$N$3</f>
        <v>0.58700209643605872</v>
      </c>
    </row>
    <row r="319" spans="1:12" x14ac:dyDescent="0.2">
      <c r="A319" t="s">
        <v>576</v>
      </c>
      <c r="C319" t="str">
        <f>IFERROR(VLOOKUP(A319,sample!A319:B795, 2), "no")</f>
        <v>yes</v>
      </c>
      <c r="D319" s="1" t="s">
        <v>254</v>
      </c>
      <c r="E319">
        <v>9</v>
      </c>
      <c r="F319" t="s">
        <v>16</v>
      </c>
      <c r="G319">
        <v>1</v>
      </c>
      <c r="H319" t="s">
        <v>12</v>
      </c>
      <c r="I319">
        <v>481.5</v>
      </c>
      <c r="J319" s="2">
        <v>2.8000000000000001E-141</v>
      </c>
      <c r="K319">
        <f>(1-COUNTIF($C319:$C$2662, "no")+$N$1-$N$2)/($N$1-$N$3)</f>
        <v>0.81184086427162827</v>
      </c>
      <c r="L319">
        <f>COUNTIF($C$3:$C319, "yes")/$N$3</f>
        <v>0.58909853249475896</v>
      </c>
    </row>
    <row r="320" spans="1:12" x14ac:dyDescent="0.2">
      <c r="A320" t="s">
        <v>577</v>
      </c>
      <c r="C320" t="str">
        <f>IFERROR(VLOOKUP(A320,sample!A320:B796, 2), "no")</f>
        <v>yes</v>
      </c>
      <c r="D320" s="1" t="s">
        <v>254</v>
      </c>
      <c r="E320">
        <v>1</v>
      </c>
      <c r="F320" t="s">
        <v>11</v>
      </c>
      <c r="G320">
        <v>1</v>
      </c>
      <c r="H320" t="s">
        <v>12</v>
      </c>
      <c r="I320">
        <v>481.4</v>
      </c>
      <c r="J320" s="2">
        <v>2.8000000000000001E-141</v>
      </c>
      <c r="K320">
        <f>(1-COUNTIF($C320:$C$2662, "no")+$N$1-$N$2)/($N$1-$N$3)</f>
        <v>0.81184086427162827</v>
      </c>
      <c r="L320">
        <f>COUNTIF($C$3:$C320, "yes")/$N$3</f>
        <v>0.5911949685534591</v>
      </c>
    </row>
    <row r="321" spans="1:12" x14ac:dyDescent="0.2">
      <c r="A321" t="s">
        <v>578</v>
      </c>
      <c r="C321" t="str">
        <f>IFERROR(VLOOKUP(A321,sample!A321:B797, 2), "no")</f>
        <v>yes</v>
      </c>
      <c r="D321" s="1" t="s">
        <v>254</v>
      </c>
      <c r="E321">
        <v>1</v>
      </c>
      <c r="F321" t="s">
        <v>11</v>
      </c>
      <c r="G321">
        <v>1</v>
      </c>
      <c r="H321" t="s">
        <v>12</v>
      </c>
      <c r="I321">
        <v>481.3</v>
      </c>
      <c r="J321" s="2">
        <v>2.9999999999999998E-141</v>
      </c>
      <c r="K321">
        <f>(1-COUNTIF($C321:$C$2662, "no")+$N$1-$N$2)/($N$1-$N$3)</f>
        <v>0.81184086427162827</v>
      </c>
      <c r="L321">
        <f>COUNTIF($C$3:$C321, "yes")/$N$3</f>
        <v>0.59329140461215935</v>
      </c>
    </row>
    <row r="322" spans="1:12" x14ac:dyDescent="0.2">
      <c r="A322" t="s">
        <v>579</v>
      </c>
      <c r="C322" t="str">
        <f>IFERROR(VLOOKUP(A322,sample!A322:B798, 2), "no")</f>
        <v>yes</v>
      </c>
      <c r="D322" s="1" t="s">
        <v>254</v>
      </c>
      <c r="E322">
        <v>1</v>
      </c>
      <c r="F322" t="s">
        <v>11</v>
      </c>
      <c r="G322">
        <v>1</v>
      </c>
      <c r="H322" t="s">
        <v>12</v>
      </c>
      <c r="I322">
        <v>481.3</v>
      </c>
      <c r="J322" s="2">
        <v>3.1000000000000003E-141</v>
      </c>
      <c r="K322">
        <f>(1-COUNTIF($C322:$C$2662, "no")+$N$1-$N$2)/($N$1-$N$3)</f>
        <v>0.81184086427162827</v>
      </c>
      <c r="L322">
        <f>COUNTIF($C$3:$C322, "yes")/$N$3</f>
        <v>0.59538784067085959</v>
      </c>
    </row>
    <row r="323" spans="1:12" x14ac:dyDescent="0.2">
      <c r="A323" t="s">
        <v>580</v>
      </c>
      <c r="C323" t="str">
        <f>IFERROR(VLOOKUP(A323,sample!A323:B799, 2), "no")</f>
        <v>yes</v>
      </c>
      <c r="D323" s="1" t="s">
        <v>254</v>
      </c>
      <c r="E323">
        <v>1</v>
      </c>
      <c r="F323" t="s">
        <v>11</v>
      </c>
      <c r="G323">
        <v>1</v>
      </c>
      <c r="H323" t="s">
        <v>12</v>
      </c>
      <c r="I323">
        <v>481.1</v>
      </c>
      <c r="J323" s="2">
        <v>3.6000000000000001E-141</v>
      </c>
      <c r="K323">
        <f>(1-COUNTIF($C323:$C$2662, "no")+$N$1-$N$2)/($N$1-$N$3)</f>
        <v>0.81184086427162827</v>
      </c>
      <c r="L323">
        <f>COUNTIF($C$3:$C323, "yes")/$N$3</f>
        <v>0.59748427672955973</v>
      </c>
    </row>
    <row r="324" spans="1:12" x14ac:dyDescent="0.2">
      <c r="A324" t="s">
        <v>296</v>
      </c>
      <c r="C324" t="str">
        <f>IFERROR(VLOOKUP(A324,sample!A324:B800, 2), "no")</f>
        <v>yes</v>
      </c>
      <c r="D324" s="1" t="s">
        <v>254</v>
      </c>
      <c r="E324">
        <v>1</v>
      </c>
      <c r="F324" t="s">
        <v>11</v>
      </c>
      <c r="G324">
        <v>1</v>
      </c>
      <c r="H324" t="s">
        <v>12</v>
      </c>
      <c r="I324">
        <v>481</v>
      </c>
      <c r="J324" s="2">
        <v>3.8999999999999997E-141</v>
      </c>
      <c r="K324">
        <f>(1-COUNTIF($C324:$C$2662, "no")+$N$1-$N$2)/($N$1-$N$3)</f>
        <v>0.81184086427162827</v>
      </c>
      <c r="L324">
        <f>COUNTIF($C$3:$C324, "yes")/$N$3</f>
        <v>0.59958071278825997</v>
      </c>
    </row>
    <row r="325" spans="1:12" x14ac:dyDescent="0.2">
      <c r="A325" t="s">
        <v>581</v>
      </c>
      <c r="C325" t="str">
        <f>IFERROR(VLOOKUP(A325,sample!A325:B801, 2), "no")</f>
        <v>yes</v>
      </c>
      <c r="D325" s="1" t="s">
        <v>254</v>
      </c>
      <c r="E325">
        <v>1</v>
      </c>
      <c r="F325" t="s">
        <v>11</v>
      </c>
      <c r="G325">
        <v>1</v>
      </c>
      <c r="H325" t="s">
        <v>12</v>
      </c>
      <c r="I325">
        <v>481</v>
      </c>
      <c r="J325" s="2">
        <v>3.8999999999999997E-141</v>
      </c>
      <c r="K325">
        <f>(1-COUNTIF($C325:$C$2662, "no")+$N$1-$N$2)/($N$1-$N$3)</f>
        <v>0.81184086427162827</v>
      </c>
      <c r="L325">
        <f>COUNTIF($C$3:$C325, "yes")/$N$3</f>
        <v>0.60167714884696022</v>
      </c>
    </row>
    <row r="326" spans="1:12" x14ac:dyDescent="0.2">
      <c r="A326" t="s">
        <v>582</v>
      </c>
      <c r="C326" t="str">
        <f>IFERROR(VLOOKUP(A326,sample!A326:B802, 2), "no")</f>
        <v>yes</v>
      </c>
      <c r="D326" s="1" t="s">
        <v>254</v>
      </c>
      <c r="E326">
        <v>1</v>
      </c>
      <c r="F326" t="s">
        <v>11</v>
      </c>
      <c r="G326">
        <v>1</v>
      </c>
      <c r="H326" t="s">
        <v>12</v>
      </c>
      <c r="I326">
        <v>480.7</v>
      </c>
      <c r="J326" s="2">
        <v>4.5999999999999999E-141</v>
      </c>
      <c r="K326">
        <f>(1-COUNTIF($C326:$C$2662, "no")+$N$1-$N$2)/($N$1-$N$3)</f>
        <v>0.81184086427162827</v>
      </c>
      <c r="L326">
        <f>COUNTIF($C$3:$C326, "yes")/$N$3</f>
        <v>0.60377358490566035</v>
      </c>
    </row>
    <row r="327" spans="1:12" x14ac:dyDescent="0.2">
      <c r="A327" t="s">
        <v>583</v>
      </c>
      <c r="C327" t="str">
        <f>IFERROR(VLOOKUP(A327,sample!A327:B803, 2), "no")</f>
        <v>yes</v>
      </c>
      <c r="D327" s="1" t="s">
        <v>254</v>
      </c>
      <c r="E327">
        <v>1</v>
      </c>
      <c r="F327" t="s">
        <v>11</v>
      </c>
      <c r="G327">
        <v>1</v>
      </c>
      <c r="H327" t="s">
        <v>12</v>
      </c>
      <c r="I327">
        <v>480.7</v>
      </c>
      <c r="J327" s="2">
        <v>4.6999999999999998E-141</v>
      </c>
      <c r="K327">
        <f>(1-COUNTIF($C327:$C$2662, "no")+$N$1-$N$2)/($N$1-$N$3)</f>
        <v>0.81184086427162827</v>
      </c>
      <c r="L327">
        <f>COUNTIF($C$3:$C327, "yes")/$N$3</f>
        <v>0.6058700209643606</v>
      </c>
    </row>
    <row r="328" spans="1:12" x14ac:dyDescent="0.2">
      <c r="A328" t="s">
        <v>584</v>
      </c>
      <c r="C328" t="str">
        <f>IFERROR(VLOOKUP(A328,sample!A328:B804, 2), "no")</f>
        <v>yes</v>
      </c>
      <c r="D328" s="1" t="s">
        <v>254</v>
      </c>
      <c r="E328">
        <v>1</v>
      </c>
      <c r="F328" t="s">
        <v>11</v>
      </c>
      <c r="G328">
        <v>1</v>
      </c>
      <c r="H328" t="s">
        <v>12</v>
      </c>
      <c r="I328">
        <v>480.6</v>
      </c>
      <c r="J328" s="2">
        <v>4.9000000000000001E-141</v>
      </c>
      <c r="K328">
        <f>(1-COUNTIF($C328:$C$2662, "no")+$N$1-$N$2)/($N$1-$N$3)</f>
        <v>0.81184086427162827</v>
      </c>
      <c r="L328">
        <f>COUNTIF($C$3:$C328, "yes")/$N$3</f>
        <v>0.60796645702306085</v>
      </c>
    </row>
    <row r="329" spans="1:12" x14ac:dyDescent="0.2">
      <c r="A329" t="s">
        <v>585</v>
      </c>
      <c r="C329" t="str">
        <f>IFERROR(VLOOKUP(A329,sample!A329:B805, 2), "no")</f>
        <v>yes</v>
      </c>
      <c r="D329" s="1" t="s">
        <v>254</v>
      </c>
      <c r="E329">
        <v>1</v>
      </c>
      <c r="F329" t="s">
        <v>11</v>
      </c>
      <c r="G329">
        <v>1</v>
      </c>
      <c r="H329" t="s">
        <v>12</v>
      </c>
      <c r="I329">
        <v>480.5</v>
      </c>
      <c r="J329" s="2">
        <v>5.3000000000000001E-141</v>
      </c>
      <c r="K329">
        <f>(1-COUNTIF($C329:$C$2662, "no")+$N$1-$N$2)/($N$1-$N$3)</f>
        <v>0.81184086427162827</v>
      </c>
      <c r="L329">
        <f>COUNTIF($C$3:$C329, "yes")/$N$3</f>
        <v>0.61006289308176098</v>
      </c>
    </row>
    <row r="330" spans="1:12" x14ac:dyDescent="0.2">
      <c r="A330" t="s">
        <v>586</v>
      </c>
      <c r="C330" t="str">
        <f>IFERROR(VLOOKUP(A330,sample!A330:B806, 2), "no")</f>
        <v>yes</v>
      </c>
      <c r="D330" s="1" t="s">
        <v>254</v>
      </c>
      <c r="E330">
        <v>1</v>
      </c>
      <c r="F330" t="s">
        <v>11</v>
      </c>
      <c r="G330">
        <v>1</v>
      </c>
      <c r="H330" t="s">
        <v>12</v>
      </c>
      <c r="I330">
        <v>480.5</v>
      </c>
      <c r="J330" s="2">
        <v>5.4000000000000005E-141</v>
      </c>
      <c r="K330">
        <f>(1-COUNTIF($C330:$C$2662, "no")+$N$1-$N$2)/($N$1-$N$3)</f>
        <v>0.81184086427162827</v>
      </c>
      <c r="L330">
        <f>COUNTIF($C$3:$C330, "yes")/$N$3</f>
        <v>0.61215932914046123</v>
      </c>
    </row>
    <row r="331" spans="1:12" x14ac:dyDescent="0.2">
      <c r="A331" t="s">
        <v>587</v>
      </c>
      <c r="C331" t="str">
        <f>IFERROR(VLOOKUP(A331,sample!A331:B807, 2), "no")</f>
        <v>yes</v>
      </c>
      <c r="D331" s="1" t="s">
        <v>254</v>
      </c>
      <c r="E331">
        <v>1</v>
      </c>
      <c r="F331" t="s">
        <v>11</v>
      </c>
      <c r="G331">
        <v>1</v>
      </c>
      <c r="H331" t="s">
        <v>12</v>
      </c>
      <c r="I331">
        <v>480.5</v>
      </c>
      <c r="J331" s="2">
        <v>5.4000000000000005E-141</v>
      </c>
      <c r="K331">
        <f>(1-COUNTIF($C331:$C$2662, "no")+$N$1-$N$2)/($N$1-$N$3)</f>
        <v>0.81184086427162827</v>
      </c>
      <c r="L331">
        <f>COUNTIF($C$3:$C331, "yes")/$N$3</f>
        <v>0.61425576519916147</v>
      </c>
    </row>
    <row r="332" spans="1:12" x14ac:dyDescent="0.2">
      <c r="A332" t="s">
        <v>588</v>
      </c>
      <c r="C332" t="str">
        <f>IFERROR(VLOOKUP(A332,sample!A332:B808, 2), "no")</f>
        <v>yes</v>
      </c>
      <c r="D332" s="1" t="s">
        <v>254</v>
      </c>
      <c r="E332">
        <v>2</v>
      </c>
      <c r="F332" t="s">
        <v>17</v>
      </c>
      <c r="G332">
        <v>1</v>
      </c>
      <c r="H332" t="s">
        <v>12</v>
      </c>
      <c r="I332">
        <v>480.5</v>
      </c>
      <c r="J332" s="2">
        <v>5.4999999999999998E-141</v>
      </c>
      <c r="K332">
        <f>(1-COUNTIF($C332:$C$2662, "no")+$N$1-$N$2)/($N$1-$N$3)</f>
        <v>0.81184086427162827</v>
      </c>
      <c r="L332">
        <f>COUNTIF($C$3:$C332, "yes")/$N$3</f>
        <v>0.61635220125786161</v>
      </c>
    </row>
    <row r="333" spans="1:12" x14ac:dyDescent="0.2">
      <c r="A333" t="s">
        <v>589</v>
      </c>
      <c r="C333" t="str">
        <f>IFERROR(VLOOKUP(A333,sample!A333:B809, 2), "no")</f>
        <v>yes</v>
      </c>
      <c r="D333" s="1" t="s">
        <v>254</v>
      </c>
      <c r="E333">
        <v>1</v>
      </c>
      <c r="F333" t="s">
        <v>11</v>
      </c>
      <c r="G333">
        <v>1</v>
      </c>
      <c r="H333" t="s">
        <v>12</v>
      </c>
      <c r="I333">
        <v>480.1</v>
      </c>
      <c r="J333" s="2">
        <v>7.2000000000000003E-141</v>
      </c>
      <c r="K333">
        <f>(1-COUNTIF($C333:$C$2662, "no")+$N$1-$N$2)/($N$1-$N$3)</f>
        <v>0.81184086427162827</v>
      </c>
      <c r="L333">
        <f>COUNTIF($C$3:$C333, "yes")/$N$3</f>
        <v>0.61844863731656186</v>
      </c>
    </row>
    <row r="334" spans="1:12" x14ac:dyDescent="0.2">
      <c r="A334" t="s">
        <v>590</v>
      </c>
      <c r="C334" t="str">
        <f>IFERROR(VLOOKUP(A334,sample!A334:B810, 2), "no")</f>
        <v>yes</v>
      </c>
      <c r="D334" s="1" t="s">
        <v>254</v>
      </c>
      <c r="E334">
        <v>1</v>
      </c>
      <c r="F334" t="s">
        <v>11</v>
      </c>
      <c r="G334">
        <v>1</v>
      </c>
      <c r="H334" t="s">
        <v>12</v>
      </c>
      <c r="I334">
        <v>480</v>
      </c>
      <c r="J334" s="2">
        <v>7.4E-141</v>
      </c>
      <c r="K334">
        <f>(1-COUNTIF($C334:$C$2662, "no")+$N$1-$N$2)/($N$1-$N$3)</f>
        <v>0.81184086427162827</v>
      </c>
      <c r="L334">
        <f>COUNTIF($C$3:$C334, "yes")/$N$3</f>
        <v>0.6205450733752621</v>
      </c>
    </row>
    <row r="335" spans="1:12" x14ac:dyDescent="0.2">
      <c r="A335" t="s">
        <v>591</v>
      </c>
      <c r="C335" t="str">
        <f>IFERROR(VLOOKUP(A335,sample!A335:B811, 2), "no")</f>
        <v>yes</v>
      </c>
      <c r="D335" s="1" t="s">
        <v>254</v>
      </c>
      <c r="E335">
        <v>1</v>
      </c>
      <c r="F335" t="s">
        <v>11</v>
      </c>
      <c r="G335">
        <v>1</v>
      </c>
      <c r="H335" t="s">
        <v>12</v>
      </c>
      <c r="I335">
        <v>480</v>
      </c>
      <c r="J335" s="2">
        <v>7.7000000000000002E-141</v>
      </c>
      <c r="K335">
        <f>(1-COUNTIF($C335:$C$2662, "no")+$N$1-$N$2)/($N$1-$N$3)</f>
        <v>0.81184086427162827</v>
      </c>
      <c r="L335">
        <f>COUNTIF($C$3:$C335, "yes")/$N$3</f>
        <v>0.62264150943396224</v>
      </c>
    </row>
    <row r="336" spans="1:12" x14ac:dyDescent="0.2">
      <c r="A336" t="s">
        <v>592</v>
      </c>
      <c r="C336" t="str">
        <f>IFERROR(VLOOKUP(A336,sample!A336:B812, 2), "no")</f>
        <v>yes</v>
      </c>
      <c r="D336" s="1" t="s">
        <v>254</v>
      </c>
      <c r="E336">
        <v>1</v>
      </c>
      <c r="F336" t="s">
        <v>11</v>
      </c>
      <c r="G336">
        <v>1</v>
      </c>
      <c r="H336" t="s">
        <v>12</v>
      </c>
      <c r="I336">
        <v>480</v>
      </c>
      <c r="J336" s="2">
        <v>7.7000000000000002E-141</v>
      </c>
      <c r="K336">
        <f>(1-COUNTIF($C336:$C$2662, "no")+$N$1-$N$2)/($N$1-$N$3)</f>
        <v>0.81184086427162827</v>
      </c>
      <c r="L336">
        <f>COUNTIF($C$3:$C336, "yes")/$N$3</f>
        <v>0.62473794549266248</v>
      </c>
    </row>
    <row r="337" spans="1:12" x14ac:dyDescent="0.2">
      <c r="A337" t="s">
        <v>593</v>
      </c>
      <c r="C337" t="str">
        <f>IFERROR(VLOOKUP(A337,sample!A337:B813, 2), "no")</f>
        <v>yes</v>
      </c>
      <c r="D337" s="1" t="s">
        <v>254</v>
      </c>
      <c r="E337">
        <v>1</v>
      </c>
      <c r="F337" t="s">
        <v>11</v>
      </c>
      <c r="G337">
        <v>1</v>
      </c>
      <c r="H337" t="s">
        <v>12</v>
      </c>
      <c r="I337">
        <v>479.8</v>
      </c>
      <c r="J337" s="2">
        <v>8.5000000000000002E-141</v>
      </c>
      <c r="K337">
        <f>(1-COUNTIF($C337:$C$2662, "no")+$N$1-$N$2)/($N$1-$N$3)</f>
        <v>0.81184086427162827</v>
      </c>
      <c r="L337">
        <f>COUNTIF($C$3:$C337, "yes")/$N$3</f>
        <v>0.62683438155136273</v>
      </c>
    </row>
    <row r="338" spans="1:12" x14ac:dyDescent="0.2">
      <c r="A338" t="s">
        <v>594</v>
      </c>
      <c r="C338" t="str">
        <f>IFERROR(VLOOKUP(A338,sample!A338:B814, 2), "no")</f>
        <v>yes</v>
      </c>
      <c r="D338" s="1" t="s">
        <v>254</v>
      </c>
      <c r="E338">
        <v>1</v>
      </c>
      <c r="F338" t="s">
        <v>11</v>
      </c>
      <c r="G338">
        <v>1</v>
      </c>
      <c r="H338" t="s">
        <v>12</v>
      </c>
      <c r="I338">
        <v>479.8</v>
      </c>
      <c r="J338" s="2">
        <v>8.8000000000000004E-141</v>
      </c>
      <c r="K338">
        <f>(1-COUNTIF($C338:$C$2662, "no")+$N$1-$N$2)/($N$1-$N$3)</f>
        <v>0.81184086427162827</v>
      </c>
      <c r="L338">
        <f>COUNTIF($C$3:$C338, "yes")/$N$3</f>
        <v>0.62893081761006286</v>
      </c>
    </row>
    <row r="339" spans="1:12" x14ac:dyDescent="0.2">
      <c r="A339" t="s">
        <v>595</v>
      </c>
      <c r="C339" t="str">
        <f>IFERROR(VLOOKUP(A339,sample!A339:B815, 2), "no")</f>
        <v>yes</v>
      </c>
      <c r="D339" s="1" t="s">
        <v>254</v>
      </c>
      <c r="E339">
        <v>1</v>
      </c>
      <c r="F339" t="s">
        <v>11</v>
      </c>
      <c r="G339">
        <v>1</v>
      </c>
      <c r="H339" t="s">
        <v>12</v>
      </c>
      <c r="I339">
        <v>479.8</v>
      </c>
      <c r="J339" s="2">
        <v>8.8000000000000004E-141</v>
      </c>
      <c r="K339">
        <f>(1-COUNTIF($C339:$C$2662, "no")+$N$1-$N$2)/($N$1-$N$3)</f>
        <v>0.81184086427162827</v>
      </c>
      <c r="L339">
        <f>COUNTIF($C$3:$C339, "yes")/$N$3</f>
        <v>0.63102725366876311</v>
      </c>
    </row>
    <row r="340" spans="1:12" x14ac:dyDescent="0.2">
      <c r="A340" t="s">
        <v>596</v>
      </c>
      <c r="C340" t="str">
        <f>IFERROR(VLOOKUP(A340,sample!A340:B816, 2), "no")</f>
        <v>yes</v>
      </c>
      <c r="D340" s="1" t="s">
        <v>254</v>
      </c>
      <c r="E340">
        <v>1</v>
      </c>
      <c r="F340" t="s">
        <v>11</v>
      </c>
      <c r="G340">
        <v>1</v>
      </c>
      <c r="H340" t="s">
        <v>12</v>
      </c>
      <c r="I340">
        <v>479.7</v>
      </c>
      <c r="J340" s="2">
        <v>9.3000000000000002E-141</v>
      </c>
      <c r="K340">
        <f>(1-COUNTIF($C340:$C$2662, "no")+$N$1-$N$2)/($N$1-$N$3)</f>
        <v>0.81184086427162827</v>
      </c>
      <c r="L340">
        <f>COUNTIF($C$3:$C340, "yes")/$N$3</f>
        <v>0.63312368972746336</v>
      </c>
    </row>
    <row r="341" spans="1:12" x14ac:dyDescent="0.2">
      <c r="A341" t="s">
        <v>597</v>
      </c>
      <c r="C341" t="str">
        <f>IFERROR(VLOOKUP(A341,sample!A341:B817, 2), "no")</f>
        <v>yes</v>
      </c>
      <c r="D341" s="1" t="s">
        <v>254</v>
      </c>
      <c r="E341">
        <v>1</v>
      </c>
      <c r="F341" t="s">
        <v>11</v>
      </c>
      <c r="G341">
        <v>1</v>
      </c>
      <c r="H341" t="s">
        <v>12</v>
      </c>
      <c r="I341">
        <v>479.5</v>
      </c>
      <c r="J341" s="2">
        <v>1.1E-140</v>
      </c>
      <c r="K341">
        <f>(1-COUNTIF($C341:$C$2662, "no")+$N$1-$N$2)/($N$1-$N$3)</f>
        <v>0.81184086427162827</v>
      </c>
      <c r="L341">
        <f>COUNTIF($C$3:$C341, "yes")/$N$3</f>
        <v>0.63522012578616349</v>
      </c>
    </row>
    <row r="342" spans="1:12" x14ac:dyDescent="0.2">
      <c r="A342" t="s">
        <v>598</v>
      </c>
      <c r="C342" t="str">
        <f>IFERROR(VLOOKUP(A342,sample!A342:B818, 2), "no")</f>
        <v>yes</v>
      </c>
      <c r="D342" s="1" t="s">
        <v>254</v>
      </c>
      <c r="E342">
        <v>1</v>
      </c>
      <c r="F342" t="s">
        <v>11</v>
      </c>
      <c r="G342">
        <v>1</v>
      </c>
      <c r="H342" t="s">
        <v>12</v>
      </c>
      <c r="I342">
        <v>479.5</v>
      </c>
      <c r="J342" s="2">
        <v>1.1E-140</v>
      </c>
      <c r="K342">
        <f>(1-COUNTIF($C342:$C$2662, "no")+$N$1-$N$2)/($N$1-$N$3)</f>
        <v>0.81184086427162827</v>
      </c>
      <c r="L342">
        <f>COUNTIF($C$3:$C342, "yes")/$N$3</f>
        <v>0.63731656184486374</v>
      </c>
    </row>
    <row r="343" spans="1:12" x14ac:dyDescent="0.2">
      <c r="A343" t="s">
        <v>599</v>
      </c>
      <c r="C343" t="str">
        <f>IFERROR(VLOOKUP(A343,sample!A343:B819, 2), "no")</f>
        <v>no</v>
      </c>
      <c r="D343" s="1" t="s">
        <v>254</v>
      </c>
      <c r="E343">
        <v>6</v>
      </c>
      <c r="F343" t="s">
        <v>18</v>
      </c>
      <c r="G343">
        <v>1</v>
      </c>
      <c r="H343" t="s">
        <v>12</v>
      </c>
      <c r="I343">
        <v>479.5</v>
      </c>
      <c r="J343" s="2">
        <v>1.1E-140</v>
      </c>
      <c r="K343">
        <f>(1-COUNTIF($C343:$C$2662, "no")+$N$1-$N$2)/($N$1-$N$3)</f>
        <v>0.81184086427162827</v>
      </c>
      <c r="L343">
        <f>COUNTIF($C$3:$C343, "yes")/$N$3</f>
        <v>0.63731656184486374</v>
      </c>
    </row>
    <row r="344" spans="1:12" x14ac:dyDescent="0.2">
      <c r="A344" t="s">
        <v>600</v>
      </c>
      <c r="C344" t="str">
        <f>IFERROR(VLOOKUP(A344,sample!A344:B820, 2), "no")</f>
        <v>no</v>
      </c>
      <c r="D344" s="1" t="s">
        <v>254</v>
      </c>
      <c r="E344">
        <v>6</v>
      </c>
      <c r="F344" t="s">
        <v>18</v>
      </c>
      <c r="G344">
        <v>1</v>
      </c>
      <c r="H344" t="s">
        <v>12</v>
      </c>
      <c r="I344">
        <v>479.5</v>
      </c>
      <c r="J344" s="2">
        <v>1.1E-140</v>
      </c>
      <c r="K344">
        <f>(1-COUNTIF($C344:$C$2662, "no")+$N$1-$N$2)/($N$1-$N$3)</f>
        <v>0.81188373488810772</v>
      </c>
      <c r="L344">
        <f>COUNTIF($C$3:$C344, "yes")/$N$3</f>
        <v>0.63731656184486374</v>
      </c>
    </row>
    <row r="345" spans="1:12" x14ac:dyDescent="0.2">
      <c r="A345" t="s">
        <v>601</v>
      </c>
      <c r="C345" t="str">
        <f>IFERROR(VLOOKUP(A345,sample!A345:B821, 2), "no")</f>
        <v>yes</v>
      </c>
      <c r="D345" s="1" t="s">
        <v>254</v>
      </c>
      <c r="E345">
        <v>1</v>
      </c>
      <c r="F345" t="s">
        <v>11</v>
      </c>
      <c r="G345">
        <v>1</v>
      </c>
      <c r="H345" t="s">
        <v>12</v>
      </c>
      <c r="I345">
        <v>479.5</v>
      </c>
      <c r="J345" s="2">
        <v>1.1E-140</v>
      </c>
      <c r="K345">
        <f>(1-COUNTIF($C345:$C$2662, "no")+$N$1-$N$2)/($N$1-$N$3)</f>
        <v>0.81192660550458717</v>
      </c>
      <c r="L345">
        <f>COUNTIF($C$3:$C345, "yes")/$N$3</f>
        <v>0.63941299790356398</v>
      </c>
    </row>
    <row r="346" spans="1:12" x14ac:dyDescent="0.2">
      <c r="A346" t="s">
        <v>602</v>
      </c>
      <c r="C346" t="str">
        <f>IFERROR(VLOOKUP(A346,sample!A346:B822, 2), "no")</f>
        <v>no</v>
      </c>
      <c r="D346" s="1" t="s">
        <v>254</v>
      </c>
      <c r="E346">
        <v>6</v>
      </c>
      <c r="F346" t="s">
        <v>18</v>
      </c>
      <c r="G346">
        <v>1</v>
      </c>
      <c r="H346" t="s">
        <v>12</v>
      </c>
      <c r="I346">
        <v>479.5</v>
      </c>
      <c r="J346" s="2">
        <v>1.1E-140</v>
      </c>
      <c r="K346">
        <f>(1-COUNTIF($C346:$C$2662, "no")+$N$1-$N$2)/($N$1-$N$3)</f>
        <v>0.81192660550458717</v>
      </c>
      <c r="L346">
        <f>COUNTIF($C$3:$C346, "yes")/$N$3</f>
        <v>0.63941299790356398</v>
      </c>
    </row>
    <row r="347" spans="1:12" x14ac:dyDescent="0.2">
      <c r="A347" t="s">
        <v>603</v>
      </c>
      <c r="C347" t="str">
        <f>IFERROR(VLOOKUP(A347,sample!A347:B823, 2), "no")</f>
        <v>yes</v>
      </c>
      <c r="D347" s="1" t="s">
        <v>254</v>
      </c>
      <c r="E347">
        <v>1</v>
      </c>
      <c r="F347" t="s">
        <v>11</v>
      </c>
      <c r="G347">
        <v>1</v>
      </c>
      <c r="H347" t="s">
        <v>12</v>
      </c>
      <c r="I347">
        <v>479.5</v>
      </c>
      <c r="J347" s="2">
        <v>1.1E-140</v>
      </c>
      <c r="K347">
        <f>(1-COUNTIF($C347:$C$2662, "no")+$N$1-$N$2)/($N$1-$N$3)</f>
        <v>0.81196947612106662</v>
      </c>
      <c r="L347">
        <f>COUNTIF($C$3:$C347, "yes")/$N$3</f>
        <v>0.64150943396226412</v>
      </c>
    </row>
    <row r="348" spans="1:12" x14ac:dyDescent="0.2">
      <c r="A348" t="s">
        <v>604</v>
      </c>
      <c r="C348" t="str">
        <f>IFERROR(VLOOKUP(A348,sample!A348:B824, 2), "no")</f>
        <v>yes</v>
      </c>
      <c r="D348" s="1" t="s">
        <v>254</v>
      </c>
      <c r="E348">
        <v>1</v>
      </c>
      <c r="F348" t="s">
        <v>11</v>
      </c>
      <c r="G348">
        <v>1</v>
      </c>
      <c r="H348" t="s">
        <v>12</v>
      </c>
      <c r="I348">
        <v>479.5</v>
      </c>
      <c r="J348" s="2">
        <v>1.1E-140</v>
      </c>
      <c r="K348">
        <f>(1-COUNTIF($C348:$C$2662, "no")+$N$1-$N$2)/($N$1-$N$3)</f>
        <v>0.81196947612106662</v>
      </c>
      <c r="L348">
        <f>COUNTIF($C$3:$C348, "yes")/$N$3</f>
        <v>0.64360587002096437</v>
      </c>
    </row>
    <row r="349" spans="1:12" x14ac:dyDescent="0.2">
      <c r="A349" t="s">
        <v>605</v>
      </c>
      <c r="C349" t="str">
        <f>IFERROR(VLOOKUP(A349,sample!A349:B825, 2), "no")</f>
        <v>yes</v>
      </c>
      <c r="D349" s="1" t="s">
        <v>254</v>
      </c>
      <c r="E349">
        <v>1</v>
      </c>
      <c r="F349" t="s">
        <v>11</v>
      </c>
      <c r="G349">
        <v>1</v>
      </c>
      <c r="H349" t="s">
        <v>12</v>
      </c>
      <c r="I349">
        <v>479.5</v>
      </c>
      <c r="J349" s="2">
        <v>1.1E-140</v>
      </c>
      <c r="K349">
        <f>(1-COUNTIF($C349:$C$2662, "no")+$N$1-$N$2)/($N$1-$N$3)</f>
        <v>0.81196947612106662</v>
      </c>
      <c r="L349">
        <f>COUNTIF($C$3:$C349, "yes")/$N$3</f>
        <v>0.64570230607966461</v>
      </c>
    </row>
    <row r="350" spans="1:12" x14ac:dyDescent="0.2">
      <c r="A350" t="s">
        <v>606</v>
      </c>
      <c r="C350" t="str">
        <f>IFERROR(VLOOKUP(A350,sample!A350:B826, 2), "no")</f>
        <v>yes</v>
      </c>
      <c r="D350" s="1" t="s">
        <v>254</v>
      </c>
      <c r="E350">
        <v>1</v>
      </c>
      <c r="F350" t="s">
        <v>11</v>
      </c>
      <c r="G350">
        <v>1</v>
      </c>
      <c r="H350" t="s">
        <v>12</v>
      </c>
      <c r="I350">
        <v>479.5</v>
      </c>
      <c r="J350" s="2">
        <v>1.1E-140</v>
      </c>
      <c r="K350">
        <f>(1-COUNTIF($C350:$C$2662, "no")+$N$1-$N$2)/($N$1-$N$3)</f>
        <v>0.81196947612106662</v>
      </c>
      <c r="L350">
        <f>COUNTIF($C$3:$C350, "yes")/$N$3</f>
        <v>0.64779874213836475</v>
      </c>
    </row>
    <row r="351" spans="1:12" x14ac:dyDescent="0.2">
      <c r="A351" t="s">
        <v>607</v>
      </c>
      <c r="C351" t="str">
        <f>IFERROR(VLOOKUP(A351,sample!A351:B827, 2), "no")</f>
        <v>yes</v>
      </c>
      <c r="D351" s="1" t="s">
        <v>254</v>
      </c>
      <c r="E351">
        <v>1</v>
      </c>
      <c r="F351" t="s">
        <v>11</v>
      </c>
      <c r="G351">
        <v>1</v>
      </c>
      <c r="H351" t="s">
        <v>12</v>
      </c>
      <c r="I351">
        <v>479.2</v>
      </c>
      <c r="J351" s="2">
        <v>1.4000000000000001E-140</v>
      </c>
      <c r="K351">
        <f>(1-COUNTIF($C351:$C$2662, "no")+$N$1-$N$2)/($N$1-$N$3)</f>
        <v>0.81196947612106662</v>
      </c>
      <c r="L351">
        <f>COUNTIF($C$3:$C351, "yes")/$N$3</f>
        <v>0.64989517819706499</v>
      </c>
    </row>
    <row r="352" spans="1:12" x14ac:dyDescent="0.2">
      <c r="A352" t="s">
        <v>608</v>
      </c>
      <c r="C352" t="str">
        <f>IFERROR(VLOOKUP(A352,sample!A352:B828, 2), "no")</f>
        <v>yes</v>
      </c>
      <c r="D352" s="1" t="s">
        <v>254</v>
      </c>
      <c r="E352">
        <v>1</v>
      </c>
      <c r="F352" t="s">
        <v>11</v>
      </c>
      <c r="G352">
        <v>1</v>
      </c>
      <c r="H352" t="s">
        <v>12</v>
      </c>
      <c r="I352">
        <v>479.1</v>
      </c>
      <c r="J352" s="2">
        <v>1.4000000000000001E-140</v>
      </c>
      <c r="K352">
        <f>(1-COUNTIF($C352:$C$2662, "no")+$N$1-$N$2)/($N$1-$N$3)</f>
        <v>0.81196947612106662</v>
      </c>
      <c r="L352">
        <f>COUNTIF($C$3:$C352, "yes")/$N$3</f>
        <v>0.65199161425576524</v>
      </c>
    </row>
    <row r="353" spans="1:12" x14ac:dyDescent="0.2">
      <c r="A353" t="s">
        <v>609</v>
      </c>
      <c r="C353" t="str">
        <f>IFERROR(VLOOKUP(A353,sample!A353:B829, 2), "no")</f>
        <v>no</v>
      </c>
      <c r="D353" s="1" t="s">
        <v>254</v>
      </c>
      <c r="E353">
        <v>6</v>
      </c>
      <c r="F353" t="s">
        <v>18</v>
      </c>
      <c r="G353">
        <v>1</v>
      </c>
      <c r="H353" t="s">
        <v>12</v>
      </c>
      <c r="I353">
        <v>479</v>
      </c>
      <c r="J353" s="2">
        <v>1.5000000000000001E-140</v>
      </c>
      <c r="K353">
        <f>(1-COUNTIF($C353:$C$2662, "no")+$N$1-$N$2)/($N$1-$N$3)</f>
        <v>0.81196947612106662</v>
      </c>
      <c r="L353">
        <f>COUNTIF($C$3:$C353, "yes")/$N$3</f>
        <v>0.65199161425576524</v>
      </c>
    </row>
    <row r="354" spans="1:12" x14ac:dyDescent="0.2">
      <c r="A354" t="s">
        <v>610</v>
      </c>
      <c r="C354" t="str">
        <f>IFERROR(VLOOKUP(A354,sample!A354:B830, 2), "no")</f>
        <v>no</v>
      </c>
      <c r="D354" s="1" t="s">
        <v>254</v>
      </c>
      <c r="E354">
        <v>1</v>
      </c>
      <c r="F354" t="s">
        <v>11</v>
      </c>
      <c r="G354">
        <v>1</v>
      </c>
      <c r="H354" t="s">
        <v>12</v>
      </c>
      <c r="I354">
        <v>478.9</v>
      </c>
      <c r="J354" s="2">
        <v>1.6000000000000001E-140</v>
      </c>
      <c r="K354">
        <f>(1-COUNTIF($C354:$C$2662, "no")+$N$1-$N$2)/($N$1-$N$3)</f>
        <v>0.81201234673754608</v>
      </c>
      <c r="L354">
        <f>COUNTIF($C$3:$C354, "yes")/$N$3</f>
        <v>0.65199161425576524</v>
      </c>
    </row>
    <row r="355" spans="1:12" x14ac:dyDescent="0.2">
      <c r="A355" t="s">
        <v>611</v>
      </c>
      <c r="C355" t="str">
        <f>IFERROR(VLOOKUP(A355,sample!A355:B831, 2), "no")</f>
        <v>no</v>
      </c>
      <c r="D355" s="1" t="s">
        <v>254</v>
      </c>
      <c r="E355">
        <v>6</v>
      </c>
      <c r="F355" t="s">
        <v>18</v>
      </c>
      <c r="G355">
        <v>1</v>
      </c>
      <c r="H355" t="s">
        <v>12</v>
      </c>
      <c r="I355">
        <v>478.8</v>
      </c>
      <c r="J355" s="2">
        <v>1.8E-140</v>
      </c>
      <c r="K355">
        <f>(1-COUNTIF($C355:$C$2662, "no")+$N$1-$N$2)/($N$1-$N$3)</f>
        <v>0.81205521735402553</v>
      </c>
      <c r="L355">
        <f>COUNTIF($C$3:$C355, "yes")/$N$3</f>
        <v>0.65199161425576524</v>
      </c>
    </row>
    <row r="356" spans="1:12" x14ac:dyDescent="0.2">
      <c r="A356" t="s">
        <v>612</v>
      </c>
      <c r="C356" t="str">
        <f>IFERROR(VLOOKUP(A356,sample!A356:B832, 2), "no")</f>
        <v>yes</v>
      </c>
      <c r="D356" s="1" t="s">
        <v>254</v>
      </c>
      <c r="E356">
        <v>1</v>
      </c>
      <c r="F356" t="s">
        <v>11</v>
      </c>
      <c r="G356">
        <v>1</v>
      </c>
      <c r="H356" t="s">
        <v>12</v>
      </c>
      <c r="I356">
        <v>478.8</v>
      </c>
      <c r="J356" s="2">
        <v>1.8E-140</v>
      </c>
      <c r="K356">
        <f>(1-COUNTIF($C356:$C$2662, "no")+$N$1-$N$2)/($N$1-$N$3)</f>
        <v>0.81209808797050498</v>
      </c>
      <c r="L356">
        <f>COUNTIF($C$3:$C356, "yes")/$N$3</f>
        <v>0.65408805031446537</v>
      </c>
    </row>
    <row r="357" spans="1:12" x14ac:dyDescent="0.2">
      <c r="A357" t="s">
        <v>301</v>
      </c>
      <c r="C357" t="str">
        <f>IFERROR(VLOOKUP(A357,sample!A357:B833, 2), "no")</f>
        <v>yes</v>
      </c>
      <c r="D357" s="1" t="s">
        <v>254</v>
      </c>
      <c r="E357">
        <v>1</v>
      </c>
      <c r="F357" t="s">
        <v>11</v>
      </c>
      <c r="G357">
        <v>1</v>
      </c>
      <c r="H357" t="s">
        <v>12</v>
      </c>
      <c r="I357">
        <v>478.8</v>
      </c>
      <c r="J357" s="2">
        <v>1.8E-140</v>
      </c>
      <c r="K357">
        <f>(1-COUNTIF($C357:$C$2662, "no")+$N$1-$N$2)/($N$1-$N$3)</f>
        <v>0.81209808797050498</v>
      </c>
      <c r="L357">
        <f>COUNTIF($C$3:$C357, "yes")/$N$3</f>
        <v>0.65618448637316562</v>
      </c>
    </row>
    <row r="358" spans="1:12" x14ac:dyDescent="0.2">
      <c r="A358" t="s">
        <v>613</v>
      </c>
      <c r="C358" t="str">
        <f>IFERROR(VLOOKUP(A358,sample!A358:B834, 2), "no")</f>
        <v>yes</v>
      </c>
      <c r="D358" s="1" t="s">
        <v>254</v>
      </c>
      <c r="E358">
        <v>1</v>
      </c>
      <c r="F358" t="s">
        <v>11</v>
      </c>
      <c r="G358">
        <v>1</v>
      </c>
      <c r="H358" t="s">
        <v>12</v>
      </c>
      <c r="I358">
        <v>478.7</v>
      </c>
      <c r="J358" s="2">
        <v>1.9E-140</v>
      </c>
      <c r="K358">
        <f>(1-COUNTIF($C358:$C$2662, "no")+$N$1-$N$2)/($N$1-$N$3)</f>
        <v>0.81209808797050498</v>
      </c>
      <c r="L358">
        <f>COUNTIF($C$3:$C358, "yes")/$N$3</f>
        <v>0.65828092243186587</v>
      </c>
    </row>
    <row r="359" spans="1:12" x14ac:dyDescent="0.2">
      <c r="A359" t="s">
        <v>614</v>
      </c>
      <c r="C359" t="str">
        <f>IFERROR(VLOOKUP(A359,sample!A359:B835, 2), "no")</f>
        <v>yes</v>
      </c>
      <c r="D359" s="1" t="s">
        <v>254</v>
      </c>
      <c r="E359">
        <v>12</v>
      </c>
      <c r="F359" t="s">
        <v>15</v>
      </c>
      <c r="G359">
        <v>1</v>
      </c>
      <c r="H359" t="s">
        <v>12</v>
      </c>
      <c r="I359">
        <v>478.7</v>
      </c>
      <c r="J359" s="2">
        <v>1.9E-140</v>
      </c>
      <c r="K359">
        <f>(1-COUNTIF($C359:$C$2662, "no")+$N$1-$N$2)/($N$1-$N$3)</f>
        <v>0.81209808797050498</v>
      </c>
      <c r="L359">
        <f>COUNTIF($C$3:$C359, "yes")/$N$3</f>
        <v>0.660377358490566</v>
      </c>
    </row>
    <row r="360" spans="1:12" x14ac:dyDescent="0.2">
      <c r="A360" t="s">
        <v>615</v>
      </c>
      <c r="C360" t="str">
        <f>IFERROR(VLOOKUP(A360,sample!A360:B836, 2), "no")</f>
        <v>yes</v>
      </c>
      <c r="D360" s="1" t="s">
        <v>254</v>
      </c>
      <c r="E360">
        <v>1</v>
      </c>
      <c r="F360" t="s">
        <v>11</v>
      </c>
      <c r="G360">
        <v>1</v>
      </c>
      <c r="H360" t="s">
        <v>12</v>
      </c>
      <c r="I360">
        <v>478.7</v>
      </c>
      <c r="J360" s="2">
        <v>1.9E-140</v>
      </c>
      <c r="K360">
        <f>(1-COUNTIF($C360:$C$2662, "no")+$N$1-$N$2)/($N$1-$N$3)</f>
        <v>0.81209808797050498</v>
      </c>
      <c r="L360">
        <f>COUNTIF($C$3:$C360, "yes")/$N$3</f>
        <v>0.66247379454926625</v>
      </c>
    </row>
    <row r="361" spans="1:12" x14ac:dyDescent="0.2">
      <c r="A361" t="s">
        <v>616</v>
      </c>
      <c r="C361" t="str">
        <f>IFERROR(VLOOKUP(A361,sample!A361:B837, 2), "no")</f>
        <v>yes</v>
      </c>
      <c r="D361" s="1" t="s">
        <v>254</v>
      </c>
      <c r="E361">
        <v>1</v>
      </c>
      <c r="F361" t="s">
        <v>11</v>
      </c>
      <c r="G361">
        <v>1</v>
      </c>
      <c r="H361" t="s">
        <v>12</v>
      </c>
      <c r="I361">
        <v>478.7</v>
      </c>
      <c r="J361" s="2">
        <v>1.9E-140</v>
      </c>
      <c r="K361">
        <f>(1-COUNTIF($C361:$C$2662, "no")+$N$1-$N$2)/($N$1-$N$3)</f>
        <v>0.81209808797050498</v>
      </c>
      <c r="L361">
        <f>COUNTIF($C$3:$C361, "yes")/$N$3</f>
        <v>0.66457023060796649</v>
      </c>
    </row>
    <row r="362" spans="1:12" x14ac:dyDescent="0.2">
      <c r="A362" t="s">
        <v>617</v>
      </c>
      <c r="C362" t="str">
        <f>IFERROR(VLOOKUP(A362,sample!A362:B838, 2), "no")</f>
        <v>no</v>
      </c>
      <c r="D362" s="1" t="s">
        <v>254</v>
      </c>
      <c r="E362">
        <v>1</v>
      </c>
      <c r="F362" t="s">
        <v>11</v>
      </c>
      <c r="G362">
        <v>1</v>
      </c>
      <c r="H362" t="s">
        <v>12</v>
      </c>
      <c r="I362">
        <v>478.7</v>
      </c>
      <c r="J362" s="2">
        <v>1.9E-140</v>
      </c>
      <c r="K362">
        <f>(1-COUNTIF($C362:$C$2662, "no")+$N$1-$N$2)/($N$1-$N$3)</f>
        <v>0.81209808797050498</v>
      </c>
      <c r="L362">
        <f>COUNTIF($C$3:$C362, "yes")/$N$3</f>
        <v>0.66457023060796649</v>
      </c>
    </row>
    <row r="363" spans="1:12" x14ac:dyDescent="0.2">
      <c r="A363" t="s">
        <v>618</v>
      </c>
      <c r="C363" t="str">
        <f>IFERROR(VLOOKUP(A363,sample!A363:B839, 2), "no")</f>
        <v>no</v>
      </c>
      <c r="D363" s="1" t="s">
        <v>254</v>
      </c>
      <c r="E363">
        <v>1</v>
      </c>
      <c r="F363" t="s">
        <v>19</v>
      </c>
      <c r="G363">
        <v>1</v>
      </c>
      <c r="H363" t="s">
        <v>12</v>
      </c>
      <c r="I363">
        <v>478.6</v>
      </c>
      <c r="J363" s="2">
        <v>2.1000000000000002E-140</v>
      </c>
      <c r="K363">
        <f>(1-COUNTIF($C363:$C$2662, "no")+$N$1-$N$2)/($N$1-$N$3)</f>
        <v>0.81214095858698443</v>
      </c>
      <c r="L363">
        <f>COUNTIF($C$3:$C363, "yes")/$N$3</f>
        <v>0.66457023060796649</v>
      </c>
    </row>
    <row r="364" spans="1:12" x14ac:dyDescent="0.2">
      <c r="A364" t="s">
        <v>619</v>
      </c>
      <c r="C364" t="str">
        <f>IFERROR(VLOOKUP(A364,sample!A364:B840, 2), "no")</f>
        <v>no</v>
      </c>
      <c r="D364" s="1" t="s">
        <v>254</v>
      </c>
      <c r="E364">
        <v>1</v>
      </c>
      <c r="F364" t="s">
        <v>11</v>
      </c>
      <c r="G364">
        <v>1</v>
      </c>
      <c r="H364" t="s">
        <v>12</v>
      </c>
      <c r="I364">
        <v>477.9</v>
      </c>
      <c r="J364" s="2">
        <v>3.2999999999999999E-140</v>
      </c>
      <c r="K364">
        <f>(1-COUNTIF($C364:$C$2662, "no")+$N$1-$N$2)/($N$1-$N$3)</f>
        <v>0.81218382920346399</v>
      </c>
      <c r="L364">
        <f>COUNTIF($C$3:$C364, "yes")/$N$3</f>
        <v>0.66457023060796649</v>
      </c>
    </row>
    <row r="365" spans="1:12" x14ac:dyDescent="0.2">
      <c r="A365" t="s">
        <v>620</v>
      </c>
      <c r="C365" t="str">
        <f>IFERROR(VLOOKUP(A365,sample!A365:B841, 2), "no")</f>
        <v>yes</v>
      </c>
      <c r="D365" s="1" t="s">
        <v>254</v>
      </c>
      <c r="E365">
        <v>1</v>
      </c>
      <c r="F365" t="s">
        <v>11</v>
      </c>
      <c r="G365">
        <v>1</v>
      </c>
      <c r="H365" t="s">
        <v>12</v>
      </c>
      <c r="I365">
        <v>477.8</v>
      </c>
      <c r="J365" s="2">
        <v>3.4999999999999998E-140</v>
      </c>
      <c r="K365">
        <f>(1-COUNTIF($C365:$C$2662, "no")+$N$1-$N$2)/($N$1-$N$3)</f>
        <v>0.81222669981994344</v>
      </c>
      <c r="L365">
        <f>COUNTIF($C$3:$C365, "yes")/$N$3</f>
        <v>0.66666666666666663</v>
      </c>
    </row>
    <row r="366" spans="1:12" x14ac:dyDescent="0.2">
      <c r="A366" t="s">
        <v>621</v>
      </c>
      <c r="C366" t="str">
        <f>IFERROR(VLOOKUP(A366,sample!A366:B842, 2), "no")</f>
        <v>yes</v>
      </c>
      <c r="D366" s="1" t="s">
        <v>254</v>
      </c>
      <c r="E366">
        <v>6</v>
      </c>
      <c r="F366" t="s">
        <v>18</v>
      </c>
      <c r="G366">
        <v>1</v>
      </c>
      <c r="H366" t="s">
        <v>12</v>
      </c>
      <c r="I366">
        <v>477.8</v>
      </c>
      <c r="J366" s="2">
        <v>3.6E-140</v>
      </c>
      <c r="K366">
        <f>(1-COUNTIF($C366:$C$2662, "no")+$N$1-$N$2)/($N$1-$N$3)</f>
        <v>0.81222669981994344</v>
      </c>
      <c r="L366">
        <f>COUNTIF($C$3:$C366, "yes")/$N$3</f>
        <v>0.66876310272536688</v>
      </c>
    </row>
    <row r="367" spans="1:12" x14ac:dyDescent="0.2">
      <c r="A367" t="s">
        <v>622</v>
      </c>
      <c r="C367" t="str">
        <f>IFERROR(VLOOKUP(A367,sample!A367:B843, 2), "no")</f>
        <v>no</v>
      </c>
      <c r="D367" s="1" t="s">
        <v>254</v>
      </c>
      <c r="E367">
        <v>1</v>
      </c>
      <c r="F367" t="s">
        <v>11</v>
      </c>
      <c r="G367">
        <v>1</v>
      </c>
      <c r="H367" t="s">
        <v>12</v>
      </c>
      <c r="I367">
        <v>477.5</v>
      </c>
      <c r="J367" s="2">
        <v>4.2999999999999996E-140</v>
      </c>
      <c r="K367">
        <f>(1-COUNTIF($C367:$C$2662, "no")+$N$1-$N$2)/($N$1-$N$3)</f>
        <v>0.81222669981994344</v>
      </c>
      <c r="L367">
        <f>COUNTIF($C$3:$C367, "yes")/$N$3</f>
        <v>0.66876310272536688</v>
      </c>
    </row>
    <row r="368" spans="1:12" x14ac:dyDescent="0.2">
      <c r="A368" t="s">
        <v>623</v>
      </c>
      <c r="C368" t="str">
        <f>IFERROR(VLOOKUP(A368,sample!A368:B844, 2), "no")</f>
        <v>yes</v>
      </c>
      <c r="D368" s="1" t="s">
        <v>254</v>
      </c>
      <c r="E368">
        <v>1</v>
      </c>
      <c r="F368" t="s">
        <v>11</v>
      </c>
      <c r="G368">
        <v>1</v>
      </c>
      <c r="H368" t="s">
        <v>12</v>
      </c>
      <c r="I368">
        <v>477.4</v>
      </c>
      <c r="J368" s="2">
        <v>4.6000000000000002E-140</v>
      </c>
      <c r="K368">
        <f>(1-COUNTIF($C368:$C$2662, "no")+$N$1-$N$2)/($N$1-$N$3)</f>
        <v>0.81226957043642289</v>
      </c>
      <c r="L368">
        <f>COUNTIF($C$3:$C368, "yes")/$N$3</f>
        <v>0.67085953878406712</v>
      </c>
    </row>
    <row r="369" spans="1:12" x14ac:dyDescent="0.2">
      <c r="A369" t="s">
        <v>624</v>
      </c>
      <c r="C369" t="str">
        <f>IFERROR(VLOOKUP(A369,sample!A369:B845, 2), "no")</f>
        <v>yes</v>
      </c>
      <c r="D369" s="1" t="s">
        <v>254</v>
      </c>
      <c r="E369">
        <v>1</v>
      </c>
      <c r="F369" t="s">
        <v>11</v>
      </c>
      <c r="G369">
        <v>1</v>
      </c>
      <c r="H369" t="s">
        <v>12</v>
      </c>
      <c r="I369">
        <v>477.2</v>
      </c>
      <c r="J369" s="2">
        <v>5.2999999999999998E-140</v>
      </c>
      <c r="K369">
        <f>(1-COUNTIF($C369:$C$2662, "no")+$N$1-$N$2)/($N$1-$N$3)</f>
        <v>0.81226957043642289</v>
      </c>
      <c r="L369">
        <f>COUNTIF($C$3:$C369, "yes")/$N$3</f>
        <v>0.67295597484276726</v>
      </c>
    </row>
    <row r="370" spans="1:12" x14ac:dyDescent="0.2">
      <c r="A370" t="s">
        <v>625</v>
      </c>
      <c r="C370" t="str">
        <f>IFERROR(VLOOKUP(A370,sample!A370:B846, 2), "no")</f>
        <v>yes</v>
      </c>
      <c r="D370" s="1" t="s">
        <v>254</v>
      </c>
      <c r="E370">
        <v>1</v>
      </c>
      <c r="F370" t="s">
        <v>11</v>
      </c>
      <c r="G370">
        <v>1</v>
      </c>
      <c r="H370" t="s">
        <v>12</v>
      </c>
      <c r="I370">
        <v>477.2</v>
      </c>
      <c r="J370" s="2">
        <v>5.2999999999999998E-140</v>
      </c>
      <c r="K370">
        <f>(1-COUNTIF($C370:$C$2662, "no")+$N$1-$N$2)/($N$1-$N$3)</f>
        <v>0.81226957043642289</v>
      </c>
      <c r="L370">
        <f>COUNTIF($C$3:$C370, "yes")/$N$3</f>
        <v>0.6750524109014675</v>
      </c>
    </row>
    <row r="371" spans="1:12" x14ac:dyDescent="0.2">
      <c r="A371" t="s">
        <v>626</v>
      </c>
      <c r="C371" t="str">
        <f>IFERROR(VLOOKUP(A371,sample!A371:B847, 2), "no")</f>
        <v>yes</v>
      </c>
      <c r="D371" s="1" t="s">
        <v>254</v>
      </c>
      <c r="E371">
        <v>1</v>
      </c>
      <c r="F371" t="s">
        <v>11</v>
      </c>
      <c r="G371">
        <v>1</v>
      </c>
      <c r="H371" t="s">
        <v>12</v>
      </c>
      <c r="I371">
        <v>477.2</v>
      </c>
      <c r="J371" s="2">
        <v>5.2999999999999998E-140</v>
      </c>
      <c r="K371">
        <f>(1-COUNTIF($C371:$C$2662, "no")+$N$1-$N$2)/($N$1-$N$3)</f>
        <v>0.81226957043642289</v>
      </c>
      <c r="L371">
        <f>COUNTIF($C$3:$C371, "yes")/$N$3</f>
        <v>0.67714884696016775</v>
      </c>
    </row>
    <row r="372" spans="1:12" x14ac:dyDescent="0.2">
      <c r="A372" t="s">
        <v>627</v>
      </c>
      <c r="C372" t="str">
        <f>IFERROR(VLOOKUP(A372,sample!A372:B848, 2), "no")</f>
        <v>yes</v>
      </c>
      <c r="D372" s="1" t="s">
        <v>254</v>
      </c>
      <c r="E372">
        <v>6</v>
      </c>
      <c r="F372" t="s">
        <v>18</v>
      </c>
      <c r="G372">
        <v>1</v>
      </c>
      <c r="H372" t="s">
        <v>12</v>
      </c>
      <c r="I372">
        <v>477.2</v>
      </c>
      <c r="J372" s="2">
        <v>5.2999999999999998E-140</v>
      </c>
      <c r="K372">
        <f>(1-COUNTIF($C372:$C$2662, "no")+$N$1-$N$2)/($N$1-$N$3)</f>
        <v>0.81226957043642289</v>
      </c>
      <c r="L372">
        <f>COUNTIF($C$3:$C372, "yes")/$N$3</f>
        <v>0.67924528301886788</v>
      </c>
    </row>
    <row r="373" spans="1:12" x14ac:dyDescent="0.2">
      <c r="A373" t="s">
        <v>628</v>
      </c>
      <c r="C373" t="str">
        <f>IFERROR(VLOOKUP(A373,sample!A373:B849, 2), "no")</f>
        <v>yes</v>
      </c>
      <c r="D373" s="1" t="s">
        <v>254</v>
      </c>
      <c r="E373">
        <v>1</v>
      </c>
      <c r="F373" t="s">
        <v>11</v>
      </c>
      <c r="G373">
        <v>1</v>
      </c>
      <c r="H373" t="s">
        <v>12</v>
      </c>
      <c r="I373">
        <v>477.2</v>
      </c>
      <c r="J373" s="2">
        <v>5.2999999999999998E-140</v>
      </c>
      <c r="K373">
        <f>(1-COUNTIF($C373:$C$2662, "no")+$N$1-$N$2)/($N$1-$N$3)</f>
        <v>0.81226957043642289</v>
      </c>
      <c r="L373">
        <f>COUNTIF($C$3:$C373, "yes")/$N$3</f>
        <v>0.68134171907756813</v>
      </c>
    </row>
    <row r="374" spans="1:12" x14ac:dyDescent="0.2">
      <c r="A374" t="s">
        <v>629</v>
      </c>
      <c r="C374" t="str">
        <f>IFERROR(VLOOKUP(A374,sample!A374:B850, 2), "no")</f>
        <v>yes</v>
      </c>
      <c r="D374" s="1" t="s">
        <v>254</v>
      </c>
      <c r="E374">
        <v>13</v>
      </c>
      <c r="F374" t="s">
        <v>20</v>
      </c>
      <c r="G374">
        <v>1</v>
      </c>
      <c r="H374" t="s">
        <v>12</v>
      </c>
      <c r="I374">
        <v>477.1</v>
      </c>
      <c r="J374" s="2">
        <v>5.6999999999999997E-140</v>
      </c>
      <c r="K374">
        <f>(1-COUNTIF($C374:$C$2662, "no")+$N$1-$N$2)/($N$1-$N$3)</f>
        <v>0.81226957043642289</v>
      </c>
      <c r="L374">
        <f>COUNTIF($C$3:$C374, "yes")/$N$3</f>
        <v>0.68343815513626838</v>
      </c>
    </row>
    <row r="375" spans="1:12" x14ac:dyDescent="0.2">
      <c r="A375" t="s">
        <v>630</v>
      </c>
      <c r="C375" t="str">
        <f>IFERROR(VLOOKUP(A375,sample!A375:B851, 2), "no")</f>
        <v>yes</v>
      </c>
      <c r="D375" s="1" t="s">
        <v>254</v>
      </c>
      <c r="E375">
        <v>1</v>
      </c>
      <c r="F375" t="s">
        <v>11</v>
      </c>
      <c r="G375">
        <v>1</v>
      </c>
      <c r="H375" t="s">
        <v>12</v>
      </c>
      <c r="I375">
        <v>477</v>
      </c>
      <c r="J375" s="2">
        <v>6.3000000000000001E-140</v>
      </c>
      <c r="K375">
        <f>(1-COUNTIF($C375:$C$2662, "no")+$N$1-$N$2)/($N$1-$N$3)</f>
        <v>0.81226957043642289</v>
      </c>
      <c r="L375">
        <f>COUNTIF($C$3:$C375, "yes")/$N$3</f>
        <v>0.68553459119496851</v>
      </c>
    </row>
    <row r="376" spans="1:12" x14ac:dyDescent="0.2">
      <c r="A376" t="s">
        <v>631</v>
      </c>
      <c r="C376" t="str">
        <f>IFERROR(VLOOKUP(A376,sample!A376:B852, 2), "no")</f>
        <v>yes</v>
      </c>
      <c r="D376" s="1" t="s">
        <v>254</v>
      </c>
      <c r="E376">
        <v>1</v>
      </c>
      <c r="F376" t="s">
        <v>11</v>
      </c>
      <c r="G376">
        <v>1</v>
      </c>
      <c r="H376" t="s">
        <v>12</v>
      </c>
      <c r="I376">
        <v>476.4</v>
      </c>
      <c r="J376" s="2">
        <v>9.0000000000000001E-140</v>
      </c>
      <c r="K376">
        <f>(1-COUNTIF($C376:$C$2662, "no")+$N$1-$N$2)/($N$1-$N$3)</f>
        <v>0.81226957043642289</v>
      </c>
      <c r="L376">
        <f>COUNTIF($C$3:$C376, "yes")/$N$3</f>
        <v>0.68763102725366876</v>
      </c>
    </row>
    <row r="377" spans="1:12" x14ac:dyDescent="0.2">
      <c r="A377" t="s">
        <v>632</v>
      </c>
      <c r="C377" t="str">
        <f>IFERROR(VLOOKUP(A377,sample!A377:B853, 2), "no")</f>
        <v>yes</v>
      </c>
      <c r="D377" s="1" t="s">
        <v>254</v>
      </c>
      <c r="E377">
        <v>1</v>
      </c>
      <c r="F377" t="s">
        <v>11</v>
      </c>
      <c r="G377">
        <v>1</v>
      </c>
      <c r="H377" t="s">
        <v>12</v>
      </c>
      <c r="I377">
        <v>476.4</v>
      </c>
      <c r="J377" s="2">
        <v>9.0000000000000001E-140</v>
      </c>
      <c r="K377">
        <f>(1-COUNTIF($C377:$C$2662, "no")+$N$1-$N$2)/($N$1-$N$3)</f>
        <v>0.81226957043642289</v>
      </c>
      <c r="L377">
        <f>COUNTIF($C$3:$C377, "yes")/$N$3</f>
        <v>0.689727463312369</v>
      </c>
    </row>
    <row r="378" spans="1:12" x14ac:dyDescent="0.2">
      <c r="A378" t="s">
        <v>633</v>
      </c>
      <c r="C378" t="str">
        <f>IFERROR(VLOOKUP(A378,sample!A378:B854, 2), "no")</f>
        <v>yes</v>
      </c>
      <c r="D378" s="1" t="s">
        <v>254</v>
      </c>
      <c r="E378">
        <v>1</v>
      </c>
      <c r="F378" t="s">
        <v>11</v>
      </c>
      <c r="G378">
        <v>1</v>
      </c>
      <c r="H378" t="s">
        <v>12</v>
      </c>
      <c r="I378">
        <v>476.4</v>
      </c>
      <c r="J378" s="2">
        <v>9.0000000000000001E-140</v>
      </c>
      <c r="K378">
        <f>(1-COUNTIF($C378:$C$2662, "no")+$N$1-$N$2)/($N$1-$N$3)</f>
        <v>0.81226957043642289</v>
      </c>
      <c r="L378">
        <f>COUNTIF($C$3:$C378, "yes")/$N$3</f>
        <v>0.69182389937106914</v>
      </c>
    </row>
    <row r="379" spans="1:12" x14ac:dyDescent="0.2">
      <c r="A379" t="s">
        <v>634</v>
      </c>
      <c r="C379" t="str">
        <f>IFERROR(VLOOKUP(A379,sample!A379:B855, 2), "no")</f>
        <v>yes</v>
      </c>
      <c r="D379" s="1" t="s">
        <v>254</v>
      </c>
      <c r="E379">
        <v>1</v>
      </c>
      <c r="F379" t="s">
        <v>11</v>
      </c>
      <c r="G379">
        <v>1</v>
      </c>
      <c r="H379" t="s">
        <v>12</v>
      </c>
      <c r="I379">
        <v>476.4</v>
      </c>
      <c r="J379" s="2">
        <v>9.0000000000000001E-140</v>
      </c>
      <c r="K379">
        <f>(1-COUNTIF($C379:$C$2662, "no")+$N$1-$N$2)/($N$1-$N$3)</f>
        <v>0.81226957043642289</v>
      </c>
      <c r="L379">
        <f>COUNTIF($C$3:$C379, "yes")/$N$3</f>
        <v>0.69392033542976939</v>
      </c>
    </row>
    <row r="380" spans="1:12" x14ac:dyDescent="0.2">
      <c r="A380" t="s">
        <v>635</v>
      </c>
      <c r="C380" t="str">
        <f>IFERROR(VLOOKUP(A380,sample!A380:B856, 2), "no")</f>
        <v>yes</v>
      </c>
      <c r="D380" s="1" t="s">
        <v>254</v>
      </c>
      <c r="E380">
        <v>1</v>
      </c>
      <c r="F380" t="s">
        <v>11</v>
      </c>
      <c r="G380">
        <v>1</v>
      </c>
      <c r="H380" t="s">
        <v>12</v>
      </c>
      <c r="I380">
        <v>476.4</v>
      </c>
      <c r="J380" s="2">
        <v>9.0000000000000001E-140</v>
      </c>
      <c r="K380">
        <f>(1-COUNTIF($C380:$C$2662, "no")+$N$1-$N$2)/($N$1-$N$3)</f>
        <v>0.81226957043642289</v>
      </c>
      <c r="L380">
        <f>COUNTIF($C$3:$C380, "yes")/$N$3</f>
        <v>0.69601677148846963</v>
      </c>
    </row>
    <row r="381" spans="1:12" x14ac:dyDescent="0.2">
      <c r="A381" t="s">
        <v>636</v>
      </c>
      <c r="C381" t="str">
        <f>IFERROR(VLOOKUP(A381,sample!A381:B857, 2), "no")</f>
        <v>yes</v>
      </c>
      <c r="D381" s="1" t="s">
        <v>254</v>
      </c>
      <c r="E381">
        <v>1</v>
      </c>
      <c r="F381" t="s">
        <v>11</v>
      </c>
      <c r="G381">
        <v>1</v>
      </c>
      <c r="H381" t="s">
        <v>12</v>
      </c>
      <c r="I381">
        <v>476.4</v>
      </c>
      <c r="J381" s="2">
        <v>9.0000000000000001E-140</v>
      </c>
      <c r="K381">
        <f>(1-COUNTIF($C381:$C$2662, "no")+$N$1-$N$2)/($N$1-$N$3)</f>
        <v>0.81226957043642289</v>
      </c>
      <c r="L381">
        <f>COUNTIF($C$3:$C381, "yes")/$N$3</f>
        <v>0.69811320754716977</v>
      </c>
    </row>
    <row r="382" spans="1:12" x14ac:dyDescent="0.2">
      <c r="A382" t="s">
        <v>637</v>
      </c>
      <c r="C382" t="str">
        <f>IFERROR(VLOOKUP(A382,sample!A382:B858, 2), "no")</f>
        <v>yes</v>
      </c>
      <c r="D382" s="1" t="s">
        <v>254</v>
      </c>
      <c r="E382">
        <v>1</v>
      </c>
      <c r="F382" t="s">
        <v>11</v>
      </c>
      <c r="G382">
        <v>1</v>
      </c>
      <c r="H382" t="s">
        <v>12</v>
      </c>
      <c r="I382">
        <v>476.4</v>
      </c>
      <c r="J382" s="2">
        <v>9.0000000000000001E-140</v>
      </c>
      <c r="K382">
        <f>(1-COUNTIF($C382:$C$2662, "no")+$N$1-$N$2)/($N$1-$N$3)</f>
        <v>0.81226957043642289</v>
      </c>
      <c r="L382">
        <f>COUNTIF($C$3:$C382, "yes")/$N$3</f>
        <v>0.70020964360587001</v>
      </c>
    </row>
    <row r="383" spans="1:12" x14ac:dyDescent="0.2">
      <c r="A383" t="s">
        <v>638</v>
      </c>
      <c r="C383" t="str">
        <f>IFERROR(VLOOKUP(A383,sample!A383:B859, 2), "no")</f>
        <v>yes</v>
      </c>
      <c r="D383" s="1" t="s">
        <v>254</v>
      </c>
      <c r="E383">
        <v>1</v>
      </c>
      <c r="F383" t="s">
        <v>11</v>
      </c>
      <c r="G383">
        <v>1</v>
      </c>
      <c r="H383" t="s">
        <v>12</v>
      </c>
      <c r="I383">
        <v>476.4</v>
      </c>
      <c r="J383" s="2">
        <v>9.0000000000000001E-140</v>
      </c>
      <c r="K383">
        <f>(1-COUNTIF($C383:$C$2662, "no")+$N$1-$N$2)/($N$1-$N$3)</f>
        <v>0.81226957043642289</v>
      </c>
      <c r="L383">
        <f>COUNTIF($C$3:$C383, "yes")/$N$3</f>
        <v>0.70230607966457026</v>
      </c>
    </row>
    <row r="384" spans="1:12" x14ac:dyDescent="0.2">
      <c r="A384" t="s">
        <v>639</v>
      </c>
      <c r="C384" t="str">
        <f>IFERROR(VLOOKUP(A384,sample!A384:B860, 2), "no")</f>
        <v>yes</v>
      </c>
      <c r="D384" s="1" t="s">
        <v>254</v>
      </c>
      <c r="E384">
        <v>1</v>
      </c>
      <c r="F384" t="s">
        <v>11</v>
      </c>
      <c r="G384">
        <v>1</v>
      </c>
      <c r="H384" t="s">
        <v>12</v>
      </c>
      <c r="I384">
        <v>476.4</v>
      </c>
      <c r="J384" s="2">
        <v>9.0000000000000001E-140</v>
      </c>
      <c r="K384">
        <f>(1-COUNTIF($C384:$C$2662, "no")+$N$1-$N$2)/($N$1-$N$3)</f>
        <v>0.81226957043642289</v>
      </c>
      <c r="L384">
        <f>COUNTIF($C$3:$C384, "yes")/$N$3</f>
        <v>0.70440251572327039</v>
      </c>
    </row>
    <row r="385" spans="1:12" x14ac:dyDescent="0.2">
      <c r="A385" t="s">
        <v>640</v>
      </c>
      <c r="C385" t="str">
        <f>IFERROR(VLOOKUP(A385,sample!A385:B861, 2), "no")</f>
        <v>yes</v>
      </c>
      <c r="D385" s="1" t="s">
        <v>254</v>
      </c>
      <c r="E385">
        <v>1</v>
      </c>
      <c r="F385" t="s">
        <v>11</v>
      </c>
      <c r="G385">
        <v>1</v>
      </c>
      <c r="H385" t="s">
        <v>12</v>
      </c>
      <c r="I385">
        <v>476.4</v>
      </c>
      <c r="J385" s="2">
        <v>9.0000000000000001E-140</v>
      </c>
      <c r="K385">
        <f>(1-COUNTIF($C385:$C$2662, "no")+$N$1-$N$2)/($N$1-$N$3)</f>
        <v>0.81226957043642289</v>
      </c>
      <c r="L385">
        <f>COUNTIF($C$3:$C385, "yes")/$N$3</f>
        <v>0.70649895178197064</v>
      </c>
    </row>
    <row r="386" spans="1:12" x14ac:dyDescent="0.2">
      <c r="A386" t="s">
        <v>641</v>
      </c>
      <c r="C386" t="str">
        <f>IFERROR(VLOOKUP(A386,sample!A386:B862, 2), "no")</f>
        <v>yes</v>
      </c>
      <c r="D386" s="1" t="s">
        <v>254</v>
      </c>
      <c r="E386">
        <v>1</v>
      </c>
      <c r="F386" t="s">
        <v>11</v>
      </c>
      <c r="G386">
        <v>1</v>
      </c>
      <c r="H386" t="s">
        <v>12</v>
      </c>
      <c r="I386">
        <v>476.4</v>
      </c>
      <c r="J386" s="2">
        <v>9.0000000000000001E-140</v>
      </c>
      <c r="K386">
        <f>(1-COUNTIF($C386:$C$2662, "no")+$N$1-$N$2)/($N$1-$N$3)</f>
        <v>0.81226957043642289</v>
      </c>
      <c r="L386">
        <f>COUNTIF($C$3:$C386, "yes")/$N$3</f>
        <v>0.70859538784067089</v>
      </c>
    </row>
    <row r="387" spans="1:12" x14ac:dyDescent="0.2">
      <c r="A387" t="s">
        <v>642</v>
      </c>
      <c r="C387" t="str">
        <f>IFERROR(VLOOKUP(A387,sample!A387:B863, 2), "no")</f>
        <v>yes</v>
      </c>
      <c r="D387" s="1" t="s">
        <v>254</v>
      </c>
      <c r="E387">
        <v>1</v>
      </c>
      <c r="F387" t="s">
        <v>11</v>
      </c>
      <c r="G387">
        <v>1</v>
      </c>
      <c r="H387" t="s">
        <v>12</v>
      </c>
      <c r="I387">
        <v>476.4</v>
      </c>
      <c r="J387" s="2">
        <v>9.0000000000000001E-140</v>
      </c>
      <c r="K387">
        <f>(1-COUNTIF($C387:$C$2662, "no")+$N$1-$N$2)/($N$1-$N$3)</f>
        <v>0.81226957043642289</v>
      </c>
      <c r="L387">
        <f>COUNTIF($C$3:$C387, "yes")/$N$3</f>
        <v>0.71069182389937102</v>
      </c>
    </row>
    <row r="388" spans="1:12" x14ac:dyDescent="0.2">
      <c r="A388" t="s">
        <v>643</v>
      </c>
      <c r="C388" t="str">
        <f>IFERROR(VLOOKUP(A388,sample!A388:B864, 2), "no")</f>
        <v>yes</v>
      </c>
      <c r="D388" s="1" t="s">
        <v>254</v>
      </c>
      <c r="E388">
        <v>1</v>
      </c>
      <c r="F388" t="s">
        <v>11</v>
      </c>
      <c r="G388">
        <v>1</v>
      </c>
      <c r="H388" t="s">
        <v>12</v>
      </c>
      <c r="I388">
        <v>476.4</v>
      </c>
      <c r="J388" s="2">
        <v>9.0000000000000001E-140</v>
      </c>
      <c r="K388">
        <f>(1-COUNTIF($C388:$C$2662, "no")+$N$1-$N$2)/($N$1-$N$3)</f>
        <v>0.81226957043642289</v>
      </c>
      <c r="L388">
        <f>COUNTIF($C$3:$C388, "yes")/$N$3</f>
        <v>0.71278825995807127</v>
      </c>
    </row>
    <row r="389" spans="1:12" x14ac:dyDescent="0.2">
      <c r="A389" t="s">
        <v>644</v>
      </c>
      <c r="C389" t="str">
        <f>IFERROR(VLOOKUP(A389,sample!A389:B865, 2), "no")</f>
        <v>yes</v>
      </c>
      <c r="D389" s="1" t="s">
        <v>254</v>
      </c>
      <c r="E389">
        <v>1</v>
      </c>
      <c r="F389" t="s">
        <v>11</v>
      </c>
      <c r="G389">
        <v>1</v>
      </c>
      <c r="H389" t="s">
        <v>12</v>
      </c>
      <c r="I389">
        <v>476.4</v>
      </c>
      <c r="J389" s="2">
        <v>9.0000000000000001E-140</v>
      </c>
      <c r="K389">
        <f>(1-COUNTIF($C389:$C$2662, "no")+$N$1-$N$2)/($N$1-$N$3)</f>
        <v>0.81226957043642289</v>
      </c>
      <c r="L389">
        <f>COUNTIF($C$3:$C389, "yes")/$N$3</f>
        <v>0.71488469601677151</v>
      </c>
    </row>
    <row r="390" spans="1:12" x14ac:dyDescent="0.2">
      <c r="A390" t="s">
        <v>645</v>
      </c>
      <c r="C390" t="str">
        <f>IFERROR(VLOOKUP(A390,sample!A390:B866, 2), "no")</f>
        <v>no</v>
      </c>
      <c r="D390" s="1" t="s">
        <v>254</v>
      </c>
      <c r="E390">
        <v>1</v>
      </c>
      <c r="F390" t="s">
        <v>11</v>
      </c>
      <c r="G390">
        <v>1</v>
      </c>
      <c r="H390" t="s">
        <v>12</v>
      </c>
      <c r="I390">
        <v>476.4</v>
      </c>
      <c r="J390" s="2">
        <v>9.0000000000000001E-140</v>
      </c>
      <c r="K390">
        <f>(1-COUNTIF($C390:$C$2662, "no")+$N$1-$N$2)/($N$1-$N$3)</f>
        <v>0.81226957043642289</v>
      </c>
      <c r="L390">
        <f>COUNTIF($C$3:$C390, "yes")/$N$3</f>
        <v>0.71488469601677151</v>
      </c>
    </row>
    <row r="391" spans="1:12" x14ac:dyDescent="0.2">
      <c r="A391" t="s">
        <v>646</v>
      </c>
      <c r="C391" t="str">
        <f>IFERROR(VLOOKUP(A391,sample!A391:B867, 2), "no")</f>
        <v>yes</v>
      </c>
      <c r="D391" s="1" t="s">
        <v>254</v>
      </c>
      <c r="E391">
        <v>1</v>
      </c>
      <c r="F391" t="s">
        <v>11</v>
      </c>
      <c r="G391">
        <v>1</v>
      </c>
      <c r="H391" t="s">
        <v>12</v>
      </c>
      <c r="I391">
        <v>476.4</v>
      </c>
      <c r="J391" s="2">
        <v>9.0000000000000001E-140</v>
      </c>
      <c r="K391">
        <f>(1-COUNTIF($C391:$C$2662, "no")+$N$1-$N$2)/($N$1-$N$3)</f>
        <v>0.81231244105290235</v>
      </c>
      <c r="L391">
        <f>COUNTIF($C$3:$C391, "yes")/$N$3</f>
        <v>0.71698113207547165</v>
      </c>
    </row>
    <row r="392" spans="1:12" x14ac:dyDescent="0.2">
      <c r="A392" t="s">
        <v>305</v>
      </c>
      <c r="C392" t="str">
        <f>IFERROR(VLOOKUP(A392,sample!A392:B868, 2), "no")</f>
        <v>yes</v>
      </c>
      <c r="D392" s="1" t="s">
        <v>254</v>
      </c>
      <c r="E392">
        <v>1</v>
      </c>
      <c r="F392" t="s">
        <v>11</v>
      </c>
      <c r="G392">
        <v>1</v>
      </c>
      <c r="H392" t="s">
        <v>12</v>
      </c>
      <c r="I392">
        <v>476.4</v>
      </c>
      <c r="J392" s="2">
        <v>9.2999999999999998E-140</v>
      </c>
      <c r="K392">
        <f>(1-COUNTIF($C392:$C$2662, "no")+$N$1-$N$2)/($N$1-$N$3)</f>
        <v>0.81231244105290235</v>
      </c>
      <c r="L392">
        <f>COUNTIF($C$3:$C392, "yes")/$N$3</f>
        <v>0.7190775681341719</v>
      </c>
    </row>
    <row r="393" spans="1:12" x14ac:dyDescent="0.2">
      <c r="A393" t="s">
        <v>647</v>
      </c>
      <c r="C393" t="str">
        <f>IFERROR(VLOOKUP(A393,sample!A393:B869, 2), "no")</f>
        <v>yes</v>
      </c>
      <c r="D393" s="1" t="s">
        <v>254</v>
      </c>
      <c r="E393">
        <v>2</v>
      </c>
      <c r="F393" t="s">
        <v>17</v>
      </c>
      <c r="G393">
        <v>1</v>
      </c>
      <c r="H393" t="s">
        <v>12</v>
      </c>
      <c r="I393">
        <v>476.1</v>
      </c>
      <c r="J393" s="2">
        <v>1.1000000000000001E-139</v>
      </c>
      <c r="K393">
        <f>(1-COUNTIF($C393:$C$2662, "no")+$N$1-$N$2)/($N$1-$N$3)</f>
        <v>0.81231244105290235</v>
      </c>
      <c r="L393">
        <f>COUNTIF($C$3:$C393, "yes")/$N$3</f>
        <v>0.72117400419287214</v>
      </c>
    </row>
    <row r="394" spans="1:12" x14ac:dyDescent="0.2">
      <c r="A394" t="s">
        <v>648</v>
      </c>
      <c r="C394" t="str">
        <f>IFERROR(VLOOKUP(A394,sample!A394:B870, 2), "no")</f>
        <v>yes</v>
      </c>
      <c r="D394" s="1" t="s">
        <v>254</v>
      </c>
      <c r="E394">
        <v>1</v>
      </c>
      <c r="F394" t="s">
        <v>11</v>
      </c>
      <c r="G394">
        <v>1</v>
      </c>
      <c r="H394" t="s">
        <v>12</v>
      </c>
      <c r="I394">
        <v>476.1</v>
      </c>
      <c r="J394" s="2">
        <v>1.1000000000000001E-139</v>
      </c>
      <c r="K394">
        <f>(1-COUNTIF($C394:$C$2662, "no")+$N$1-$N$2)/($N$1-$N$3)</f>
        <v>0.81231244105290235</v>
      </c>
      <c r="L394">
        <f>COUNTIF($C$3:$C394, "yes")/$N$3</f>
        <v>0.72327044025157228</v>
      </c>
    </row>
    <row r="395" spans="1:12" x14ac:dyDescent="0.2">
      <c r="A395" t="s">
        <v>649</v>
      </c>
      <c r="C395" t="str">
        <f>IFERROR(VLOOKUP(A395,sample!A395:B871, 2), "no")</f>
        <v>yes</v>
      </c>
      <c r="D395" s="1" t="s">
        <v>254</v>
      </c>
      <c r="E395">
        <v>1</v>
      </c>
      <c r="F395" t="s">
        <v>11</v>
      </c>
      <c r="G395">
        <v>1</v>
      </c>
      <c r="H395" t="s">
        <v>12</v>
      </c>
      <c r="I395">
        <v>476.1</v>
      </c>
      <c r="J395" s="2">
        <v>1.1000000000000001E-139</v>
      </c>
      <c r="K395">
        <f>(1-COUNTIF($C395:$C$2662, "no")+$N$1-$N$2)/($N$1-$N$3)</f>
        <v>0.81231244105290235</v>
      </c>
      <c r="L395">
        <f>COUNTIF($C$3:$C395, "yes")/$N$3</f>
        <v>0.72536687631027252</v>
      </c>
    </row>
    <row r="396" spans="1:12" x14ac:dyDescent="0.2">
      <c r="A396" t="s">
        <v>650</v>
      </c>
      <c r="C396" t="str">
        <f>IFERROR(VLOOKUP(A396,sample!A396:B872, 2), "no")</f>
        <v>yes</v>
      </c>
      <c r="D396" s="1" t="s">
        <v>254</v>
      </c>
      <c r="E396">
        <v>1</v>
      </c>
      <c r="F396" t="s">
        <v>11</v>
      </c>
      <c r="G396">
        <v>1</v>
      </c>
      <c r="H396" t="s">
        <v>12</v>
      </c>
      <c r="I396">
        <v>476.1</v>
      </c>
      <c r="J396" s="2">
        <v>1.2000000000000001E-139</v>
      </c>
      <c r="K396">
        <f>(1-COUNTIF($C396:$C$2662, "no")+$N$1-$N$2)/($N$1-$N$3)</f>
        <v>0.81231244105290235</v>
      </c>
      <c r="L396">
        <f>COUNTIF($C$3:$C396, "yes")/$N$3</f>
        <v>0.72746331236897277</v>
      </c>
    </row>
    <row r="397" spans="1:12" x14ac:dyDescent="0.2">
      <c r="A397" t="s">
        <v>651</v>
      </c>
      <c r="C397" t="str">
        <f>IFERROR(VLOOKUP(A397,sample!A397:B873, 2), "no")</f>
        <v>yes</v>
      </c>
      <c r="D397" s="1" t="s">
        <v>254</v>
      </c>
      <c r="E397">
        <v>1</v>
      </c>
      <c r="F397" t="s">
        <v>11</v>
      </c>
      <c r="G397">
        <v>1</v>
      </c>
      <c r="H397" t="s">
        <v>12</v>
      </c>
      <c r="I397">
        <v>475.9</v>
      </c>
      <c r="J397" s="2">
        <v>1.2999999999999999E-139</v>
      </c>
      <c r="K397">
        <f>(1-COUNTIF($C397:$C$2662, "no")+$N$1-$N$2)/($N$1-$N$3)</f>
        <v>0.81231244105290235</v>
      </c>
      <c r="L397">
        <f>COUNTIF($C$3:$C397, "yes")/$N$3</f>
        <v>0.72955974842767291</v>
      </c>
    </row>
    <row r="398" spans="1:12" x14ac:dyDescent="0.2">
      <c r="A398" t="s">
        <v>652</v>
      </c>
      <c r="C398" t="str">
        <f>IFERROR(VLOOKUP(A398,sample!A398:B874, 2), "no")</f>
        <v>yes</v>
      </c>
      <c r="D398" s="1" t="s">
        <v>254</v>
      </c>
      <c r="E398">
        <v>1</v>
      </c>
      <c r="F398" t="s">
        <v>19</v>
      </c>
      <c r="G398">
        <v>1</v>
      </c>
      <c r="H398" t="s">
        <v>12</v>
      </c>
      <c r="I398">
        <v>475.9</v>
      </c>
      <c r="J398" s="2">
        <v>1.2999999999999999E-139</v>
      </c>
      <c r="K398">
        <f>(1-COUNTIF($C398:$C$2662, "no")+$N$1-$N$2)/($N$1-$N$3)</f>
        <v>0.81231244105290235</v>
      </c>
      <c r="L398">
        <f>COUNTIF($C$3:$C398, "yes")/$N$3</f>
        <v>0.73165618448637315</v>
      </c>
    </row>
    <row r="399" spans="1:12" x14ac:dyDescent="0.2">
      <c r="A399" t="s">
        <v>653</v>
      </c>
      <c r="C399" t="str">
        <f>IFERROR(VLOOKUP(A399,sample!A399:B875, 2), "no")</f>
        <v>yes</v>
      </c>
      <c r="D399" s="1" t="s">
        <v>254</v>
      </c>
      <c r="E399">
        <v>1</v>
      </c>
      <c r="F399" t="s">
        <v>19</v>
      </c>
      <c r="G399">
        <v>1</v>
      </c>
      <c r="H399" t="s">
        <v>12</v>
      </c>
      <c r="I399">
        <v>475.7</v>
      </c>
      <c r="J399" s="2">
        <v>1.5E-139</v>
      </c>
      <c r="K399">
        <f>(1-COUNTIF($C399:$C$2662, "no")+$N$1-$N$2)/($N$1-$N$3)</f>
        <v>0.81231244105290235</v>
      </c>
      <c r="L399">
        <f>COUNTIF($C$3:$C399, "yes")/$N$3</f>
        <v>0.7337526205450734</v>
      </c>
    </row>
    <row r="400" spans="1:12" x14ac:dyDescent="0.2">
      <c r="A400" t="s">
        <v>654</v>
      </c>
      <c r="C400" t="str">
        <f>IFERROR(VLOOKUP(A400,sample!A400:B876, 2), "no")</f>
        <v>yes</v>
      </c>
      <c r="D400" s="1" t="s">
        <v>254</v>
      </c>
      <c r="E400">
        <v>1</v>
      </c>
      <c r="F400" t="s">
        <v>11</v>
      </c>
      <c r="G400">
        <v>1</v>
      </c>
      <c r="H400" t="s">
        <v>12</v>
      </c>
      <c r="I400">
        <v>475.7</v>
      </c>
      <c r="J400" s="2">
        <v>1.5E-139</v>
      </c>
      <c r="K400">
        <f>(1-COUNTIF($C400:$C$2662, "no")+$N$1-$N$2)/($N$1-$N$3)</f>
        <v>0.81231244105290235</v>
      </c>
      <c r="L400">
        <f>COUNTIF($C$3:$C400, "yes")/$N$3</f>
        <v>0.73584905660377353</v>
      </c>
    </row>
    <row r="401" spans="1:12" x14ac:dyDescent="0.2">
      <c r="A401" t="s">
        <v>655</v>
      </c>
      <c r="C401" t="str">
        <f>IFERROR(VLOOKUP(A401,sample!A401:B877, 2), "no")</f>
        <v>yes</v>
      </c>
      <c r="D401" s="1" t="s">
        <v>254</v>
      </c>
      <c r="E401">
        <v>1</v>
      </c>
      <c r="F401" t="s">
        <v>11</v>
      </c>
      <c r="G401">
        <v>1</v>
      </c>
      <c r="H401" t="s">
        <v>12</v>
      </c>
      <c r="I401">
        <v>475.2</v>
      </c>
      <c r="J401" s="2">
        <v>2.1000000000000001E-139</v>
      </c>
      <c r="K401">
        <f>(1-COUNTIF($C401:$C$2662, "no")+$N$1-$N$2)/($N$1-$N$3)</f>
        <v>0.81231244105290235</v>
      </c>
      <c r="L401">
        <f>COUNTIF($C$3:$C401, "yes")/$N$3</f>
        <v>0.73794549266247378</v>
      </c>
    </row>
    <row r="402" spans="1:12" x14ac:dyDescent="0.2">
      <c r="A402" t="s">
        <v>656</v>
      </c>
      <c r="C402" t="str">
        <f>IFERROR(VLOOKUP(A402,sample!A402:B878, 2), "no")</f>
        <v>yes</v>
      </c>
      <c r="D402" s="1" t="s">
        <v>254</v>
      </c>
      <c r="E402">
        <v>1</v>
      </c>
      <c r="F402" t="s">
        <v>11</v>
      </c>
      <c r="G402">
        <v>1</v>
      </c>
      <c r="H402" t="s">
        <v>12</v>
      </c>
      <c r="I402">
        <v>474.5</v>
      </c>
      <c r="J402" s="2">
        <v>3.4E-139</v>
      </c>
      <c r="K402">
        <f>(1-COUNTIF($C402:$C$2662, "no")+$N$1-$N$2)/($N$1-$N$3)</f>
        <v>0.81231244105290235</v>
      </c>
      <c r="L402">
        <f>COUNTIF($C$3:$C402, "yes")/$N$3</f>
        <v>0.74004192872117402</v>
      </c>
    </row>
    <row r="403" spans="1:12" x14ac:dyDescent="0.2">
      <c r="A403" t="s">
        <v>657</v>
      </c>
      <c r="C403" t="str">
        <f>IFERROR(VLOOKUP(A403,sample!A403:B879, 2), "no")</f>
        <v>yes</v>
      </c>
      <c r="D403" s="1" t="s">
        <v>254</v>
      </c>
      <c r="E403">
        <v>1</v>
      </c>
      <c r="F403" t="s">
        <v>11</v>
      </c>
      <c r="G403">
        <v>1</v>
      </c>
      <c r="H403" t="s">
        <v>12</v>
      </c>
      <c r="I403">
        <v>474.4</v>
      </c>
      <c r="J403" s="2">
        <v>3.6E-139</v>
      </c>
      <c r="K403">
        <f>(1-COUNTIF($C403:$C$2662, "no")+$N$1-$N$2)/($N$1-$N$3)</f>
        <v>0.81231244105290235</v>
      </c>
      <c r="L403">
        <f>COUNTIF($C$3:$C403, "yes")/$N$3</f>
        <v>0.74213836477987416</v>
      </c>
    </row>
    <row r="404" spans="1:12" x14ac:dyDescent="0.2">
      <c r="A404" t="s">
        <v>658</v>
      </c>
      <c r="C404" t="str">
        <f>IFERROR(VLOOKUP(A404,sample!A404:B880, 2), "no")</f>
        <v>yes</v>
      </c>
      <c r="D404" s="1" t="s">
        <v>254</v>
      </c>
      <c r="E404">
        <v>1</v>
      </c>
      <c r="F404" t="s">
        <v>11</v>
      </c>
      <c r="G404">
        <v>1</v>
      </c>
      <c r="H404" t="s">
        <v>12</v>
      </c>
      <c r="I404">
        <v>474.1</v>
      </c>
      <c r="J404" s="2">
        <v>4.7000000000000003E-139</v>
      </c>
      <c r="K404">
        <f>(1-COUNTIF($C404:$C$2662, "no")+$N$1-$N$2)/($N$1-$N$3)</f>
        <v>0.81231244105290235</v>
      </c>
      <c r="L404">
        <f>COUNTIF($C$3:$C404, "yes")/$N$3</f>
        <v>0.74423480083857441</v>
      </c>
    </row>
    <row r="405" spans="1:12" x14ac:dyDescent="0.2">
      <c r="A405" t="s">
        <v>659</v>
      </c>
      <c r="C405" t="str">
        <f>IFERROR(VLOOKUP(A405,sample!A405:B881, 2), "no")</f>
        <v>yes</v>
      </c>
      <c r="D405" s="1" t="s">
        <v>254</v>
      </c>
      <c r="E405">
        <v>1</v>
      </c>
      <c r="F405" t="s">
        <v>11</v>
      </c>
      <c r="G405">
        <v>1</v>
      </c>
      <c r="H405" t="s">
        <v>12</v>
      </c>
      <c r="I405">
        <v>473.7</v>
      </c>
      <c r="J405" s="2">
        <v>6.1999999999999998E-139</v>
      </c>
      <c r="K405">
        <f>(1-COUNTIF($C405:$C$2662, "no")+$N$1-$N$2)/($N$1-$N$3)</f>
        <v>0.81231244105290235</v>
      </c>
      <c r="L405">
        <f>COUNTIF($C$3:$C405, "yes")/$N$3</f>
        <v>0.74633123689727465</v>
      </c>
    </row>
    <row r="406" spans="1:12" x14ac:dyDescent="0.2">
      <c r="A406" t="s">
        <v>660</v>
      </c>
      <c r="C406" t="str">
        <f>IFERROR(VLOOKUP(A406,sample!A406:B882, 2), "no")</f>
        <v>yes</v>
      </c>
      <c r="D406" s="1" t="s">
        <v>254</v>
      </c>
      <c r="E406">
        <v>1</v>
      </c>
      <c r="F406" t="s">
        <v>11</v>
      </c>
      <c r="G406">
        <v>1</v>
      </c>
      <c r="H406" t="s">
        <v>12</v>
      </c>
      <c r="I406">
        <v>473.7</v>
      </c>
      <c r="J406" s="2">
        <v>6.1999999999999998E-139</v>
      </c>
      <c r="K406">
        <f>(1-COUNTIF($C406:$C$2662, "no")+$N$1-$N$2)/($N$1-$N$3)</f>
        <v>0.81231244105290235</v>
      </c>
      <c r="L406">
        <f>COUNTIF($C$3:$C406, "yes")/$N$3</f>
        <v>0.74842767295597479</v>
      </c>
    </row>
    <row r="407" spans="1:12" x14ac:dyDescent="0.2">
      <c r="A407" t="s">
        <v>661</v>
      </c>
      <c r="C407" t="str">
        <f>IFERROR(VLOOKUP(A407,sample!A407:B883, 2), "no")</f>
        <v>yes</v>
      </c>
      <c r="D407" s="1" t="s">
        <v>254</v>
      </c>
      <c r="E407">
        <v>1</v>
      </c>
      <c r="F407" t="s">
        <v>11</v>
      </c>
      <c r="G407">
        <v>1</v>
      </c>
      <c r="H407" t="s">
        <v>12</v>
      </c>
      <c r="I407">
        <v>473.6</v>
      </c>
      <c r="J407" s="2">
        <v>6.1999999999999998E-139</v>
      </c>
      <c r="K407">
        <f>(1-COUNTIF($C407:$C$2662, "no")+$N$1-$N$2)/($N$1-$N$3)</f>
        <v>0.81231244105290235</v>
      </c>
      <c r="L407">
        <f>COUNTIF($C$3:$C407, "yes")/$N$3</f>
        <v>0.75052410901467503</v>
      </c>
    </row>
    <row r="408" spans="1:12" x14ac:dyDescent="0.2">
      <c r="A408" t="s">
        <v>662</v>
      </c>
      <c r="C408" t="str">
        <f>IFERROR(VLOOKUP(A408,sample!A408:B884, 2), "no")</f>
        <v>no</v>
      </c>
      <c r="D408" s="1" t="s">
        <v>254</v>
      </c>
      <c r="E408">
        <v>1</v>
      </c>
      <c r="F408" t="s">
        <v>11</v>
      </c>
      <c r="G408">
        <v>1</v>
      </c>
      <c r="H408" t="s">
        <v>12</v>
      </c>
      <c r="I408">
        <v>473.6</v>
      </c>
      <c r="J408" s="2">
        <v>6.1999999999999998E-139</v>
      </c>
      <c r="K408">
        <f>(1-COUNTIF($C408:$C$2662, "no")+$N$1-$N$2)/($N$1-$N$3)</f>
        <v>0.81231244105290235</v>
      </c>
      <c r="L408">
        <f>COUNTIF($C$3:$C408, "yes")/$N$3</f>
        <v>0.75052410901467503</v>
      </c>
    </row>
    <row r="409" spans="1:12" x14ac:dyDescent="0.2">
      <c r="A409" t="s">
        <v>663</v>
      </c>
      <c r="C409" t="str">
        <f>IFERROR(VLOOKUP(A409,sample!A409:B885, 2), "no")</f>
        <v>yes</v>
      </c>
      <c r="D409" s="1" t="s">
        <v>254</v>
      </c>
      <c r="E409">
        <v>1</v>
      </c>
      <c r="F409" t="s">
        <v>11</v>
      </c>
      <c r="G409">
        <v>1</v>
      </c>
      <c r="H409" t="s">
        <v>12</v>
      </c>
      <c r="I409">
        <v>473.6</v>
      </c>
      <c r="J409" s="2">
        <v>6.4999999999999999E-139</v>
      </c>
      <c r="K409">
        <f>(1-COUNTIF($C409:$C$2662, "no")+$N$1-$N$2)/($N$1-$N$3)</f>
        <v>0.8123553116693818</v>
      </c>
      <c r="L409">
        <f>COUNTIF($C$3:$C409, "yes")/$N$3</f>
        <v>0.75262054507337528</v>
      </c>
    </row>
    <row r="410" spans="1:12" x14ac:dyDescent="0.2">
      <c r="A410" t="s">
        <v>664</v>
      </c>
      <c r="C410" t="str">
        <f>IFERROR(VLOOKUP(A410,sample!A410:B886, 2), "no")</f>
        <v>yes</v>
      </c>
      <c r="D410" s="1" t="s">
        <v>254</v>
      </c>
      <c r="E410">
        <v>1</v>
      </c>
      <c r="F410" t="s">
        <v>11</v>
      </c>
      <c r="G410">
        <v>1</v>
      </c>
      <c r="H410" t="s">
        <v>12</v>
      </c>
      <c r="I410">
        <v>473.5</v>
      </c>
      <c r="J410" s="2">
        <v>6.7E-139</v>
      </c>
      <c r="K410">
        <f>(1-COUNTIF($C410:$C$2662, "no")+$N$1-$N$2)/($N$1-$N$3)</f>
        <v>0.8123553116693818</v>
      </c>
      <c r="L410">
        <f>COUNTIF($C$3:$C410, "yes")/$N$3</f>
        <v>0.75471698113207553</v>
      </c>
    </row>
    <row r="411" spans="1:12" x14ac:dyDescent="0.2">
      <c r="A411" t="s">
        <v>665</v>
      </c>
      <c r="C411" t="str">
        <f>IFERROR(VLOOKUP(A411,sample!A411:B887, 2), "no")</f>
        <v>no</v>
      </c>
      <c r="D411" s="1" t="s">
        <v>254</v>
      </c>
      <c r="E411">
        <v>1</v>
      </c>
      <c r="F411" t="s">
        <v>11</v>
      </c>
      <c r="G411">
        <v>1</v>
      </c>
      <c r="H411" t="s">
        <v>12</v>
      </c>
      <c r="I411">
        <v>473.5</v>
      </c>
      <c r="J411" s="2">
        <v>6.7E-139</v>
      </c>
      <c r="K411">
        <f>(1-COUNTIF($C411:$C$2662, "no")+$N$1-$N$2)/($N$1-$N$3)</f>
        <v>0.8123553116693818</v>
      </c>
      <c r="L411">
        <f>COUNTIF($C$3:$C411, "yes")/$N$3</f>
        <v>0.75471698113207553</v>
      </c>
    </row>
    <row r="412" spans="1:12" x14ac:dyDescent="0.2">
      <c r="A412" t="s">
        <v>666</v>
      </c>
      <c r="C412" t="str">
        <f>IFERROR(VLOOKUP(A412,sample!A412:B888, 2), "no")</f>
        <v>no</v>
      </c>
      <c r="D412" s="1" t="s">
        <v>254</v>
      </c>
      <c r="E412">
        <v>1</v>
      </c>
      <c r="F412" t="s">
        <v>11</v>
      </c>
      <c r="G412">
        <v>1</v>
      </c>
      <c r="H412" t="s">
        <v>12</v>
      </c>
      <c r="I412">
        <v>473</v>
      </c>
      <c r="J412" s="2">
        <v>9.5000000000000006E-139</v>
      </c>
      <c r="K412">
        <f>(1-COUNTIF($C412:$C$2662, "no")+$N$1-$N$2)/($N$1-$N$3)</f>
        <v>0.81239818228586125</v>
      </c>
      <c r="L412">
        <f>COUNTIF($C$3:$C412, "yes")/$N$3</f>
        <v>0.75471698113207553</v>
      </c>
    </row>
    <row r="413" spans="1:12" x14ac:dyDescent="0.2">
      <c r="A413" t="s">
        <v>667</v>
      </c>
      <c r="C413" t="str">
        <f>IFERROR(VLOOKUP(A413,sample!A413:B889, 2), "no")</f>
        <v>no</v>
      </c>
      <c r="D413" s="1" t="s">
        <v>254</v>
      </c>
      <c r="E413">
        <v>1</v>
      </c>
      <c r="F413" t="s">
        <v>11</v>
      </c>
      <c r="G413">
        <v>1</v>
      </c>
      <c r="H413" t="s">
        <v>12</v>
      </c>
      <c r="I413">
        <v>473</v>
      </c>
      <c r="J413" s="2">
        <v>9.7000000000000006E-139</v>
      </c>
      <c r="K413">
        <f>(1-COUNTIF($C413:$C$2662, "no")+$N$1-$N$2)/($N$1-$N$3)</f>
        <v>0.8124410529023407</v>
      </c>
      <c r="L413">
        <f>COUNTIF($C$3:$C413, "yes")/$N$3</f>
        <v>0.75471698113207553</v>
      </c>
    </row>
    <row r="414" spans="1:12" x14ac:dyDescent="0.2">
      <c r="A414" t="s">
        <v>668</v>
      </c>
      <c r="C414" t="str">
        <f>IFERROR(VLOOKUP(A414,sample!A414:B890, 2), "no")</f>
        <v>yes</v>
      </c>
      <c r="D414" s="1" t="s">
        <v>254</v>
      </c>
      <c r="E414">
        <v>1</v>
      </c>
      <c r="F414" t="s">
        <v>11</v>
      </c>
      <c r="G414">
        <v>1</v>
      </c>
      <c r="H414" t="s">
        <v>12</v>
      </c>
      <c r="I414">
        <v>472.7</v>
      </c>
      <c r="J414" s="2">
        <v>1.2E-138</v>
      </c>
      <c r="K414">
        <f>(1-COUNTIF($C414:$C$2662, "no")+$N$1-$N$2)/($N$1-$N$3)</f>
        <v>0.81248392351882015</v>
      </c>
      <c r="L414">
        <f>COUNTIF($C$3:$C414, "yes")/$N$3</f>
        <v>0.75681341719077566</v>
      </c>
    </row>
    <row r="415" spans="1:12" x14ac:dyDescent="0.2">
      <c r="A415" t="s">
        <v>669</v>
      </c>
      <c r="C415" t="str">
        <f>IFERROR(VLOOKUP(A415,sample!A415:B891, 2), "no")</f>
        <v>yes</v>
      </c>
      <c r="D415" s="1" t="s">
        <v>254</v>
      </c>
      <c r="E415">
        <v>1</v>
      </c>
      <c r="F415" t="s">
        <v>11</v>
      </c>
      <c r="G415">
        <v>1</v>
      </c>
      <c r="H415" t="s">
        <v>12</v>
      </c>
      <c r="I415">
        <v>472.6</v>
      </c>
      <c r="J415" s="2">
        <v>1.3E-138</v>
      </c>
      <c r="K415">
        <f>(1-COUNTIF($C415:$C$2662, "no")+$N$1-$N$2)/($N$1-$N$3)</f>
        <v>0.81248392351882015</v>
      </c>
      <c r="L415">
        <f>COUNTIF($C$3:$C415, "yes")/$N$3</f>
        <v>0.75890985324947591</v>
      </c>
    </row>
    <row r="416" spans="1:12" x14ac:dyDescent="0.2">
      <c r="A416" t="s">
        <v>670</v>
      </c>
      <c r="C416" t="str">
        <f>IFERROR(VLOOKUP(A416,sample!A416:B892, 2), "no")</f>
        <v>yes</v>
      </c>
      <c r="D416" s="1" t="s">
        <v>254</v>
      </c>
      <c r="E416">
        <v>1</v>
      </c>
      <c r="F416" t="s">
        <v>11</v>
      </c>
      <c r="G416">
        <v>1</v>
      </c>
      <c r="H416" t="s">
        <v>12</v>
      </c>
      <c r="I416">
        <v>472.6</v>
      </c>
      <c r="J416" s="2">
        <v>1.3E-138</v>
      </c>
      <c r="K416">
        <f>(1-COUNTIF($C416:$C$2662, "no")+$N$1-$N$2)/($N$1-$N$3)</f>
        <v>0.81248392351882015</v>
      </c>
      <c r="L416">
        <f>COUNTIF($C$3:$C416, "yes")/$N$3</f>
        <v>0.76100628930817615</v>
      </c>
    </row>
    <row r="417" spans="1:12" x14ac:dyDescent="0.2">
      <c r="A417" t="s">
        <v>671</v>
      </c>
      <c r="C417" t="str">
        <f>IFERROR(VLOOKUP(A417,sample!A417:B893, 2), "no")</f>
        <v>yes</v>
      </c>
      <c r="D417" s="1" t="s">
        <v>254</v>
      </c>
      <c r="E417">
        <v>1</v>
      </c>
      <c r="F417" t="s">
        <v>11</v>
      </c>
      <c r="G417">
        <v>1</v>
      </c>
      <c r="H417" t="s">
        <v>12</v>
      </c>
      <c r="I417">
        <v>472.6</v>
      </c>
      <c r="J417" s="2">
        <v>1.3E-138</v>
      </c>
      <c r="K417">
        <f>(1-COUNTIF($C417:$C$2662, "no")+$N$1-$N$2)/($N$1-$N$3)</f>
        <v>0.81248392351882015</v>
      </c>
      <c r="L417">
        <f>COUNTIF($C$3:$C417, "yes")/$N$3</f>
        <v>0.76310272536687629</v>
      </c>
    </row>
    <row r="418" spans="1:12" x14ac:dyDescent="0.2">
      <c r="A418" t="s">
        <v>672</v>
      </c>
      <c r="C418" t="str">
        <f>IFERROR(VLOOKUP(A418,sample!A418:B894, 2), "no")</f>
        <v>yes</v>
      </c>
      <c r="D418" s="1" t="s">
        <v>254</v>
      </c>
      <c r="E418">
        <v>1</v>
      </c>
      <c r="F418" t="s">
        <v>11</v>
      </c>
      <c r="G418">
        <v>1</v>
      </c>
      <c r="H418" t="s">
        <v>12</v>
      </c>
      <c r="I418">
        <v>472.5</v>
      </c>
      <c r="J418" s="2">
        <v>1.3E-138</v>
      </c>
      <c r="K418">
        <f>(1-COUNTIF($C418:$C$2662, "no")+$N$1-$N$2)/($N$1-$N$3)</f>
        <v>0.81248392351882015</v>
      </c>
      <c r="L418">
        <f>COUNTIF($C$3:$C418, "yes")/$N$3</f>
        <v>0.76519916142557654</v>
      </c>
    </row>
    <row r="419" spans="1:12" x14ac:dyDescent="0.2">
      <c r="A419" t="s">
        <v>673</v>
      </c>
      <c r="C419" t="str">
        <f>IFERROR(VLOOKUP(A419,sample!A419:B895, 2), "no")</f>
        <v>yes</v>
      </c>
      <c r="D419" s="1" t="s">
        <v>254</v>
      </c>
      <c r="E419">
        <v>1</v>
      </c>
      <c r="F419" t="s">
        <v>11</v>
      </c>
      <c r="G419">
        <v>1</v>
      </c>
      <c r="H419" t="s">
        <v>12</v>
      </c>
      <c r="I419">
        <v>472.1</v>
      </c>
      <c r="J419" s="2">
        <v>1.8000000000000001E-138</v>
      </c>
      <c r="K419">
        <f>(1-COUNTIF($C419:$C$2662, "no")+$N$1-$N$2)/($N$1-$N$3)</f>
        <v>0.81248392351882015</v>
      </c>
      <c r="L419">
        <f>COUNTIF($C$3:$C419, "yes")/$N$3</f>
        <v>0.76729559748427678</v>
      </c>
    </row>
    <row r="420" spans="1:12" x14ac:dyDescent="0.2">
      <c r="A420" t="s">
        <v>674</v>
      </c>
      <c r="C420" t="str">
        <f>IFERROR(VLOOKUP(A420,sample!A420:B896, 2), "no")</f>
        <v>yes</v>
      </c>
      <c r="D420" s="1" t="s">
        <v>254</v>
      </c>
      <c r="E420">
        <v>1</v>
      </c>
      <c r="F420" t="s">
        <v>11</v>
      </c>
      <c r="G420">
        <v>1</v>
      </c>
      <c r="H420" t="s">
        <v>12</v>
      </c>
      <c r="I420">
        <v>472</v>
      </c>
      <c r="J420" s="2">
        <v>2.0000000000000001E-138</v>
      </c>
      <c r="K420">
        <f>(1-COUNTIF($C420:$C$2662, "no")+$N$1-$N$2)/($N$1-$N$3)</f>
        <v>0.81248392351882015</v>
      </c>
      <c r="L420">
        <f>COUNTIF($C$3:$C420, "yes")/$N$3</f>
        <v>0.76939203354297692</v>
      </c>
    </row>
    <row r="421" spans="1:12" x14ac:dyDescent="0.2">
      <c r="A421" t="s">
        <v>675</v>
      </c>
      <c r="C421" t="str">
        <f>IFERROR(VLOOKUP(A421,sample!A421:B897, 2), "no")</f>
        <v>yes</v>
      </c>
      <c r="D421" s="1" t="s">
        <v>254</v>
      </c>
      <c r="E421">
        <v>1</v>
      </c>
      <c r="F421" t="s">
        <v>11</v>
      </c>
      <c r="G421">
        <v>1</v>
      </c>
      <c r="H421" t="s">
        <v>12</v>
      </c>
      <c r="I421">
        <v>471.6</v>
      </c>
      <c r="J421" s="2">
        <v>2.7000000000000003E-138</v>
      </c>
      <c r="K421">
        <f>(1-COUNTIF($C421:$C$2662, "no")+$N$1-$N$2)/($N$1-$N$3)</f>
        <v>0.81248392351882015</v>
      </c>
      <c r="L421">
        <f>COUNTIF($C$3:$C421, "yes")/$N$3</f>
        <v>0.77148846960167716</v>
      </c>
    </row>
    <row r="422" spans="1:12" x14ac:dyDescent="0.2">
      <c r="A422" t="s">
        <v>676</v>
      </c>
      <c r="C422" t="str">
        <f>IFERROR(VLOOKUP(A422,sample!A422:B898, 2), "no")</f>
        <v>yes</v>
      </c>
      <c r="D422" s="1" t="s">
        <v>254</v>
      </c>
      <c r="E422">
        <v>1</v>
      </c>
      <c r="F422" t="s">
        <v>11</v>
      </c>
      <c r="G422">
        <v>1</v>
      </c>
      <c r="H422" t="s">
        <v>12</v>
      </c>
      <c r="I422">
        <v>471.5</v>
      </c>
      <c r="J422" s="2">
        <v>2.8E-138</v>
      </c>
      <c r="K422">
        <f>(1-COUNTIF($C422:$C$2662, "no")+$N$1-$N$2)/($N$1-$N$3)</f>
        <v>0.81248392351882015</v>
      </c>
      <c r="L422">
        <f>COUNTIF($C$3:$C422, "yes")/$N$3</f>
        <v>0.77358490566037741</v>
      </c>
    </row>
    <row r="423" spans="1:12" x14ac:dyDescent="0.2">
      <c r="A423" t="s">
        <v>677</v>
      </c>
      <c r="C423" t="str">
        <f>IFERROR(VLOOKUP(A423,sample!A423:B899, 2), "no")</f>
        <v>no</v>
      </c>
      <c r="D423" s="1" t="s">
        <v>254</v>
      </c>
      <c r="E423">
        <v>1</v>
      </c>
      <c r="F423" t="s">
        <v>11</v>
      </c>
      <c r="G423">
        <v>1</v>
      </c>
      <c r="H423" t="s">
        <v>12</v>
      </c>
      <c r="I423">
        <v>471.4</v>
      </c>
      <c r="J423" s="2">
        <v>3.0000000000000001E-138</v>
      </c>
      <c r="K423">
        <f>(1-COUNTIF($C423:$C$2662, "no")+$N$1-$N$2)/($N$1-$N$3)</f>
        <v>0.81248392351882015</v>
      </c>
      <c r="L423">
        <f>COUNTIF($C$3:$C423, "yes")/$N$3</f>
        <v>0.77358490566037741</v>
      </c>
    </row>
    <row r="424" spans="1:12" x14ac:dyDescent="0.2">
      <c r="A424" t="s">
        <v>678</v>
      </c>
      <c r="C424" t="str">
        <f>IFERROR(VLOOKUP(A424,sample!A424:B900, 2), "no")</f>
        <v>yes</v>
      </c>
      <c r="D424" s="1" t="s">
        <v>254</v>
      </c>
      <c r="E424">
        <v>1</v>
      </c>
      <c r="F424" t="s">
        <v>11</v>
      </c>
      <c r="G424">
        <v>1</v>
      </c>
      <c r="H424" t="s">
        <v>12</v>
      </c>
      <c r="I424">
        <v>471.4</v>
      </c>
      <c r="J424" s="2">
        <v>3.0000000000000001E-138</v>
      </c>
      <c r="K424">
        <f>(1-COUNTIF($C424:$C$2662, "no")+$N$1-$N$2)/($N$1-$N$3)</f>
        <v>0.81252679413529971</v>
      </c>
      <c r="L424">
        <f>COUNTIF($C$3:$C424, "yes")/$N$3</f>
        <v>0.77568134171907754</v>
      </c>
    </row>
    <row r="425" spans="1:12" x14ac:dyDescent="0.2">
      <c r="A425" t="s">
        <v>679</v>
      </c>
      <c r="C425" t="str">
        <f>IFERROR(VLOOKUP(A425,sample!A425:B901, 2), "no")</f>
        <v>yes</v>
      </c>
      <c r="D425" s="1" t="s">
        <v>254</v>
      </c>
      <c r="E425">
        <v>1</v>
      </c>
      <c r="F425" t="s">
        <v>11</v>
      </c>
      <c r="G425">
        <v>1</v>
      </c>
      <c r="H425" t="s">
        <v>12</v>
      </c>
      <c r="I425">
        <v>471.2</v>
      </c>
      <c r="J425" s="2">
        <v>3.2999999999999998E-138</v>
      </c>
      <c r="K425">
        <f>(1-COUNTIF($C425:$C$2662, "no")+$N$1-$N$2)/($N$1-$N$3)</f>
        <v>0.81252679413529971</v>
      </c>
      <c r="L425">
        <f>COUNTIF($C$3:$C425, "yes")/$N$3</f>
        <v>0.77777777777777779</v>
      </c>
    </row>
    <row r="426" spans="1:12" x14ac:dyDescent="0.2">
      <c r="A426" t="s">
        <v>680</v>
      </c>
      <c r="C426" t="str">
        <f>IFERROR(VLOOKUP(A426,sample!A426:B902, 2), "no")</f>
        <v>yes</v>
      </c>
      <c r="D426" s="1" t="s">
        <v>254</v>
      </c>
      <c r="E426">
        <v>1</v>
      </c>
      <c r="F426" t="s">
        <v>11</v>
      </c>
      <c r="G426">
        <v>1</v>
      </c>
      <c r="H426" t="s">
        <v>12</v>
      </c>
      <c r="I426">
        <v>471.2</v>
      </c>
      <c r="J426" s="2">
        <v>3.4000000000000001E-138</v>
      </c>
      <c r="K426">
        <f>(1-COUNTIF($C426:$C$2662, "no")+$N$1-$N$2)/($N$1-$N$3)</f>
        <v>0.81252679413529971</v>
      </c>
      <c r="L426">
        <f>COUNTIF($C$3:$C426, "yes")/$N$3</f>
        <v>0.77987421383647804</v>
      </c>
    </row>
    <row r="427" spans="1:12" x14ac:dyDescent="0.2">
      <c r="A427" t="s">
        <v>681</v>
      </c>
      <c r="C427" t="str">
        <f>IFERROR(VLOOKUP(A427,sample!A427:B903, 2), "no")</f>
        <v>yes</v>
      </c>
      <c r="D427" s="1" t="s">
        <v>254</v>
      </c>
      <c r="E427">
        <v>1</v>
      </c>
      <c r="F427" t="s">
        <v>11</v>
      </c>
      <c r="G427">
        <v>1</v>
      </c>
      <c r="H427" t="s">
        <v>12</v>
      </c>
      <c r="I427">
        <v>471.1</v>
      </c>
      <c r="J427" s="2">
        <v>3.6000000000000002E-138</v>
      </c>
      <c r="K427">
        <f>(1-COUNTIF($C427:$C$2662, "no")+$N$1-$N$2)/($N$1-$N$3)</f>
        <v>0.81252679413529971</v>
      </c>
      <c r="L427">
        <f>COUNTIF($C$3:$C427, "yes")/$N$3</f>
        <v>0.78197064989517817</v>
      </c>
    </row>
    <row r="428" spans="1:12" x14ac:dyDescent="0.2">
      <c r="A428" t="s">
        <v>682</v>
      </c>
      <c r="C428" t="str">
        <f>IFERROR(VLOOKUP(A428,sample!A428:B904, 2), "no")</f>
        <v>yes</v>
      </c>
      <c r="D428" s="1" t="s">
        <v>254</v>
      </c>
      <c r="E428">
        <v>1</v>
      </c>
      <c r="F428" t="s">
        <v>11</v>
      </c>
      <c r="G428">
        <v>1</v>
      </c>
      <c r="H428" t="s">
        <v>12</v>
      </c>
      <c r="I428">
        <v>471</v>
      </c>
      <c r="J428" s="2">
        <v>3.8999999999999999E-138</v>
      </c>
      <c r="K428">
        <f>(1-COUNTIF($C428:$C$2662, "no")+$N$1-$N$2)/($N$1-$N$3)</f>
        <v>0.81252679413529971</v>
      </c>
      <c r="L428">
        <f>COUNTIF($C$3:$C428, "yes")/$N$3</f>
        <v>0.78406708595387842</v>
      </c>
    </row>
    <row r="429" spans="1:12" x14ac:dyDescent="0.2">
      <c r="A429" t="s">
        <v>683</v>
      </c>
      <c r="C429" t="str">
        <f>IFERROR(VLOOKUP(A429,sample!A429:B905, 2), "no")</f>
        <v>no</v>
      </c>
      <c r="D429" s="1" t="s">
        <v>254</v>
      </c>
      <c r="E429">
        <v>1</v>
      </c>
      <c r="F429" t="s">
        <v>11</v>
      </c>
      <c r="G429">
        <v>1</v>
      </c>
      <c r="H429" t="s">
        <v>12</v>
      </c>
      <c r="I429">
        <v>471</v>
      </c>
      <c r="J429" s="2">
        <v>3.8999999999999999E-138</v>
      </c>
      <c r="K429">
        <f>(1-COUNTIF($C429:$C$2662, "no")+$N$1-$N$2)/($N$1-$N$3)</f>
        <v>0.81252679413529971</v>
      </c>
      <c r="L429">
        <f>COUNTIF($C$3:$C429, "yes")/$N$3</f>
        <v>0.78406708595387842</v>
      </c>
    </row>
    <row r="430" spans="1:12" x14ac:dyDescent="0.2">
      <c r="A430" t="s">
        <v>684</v>
      </c>
      <c r="C430" t="str">
        <f>IFERROR(VLOOKUP(A430,sample!A430:B906, 2), "no")</f>
        <v>yes</v>
      </c>
      <c r="D430" s="1" t="s">
        <v>254</v>
      </c>
      <c r="E430">
        <v>2</v>
      </c>
      <c r="F430" t="s">
        <v>21</v>
      </c>
      <c r="G430">
        <v>1</v>
      </c>
      <c r="H430" t="s">
        <v>12</v>
      </c>
      <c r="I430">
        <v>470.9</v>
      </c>
      <c r="J430" s="2">
        <v>4.1E-138</v>
      </c>
      <c r="K430">
        <f>(1-COUNTIF($C430:$C$2662, "no")+$N$1-$N$2)/($N$1-$N$3)</f>
        <v>0.81256966475177916</v>
      </c>
      <c r="L430">
        <f>COUNTIF($C$3:$C430, "yes")/$N$3</f>
        <v>0.78616352201257866</v>
      </c>
    </row>
    <row r="431" spans="1:12" x14ac:dyDescent="0.2">
      <c r="A431" t="s">
        <v>685</v>
      </c>
      <c r="C431" t="str">
        <f>IFERROR(VLOOKUP(A431,sample!A431:B907, 2), "no")</f>
        <v>yes</v>
      </c>
      <c r="D431" s="1" t="s">
        <v>254</v>
      </c>
      <c r="E431">
        <v>1</v>
      </c>
      <c r="F431" t="s">
        <v>11</v>
      </c>
      <c r="G431">
        <v>1</v>
      </c>
      <c r="H431" t="s">
        <v>12</v>
      </c>
      <c r="I431">
        <v>470.9</v>
      </c>
      <c r="J431" s="2">
        <v>4.1E-138</v>
      </c>
      <c r="K431">
        <f>(1-COUNTIF($C431:$C$2662, "no")+$N$1-$N$2)/($N$1-$N$3)</f>
        <v>0.81256966475177916</v>
      </c>
      <c r="L431">
        <f>COUNTIF($C$3:$C431, "yes")/$N$3</f>
        <v>0.7882599580712788</v>
      </c>
    </row>
    <row r="432" spans="1:12" x14ac:dyDescent="0.2">
      <c r="A432" t="s">
        <v>289</v>
      </c>
      <c r="C432" t="str">
        <f>IFERROR(VLOOKUP(A432,sample!A432:B908, 2), "no")</f>
        <v>yes</v>
      </c>
      <c r="D432" s="1" t="s">
        <v>254</v>
      </c>
      <c r="E432">
        <v>4</v>
      </c>
      <c r="F432" t="s">
        <v>22</v>
      </c>
      <c r="G432">
        <v>1</v>
      </c>
      <c r="H432" t="s">
        <v>12</v>
      </c>
      <c r="I432">
        <v>470.6</v>
      </c>
      <c r="J432" s="2">
        <v>5.3000000000000003E-138</v>
      </c>
      <c r="K432">
        <f>(1-COUNTIF($C432:$C$2662, "no")+$N$1-$N$2)/($N$1-$N$3)</f>
        <v>0.81256966475177916</v>
      </c>
      <c r="L432">
        <f>COUNTIF($C$3:$C432, "yes")/$N$3</f>
        <v>0.79035639412997905</v>
      </c>
    </row>
    <row r="433" spans="1:12" x14ac:dyDescent="0.2">
      <c r="A433" t="s">
        <v>686</v>
      </c>
      <c r="C433" t="str">
        <f>IFERROR(VLOOKUP(A433,sample!A433:B909, 2), "no")</f>
        <v>yes</v>
      </c>
      <c r="D433" s="1" t="s">
        <v>254</v>
      </c>
      <c r="E433">
        <v>1</v>
      </c>
      <c r="F433" t="s">
        <v>11</v>
      </c>
      <c r="G433">
        <v>1</v>
      </c>
      <c r="H433" t="s">
        <v>12</v>
      </c>
      <c r="I433">
        <v>470.4</v>
      </c>
      <c r="J433" s="2">
        <v>5.9000000000000004E-138</v>
      </c>
      <c r="K433">
        <f>(1-COUNTIF($C433:$C$2662, "no")+$N$1-$N$2)/($N$1-$N$3)</f>
        <v>0.81256966475177916</v>
      </c>
      <c r="L433">
        <f>COUNTIF($C$3:$C433, "yes")/$N$3</f>
        <v>0.79245283018867929</v>
      </c>
    </row>
    <row r="434" spans="1:12" x14ac:dyDescent="0.2">
      <c r="A434" t="s">
        <v>687</v>
      </c>
      <c r="C434" t="str">
        <f>IFERROR(VLOOKUP(A434,sample!A434:B910, 2), "no")</f>
        <v>yes</v>
      </c>
      <c r="D434" s="1" t="s">
        <v>254</v>
      </c>
      <c r="E434">
        <v>1</v>
      </c>
      <c r="F434" t="s">
        <v>11</v>
      </c>
      <c r="G434">
        <v>1</v>
      </c>
      <c r="H434" t="s">
        <v>12</v>
      </c>
      <c r="I434">
        <v>470</v>
      </c>
      <c r="J434" s="2">
        <v>7.8999999999999996E-138</v>
      </c>
      <c r="K434">
        <f>(1-COUNTIF($C434:$C$2662, "no")+$N$1-$N$2)/($N$1-$N$3)</f>
        <v>0.81256966475177916</v>
      </c>
      <c r="L434">
        <f>COUNTIF($C$3:$C434, "yes")/$N$3</f>
        <v>0.79454926624737943</v>
      </c>
    </row>
    <row r="435" spans="1:12" x14ac:dyDescent="0.2">
      <c r="A435" t="s">
        <v>688</v>
      </c>
      <c r="C435" t="str">
        <f>IFERROR(VLOOKUP(A435,sample!A435:B911, 2), "no")</f>
        <v>yes</v>
      </c>
      <c r="D435" s="1" t="s">
        <v>254</v>
      </c>
      <c r="E435">
        <v>1</v>
      </c>
      <c r="F435" t="s">
        <v>11</v>
      </c>
      <c r="G435">
        <v>1</v>
      </c>
      <c r="H435" t="s">
        <v>12</v>
      </c>
      <c r="I435">
        <v>469.9</v>
      </c>
      <c r="J435" s="2">
        <v>8.3999999999999994E-138</v>
      </c>
      <c r="K435">
        <f>(1-COUNTIF($C435:$C$2662, "no")+$N$1-$N$2)/($N$1-$N$3)</f>
        <v>0.81256966475177916</v>
      </c>
      <c r="L435">
        <f>COUNTIF($C$3:$C435, "yes")/$N$3</f>
        <v>0.79664570230607967</v>
      </c>
    </row>
    <row r="436" spans="1:12" x14ac:dyDescent="0.2">
      <c r="A436" t="s">
        <v>689</v>
      </c>
      <c r="C436" t="str">
        <f>IFERROR(VLOOKUP(A436,sample!A436:B912, 2), "no")</f>
        <v>no</v>
      </c>
      <c r="D436" s="1" t="s">
        <v>254</v>
      </c>
      <c r="E436">
        <v>1</v>
      </c>
      <c r="F436" t="s">
        <v>11</v>
      </c>
      <c r="G436">
        <v>1</v>
      </c>
      <c r="H436" t="s">
        <v>12</v>
      </c>
      <c r="I436">
        <v>469.4</v>
      </c>
      <c r="J436" s="2">
        <v>1.2E-137</v>
      </c>
      <c r="K436">
        <f>(1-COUNTIF($C436:$C$2662, "no")+$N$1-$N$2)/($N$1-$N$3)</f>
        <v>0.81256966475177916</v>
      </c>
      <c r="L436">
        <f>COUNTIF($C$3:$C436, "yes")/$N$3</f>
        <v>0.79664570230607967</v>
      </c>
    </row>
    <row r="437" spans="1:12" x14ac:dyDescent="0.2">
      <c r="A437" t="s">
        <v>690</v>
      </c>
      <c r="C437" t="str">
        <f>IFERROR(VLOOKUP(A437,sample!A437:B913, 2), "no")</f>
        <v>yes</v>
      </c>
      <c r="D437" s="1" t="s">
        <v>254</v>
      </c>
      <c r="E437">
        <v>1</v>
      </c>
      <c r="F437" t="s">
        <v>11</v>
      </c>
      <c r="G437">
        <v>1</v>
      </c>
      <c r="H437" t="s">
        <v>12</v>
      </c>
      <c r="I437">
        <v>469.4</v>
      </c>
      <c r="J437" s="2">
        <v>1.2E-137</v>
      </c>
      <c r="K437">
        <f>(1-COUNTIF($C437:$C$2662, "no")+$N$1-$N$2)/($N$1-$N$3)</f>
        <v>0.81261253536825861</v>
      </c>
      <c r="L437">
        <f>COUNTIF($C$3:$C437, "yes")/$N$3</f>
        <v>0.79874213836477992</v>
      </c>
    </row>
    <row r="438" spans="1:12" x14ac:dyDescent="0.2">
      <c r="A438" t="s">
        <v>691</v>
      </c>
      <c r="C438" t="str">
        <f>IFERROR(VLOOKUP(A438,sample!A438:B914, 2), "no")</f>
        <v>yes</v>
      </c>
      <c r="D438" s="1" t="s">
        <v>254</v>
      </c>
      <c r="E438">
        <v>1</v>
      </c>
      <c r="F438" t="s">
        <v>19</v>
      </c>
      <c r="G438">
        <v>1</v>
      </c>
      <c r="H438" t="s">
        <v>12</v>
      </c>
      <c r="I438">
        <v>469.1</v>
      </c>
      <c r="J438" s="2">
        <v>1.4999999999999999E-137</v>
      </c>
      <c r="K438">
        <f>(1-COUNTIF($C438:$C$2662, "no")+$N$1-$N$2)/($N$1-$N$3)</f>
        <v>0.81261253536825861</v>
      </c>
      <c r="L438">
        <f>COUNTIF($C$3:$C438, "yes")/$N$3</f>
        <v>0.80083857442348005</v>
      </c>
    </row>
    <row r="439" spans="1:12" x14ac:dyDescent="0.2">
      <c r="A439" t="s">
        <v>692</v>
      </c>
      <c r="C439" t="str">
        <f>IFERROR(VLOOKUP(A439,sample!A439:B915, 2), "no")</f>
        <v>yes</v>
      </c>
      <c r="D439" s="1" t="s">
        <v>254</v>
      </c>
      <c r="E439">
        <v>1</v>
      </c>
      <c r="F439" t="s">
        <v>11</v>
      </c>
      <c r="G439">
        <v>1</v>
      </c>
      <c r="H439" t="s">
        <v>12</v>
      </c>
      <c r="I439">
        <v>468.7</v>
      </c>
      <c r="J439" s="2">
        <v>2E-137</v>
      </c>
      <c r="K439">
        <f>(1-COUNTIF($C439:$C$2662, "no")+$N$1-$N$2)/($N$1-$N$3)</f>
        <v>0.81261253536825861</v>
      </c>
      <c r="L439">
        <f>COUNTIF($C$3:$C439, "yes")/$N$3</f>
        <v>0.8029350104821803</v>
      </c>
    </row>
    <row r="440" spans="1:12" x14ac:dyDescent="0.2">
      <c r="A440" t="s">
        <v>693</v>
      </c>
      <c r="C440" t="str">
        <f>IFERROR(VLOOKUP(A440,sample!A440:B916, 2), "no")</f>
        <v>yes</v>
      </c>
      <c r="D440" s="1" t="s">
        <v>254</v>
      </c>
      <c r="E440">
        <v>9</v>
      </c>
      <c r="F440" t="s">
        <v>23</v>
      </c>
      <c r="G440">
        <v>1</v>
      </c>
      <c r="H440" t="s">
        <v>12</v>
      </c>
      <c r="I440">
        <v>468.5</v>
      </c>
      <c r="J440" s="2">
        <v>2.3000000000000001E-137</v>
      </c>
      <c r="K440">
        <f>(1-COUNTIF($C440:$C$2662, "no")+$N$1-$N$2)/($N$1-$N$3)</f>
        <v>0.81261253536825861</v>
      </c>
      <c r="L440">
        <f>COUNTIF($C$3:$C440, "yes")/$N$3</f>
        <v>0.80503144654088055</v>
      </c>
    </row>
    <row r="441" spans="1:12" x14ac:dyDescent="0.2">
      <c r="A441" t="s">
        <v>694</v>
      </c>
      <c r="C441" t="str">
        <f>IFERROR(VLOOKUP(A441,sample!A441:B917, 2), "no")</f>
        <v>yes</v>
      </c>
      <c r="D441" s="1" t="s">
        <v>254</v>
      </c>
      <c r="E441">
        <v>1</v>
      </c>
      <c r="F441" t="s">
        <v>11</v>
      </c>
      <c r="G441">
        <v>1</v>
      </c>
      <c r="H441" t="s">
        <v>12</v>
      </c>
      <c r="I441">
        <v>468.4</v>
      </c>
      <c r="J441" s="2">
        <v>2.3000000000000001E-137</v>
      </c>
      <c r="K441">
        <f>(1-COUNTIF($C441:$C$2662, "no")+$N$1-$N$2)/($N$1-$N$3)</f>
        <v>0.81261253536825861</v>
      </c>
      <c r="L441">
        <f>COUNTIF($C$3:$C441, "yes")/$N$3</f>
        <v>0.80712788259958068</v>
      </c>
    </row>
    <row r="442" spans="1:12" x14ac:dyDescent="0.2">
      <c r="A442" t="s">
        <v>695</v>
      </c>
      <c r="C442" t="str">
        <f>IFERROR(VLOOKUP(A442,sample!A442:B918, 2), "no")</f>
        <v>yes</v>
      </c>
      <c r="D442" s="1" t="s">
        <v>254</v>
      </c>
      <c r="E442">
        <v>1</v>
      </c>
      <c r="F442" t="s">
        <v>19</v>
      </c>
      <c r="G442">
        <v>1</v>
      </c>
      <c r="H442" t="s">
        <v>12</v>
      </c>
      <c r="I442">
        <v>468.1</v>
      </c>
      <c r="J442" s="2">
        <v>2.9999999999999998E-137</v>
      </c>
      <c r="K442">
        <f>(1-COUNTIF($C442:$C$2662, "no")+$N$1-$N$2)/($N$1-$N$3)</f>
        <v>0.81261253536825861</v>
      </c>
      <c r="L442">
        <f>COUNTIF($C$3:$C442, "yes")/$N$3</f>
        <v>0.80922431865828093</v>
      </c>
    </row>
    <row r="443" spans="1:12" x14ac:dyDescent="0.2">
      <c r="A443" t="s">
        <v>696</v>
      </c>
      <c r="C443" t="str">
        <f>IFERROR(VLOOKUP(A443,sample!A443:B919, 2), "no")</f>
        <v>yes</v>
      </c>
      <c r="D443" s="1" t="s">
        <v>254</v>
      </c>
      <c r="E443">
        <v>1</v>
      </c>
      <c r="F443" t="s">
        <v>11</v>
      </c>
      <c r="G443">
        <v>1</v>
      </c>
      <c r="H443" t="s">
        <v>12</v>
      </c>
      <c r="I443">
        <v>467.8</v>
      </c>
      <c r="J443" s="2">
        <v>3.5000000000000001E-137</v>
      </c>
      <c r="K443">
        <f>(1-COUNTIF($C443:$C$2662, "no")+$N$1-$N$2)/($N$1-$N$3)</f>
        <v>0.81261253536825861</v>
      </c>
      <c r="L443">
        <f>COUNTIF($C$3:$C443, "yes")/$N$3</f>
        <v>0.81132075471698117</v>
      </c>
    </row>
    <row r="444" spans="1:12" x14ac:dyDescent="0.2">
      <c r="A444" t="s">
        <v>697</v>
      </c>
      <c r="C444" t="str">
        <f>IFERROR(VLOOKUP(A444,sample!A444:B920, 2), "no")</f>
        <v>yes</v>
      </c>
      <c r="D444" s="1" t="s">
        <v>254</v>
      </c>
      <c r="E444">
        <v>2</v>
      </c>
      <c r="F444" t="s">
        <v>21</v>
      </c>
      <c r="G444">
        <v>1</v>
      </c>
      <c r="H444" t="s">
        <v>12</v>
      </c>
      <c r="I444">
        <v>467.8</v>
      </c>
      <c r="J444" s="2">
        <v>3.7E-137</v>
      </c>
      <c r="K444">
        <f>(1-COUNTIF($C444:$C$2662, "no")+$N$1-$N$2)/($N$1-$N$3)</f>
        <v>0.81261253536825861</v>
      </c>
      <c r="L444">
        <f>COUNTIF($C$3:$C444, "yes")/$N$3</f>
        <v>0.81341719077568131</v>
      </c>
    </row>
    <row r="445" spans="1:12" x14ac:dyDescent="0.2">
      <c r="A445" t="s">
        <v>698</v>
      </c>
      <c r="C445" t="str">
        <f>IFERROR(VLOOKUP(A445,sample!A445:B921, 2), "no")</f>
        <v>yes</v>
      </c>
      <c r="D445" s="1" t="s">
        <v>254</v>
      </c>
      <c r="E445">
        <v>1</v>
      </c>
      <c r="F445" t="s">
        <v>11</v>
      </c>
      <c r="G445">
        <v>1</v>
      </c>
      <c r="H445" t="s">
        <v>12</v>
      </c>
      <c r="I445">
        <v>466</v>
      </c>
      <c r="J445" s="2">
        <v>1.1999999999999999E-136</v>
      </c>
      <c r="K445">
        <f>(1-COUNTIF($C445:$C$2662, "no")+$N$1-$N$2)/($N$1-$N$3)</f>
        <v>0.81261253536825861</v>
      </c>
      <c r="L445">
        <f>COUNTIF($C$3:$C445, "yes")/$N$3</f>
        <v>0.81551362683438156</v>
      </c>
    </row>
    <row r="446" spans="1:12" x14ac:dyDescent="0.2">
      <c r="A446" t="s">
        <v>699</v>
      </c>
      <c r="C446" t="str">
        <f>IFERROR(VLOOKUP(A446,sample!A446:B922, 2), "no")</f>
        <v>yes</v>
      </c>
      <c r="D446" s="1" t="s">
        <v>254</v>
      </c>
      <c r="E446">
        <v>1</v>
      </c>
      <c r="F446" t="s">
        <v>11</v>
      </c>
      <c r="G446">
        <v>1</v>
      </c>
      <c r="H446" t="s">
        <v>12</v>
      </c>
      <c r="I446">
        <v>465.7</v>
      </c>
      <c r="J446" s="2">
        <v>1.4999999999999999E-136</v>
      </c>
      <c r="K446">
        <f>(1-COUNTIF($C446:$C$2662, "no")+$N$1-$N$2)/($N$1-$N$3)</f>
        <v>0.81261253536825861</v>
      </c>
      <c r="L446">
        <f>COUNTIF($C$3:$C446, "yes")/$N$3</f>
        <v>0.8176100628930818</v>
      </c>
    </row>
    <row r="447" spans="1:12" x14ac:dyDescent="0.2">
      <c r="A447" t="s">
        <v>700</v>
      </c>
      <c r="C447" t="str">
        <f>IFERROR(VLOOKUP(A447,sample!A447:B923, 2), "no")</f>
        <v>yes</v>
      </c>
      <c r="D447" s="1" t="s">
        <v>254</v>
      </c>
      <c r="E447">
        <v>1</v>
      </c>
      <c r="F447" t="s">
        <v>11</v>
      </c>
      <c r="G447">
        <v>1</v>
      </c>
      <c r="H447" t="s">
        <v>12</v>
      </c>
      <c r="I447">
        <v>465.3</v>
      </c>
      <c r="J447" s="2">
        <v>2E-136</v>
      </c>
      <c r="K447">
        <f>(1-COUNTIF($C447:$C$2662, "no")+$N$1-$N$2)/($N$1-$N$3)</f>
        <v>0.81261253536825861</v>
      </c>
      <c r="L447">
        <f>COUNTIF($C$3:$C447, "yes")/$N$3</f>
        <v>0.81970649895178194</v>
      </c>
    </row>
    <row r="448" spans="1:12" x14ac:dyDescent="0.2">
      <c r="A448" t="s">
        <v>701</v>
      </c>
      <c r="C448" t="str">
        <f>IFERROR(VLOOKUP(A448,sample!A448:B924, 2), "no")</f>
        <v>yes</v>
      </c>
      <c r="D448" s="1" t="s">
        <v>254</v>
      </c>
      <c r="E448">
        <v>11</v>
      </c>
      <c r="F448" t="s">
        <v>13</v>
      </c>
      <c r="G448">
        <v>1</v>
      </c>
      <c r="H448" t="s">
        <v>12</v>
      </c>
      <c r="I448">
        <v>464.9</v>
      </c>
      <c r="J448" s="2">
        <v>2.6999999999999998E-136</v>
      </c>
      <c r="K448">
        <f>(1-COUNTIF($C448:$C$2662, "no")+$N$1-$N$2)/($N$1-$N$3)</f>
        <v>0.81261253536825861</v>
      </c>
      <c r="L448">
        <f>COUNTIF($C$3:$C448, "yes")/$N$3</f>
        <v>0.82180293501048218</v>
      </c>
    </row>
    <row r="449" spans="1:12" x14ac:dyDescent="0.2">
      <c r="A449" t="s">
        <v>702</v>
      </c>
      <c r="C449" t="str">
        <f>IFERROR(VLOOKUP(A449,sample!A449:B925, 2), "no")</f>
        <v>yes</v>
      </c>
      <c r="D449" s="1" t="s">
        <v>254</v>
      </c>
      <c r="E449">
        <v>1</v>
      </c>
      <c r="F449" t="s">
        <v>11</v>
      </c>
      <c r="G449">
        <v>1</v>
      </c>
      <c r="H449" t="s">
        <v>12</v>
      </c>
      <c r="I449">
        <v>463.3</v>
      </c>
      <c r="J449" s="2">
        <v>8.3000000000000008E-136</v>
      </c>
      <c r="K449">
        <f>(1-COUNTIF($C449:$C$2662, "no")+$N$1-$N$2)/($N$1-$N$3)</f>
        <v>0.81261253536825861</v>
      </c>
      <c r="L449">
        <f>COUNTIF($C$3:$C449, "yes")/$N$3</f>
        <v>0.82389937106918243</v>
      </c>
    </row>
    <row r="450" spans="1:12" x14ac:dyDescent="0.2">
      <c r="A450" t="s">
        <v>703</v>
      </c>
      <c r="C450" t="str">
        <f>IFERROR(VLOOKUP(A450,sample!A450:B926, 2), "no")</f>
        <v>yes</v>
      </c>
      <c r="D450" s="1" t="s">
        <v>254</v>
      </c>
      <c r="E450">
        <v>1</v>
      </c>
      <c r="F450" t="s">
        <v>11</v>
      </c>
      <c r="G450">
        <v>1</v>
      </c>
      <c r="H450" t="s">
        <v>12</v>
      </c>
      <c r="I450">
        <v>462.5</v>
      </c>
      <c r="J450" s="2">
        <v>1.4000000000000001E-135</v>
      </c>
      <c r="K450">
        <f>(1-COUNTIF($C450:$C$2662, "no")+$N$1-$N$2)/($N$1-$N$3)</f>
        <v>0.81261253536825861</v>
      </c>
      <c r="L450">
        <f>COUNTIF($C$3:$C450, "yes")/$N$3</f>
        <v>0.82599580712788256</v>
      </c>
    </row>
    <row r="451" spans="1:12" x14ac:dyDescent="0.2">
      <c r="A451" t="s">
        <v>704</v>
      </c>
      <c r="C451" t="str">
        <f>IFERROR(VLOOKUP(A451,sample!A451:B927, 2), "no")</f>
        <v>no</v>
      </c>
      <c r="D451" s="1" t="s">
        <v>254</v>
      </c>
      <c r="E451">
        <v>1</v>
      </c>
      <c r="F451" t="s">
        <v>11</v>
      </c>
      <c r="G451">
        <v>1</v>
      </c>
      <c r="H451" t="s">
        <v>12</v>
      </c>
      <c r="I451">
        <v>462.5</v>
      </c>
      <c r="J451" s="2">
        <v>1.4000000000000001E-135</v>
      </c>
      <c r="K451">
        <f>(1-COUNTIF($C451:$C$2662, "no")+$N$1-$N$2)/($N$1-$N$3)</f>
        <v>0.81261253536825861</v>
      </c>
      <c r="L451">
        <f>COUNTIF($C$3:$C451, "yes")/$N$3</f>
        <v>0.82599580712788256</v>
      </c>
    </row>
    <row r="452" spans="1:12" x14ac:dyDescent="0.2">
      <c r="A452" t="s">
        <v>705</v>
      </c>
      <c r="C452" t="str">
        <f>IFERROR(VLOOKUP(A452,sample!A452:B928, 2), "no")</f>
        <v>yes</v>
      </c>
      <c r="D452" s="1" t="s">
        <v>254</v>
      </c>
      <c r="E452">
        <v>2</v>
      </c>
      <c r="F452" t="s">
        <v>17</v>
      </c>
      <c r="G452">
        <v>1</v>
      </c>
      <c r="H452" t="s">
        <v>12</v>
      </c>
      <c r="I452">
        <v>462.5</v>
      </c>
      <c r="J452" s="2">
        <v>1.4000000000000001E-135</v>
      </c>
      <c r="K452">
        <f>(1-COUNTIF($C452:$C$2662, "no")+$N$1-$N$2)/($N$1-$N$3)</f>
        <v>0.81265540598473807</v>
      </c>
      <c r="L452">
        <f>COUNTIF($C$3:$C452, "yes")/$N$3</f>
        <v>0.82809224318658281</v>
      </c>
    </row>
    <row r="453" spans="1:12" x14ac:dyDescent="0.2">
      <c r="A453" t="s">
        <v>706</v>
      </c>
      <c r="C453" t="str">
        <f>IFERROR(VLOOKUP(A453,sample!A453:B929, 2), "no")</f>
        <v>yes</v>
      </c>
      <c r="D453" s="1" t="s">
        <v>254</v>
      </c>
      <c r="E453">
        <v>1</v>
      </c>
      <c r="F453" t="s">
        <v>19</v>
      </c>
      <c r="G453">
        <v>1</v>
      </c>
      <c r="H453" t="s">
        <v>12</v>
      </c>
      <c r="I453">
        <v>462.3</v>
      </c>
      <c r="J453" s="2">
        <v>1.6E-135</v>
      </c>
      <c r="K453">
        <f>(1-COUNTIF($C453:$C$2662, "no")+$N$1-$N$2)/($N$1-$N$3)</f>
        <v>0.81265540598473807</v>
      </c>
      <c r="L453">
        <f>COUNTIF($C$3:$C453, "yes")/$N$3</f>
        <v>0.83018867924528306</v>
      </c>
    </row>
    <row r="454" spans="1:12" x14ac:dyDescent="0.2">
      <c r="A454" t="s">
        <v>707</v>
      </c>
      <c r="C454" t="str">
        <f>IFERROR(VLOOKUP(A454,sample!A454:B930, 2), "no")</f>
        <v>yes</v>
      </c>
      <c r="D454" s="1" t="s">
        <v>254</v>
      </c>
      <c r="E454">
        <v>1</v>
      </c>
      <c r="F454" t="s">
        <v>11</v>
      </c>
      <c r="G454">
        <v>1</v>
      </c>
      <c r="H454" t="s">
        <v>12</v>
      </c>
      <c r="I454">
        <v>462.2</v>
      </c>
      <c r="J454" s="2">
        <v>1.7999999999999999E-135</v>
      </c>
      <c r="K454">
        <f>(1-COUNTIF($C454:$C$2662, "no")+$N$1-$N$2)/($N$1-$N$3)</f>
        <v>0.81265540598473807</v>
      </c>
      <c r="L454">
        <f>COUNTIF($C$3:$C454, "yes")/$N$3</f>
        <v>0.83228511530398319</v>
      </c>
    </row>
    <row r="455" spans="1:12" x14ac:dyDescent="0.2">
      <c r="A455" t="s">
        <v>708</v>
      </c>
      <c r="C455" t="str">
        <f>IFERROR(VLOOKUP(A455,sample!A455:B931, 2), "no")</f>
        <v>no</v>
      </c>
      <c r="D455" s="1" t="s">
        <v>254</v>
      </c>
      <c r="E455">
        <v>1</v>
      </c>
      <c r="F455" t="s">
        <v>11</v>
      </c>
      <c r="G455">
        <v>1</v>
      </c>
      <c r="H455" t="s">
        <v>12</v>
      </c>
      <c r="I455">
        <v>462</v>
      </c>
      <c r="J455" s="2">
        <v>2.0000000000000001E-135</v>
      </c>
      <c r="K455">
        <f>(1-COUNTIF($C455:$C$2662, "no")+$N$1-$N$2)/($N$1-$N$3)</f>
        <v>0.81265540598473807</v>
      </c>
      <c r="L455">
        <f>COUNTIF($C$3:$C455, "yes")/$N$3</f>
        <v>0.83228511530398319</v>
      </c>
    </row>
    <row r="456" spans="1:12" x14ac:dyDescent="0.2">
      <c r="A456" t="s">
        <v>709</v>
      </c>
      <c r="C456" t="str">
        <f>IFERROR(VLOOKUP(A456,sample!A456:B932, 2), "no")</f>
        <v>yes</v>
      </c>
      <c r="D456" s="1" t="s">
        <v>254</v>
      </c>
      <c r="E456">
        <v>1</v>
      </c>
      <c r="F456" t="s">
        <v>11</v>
      </c>
      <c r="G456">
        <v>1</v>
      </c>
      <c r="H456" t="s">
        <v>12</v>
      </c>
      <c r="I456">
        <v>461.1</v>
      </c>
      <c r="J456" s="2">
        <v>3.5999999999999998E-135</v>
      </c>
      <c r="K456">
        <f>(1-COUNTIF($C456:$C$2662, "no")+$N$1-$N$2)/($N$1-$N$3)</f>
        <v>0.81269827660121752</v>
      </c>
      <c r="L456">
        <f>COUNTIF($C$3:$C456, "yes")/$N$3</f>
        <v>0.83438155136268344</v>
      </c>
    </row>
    <row r="457" spans="1:12" x14ac:dyDescent="0.2">
      <c r="A457" t="s">
        <v>710</v>
      </c>
      <c r="C457" t="str">
        <f>IFERROR(VLOOKUP(A457,sample!A457:B933, 2), "no")</f>
        <v>yes</v>
      </c>
      <c r="D457" s="1" t="s">
        <v>254</v>
      </c>
      <c r="E457">
        <v>1</v>
      </c>
      <c r="F457" t="s">
        <v>11</v>
      </c>
      <c r="G457">
        <v>1</v>
      </c>
      <c r="H457" t="s">
        <v>12</v>
      </c>
      <c r="I457">
        <v>460.2</v>
      </c>
      <c r="J457" s="2">
        <v>7.1000000000000002E-135</v>
      </c>
      <c r="K457">
        <f>(1-COUNTIF($C457:$C$2662, "no")+$N$1-$N$2)/($N$1-$N$3)</f>
        <v>0.81269827660121752</v>
      </c>
      <c r="L457">
        <f>COUNTIF($C$3:$C457, "yes")/$N$3</f>
        <v>0.83647798742138368</v>
      </c>
    </row>
    <row r="458" spans="1:12" x14ac:dyDescent="0.2">
      <c r="A458" t="s">
        <v>711</v>
      </c>
      <c r="C458" t="str">
        <f>IFERROR(VLOOKUP(A458,sample!A458:B934, 2), "no")</f>
        <v>no</v>
      </c>
      <c r="D458" s="1" t="s">
        <v>254</v>
      </c>
      <c r="E458">
        <v>1</v>
      </c>
      <c r="F458" t="s">
        <v>11</v>
      </c>
      <c r="G458">
        <v>1</v>
      </c>
      <c r="H458" t="s">
        <v>12</v>
      </c>
      <c r="I458">
        <v>460.1</v>
      </c>
      <c r="J458" s="2">
        <v>7.3999999999999994E-135</v>
      </c>
      <c r="K458">
        <f>(1-COUNTIF($C458:$C$2662, "no")+$N$1-$N$2)/($N$1-$N$3)</f>
        <v>0.81269827660121752</v>
      </c>
      <c r="L458">
        <f>COUNTIF($C$3:$C458, "yes")/$N$3</f>
        <v>0.83647798742138368</v>
      </c>
    </row>
    <row r="459" spans="1:12" x14ac:dyDescent="0.2">
      <c r="A459" t="s">
        <v>712</v>
      </c>
      <c r="C459" t="str">
        <f>IFERROR(VLOOKUP(A459,sample!A459:B935, 2), "no")</f>
        <v>yes</v>
      </c>
      <c r="D459" s="1" t="s">
        <v>254</v>
      </c>
      <c r="E459">
        <v>1</v>
      </c>
      <c r="F459" t="s">
        <v>11</v>
      </c>
      <c r="G459">
        <v>1</v>
      </c>
      <c r="H459" t="s">
        <v>12</v>
      </c>
      <c r="I459">
        <v>459.9</v>
      </c>
      <c r="J459" s="2">
        <v>8.2999999999999995E-135</v>
      </c>
      <c r="K459">
        <f>(1-COUNTIF($C459:$C$2662, "no")+$N$1-$N$2)/($N$1-$N$3)</f>
        <v>0.81274114721769697</v>
      </c>
      <c r="L459">
        <f>COUNTIF($C$3:$C459, "yes")/$N$3</f>
        <v>0.83857442348008382</v>
      </c>
    </row>
    <row r="460" spans="1:12" x14ac:dyDescent="0.2">
      <c r="A460" t="s">
        <v>713</v>
      </c>
      <c r="C460" t="str">
        <f>IFERROR(VLOOKUP(A460,sample!A460:B936, 2), "no")</f>
        <v>yes</v>
      </c>
      <c r="D460" s="1" t="s">
        <v>254</v>
      </c>
      <c r="E460">
        <v>1</v>
      </c>
      <c r="F460" t="s">
        <v>11</v>
      </c>
      <c r="G460">
        <v>1</v>
      </c>
      <c r="H460" t="s">
        <v>12</v>
      </c>
      <c r="I460">
        <v>459.9</v>
      </c>
      <c r="J460" s="2">
        <v>8.4999999999999994E-135</v>
      </c>
      <c r="K460">
        <f>(1-COUNTIF($C460:$C$2662, "no")+$N$1-$N$2)/($N$1-$N$3)</f>
        <v>0.81274114721769697</v>
      </c>
      <c r="L460">
        <f>COUNTIF($C$3:$C460, "yes")/$N$3</f>
        <v>0.84067085953878407</v>
      </c>
    </row>
    <row r="461" spans="1:12" x14ac:dyDescent="0.2">
      <c r="A461" t="s">
        <v>714</v>
      </c>
      <c r="C461" t="str">
        <f>IFERROR(VLOOKUP(A461,sample!A461:B937, 2), "no")</f>
        <v>yes</v>
      </c>
      <c r="D461" s="1" t="s">
        <v>254</v>
      </c>
      <c r="E461">
        <v>1</v>
      </c>
      <c r="F461" t="s">
        <v>11</v>
      </c>
      <c r="G461">
        <v>1</v>
      </c>
      <c r="H461" t="s">
        <v>12</v>
      </c>
      <c r="I461">
        <v>459.3</v>
      </c>
      <c r="J461" s="2">
        <v>1.3000000000000001E-134</v>
      </c>
      <c r="K461">
        <f>(1-COUNTIF($C461:$C$2662, "no")+$N$1-$N$2)/($N$1-$N$3)</f>
        <v>0.81274114721769697</v>
      </c>
      <c r="L461">
        <f>COUNTIF($C$3:$C461, "yes")/$N$3</f>
        <v>0.84276729559748431</v>
      </c>
    </row>
    <row r="462" spans="1:12" x14ac:dyDescent="0.2">
      <c r="A462" t="s">
        <v>715</v>
      </c>
      <c r="C462" t="str">
        <f>IFERROR(VLOOKUP(A462,sample!A462:B938, 2), "no")</f>
        <v>yes</v>
      </c>
      <c r="D462" s="1" t="s">
        <v>254</v>
      </c>
      <c r="E462">
        <v>1</v>
      </c>
      <c r="F462" t="s">
        <v>11</v>
      </c>
      <c r="G462">
        <v>1</v>
      </c>
      <c r="H462" t="s">
        <v>12</v>
      </c>
      <c r="I462">
        <v>457.1</v>
      </c>
      <c r="J462" s="2">
        <v>6.0999999999999996E-134</v>
      </c>
      <c r="K462">
        <f>(1-COUNTIF($C462:$C$2662, "no")+$N$1-$N$2)/($N$1-$N$3)</f>
        <v>0.81274114721769697</v>
      </c>
      <c r="L462">
        <f>COUNTIF($C$3:$C462, "yes")/$N$3</f>
        <v>0.84486373165618445</v>
      </c>
    </row>
    <row r="463" spans="1:12" x14ac:dyDescent="0.2">
      <c r="A463" t="s">
        <v>716</v>
      </c>
      <c r="C463" t="str">
        <f>IFERROR(VLOOKUP(A463,sample!A463:B939, 2), "no")</f>
        <v>yes</v>
      </c>
      <c r="D463" s="1" t="s">
        <v>254</v>
      </c>
      <c r="E463">
        <v>133</v>
      </c>
      <c r="F463" t="s">
        <v>24</v>
      </c>
      <c r="G463">
        <v>1</v>
      </c>
      <c r="H463" t="s">
        <v>12</v>
      </c>
      <c r="I463">
        <v>453.8</v>
      </c>
      <c r="J463" s="2">
        <v>5.8999999999999996E-133</v>
      </c>
      <c r="K463">
        <f>(1-COUNTIF($C463:$C$2662, "no")+$N$1-$N$2)/($N$1-$N$3)</f>
        <v>0.81274114721769697</v>
      </c>
      <c r="L463">
        <f>COUNTIF($C$3:$C463, "yes")/$N$3</f>
        <v>0.84696016771488469</v>
      </c>
    </row>
    <row r="464" spans="1:12" x14ac:dyDescent="0.2">
      <c r="A464" t="s">
        <v>717</v>
      </c>
      <c r="C464" t="str">
        <f>IFERROR(VLOOKUP(A464,sample!A464:B940, 2), "no")</f>
        <v>yes</v>
      </c>
      <c r="D464" s="1" t="s">
        <v>254</v>
      </c>
      <c r="E464">
        <v>1</v>
      </c>
      <c r="F464" t="s">
        <v>11</v>
      </c>
      <c r="G464">
        <v>1</v>
      </c>
      <c r="H464" t="s">
        <v>12</v>
      </c>
      <c r="I464">
        <v>453</v>
      </c>
      <c r="J464" s="2">
        <v>9.9999999999999999E-133</v>
      </c>
      <c r="K464">
        <f>(1-COUNTIF($C464:$C$2662, "no")+$N$1-$N$2)/($N$1-$N$3)</f>
        <v>0.81274114721769697</v>
      </c>
      <c r="L464">
        <f>COUNTIF($C$3:$C464, "yes")/$N$3</f>
        <v>0.84905660377358494</v>
      </c>
    </row>
    <row r="465" spans="1:12" x14ac:dyDescent="0.2">
      <c r="A465" t="s">
        <v>718</v>
      </c>
      <c r="C465" t="str">
        <f>IFERROR(VLOOKUP(A465,sample!A465:B941, 2), "no")</f>
        <v>yes</v>
      </c>
      <c r="D465" s="1" t="s">
        <v>254</v>
      </c>
      <c r="E465">
        <v>8</v>
      </c>
      <c r="F465" t="s">
        <v>25</v>
      </c>
      <c r="G465">
        <v>1</v>
      </c>
      <c r="H465" t="s">
        <v>12</v>
      </c>
      <c r="I465">
        <v>442.1</v>
      </c>
      <c r="J465" s="2">
        <v>1.8999999999999999E-129</v>
      </c>
      <c r="K465">
        <f>(1-COUNTIF($C465:$C$2662, "no")+$N$1-$N$2)/($N$1-$N$3)</f>
        <v>0.81274114721769697</v>
      </c>
      <c r="L465">
        <f>COUNTIF($C$3:$C465, "yes")/$N$3</f>
        <v>0.85115303983228507</v>
      </c>
    </row>
    <row r="466" spans="1:12" x14ac:dyDescent="0.2">
      <c r="A466" t="s">
        <v>719</v>
      </c>
      <c r="C466" t="str">
        <f>IFERROR(VLOOKUP(A466,sample!A466:B942, 2), "no")</f>
        <v>yes</v>
      </c>
      <c r="D466" s="1" t="s">
        <v>254</v>
      </c>
      <c r="E466">
        <v>8</v>
      </c>
      <c r="F466" t="s">
        <v>25</v>
      </c>
      <c r="G466">
        <v>1</v>
      </c>
      <c r="H466" t="s">
        <v>12</v>
      </c>
      <c r="I466">
        <v>439.8</v>
      </c>
      <c r="J466" s="2">
        <v>9.8E-129</v>
      </c>
      <c r="K466">
        <f>(1-COUNTIF($C466:$C$2662, "no")+$N$1-$N$2)/($N$1-$N$3)</f>
        <v>0.81274114721769697</v>
      </c>
      <c r="L466">
        <f>COUNTIF($C$3:$C466, "yes")/$N$3</f>
        <v>0.85324947589098532</v>
      </c>
    </row>
    <row r="467" spans="1:12" x14ac:dyDescent="0.2">
      <c r="A467" t="s">
        <v>720</v>
      </c>
      <c r="C467" t="str">
        <f>IFERROR(VLOOKUP(A467,sample!A467:B943, 2), "no")</f>
        <v>yes</v>
      </c>
      <c r="D467" s="1" t="s">
        <v>254</v>
      </c>
      <c r="E467">
        <v>1</v>
      </c>
      <c r="F467" t="s">
        <v>26</v>
      </c>
      <c r="G467">
        <v>1</v>
      </c>
      <c r="H467" t="s">
        <v>12</v>
      </c>
      <c r="I467">
        <v>425.2</v>
      </c>
      <c r="J467" s="2">
        <v>2.3999999999999999E-124</v>
      </c>
      <c r="K467">
        <f>(1-COUNTIF($C467:$C$2662, "no")+$N$1-$N$2)/($N$1-$N$3)</f>
        <v>0.81274114721769697</v>
      </c>
      <c r="L467">
        <f>COUNTIF($C$3:$C467, "yes")/$N$3</f>
        <v>0.85534591194968557</v>
      </c>
    </row>
    <row r="468" spans="1:12" x14ac:dyDescent="0.2">
      <c r="A468" t="s">
        <v>721</v>
      </c>
      <c r="C468" t="str">
        <f>IFERROR(VLOOKUP(A468,sample!A468:B944, 2), "no")</f>
        <v>yes</v>
      </c>
      <c r="D468" s="1" t="s">
        <v>254</v>
      </c>
      <c r="E468">
        <v>5</v>
      </c>
      <c r="F468" t="s">
        <v>13</v>
      </c>
      <c r="G468">
        <v>1</v>
      </c>
      <c r="H468" t="s">
        <v>12</v>
      </c>
      <c r="I468">
        <v>416.2</v>
      </c>
      <c r="J468" s="2">
        <v>1.2999999999999999E-121</v>
      </c>
      <c r="K468">
        <f>(1-COUNTIF($C468:$C$2662, "no")+$N$1-$N$2)/($N$1-$N$3)</f>
        <v>0.81274114721769697</v>
      </c>
      <c r="L468">
        <f>COUNTIF($C$3:$C468, "yes")/$N$3</f>
        <v>0.8574423480083857</v>
      </c>
    </row>
    <row r="469" spans="1:12" x14ac:dyDescent="0.2">
      <c r="A469" t="s">
        <v>722</v>
      </c>
      <c r="C469" t="str">
        <f>IFERROR(VLOOKUP(A469,sample!A469:B945, 2), "no")</f>
        <v>no</v>
      </c>
      <c r="D469" s="1" t="s">
        <v>254</v>
      </c>
      <c r="E469">
        <v>1</v>
      </c>
      <c r="F469" t="s">
        <v>27</v>
      </c>
      <c r="G469">
        <v>1</v>
      </c>
      <c r="H469" t="s">
        <v>12</v>
      </c>
      <c r="I469">
        <v>387.2</v>
      </c>
      <c r="J469" s="2">
        <v>6.6000000000000004E-113</v>
      </c>
      <c r="K469">
        <f>(1-COUNTIF($C469:$C$2662, "no")+$N$1-$N$2)/($N$1-$N$3)</f>
        <v>0.81274114721769697</v>
      </c>
      <c r="L469">
        <f>COUNTIF($C$3:$C469, "yes")/$N$3</f>
        <v>0.8574423480083857</v>
      </c>
    </row>
    <row r="470" spans="1:12" x14ac:dyDescent="0.2">
      <c r="A470" t="s">
        <v>723</v>
      </c>
      <c r="C470" t="str">
        <f>IFERROR(VLOOKUP(A470,sample!A470:B946, 2), "no")</f>
        <v>yes</v>
      </c>
      <c r="D470" s="1" t="s">
        <v>254</v>
      </c>
      <c r="E470">
        <v>1</v>
      </c>
      <c r="F470" t="s">
        <v>28</v>
      </c>
      <c r="G470">
        <v>1</v>
      </c>
      <c r="H470" t="s">
        <v>12</v>
      </c>
      <c r="I470">
        <v>350.9</v>
      </c>
      <c r="J470" s="2">
        <v>5.4999999999999997E-102</v>
      </c>
      <c r="K470">
        <f>(1-COUNTIF($C470:$C$2662, "no")+$N$1-$N$2)/($N$1-$N$3)</f>
        <v>0.81278401783417642</v>
      </c>
      <c r="L470">
        <f>COUNTIF($C$3:$C470, "yes")/$N$3</f>
        <v>0.85953878406708595</v>
      </c>
    </row>
    <row r="471" spans="1:12" x14ac:dyDescent="0.2">
      <c r="A471" t="s">
        <v>724</v>
      </c>
      <c r="C471" t="str">
        <f>IFERROR(VLOOKUP(A471,sample!A471:B947, 2), "no")</f>
        <v>yes</v>
      </c>
      <c r="D471" s="1" t="s">
        <v>254</v>
      </c>
      <c r="E471">
        <v>1</v>
      </c>
      <c r="F471" t="s">
        <v>29</v>
      </c>
      <c r="G471">
        <v>1</v>
      </c>
      <c r="H471" t="s">
        <v>12</v>
      </c>
      <c r="I471">
        <v>330.1</v>
      </c>
      <c r="J471" s="2">
        <v>9.9999999999999999E-96</v>
      </c>
      <c r="K471">
        <f>(1-COUNTIF($C471:$C$2662, "no")+$N$1-$N$2)/($N$1-$N$3)</f>
        <v>0.81278401783417642</v>
      </c>
      <c r="L471">
        <f>COUNTIF($C$3:$C471, "yes")/$N$3</f>
        <v>0.86163522012578619</v>
      </c>
    </row>
    <row r="472" spans="1:12" x14ac:dyDescent="0.2">
      <c r="A472" t="s">
        <v>725</v>
      </c>
      <c r="C472" t="str">
        <f>IFERROR(VLOOKUP(A472,sample!A472:B948, 2), "no")</f>
        <v>yes</v>
      </c>
      <c r="D472" s="1" t="s">
        <v>254</v>
      </c>
      <c r="E472">
        <v>1</v>
      </c>
      <c r="F472" t="s">
        <v>30</v>
      </c>
      <c r="G472">
        <v>1</v>
      </c>
      <c r="H472" t="s">
        <v>12</v>
      </c>
      <c r="I472">
        <v>303</v>
      </c>
      <c r="J472" s="2">
        <v>1.4E-87</v>
      </c>
      <c r="K472">
        <f>(1-COUNTIF($C472:$C$2662, "no")+$N$1-$N$2)/($N$1-$N$3)</f>
        <v>0.81278401783417642</v>
      </c>
      <c r="L472">
        <f>COUNTIF($C$3:$C472, "yes")/$N$3</f>
        <v>0.86373165618448633</v>
      </c>
    </row>
    <row r="473" spans="1:12" x14ac:dyDescent="0.2">
      <c r="A473" t="s">
        <v>726</v>
      </c>
      <c r="C473" t="str">
        <f>IFERROR(VLOOKUP(A473,sample!A473:B949, 2), "no")</f>
        <v>yes</v>
      </c>
      <c r="D473" s="1" t="s">
        <v>254</v>
      </c>
      <c r="E473">
        <v>1</v>
      </c>
      <c r="F473" t="s">
        <v>31</v>
      </c>
      <c r="G473">
        <v>1</v>
      </c>
      <c r="H473" t="s">
        <v>12</v>
      </c>
      <c r="I473">
        <v>281.89999999999998</v>
      </c>
      <c r="J473" s="2">
        <v>3.1999999999999999E-81</v>
      </c>
      <c r="K473">
        <f>(1-COUNTIF($C473:$C$2662, "no")+$N$1-$N$2)/($N$1-$N$3)</f>
        <v>0.81278401783417642</v>
      </c>
      <c r="L473">
        <f>COUNTIF($C$3:$C473, "yes")/$N$3</f>
        <v>0.86582809224318658</v>
      </c>
    </row>
    <row r="474" spans="1:12" x14ac:dyDescent="0.2">
      <c r="A474" t="s">
        <v>727</v>
      </c>
      <c r="C474" t="str">
        <f>IFERROR(VLOOKUP(A474,sample!A474:B950, 2), "no")</f>
        <v>no</v>
      </c>
      <c r="D474" s="1" t="s">
        <v>254</v>
      </c>
      <c r="E474">
        <v>1</v>
      </c>
      <c r="F474" t="s">
        <v>29</v>
      </c>
      <c r="G474">
        <v>1</v>
      </c>
      <c r="H474" t="s">
        <v>12</v>
      </c>
      <c r="I474">
        <v>257.89999999999998</v>
      </c>
      <c r="J474" s="2">
        <v>5.5000000000000001E-74</v>
      </c>
      <c r="K474">
        <f>(1-COUNTIF($C474:$C$2662, "no")+$N$1-$N$2)/($N$1-$N$3)</f>
        <v>0.81278401783417642</v>
      </c>
      <c r="L474">
        <f>COUNTIF($C$3:$C474, "yes")/$N$3</f>
        <v>0.86582809224318658</v>
      </c>
    </row>
    <row r="475" spans="1:12" x14ac:dyDescent="0.2">
      <c r="A475" t="s">
        <v>728</v>
      </c>
      <c r="C475" t="str">
        <f>IFERROR(VLOOKUP(A475,sample!A475:B951, 2), "no")</f>
        <v>no</v>
      </c>
      <c r="D475" s="1" t="s">
        <v>254</v>
      </c>
      <c r="E475">
        <v>17</v>
      </c>
      <c r="F475" t="s">
        <v>32</v>
      </c>
      <c r="G475">
        <v>1</v>
      </c>
      <c r="H475" t="s">
        <v>12</v>
      </c>
      <c r="I475">
        <v>244.6</v>
      </c>
      <c r="J475" s="2">
        <v>5.5000000000000001E-70</v>
      </c>
      <c r="K475">
        <f>(1-COUNTIF($C475:$C$2662, "no")+$N$1-$N$2)/($N$1-$N$3)</f>
        <v>0.81282688845065587</v>
      </c>
      <c r="L475">
        <f>COUNTIF($C$3:$C475, "yes")/$N$3</f>
        <v>0.86582809224318658</v>
      </c>
    </row>
    <row r="476" spans="1:12" x14ac:dyDescent="0.2">
      <c r="A476" s="5" t="s">
        <v>729</v>
      </c>
      <c r="B476" s="5"/>
      <c r="C476" s="5" t="str">
        <f>IFERROR(VLOOKUP(A476,sample!A476:B952, 2), "no")</f>
        <v>yes</v>
      </c>
      <c r="D476" s="6" t="s">
        <v>254</v>
      </c>
      <c r="E476" s="5">
        <v>1</v>
      </c>
      <c r="F476" s="5" t="s">
        <v>29</v>
      </c>
      <c r="G476" s="5">
        <v>1</v>
      </c>
      <c r="H476" s="5" t="s">
        <v>12</v>
      </c>
      <c r="I476" s="5">
        <v>232.2</v>
      </c>
      <c r="J476" s="7">
        <v>3.0000000000000002E-66</v>
      </c>
      <c r="K476" s="5">
        <f>(1-COUNTIF($C476:$C$2662, "no")+$N$1-$N$2)/($N$1-$N$3)</f>
        <v>0.81286975906713543</v>
      </c>
      <c r="L476" s="5">
        <f>COUNTIF($C$3:$C476, "yes")/$N$3</f>
        <v>0.86792452830188682</v>
      </c>
    </row>
    <row r="477" spans="1:12" x14ac:dyDescent="0.2">
      <c r="A477" t="s">
        <v>730</v>
      </c>
      <c r="C477" t="str">
        <f>IFERROR(VLOOKUP(A477,sample!A477:B953, 2), "no")</f>
        <v>yes</v>
      </c>
      <c r="D477" s="1" t="s">
        <v>254</v>
      </c>
      <c r="E477">
        <v>1</v>
      </c>
      <c r="F477" t="s">
        <v>33</v>
      </c>
      <c r="G477">
        <v>1</v>
      </c>
      <c r="H477" t="s">
        <v>12</v>
      </c>
      <c r="I477">
        <v>222.9</v>
      </c>
      <c r="J477" s="2">
        <v>1.8E-63</v>
      </c>
      <c r="K477">
        <f>(1-COUNTIF($C477:$C$2662, "no")+$N$1-$N$2)/($N$1-$N$3)</f>
        <v>0.81286975906713543</v>
      </c>
      <c r="L477">
        <f>COUNTIF($C$3:$C477, "yes")/$N$3</f>
        <v>0.87002096436058696</v>
      </c>
    </row>
    <row r="478" spans="1:12" x14ac:dyDescent="0.2">
      <c r="A478" t="s">
        <v>731</v>
      </c>
      <c r="C478" t="str">
        <f>IFERROR(VLOOKUP(A478,sample!A478:B954, 2), "no")</f>
        <v>yes</v>
      </c>
      <c r="D478" s="1" t="s">
        <v>254</v>
      </c>
      <c r="E478">
        <v>115</v>
      </c>
      <c r="F478" t="s">
        <v>34</v>
      </c>
      <c r="G478">
        <v>1</v>
      </c>
      <c r="H478" t="s">
        <v>12</v>
      </c>
      <c r="I478">
        <v>156.4</v>
      </c>
      <c r="J478" s="2">
        <v>1.8999999999999998E-43</v>
      </c>
      <c r="K478">
        <f>(1-COUNTIF($C478:$C$2662, "no")+$N$1-$N$2)/($N$1-$N$3)</f>
        <v>0.81286975906713543</v>
      </c>
      <c r="L478">
        <f>COUNTIF($C$3:$C478, "yes")/$N$3</f>
        <v>0.8721174004192872</v>
      </c>
    </row>
    <row r="479" spans="1:12" x14ac:dyDescent="0.2">
      <c r="A479" t="s">
        <v>732</v>
      </c>
      <c r="C479" t="str">
        <f>IFERROR(VLOOKUP(A479,sample!A479:B955, 2), "no")</f>
        <v>yes</v>
      </c>
      <c r="D479" s="1" t="s">
        <v>254</v>
      </c>
      <c r="E479">
        <v>1</v>
      </c>
      <c r="F479" t="s">
        <v>35</v>
      </c>
      <c r="G479">
        <v>1</v>
      </c>
      <c r="H479" t="s">
        <v>12</v>
      </c>
      <c r="I479">
        <v>120.6</v>
      </c>
      <c r="J479" s="2">
        <v>1.2000000000000001E-32</v>
      </c>
      <c r="K479">
        <f>(1-COUNTIF($C479:$C$2662, "no")+$N$1-$N$2)/($N$1-$N$3)</f>
        <v>0.81286975906713543</v>
      </c>
      <c r="L479">
        <f>COUNTIF($C$3:$C479, "yes")/$N$3</f>
        <v>0.87421383647798745</v>
      </c>
    </row>
    <row r="480" spans="1:12" x14ac:dyDescent="0.2">
      <c r="A480" t="s">
        <v>733</v>
      </c>
      <c r="C480" t="str">
        <f>IFERROR(VLOOKUP(A480,sample!A480:B956, 2), "no")</f>
        <v>no</v>
      </c>
      <c r="D480" s="1" t="s">
        <v>254</v>
      </c>
      <c r="E480">
        <v>1</v>
      </c>
      <c r="F480" t="s">
        <v>36</v>
      </c>
      <c r="G480">
        <v>1</v>
      </c>
      <c r="H480" t="s">
        <v>12</v>
      </c>
      <c r="I480">
        <v>120.1</v>
      </c>
      <c r="J480" s="2">
        <v>1.6000000000000001E-32</v>
      </c>
      <c r="K480">
        <f>(1-COUNTIF($C480:$C$2662, "no")+$N$1-$N$2)/($N$1-$N$3)</f>
        <v>0.81286975906713543</v>
      </c>
      <c r="L480">
        <f>COUNTIF($C$3:$C480, "yes")/$N$3</f>
        <v>0.87421383647798745</v>
      </c>
    </row>
    <row r="481" spans="1:12" x14ac:dyDescent="0.2">
      <c r="A481" t="s">
        <v>734</v>
      </c>
      <c r="C481" t="str">
        <f>IFERROR(VLOOKUP(A481,sample!A481:B957, 2), "no")</f>
        <v>no</v>
      </c>
      <c r="D481" s="1" t="s">
        <v>254</v>
      </c>
      <c r="E481">
        <v>1</v>
      </c>
      <c r="F481" t="s">
        <v>37</v>
      </c>
      <c r="G481">
        <v>1</v>
      </c>
      <c r="H481" t="s">
        <v>12</v>
      </c>
      <c r="I481">
        <v>116.5</v>
      </c>
      <c r="J481" s="2">
        <v>2.0000000000000002E-31</v>
      </c>
      <c r="K481">
        <f>(1-COUNTIF($C481:$C$2662, "no")+$N$1-$N$2)/($N$1-$N$3)</f>
        <v>0.81291262968361488</v>
      </c>
      <c r="L481">
        <f>COUNTIF($C$3:$C481, "yes")/$N$3</f>
        <v>0.87421383647798745</v>
      </c>
    </row>
    <row r="482" spans="1:12" x14ac:dyDescent="0.2">
      <c r="A482" t="s">
        <v>735</v>
      </c>
      <c r="C482" t="str">
        <f>IFERROR(VLOOKUP(A482,sample!A482:B958, 2), "no")</f>
        <v>no</v>
      </c>
      <c r="D482" s="1" t="s">
        <v>254</v>
      </c>
      <c r="E482">
        <v>1</v>
      </c>
      <c r="F482" t="s">
        <v>38</v>
      </c>
      <c r="G482">
        <v>1</v>
      </c>
      <c r="H482" t="s">
        <v>12</v>
      </c>
      <c r="I482">
        <v>114.1</v>
      </c>
      <c r="J482" s="2">
        <v>1.0999999999999999E-30</v>
      </c>
      <c r="K482">
        <f>(1-COUNTIF($C482:$C$2662, "no")+$N$1-$N$2)/($N$1-$N$3)</f>
        <v>0.81295550030009434</v>
      </c>
      <c r="L482">
        <f>COUNTIF($C$3:$C482, "yes")/$N$3</f>
        <v>0.87421383647798745</v>
      </c>
    </row>
    <row r="483" spans="1:12" x14ac:dyDescent="0.2">
      <c r="A483" t="s">
        <v>736</v>
      </c>
      <c r="C483" t="str">
        <f>IFERROR(VLOOKUP(A483,sample!A483:B959, 2), "no")</f>
        <v>no</v>
      </c>
      <c r="D483" s="1" t="s">
        <v>254</v>
      </c>
      <c r="E483">
        <v>1</v>
      </c>
      <c r="F483" t="s">
        <v>39</v>
      </c>
      <c r="G483">
        <v>1</v>
      </c>
      <c r="H483" t="s">
        <v>12</v>
      </c>
      <c r="I483">
        <v>113.8</v>
      </c>
      <c r="J483" s="2">
        <v>1.2999999999999999E-30</v>
      </c>
      <c r="K483">
        <f>(1-COUNTIF($C483:$C$2662, "no")+$N$1-$N$2)/($N$1-$N$3)</f>
        <v>0.81299837091657379</v>
      </c>
      <c r="L483">
        <f>COUNTIF($C$3:$C483, "yes")/$N$3</f>
        <v>0.87421383647798745</v>
      </c>
    </row>
    <row r="484" spans="1:12" x14ac:dyDescent="0.2">
      <c r="A484" t="s">
        <v>737</v>
      </c>
      <c r="C484" t="str">
        <f>IFERROR(VLOOKUP(A484,sample!A484:B960, 2), "no")</f>
        <v>no</v>
      </c>
      <c r="D484" s="1" t="s">
        <v>254</v>
      </c>
      <c r="E484">
        <v>1</v>
      </c>
      <c r="F484" t="s">
        <v>40</v>
      </c>
      <c r="G484">
        <v>1</v>
      </c>
      <c r="H484" t="s">
        <v>12</v>
      </c>
      <c r="I484">
        <v>112.9</v>
      </c>
      <c r="J484" s="2">
        <v>2.3999999999999998E-30</v>
      </c>
      <c r="K484">
        <f>(1-COUNTIF($C484:$C$2662, "no")+$N$1-$N$2)/($N$1-$N$3)</f>
        <v>0.81304124153305324</v>
      </c>
      <c r="L484">
        <f>COUNTIF($C$3:$C484, "yes")/$N$3</f>
        <v>0.87421383647798745</v>
      </c>
    </row>
    <row r="485" spans="1:12" x14ac:dyDescent="0.2">
      <c r="A485" t="s">
        <v>738</v>
      </c>
      <c r="C485" t="str">
        <f>IFERROR(VLOOKUP(A485,sample!A485:B961, 2), "no")</f>
        <v>no</v>
      </c>
      <c r="D485" s="1" t="s">
        <v>254</v>
      </c>
      <c r="E485">
        <v>1</v>
      </c>
      <c r="F485" t="s">
        <v>41</v>
      </c>
      <c r="G485">
        <v>1</v>
      </c>
      <c r="H485" t="s">
        <v>12</v>
      </c>
      <c r="I485">
        <v>105.2</v>
      </c>
      <c r="J485" s="2">
        <v>5.2E-28</v>
      </c>
      <c r="K485">
        <f>(1-COUNTIF($C485:$C$2662, "no")+$N$1-$N$2)/($N$1-$N$3)</f>
        <v>0.81308411214953269</v>
      </c>
      <c r="L485">
        <f>COUNTIF($C$3:$C485, "yes")/$N$3</f>
        <v>0.87421383647798745</v>
      </c>
    </row>
    <row r="486" spans="1:12" x14ac:dyDescent="0.2">
      <c r="A486" t="s">
        <v>739</v>
      </c>
      <c r="C486" t="str">
        <f>IFERROR(VLOOKUP(A486,sample!A486:B962, 2), "no")</f>
        <v>no</v>
      </c>
      <c r="D486" s="1" t="s">
        <v>254</v>
      </c>
      <c r="E486">
        <v>7</v>
      </c>
      <c r="F486" t="s">
        <v>42</v>
      </c>
      <c r="G486">
        <v>1</v>
      </c>
      <c r="H486" t="s">
        <v>12</v>
      </c>
      <c r="I486">
        <v>104.7</v>
      </c>
      <c r="J486" s="2">
        <v>7.4000000000000004E-28</v>
      </c>
      <c r="K486">
        <f>(1-COUNTIF($C486:$C$2662, "no")+$N$1-$N$2)/($N$1-$N$3)</f>
        <v>0.81312698276601214</v>
      </c>
      <c r="L486">
        <f>COUNTIF($C$3:$C486, "yes")/$N$3</f>
        <v>0.87421383647798745</v>
      </c>
    </row>
    <row r="487" spans="1:12" x14ac:dyDescent="0.2">
      <c r="A487" t="s">
        <v>740</v>
      </c>
      <c r="C487" t="str">
        <f>IFERROR(VLOOKUP(A487,sample!A487:B963, 2), "no")</f>
        <v>no</v>
      </c>
      <c r="D487" s="1" t="s">
        <v>254</v>
      </c>
      <c r="E487">
        <v>1</v>
      </c>
      <c r="F487" t="s">
        <v>43</v>
      </c>
      <c r="G487">
        <v>1</v>
      </c>
      <c r="H487" t="s">
        <v>12</v>
      </c>
      <c r="I487">
        <v>104.6</v>
      </c>
      <c r="J487" s="2">
        <v>7.8E-28</v>
      </c>
      <c r="K487">
        <f>(1-COUNTIF($C487:$C$2662, "no")+$N$1-$N$2)/($N$1-$N$3)</f>
        <v>0.81316985338249159</v>
      </c>
      <c r="L487">
        <f>COUNTIF($C$3:$C487, "yes")/$N$3</f>
        <v>0.87421383647798745</v>
      </c>
    </row>
    <row r="488" spans="1:12" x14ac:dyDescent="0.2">
      <c r="A488" t="s">
        <v>741</v>
      </c>
      <c r="C488" t="str">
        <f>IFERROR(VLOOKUP(A488,sample!A488:B964, 2), "no")</f>
        <v>no</v>
      </c>
      <c r="D488" s="1" t="s">
        <v>254</v>
      </c>
      <c r="E488">
        <v>1</v>
      </c>
      <c r="F488" t="s">
        <v>43</v>
      </c>
      <c r="G488">
        <v>1</v>
      </c>
      <c r="H488" t="s">
        <v>12</v>
      </c>
      <c r="I488">
        <v>104.6</v>
      </c>
      <c r="J488" s="2">
        <v>7.8E-28</v>
      </c>
      <c r="K488">
        <f>(1-COUNTIF($C488:$C$2662, "no")+$N$1-$N$2)/($N$1-$N$3)</f>
        <v>0.81321272399897115</v>
      </c>
      <c r="L488">
        <f>COUNTIF($C$3:$C488, "yes")/$N$3</f>
        <v>0.87421383647798745</v>
      </c>
    </row>
    <row r="489" spans="1:12" x14ac:dyDescent="0.2">
      <c r="A489" t="s">
        <v>742</v>
      </c>
      <c r="C489" t="str">
        <f>IFERROR(VLOOKUP(A489,sample!A489:B965, 2), "no")</f>
        <v>no</v>
      </c>
      <c r="D489" s="1" t="s">
        <v>254</v>
      </c>
      <c r="E489">
        <v>1</v>
      </c>
      <c r="F489" t="s">
        <v>43</v>
      </c>
      <c r="G489">
        <v>1</v>
      </c>
      <c r="H489" t="s">
        <v>12</v>
      </c>
      <c r="I489">
        <v>104.6</v>
      </c>
      <c r="J489" s="2">
        <v>7.8E-28</v>
      </c>
      <c r="K489">
        <f>(1-COUNTIF($C489:$C$2662, "no")+$N$1-$N$2)/($N$1-$N$3)</f>
        <v>0.81325559461545061</v>
      </c>
      <c r="L489">
        <f>COUNTIF($C$3:$C489, "yes")/$N$3</f>
        <v>0.87421383647798745</v>
      </c>
    </row>
    <row r="490" spans="1:12" x14ac:dyDescent="0.2">
      <c r="A490" t="s">
        <v>743</v>
      </c>
      <c r="C490" t="str">
        <f>IFERROR(VLOOKUP(A490,sample!A490:B966, 2), "no")</f>
        <v>no</v>
      </c>
      <c r="D490" s="1" t="s">
        <v>254</v>
      </c>
      <c r="E490">
        <v>1</v>
      </c>
      <c r="F490" t="s">
        <v>43</v>
      </c>
      <c r="G490">
        <v>1</v>
      </c>
      <c r="H490" t="s">
        <v>12</v>
      </c>
      <c r="I490">
        <v>104.6</v>
      </c>
      <c r="J490" s="2">
        <v>7.8E-28</v>
      </c>
      <c r="K490">
        <f>(1-COUNTIF($C490:$C$2662, "no")+$N$1-$N$2)/($N$1-$N$3)</f>
        <v>0.81329846523193006</v>
      </c>
      <c r="L490">
        <f>COUNTIF($C$3:$C490, "yes")/$N$3</f>
        <v>0.87421383647798745</v>
      </c>
    </row>
    <row r="491" spans="1:12" x14ac:dyDescent="0.2">
      <c r="A491" t="s">
        <v>744</v>
      </c>
      <c r="C491" t="str">
        <f>IFERROR(VLOOKUP(A491,sample!A491:B967, 2), "no")</f>
        <v>no</v>
      </c>
      <c r="D491" s="1" t="s">
        <v>254</v>
      </c>
      <c r="E491">
        <v>1</v>
      </c>
      <c r="F491" t="s">
        <v>43</v>
      </c>
      <c r="G491">
        <v>1</v>
      </c>
      <c r="H491" t="s">
        <v>12</v>
      </c>
      <c r="I491">
        <v>104.6</v>
      </c>
      <c r="J491" s="2">
        <v>7.8E-28</v>
      </c>
      <c r="K491">
        <f>(1-COUNTIF($C491:$C$2662, "no")+$N$1-$N$2)/($N$1-$N$3)</f>
        <v>0.81334133584840951</v>
      </c>
      <c r="L491">
        <f>COUNTIF($C$3:$C491, "yes")/$N$3</f>
        <v>0.87421383647798745</v>
      </c>
    </row>
    <row r="492" spans="1:12" x14ac:dyDescent="0.2">
      <c r="A492" t="s">
        <v>745</v>
      </c>
      <c r="C492" t="str">
        <f>IFERROR(VLOOKUP(A492,sample!A492:B968, 2), "no")</f>
        <v>no</v>
      </c>
      <c r="D492" s="1" t="s">
        <v>254</v>
      </c>
      <c r="E492">
        <v>1</v>
      </c>
      <c r="F492" t="s">
        <v>43</v>
      </c>
      <c r="G492">
        <v>1</v>
      </c>
      <c r="H492" t="s">
        <v>12</v>
      </c>
      <c r="I492">
        <v>104.6</v>
      </c>
      <c r="J492" s="2">
        <v>7.8E-28</v>
      </c>
      <c r="K492">
        <f>(1-COUNTIF($C492:$C$2662, "no")+$N$1-$N$2)/($N$1-$N$3)</f>
        <v>0.81338420646488896</v>
      </c>
      <c r="L492">
        <f>COUNTIF($C$3:$C492, "yes")/$N$3</f>
        <v>0.87421383647798745</v>
      </c>
    </row>
    <row r="493" spans="1:12" x14ac:dyDescent="0.2">
      <c r="A493" t="s">
        <v>746</v>
      </c>
      <c r="C493" t="str">
        <f>IFERROR(VLOOKUP(A493,sample!A493:B969, 2), "no")</f>
        <v>no</v>
      </c>
      <c r="D493" s="1" t="s">
        <v>254</v>
      </c>
      <c r="E493">
        <v>1</v>
      </c>
      <c r="F493" t="s">
        <v>43</v>
      </c>
      <c r="G493">
        <v>1</v>
      </c>
      <c r="H493" t="s">
        <v>12</v>
      </c>
      <c r="I493">
        <v>104.6</v>
      </c>
      <c r="J493" s="2">
        <v>7.8E-28</v>
      </c>
      <c r="K493">
        <f>(1-COUNTIF($C493:$C$2662, "no")+$N$1-$N$2)/($N$1-$N$3)</f>
        <v>0.81342707708136841</v>
      </c>
      <c r="L493">
        <f>COUNTIF($C$3:$C493, "yes")/$N$3</f>
        <v>0.87421383647798745</v>
      </c>
    </row>
    <row r="494" spans="1:12" x14ac:dyDescent="0.2">
      <c r="A494" t="s">
        <v>747</v>
      </c>
      <c r="C494" t="str">
        <f>IFERROR(VLOOKUP(A494,sample!A494:B970, 2), "no")</f>
        <v>no</v>
      </c>
      <c r="D494" s="1" t="s">
        <v>254</v>
      </c>
      <c r="E494">
        <v>1</v>
      </c>
      <c r="F494" t="s">
        <v>44</v>
      </c>
      <c r="G494">
        <v>1</v>
      </c>
      <c r="H494" t="s">
        <v>12</v>
      </c>
      <c r="I494">
        <v>102.6</v>
      </c>
      <c r="J494" s="2">
        <v>3.1999999999999999E-27</v>
      </c>
      <c r="K494">
        <f>(1-COUNTIF($C494:$C$2662, "no")+$N$1-$N$2)/($N$1-$N$3)</f>
        <v>0.81346994769784786</v>
      </c>
      <c r="L494">
        <f>COUNTIF($C$3:$C494, "yes")/$N$3</f>
        <v>0.87421383647798745</v>
      </c>
    </row>
    <row r="495" spans="1:12" x14ac:dyDescent="0.2">
      <c r="A495" t="s">
        <v>748</v>
      </c>
      <c r="C495" t="str">
        <f>IFERROR(VLOOKUP(A495,sample!A495:B971, 2), "no")</f>
        <v>no</v>
      </c>
      <c r="D495" s="1" t="s">
        <v>254</v>
      </c>
      <c r="E495">
        <v>1</v>
      </c>
      <c r="F495" t="s">
        <v>43</v>
      </c>
      <c r="G495">
        <v>1</v>
      </c>
      <c r="H495" t="s">
        <v>12</v>
      </c>
      <c r="I495">
        <v>101.3</v>
      </c>
      <c r="J495" s="2">
        <v>7.4000000000000006E-27</v>
      </c>
      <c r="K495">
        <f>(1-COUNTIF($C495:$C$2662, "no")+$N$1-$N$2)/($N$1-$N$3)</f>
        <v>0.81351281831432731</v>
      </c>
      <c r="L495">
        <f>COUNTIF($C$3:$C495, "yes")/$N$3</f>
        <v>0.87421383647798745</v>
      </c>
    </row>
    <row r="496" spans="1:12" x14ac:dyDescent="0.2">
      <c r="A496" t="s">
        <v>749</v>
      </c>
      <c r="C496" t="str">
        <f>IFERROR(VLOOKUP(A496,sample!A496:B972, 2), "no")</f>
        <v>no</v>
      </c>
      <c r="D496" s="1" t="s">
        <v>254</v>
      </c>
      <c r="E496">
        <v>1</v>
      </c>
      <c r="F496" t="s">
        <v>41</v>
      </c>
      <c r="G496">
        <v>1</v>
      </c>
      <c r="H496" t="s">
        <v>12</v>
      </c>
      <c r="I496">
        <v>97.4</v>
      </c>
      <c r="J496" s="2">
        <v>1.1000000000000001E-25</v>
      </c>
      <c r="K496">
        <f>(1-COUNTIF($C496:$C$2662, "no")+$N$1-$N$2)/($N$1-$N$3)</f>
        <v>0.81355568893080688</v>
      </c>
      <c r="L496">
        <f>COUNTIF($C$3:$C496, "yes")/$N$3</f>
        <v>0.87421383647798745</v>
      </c>
    </row>
    <row r="497" spans="1:12" x14ac:dyDescent="0.2">
      <c r="A497" t="s">
        <v>750</v>
      </c>
      <c r="C497" t="str">
        <f>IFERROR(VLOOKUP(A497,sample!A497:B973, 2), "no")</f>
        <v>no</v>
      </c>
      <c r="D497" s="1" t="s">
        <v>254</v>
      </c>
      <c r="E497">
        <v>1</v>
      </c>
      <c r="F497" t="s">
        <v>45</v>
      </c>
      <c r="G497">
        <v>1</v>
      </c>
      <c r="H497" t="s">
        <v>12</v>
      </c>
      <c r="I497">
        <v>94.9</v>
      </c>
      <c r="J497" s="2">
        <v>6.5E-25</v>
      </c>
      <c r="K497">
        <f>(1-COUNTIF($C497:$C$2662, "no")+$N$1-$N$2)/($N$1-$N$3)</f>
        <v>0.81359855954728633</v>
      </c>
      <c r="L497">
        <f>COUNTIF($C$3:$C497, "yes")/$N$3</f>
        <v>0.87421383647798745</v>
      </c>
    </row>
    <row r="498" spans="1:12" x14ac:dyDescent="0.2">
      <c r="A498" t="s">
        <v>751</v>
      </c>
      <c r="C498" t="str">
        <f>IFERROR(VLOOKUP(A498,sample!A498:B974, 2), "no")</f>
        <v>no</v>
      </c>
      <c r="D498" s="1" t="s">
        <v>254</v>
      </c>
      <c r="E498">
        <v>1</v>
      </c>
      <c r="F498" t="s">
        <v>45</v>
      </c>
      <c r="G498">
        <v>1</v>
      </c>
      <c r="H498" t="s">
        <v>12</v>
      </c>
      <c r="I498">
        <v>94.9</v>
      </c>
      <c r="J498" s="2">
        <v>6.5E-25</v>
      </c>
      <c r="K498">
        <f>(1-COUNTIF($C498:$C$2662, "no")+$N$1-$N$2)/($N$1-$N$3)</f>
        <v>0.81364143016376578</v>
      </c>
      <c r="L498">
        <f>COUNTIF($C$3:$C498, "yes")/$N$3</f>
        <v>0.87421383647798745</v>
      </c>
    </row>
    <row r="499" spans="1:12" x14ac:dyDescent="0.2">
      <c r="A499" t="s">
        <v>752</v>
      </c>
      <c r="C499" t="str">
        <f>IFERROR(VLOOKUP(A499,sample!A499:B975, 2), "no")</f>
        <v>no</v>
      </c>
      <c r="D499" s="1" t="s">
        <v>254</v>
      </c>
      <c r="E499">
        <v>1</v>
      </c>
      <c r="F499" t="s">
        <v>45</v>
      </c>
      <c r="G499">
        <v>1</v>
      </c>
      <c r="H499" t="s">
        <v>12</v>
      </c>
      <c r="I499">
        <v>94.9</v>
      </c>
      <c r="J499" s="2">
        <v>6.5E-25</v>
      </c>
      <c r="K499">
        <f>(1-COUNTIF($C499:$C$2662, "no")+$N$1-$N$2)/($N$1-$N$3)</f>
        <v>0.81368430078024523</v>
      </c>
      <c r="L499">
        <f>COUNTIF($C$3:$C499, "yes")/$N$3</f>
        <v>0.87421383647798745</v>
      </c>
    </row>
    <row r="500" spans="1:12" x14ac:dyDescent="0.2">
      <c r="A500" t="s">
        <v>753</v>
      </c>
      <c r="C500" t="str">
        <f>IFERROR(VLOOKUP(A500,sample!A500:B976, 2), "no")</f>
        <v>no</v>
      </c>
      <c r="D500" s="1" t="s">
        <v>254</v>
      </c>
      <c r="E500">
        <v>1</v>
      </c>
      <c r="F500" t="s">
        <v>43</v>
      </c>
      <c r="G500">
        <v>1</v>
      </c>
      <c r="H500" t="s">
        <v>12</v>
      </c>
      <c r="I500">
        <v>92.7</v>
      </c>
      <c r="J500" s="2">
        <v>2.8999999999999999E-24</v>
      </c>
      <c r="K500">
        <f>(1-COUNTIF($C500:$C$2662, "no")+$N$1-$N$2)/($N$1-$N$3)</f>
        <v>0.81372717139672468</v>
      </c>
      <c r="L500">
        <f>COUNTIF($C$3:$C500, "yes")/$N$3</f>
        <v>0.87421383647798745</v>
      </c>
    </row>
    <row r="501" spans="1:12" x14ac:dyDescent="0.2">
      <c r="A501" t="s">
        <v>754</v>
      </c>
      <c r="C501" t="str">
        <f>IFERROR(VLOOKUP(A501,sample!A501:B977, 2), "no")</f>
        <v>no</v>
      </c>
      <c r="D501" s="1" t="s">
        <v>254</v>
      </c>
      <c r="E501">
        <v>1</v>
      </c>
      <c r="F501" t="s">
        <v>46</v>
      </c>
      <c r="G501">
        <v>1</v>
      </c>
      <c r="H501" t="s">
        <v>12</v>
      </c>
      <c r="I501">
        <v>92.4</v>
      </c>
      <c r="J501" s="2">
        <v>3.6999999999999998E-24</v>
      </c>
      <c r="K501">
        <f>(1-COUNTIF($C501:$C$2662, "no")+$N$1-$N$2)/($N$1-$N$3)</f>
        <v>0.81377004201320413</v>
      </c>
      <c r="L501">
        <f>COUNTIF($C$3:$C501, "yes")/$N$3</f>
        <v>0.87421383647798745</v>
      </c>
    </row>
    <row r="502" spans="1:12" x14ac:dyDescent="0.2">
      <c r="A502" t="s">
        <v>755</v>
      </c>
      <c r="C502" t="str">
        <f>IFERROR(VLOOKUP(A502,sample!A502:B978, 2), "no")</f>
        <v>no</v>
      </c>
      <c r="D502" s="1" t="s">
        <v>254</v>
      </c>
      <c r="E502">
        <v>1</v>
      </c>
      <c r="F502" t="s">
        <v>46</v>
      </c>
      <c r="G502">
        <v>1</v>
      </c>
      <c r="H502" t="s">
        <v>12</v>
      </c>
      <c r="I502">
        <v>92.4</v>
      </c>
      <c r="J502" s="2">
        <v>3.6999999999999998E-24</v>
      </c>
      <c r="K502">
        <f>(1-COUNTIF($C502:$C$2662, "no")+$N$1-$N$2)/($N$1-$N$3)</f>
        <v>0.81381291262968358</v>
      </c>
      <c r="L502">
        <f>COUNTIF($C$3:$C502, "yes")/$N$3</f>
        <v>0.87421383647798745</v>
      </c>
    </row>
    <row r="503" spans="1:12" x14ac:dyDescent="0.2">
      <c r="A503" t="s">
        <v>756</v>
      </c>
      <c r="C503" t="str">
        <f>IFERROR(VLOOKUP(A503,sample!A503:B979, 2), "no")</f>
        <v>no</v>
      </c>
      <c r="D503" s="1" t="s">
        <v>254</v>
      </c>
      <c r="E503">
        <v>1</v>
      </c>
      <c r="F503" t="s">
        <v>45</v>
      </c>
      <c r="G503">
        <v>1</v>
      </c>
      <c r="H503" t="s">
        <v>12</v>
      </c>
      <c r="I503">
        <v>92.2</v>
      </c>
      <c r="J503" s="2">
        <v>4.1000000000000001E-24</v>
      </c>
      <c r="K503">
        <f>(1-COUNTIF($C503:$C$2662, "no")+$N$1-$N$2)/($N$1-$N$3)</f>
        <v>0.81385578324616303</v>
      </c>
      <c r="L503">
        <f>COUNTIF($C$3:$C503, "yes")/$N$3</f>
        <v>0.87421383647798745</v>
      </c>
    </row>
    <row r="504" spans="1:12" x14ac:dyDescent="0.2">
      <c r="A504" t="s">
        <v>757</v>
      </c>
      <c r="C504" t="str">
        <f>IFERROR(VLOOKUP(A504,sample!A504:B980, 2), "no")</f>
        <v>no</v>
      </c>
      <c r="D504" s="1" t="s">
        <v>254</v>
      </c>
      <c r="E504">
        <v>1</v>
      </c>
      <c r="F504" t="s">
        <v>45</v>
      </c>
      <c r="G504">
        <v>1</v>
      </c>
      <c r="H504" t="s">
        <v>12</v>
      </c>
      <c r="I504">
        <v>92.2</v>
      </c>
      <c r="J504" s="2">
        <v>4.1000000000000001E-24</v>
      </c>
      <c r="K504">
        <f>(1-COUNTIF($C504:$C$2662, "no")+$N$1-$N$2)/($N$1-$N$3)</f>
        <v>0.8138986538626426</v>
      </c>
      <c r="L504">
        <f>COUNTIF($C$3:$C504, "yes")/$N$3</f>
        <v>0.87421383647798745</v>
      </c>
    </row>
    <row r="505" spans="1:12" x14ac:dyDescent="0.2">
      <c r="A505" t="s">
        <v>758</v>
      </c>
      <c r="C505" t="str">
        <f>IFERROR(VLOOKUP(A505,sample!A505:B981, 2), "no")</f>
        <v>no</v>
      </c>
      <c r="D505" s="1" t="s">
        <v>254</v>
      </c>
      <c r="E505">
        <v>1</v>
      </c>
      <c r="F505" t="s">
        <v>45</v>
      </c>
      <c r="G505">
        <v>1</v>
      </c>
      <c r="H505" t="s">
        <v>12</v>
      </c>
      <c r="I505">
        <v>92.2</v>
      </c>
      <c r="J505" s="2">
        <v>4.1000000000000001E-24</v>
      </c>
      <c r="K505">
        <f>(1-COUNTIF($C505:$C$2662, "no")+$N$1-$N$2)/($N$1-$N$3)</f>
        <v>0.81394152447912205</v>
      </c>
      <c r="L505">
        <f>COUNTIF($C$3:$C505, "yes")/$N$3</f>
        <v>0.87421383647798745</v>
      </c>
    </row>
    <row r="506" spans="1:12" x14ac:dyDescent="0.2">
      <c r="A506" t="s">
        <v>759</v>
      </c>
      <c r="C506" t="str">
        <f>IFERROR(VLOOKUP(A506,sample!A506:B982, 2), "no")</f>
        <v>no</v>
      </c>
      <c r="D506" s="1" t="s">
        <v>254</v>
      </c>
      <c r="E506">
        <v>1</v>
      </c>
      <c r="F506" t="s">
        <v>45</v>
      </c>
      <c r="G506">
        <v>1</v>
      </c>
      <c r="H506" t="s">
        <v>12</v>
      </c>
      <c r="I506">
        <v>91.3</v>
      </c>
      <c r="J506" s="2">
        <v>7.6999999999999995E-24</v>
      </c>
      <c r="K506">
        <f>(1-COUNTIF($C506:$C$2662, "no")+$N$1-$N$2)/($N$1-$N$3)</f>
        <v>0.8139843950956015</v>
      </c>
      <c r="L506">
        <f>COUNTIF($C$3:$C506, "yes")/$N$3</f>
        <v>0.87421383647798745</v>
      </c>
    </row>
    <row r="507" spans="1:12" x14ac:dyDescent="0.2">
      <c r="A507" t="s">
        <v>760</v>
      </c>
      <c r="C507" t="str">
        <f>IFERROR(VLOOKUP(A507,sample!A507:B983, 2), "no")</f>
        <v>no</v>
      </c>
      <c r="D507" s="1" t="s">
        <v>254</v>
      </c>
      <c r="E507">
        <v>1</v>
      </c>
      <c r="F507" t="s">
        <v>43</v>
      </c>
      <c r="G507">
        <v>1</v>
      </c>
      <c r="H507" t="s">
        <v>12</v>
      </c>
      <c r="I507">
        <v>90.1</v>
      </c>
      <c r="J507" s="2">
        <v>1.7999999999999999E-23</v>
      </c>
      <c r="K507">
        <f>(1-COUNTIF($C507:$C$2662, "no")+$N$1-$N$2)/($N$1-$N$3)</f>
        <v>0.81402726571208095</v>
      </c>
      <c r="L507">
        <f>COUNTIF($C$3:$C507, "yes")/$N$3</f>
        <v>0.87421383647798745</v>
      </c>
    </row>
    <row r="508" spans="1:12" x14ac:dyDescent="0.2">
      <c r="A508" t="s">
        <v>761</v>
      </c>
      <c r="C508" t="str">
        <f>IFERROR(VLOOKUP(A508,sample!A508:B984, 2), "no")</f>
        <v>no</v>
      </c>
      <c r="D508" s="1" t="s">
        <v>254</v>
      </c>
      <c r="E508">
        <v>1</v>
      </c>
      <c r="F508" t="s">
        <v>43</v>
      </c>
      <c r="G508">
        <v>1</v>
      </c>
      <c r="H508" t="s">
        <v>12</v>
      </c>
      <c r="I508">
        <v>90</v>
      </c>
      <c r="J508" s="2">
        <v>1.9000000000000001E-23</v>
      </c>
      <c r="K508">
        <f>(1-COUNTIF($C508:$C$2662, "no")+$N$1-$N$2)/($N$1-$N$3)</f>
        <v>0.8140701363285604</v>
      </c>
      <c r="L508">
        <f>COUNTIF($C$3:$C508, "yes")/$N$3</f>
        <v>0.87421383647798745</v>
      </c>
    </row>
    <row r="509" spans="1:12" x14ac:dyDescent="0.2">
      <c r="A509" t="s">
        <v>762</v>
      </c>
      <c r="C509" t="str">
        <f>IFERROR(VLOOKUP(A509,sample!A509:B985, 2), "no")</f>
        <v>no</v>
      </c>
      <c r="D509" s="1" t="s">
        <v>254</v>
      </c>
      <c r="E509">
        <v>1</v>
      </c>
      <c r="F509" t="s">
        <v>46</v>
      </c>
      <c r="G509">
        <v>1</v>
      </c>
      <c r="H509" t="s">
        <v>12</v>
      </c>
      <c r="I509">
        <v>88.6</v>
      </c>
      <c r="J509" s="2">
        <v>5.0000000000000002E-23</v>
      </c>
      <c r="K509">
        <f>(1-COUNTIF($C509:$C$2662, "no")+$N$1-$N$2)/($N$1-$N$3)</f>
        <v>0.81411300694503985</v>
      </c>
      <c r="L509">
        <f>COUNTIF($C$3:$C509, "yes")/$N$3</f>
        <v>0.87421383647798745</v>
      </c>
    </row>
    <row r="510" spans="1:12" x14ac:dyDescent="0.2">
      <c r="A510" t="s">
        <v>763</v>
      </c>
      <c r="C510" t="str">
        <f>IFERROR(VLOOKUP(A510,sample!A510:B986, 2), "no")</f>
        <v>no</v>
      </c>
      <c r="D510" s="1" t="s">
        <v>254</v>
      </c>
      <c r="E510">
        <v>1</v>
      </c>
      <c r="F510" t="s">
        <v>47</v>
      </c>
      <c r="G510">
        <v>1</v>
      </c>
      <c r="H510" t="s">
        <v>12</v>
      </c>
      <c r="I510">
        <v>88.6</v>
      </c>
      <c r="J510" s="2">
        <v>5.3000000000000004E-23</v>
      </c>
      <c r="K510">
        <f>(1-COUNTIF($C510:$C$2662, "no")+$N$1-$N$2)/($N$1-$N$3)</f>
        <v>0.8141558775615193</v>
      </c>
      <c r="L510">
        <f>COUNTIF($C$3:$C510, "yes")/$N$3</f>
        <v>0.87421383647798745</v>
      </c>
    </row>
    <row r="511" spans="1:12" x14ac:dyDescent="0.2">
      <c r="A511" t="s">
        <v>764</v>
      </c>
      <c r="C511" t="str">
        <f>IFERROR(VLOOKUP(A511,sample!A511:B987, 2), "no")</f>
        <v>no</v>
      </c>
      <c r="D511" s="1" t="s">
        <v>254</v>
      </c>
      <c r="E511">
        <v>1</v>
      </c>
      <c r="F511" t="s">
        <v>47</v>
      </c>
      <c r="G511">
        <v>1</v>
      </c>
      <c r="H511" t="s">
        <v>12</v>
      </c>
      <c r="I511">
        <v>88.6</v>
      </c>
      <c r="J511" s="2">
        <v>5.3000000000000004E-23</v>
      </c>
      <c r="K511">
        <f>(1-COUNTIF($C511:$C$2662, "no")+$N$1-$N$2)/($N$1-$N$3)</f>
        <v>0.81419874817799875</v>
      </c>
      <c r="L511">
        <f>COUNTIF($C$3:$C511, "yes")/$N$3</f>
        <v>0.87421383647798745</v>
      </c>
    </row>
    <row r="512" spans="1:12" x14ac:dyDescent="0.2">
      <c r="A512" t="s">
        <v>765</v>
      </c>
      <c r="C512" t="str">
        <f>IFERROR(VLOOKUP(A512,sample!A512:B988, 2), "no")</f>
        <v>no</v>
      </c>
      <c r="D512" s="1" t="s">
        <v>254</v>
      </c>
      <c r="E512">
        <v>1</v>
      </c>
      <c r="F512" t="s">
        <v>43</v>
      </c>
      <c r="G512">
        <v>1</v>
      </c>
      <c r="H512" t="s">
        <v>12</v>
      </c>
      <c r="I512">
        <v>88.2</v>
      </c>
      <c r="J512" s="2">
        <v>6.6000000000000004E-23</v>
      </c>
      <c r="K512">
        <f>(1-COUNTIF($C512:$C$2662, "no")+$N$1-$N$2)/($N$1-$N$3)</f>
        <v>0.81424161879447832</v>
      </c>
      <c r="L512">
        <f>COUNTIF($C$3:$C512, "yes")/$N$3</f>
        <v>0.87421383647798745</v>
      </c>
    </row>
    <row r="513" spans="1:12" x14ac:dyDescent="0.2">
      <c r="A513" t="s">
        <v>766</v>
      </c>
      <c r="C513" t="str">
        <f>IFERROR(VLOOKUP(A513,sample!A513:B989, 2), "no")</f>
        <v>no</v>
      </c>
      <c r="D513" s="1" t="s">
        <v>254</v>
      </c>
      <c r="E513">
        <v>1</v>
      </c>
      <c r="F513" t="s">
        <v>43</v>
      </c>
      <c r="G513">
        <v>1</v>
      </c>
      <c r="H513" t="s">
        <v>12</v>
      </c>
      <c r="I513">
        <v>87.5</v>
      </c>
      <c r="J513" s="2">
        <v>1.1E-22</v>
      </c>
      <c r="K513">
        <f>(1-COUNTIF($C513:$C$2662, "no")+$N$1-$N$2)/($N$1-$N$3)</f>
        <v>0.81428448941095777</v>
      </c>
      <c r="L513">
        <f>COUNTIF($C$3:$C513, "yes")/$N$3</f>
        <v>0.87421383647798745</v>
      </c>
    </row>
    <row r="514" spans="1:12" x14ac:dyDescent="0.2">
      <c r="A514" t="s">
        <v>767</v>
      </c>
      <c r="C514" t="str">
        <f>IFERROR(VLOOKUP(A514,sample!A514:B990, 2), "no")</f>
        <v>no</v>
      </c>
      <c r="D514" s="1" t="s">
        <v>254</v>
      </c>
      <c r="E514">
        <v>1</v>
      </c>
      <c r="F514" t="s">
        <v>36</v>
      </c>
      <c r="G514">
        <v>1</v>
      </c>
      <c r="H514" t="s">
        <v>12</v>
      </c>
      <c r="I514">
        <v>87.2</v>
      </c>
      <c r="J514" s="2">
        <v>1.3E-22</v>
      </c>
      <c r="K514">
        <f>(1-COUNTIF($C514:$C$2662, "no")+$N$1-$N$2)/($N$1-$N$3)</f>
        <v>0.81432736002743722</v>
      </c>
      <c r="L514">
        <f>COUNTIF($C$3:$C514, "yes")/$N$3</f>
        <v>0.87421383647798745</v>
      </c>
    </row>
    <row r="515" spans="1:12" x14ac:dyDescent="0.2">
      <c r="A515" t="s">
        <v>768</v>
      </c>
      <c r="C515" t="str">
        <f>IFERROR(VLOOKUP(A515,sample!A515:B991, 2), "no")</f>
        <v>no</v>
      </c>
      <c r="D515" s="1" t="s">
        <v>254</v>
      </c>
      <c r="E515">
        <v>1</v>
      </c>
      <c r="F515" t="s">
        <v>41</v>
      </c>
      <c r="G515">
        <v>1</v>
      </c>
      <c r="H515" t="s">
        <v>12</v>
      </c>
      <c r="I515">
        <v>87</v>
      </c>
      <c r="J515" s="2">
        <v>1.5E-22</v>
      </c>
      <c r="K515">
        <f>(1-COUNTIF($C515:$C$2662, "no")+$N$1-$N$2)/($N$1-$N$3)</f>
        <v>0.81437023064391667</v>
      </c>
      <c r="L515">
        <f>COUNTIF($C$3:$C515, "yes")/$N$3</f>
        <v>0.87421383647798745</v>
      </c>
    </row>
    <row r="516" spans="1:12" x14ac:dyDescent="0.2">
      <c r="A516" t="s">
        <v>769</v>
      </c>
      <c r="C516" t="str">
        <f>IFERROR(VLOOKUP(A516,sample!A516:B992, 2), "no")</f>
        <v>no</v>
      </c>
      <c r="D516" s="1" t="s">
        <v>254</v>
      </c>
      <c r="E516">
        <v>1</v>
      </c>
      <c r="F516" t="s">
        <v>44</v>
      </c>
      <c r="G516">
        <v>1</v>
      </c>
      <c r="H516" t="s">
        <v>12</v>
      </c>
      <c r="I516">
        <v>86.2</v>
      </c>
      <c r="J516" s="2">
        <v>2.6E-22</v>
      </c>
      <c r="K516">
        <f>(1-COUNTIF($C516:$C$2662, "no")+$N$1-$N$2)/($N$1-$N$3)</f>
        <v>0.81441310126039612</v>
      </c>
      <c r="L516">
        <f>COUNTIF($C$3:$C516, "yes")/$N$3</f>
        <v>0.87421383647798745</v>
      </c>
    </row>
    <row r="517" spans="1:12" x14ac:dyDescent="0.2">
      <c r="A517" t="s">
        <v>770</v>
      </c>
      <c r="C517" t="str">
        <f>IFERROR(VLOOKUP(A517,sample!A517:B993, 2), "no")</f>
        <v>no</v>
      </c>
      <c r="D517" s="1" t="s">
        <v>254</v>
      </c>
      <c r="E517">
        <v>1</v>
      </c>
      <c r="F517" t="s">
        <v>48</v>
      </c>
      <c r="G517">
        <v>1</v>
      </c>
      <c r="H517" t="s">
        <v>12</v>
      </c>
      <c r="I517">
        <v>80.2</v>
      </c>
      <c r="J517" s="2">
        <v>1.6999999999999999E-20</v>
      </c>
      <c r="K517">
        <f>(1-COUNTIF($C517:$C$2662, "no")+$N$1-$N$2)/($N$1-$N$3)</f>
        <v>0.81445597187687557</v>
      </c>
      <c r="L517">
        <f>COUNTIF($C$3:$C517, "yes")/$N$3</f>
        <v>0.87421383647798745</v>
      </c>
    </row>
    <row r="518" spans="1:12" x14ac:dyDescent="0.2">
      <c r="A518" t="s">
        <v>771</v>
      </c>
      <c r="C518" t="str">
        <f>IFERROR(VLOOKUP(A518,sample!A518:B994, 2), "no")</f>
        <v>no</v>
      </c>
      <c r="D518" s="1" t="s">
        <v>254</v>
      </c>
      <c r="E518">
        <v>1</v>
      </c>
      <c r="F518" t="s">
        <v>48</v>
      </c>
      <c r="G518">
        <v>1</v>
      </c>
      <c r="H518" t="s">
        <v>12</v>
      </c>
      <c r="I518">
        <v>80.2</v>
      </c>
      <c r="J518" s="2">
        <v>1.6999999999999999E-20</v>
      </c>
      <c r="K518">
        <f>(1-COUNTIF($C518:$C$2662, "no")+$N$1-$N$2)/($N$1-$N$3)</f>
        <v>0.81449884249335502</v>
      </c>
      <c r="L518">
        <f>COUNTIF($C$3:$C518, "yes")/$N$3</f>
        <v>0.87421383647798745</v>
      </c>
    </row>
    <row r="519" spans="1:12" x14ac:dyDescent="0.2">
      <c r="A519" t="s">
        <v>772</v>
      </c>
      <c r="C519" t="str">
        <f>IFERROR(VLOOKUP(A519,sample!A519:B995, 2), "no")</f>
        <v>no</v>
      </c>
      <c r="D519" s="1" t="s">
        <v>254</v>
      </c>
      <c r="E519">
        <v>1</v>
      </c>
      <c r="F519" t="s">
        <v>48</v>
      </c>
      <c r="G519">
        <v>1</v>
      </c>
      <c r="H519" t="s">
        <v>12</v>
      </c>
      <c r="I519">
        <v>80.2</v>
      </c>
      <c r="J519" s="2">
        <v>1.6999999999999999E-20</v>
      </c>
      <c r="K519">
        <f>(1-COUNTIF($C519:$C$2662, "no")+$N$1-$N$2)/($N$1-$N$3)</f>
        <v>0.81454171310983448</v>
      </c>
      <c r="L519">
        <f>COUNTIF($C$3:$C519, "yes")/$N$3</f>
        <v>0.87421383647798745</v>
      </c>
    </row>
    <row r="520" spans="1:12" x14ac:dyDescent="0.2">
      <c r="A520" t="s">
        <v>773</v>
      </c>
      <c r="C520" t="str">
        <f>IFERROR(VLOOKUP(A520,sample!A520:B996, 2), "no")</f>
        <v>no</v>
      </c>
      <c r="D520" s="1" t="s">
        <v>254</v>
      </c>
      <c r="E520">
        <v>1</v>
      </c>
      <c r="F520" t="s">
        <v>48</v>
      </c>
      <c r="G520">
        <v>1</v>
      </c>
      <c r="H520" t="s">
        <v>12</v>
      </c>
      <c r="I520">
        <v>80.2</v>
      </c>
      <c r="J520" s="2">
        <v>1.6999999999999999E-20</v>
      </c>
      <c r="K520">
        <f>(1-COUNTIF($C520:$C$2662, "no")+$N$1-$N$2)/($N$1-$N$3)</f>
        <v>0.81458458372631404</v>
      </c>
      <c r="L520">
        <f>COUNTIF($C$3:$C520, "yes")/$N$3</f>
        <v>0.87421383647798745</v>
      </c>
    </row>
    <row r="521" spans="1:12" x14ac:dyDescent="0.2">
      <c r="A521" t="s">
        <v>774</v>
      </c>
      <c r="C521" t="str">
        <f>IFERROR(VLOOKUP(A521,sample!A521:B997, 2), "no")</f>
        <v>no</v>
      </c>
      <c r="D521" s="1" t="s">
        <v>254</v>
      </c>
      <c r="E521">
        <v>1</v>
      </c>
      <c r="F521" t="s">
        <v>49</v>
      </c>
      <c r="G521">
        <v>1</v>
      </c>
      <c r="H521" t="s">
        <v>12</v>
      </c>
      <c r="I521">
        <v>80.099999999999994</v>
      </c>
      <c r="J521" s="2">
        <v>1.7999999999999999E-20</v>
      </c>
      <c r="K521">
        <f>(1-COUNTIF($C521:$C$2662, "no")+$N$1-$N$2)/($N$1-$N$3)</f>
        <v>0.81462745434279349</v>
      </c>
      <c r="L521">
        <f>COUNTIF($C$3:$C521, "yes")/$N$3</f>
        <v>0.87421383647798745</v>
      </c>
    </row>
    <row r="522" spans="1:12" x14ac:dyDescent="0.2">
      <c r="A522" t="s">
        <v>775</v>
      </c>
      <c r="C522" t="str">
        <f>IFERROR(VLOOKUP(A522,sample!A522:B998, 2), "no")</f>
        <v>no</v>
      </c>
      <c r="D522" s="1" t="s">
        <v>254</v>
      </c>
      <c r="E522">
        <v>1</v>
      </c>
      <c r="F522" t="s">
        <v>50</v>
      </c>
      <c r="G522">
        <v>1</v>
      </c>
      <c r="H522" t="s">
        <v>12</v>
      </c>
      <c r="I522">
        <v>79.8</v>
      </c>
      <c r="J522" s="2">
        <v>2.2999999999999999E-20</v>
      </c>
      <c r="K522">
        <f>(1-COUNTIF($C522:$C$2662, "no")+$N$1-$N$2)/($N$1-$N$3)</f>
        <v>0.81467032495927294</v>
      </c>
      <c r="L522">
        <f>COUNTIF($C$3:$C522, "yes")/$N$3</f>
        <v>0.87421383647798745</v>
      </c>
    </row>
    <row r="523" spans="1:12" x14ac:dyDescent="0.2">
      <c r="A523" t="s">
        <v>776</v>
      </c>
      <c r="C523" t="str">
        <f>IFERROR(VLOOKUP(A523,sample!A523:B999, 2), "no")</f>
        <v>no</v>
      </c>
      <c r="D523" s="1" t="s">
        <v>254</v>
      </c>
      <c r="E523">
        <v>1</v>
      </c>
      <c r="F523" t="s">
        <v>44</v>
      </c>
      <c r="G523">
        <v>1</v>
      </c>
      <c r="H523" t="s">
        <v>12</v>
      </c>
      <c r="I523">
        <v>79</v>
      </c>
      <c r="J523" s="2">
        <v>3.9000000000000001E-20</v>
      </c>
      <c r="K523">
        <f>(1-COUNTIF($C523:$C$2662, "no")+$N$1-$N$2)/($N$1-$N$3)</f>
        <v>0.81471319557575239</v>
      </c>
      <c r="L523">
        <f>COUNTIF($C$3:$C523, "yes")/$N$3</f>
        <v>0.87421383647798745</v>
      </c>
    </row>
    <row r="524" spans="1:12" x14ac:dyDescent="0.2">
      <c r="A524" t="s">
        <v>777</v>
      </c>
      <c r="C524" t="str">
        <f>IFERROR(VLOOKUP(A524,sample!A524:B1000, 2), "no")</f>
        <v>no</v>
      </c>
      <c r="D524" s="1" t="s">
        <v>254</v>
      </c>
      <c r="E524">
        <v>1</v>
      </c>
      <c r="F524" t="s">
        <v>44</v>
      </c>
      <c r="G524">
        <v>1</v>
      </c>
      <c r="H524" t="s">
        <v>12</v>
      </c>
      <c r="I524">
        <v>78.599999999999994</v>
      </c>
      <c r="J524" s="2">
        <v>5.3000000000000002E-20</v>
      </c>
      <c r="K524">
        <f>(1-COUNTIF($C524:$C$2662, "no")+$N$1-$N$2)/($N$1-$N$3)</f>
        <v>0.81475606619223184</v>
      </c>
      <c r="L524">
        <f>COUNTIF($C$3:$C524, "yes")/$N$3</f>
        <v>0.87421383647798745</v>
      </c>
    </row>
    <row r="525" spans="1:12" x14ac:dyDescent="0.2">
      <c r="A525" t="s">
        <v>778</v>
      </c>
      <c r="C525" t="str">
        <f>IFERROR(VLOOKUP(A525,sample!A525:B1001, 2), "no")</f>
        <v>no</v>
      </c>
      <c r="D525" s="1" t="s">
        <v>254</v>
      </c>
      <c r="E525">
        <v>1</v>
      </c>
      <c r="F525" t="s">
        <v>43</v>
      </c>
      <c r="G525">
        <v>1</v>
      </c>
      <c r="H525" t="s">
        <v>12</v>
      </c>
      <c r="I525">
        <v>78.400000000000006</v>
      </c>
      <c r="J525" s="2">
        <v>6.1000000000000003E-20</v>
      </c>
      <c r="K525">
        <f>(1-COUNTIF($C525:$C$2662, "no")+$N$1-$N$2)/($N$1-$N$3)</f>
        <v>0.81479893680871129</v>
      </c>
      <c r="L525">
        <f>COUNTIF($C$3:$C525, "yes")/$N$3</f>
        <v>0.87421383647798745</v>
      </c>
    </row>
    <row r="526" spans="1:12" x14ac:dyDescent="0.2">
      <c r="A526" t="s">
        <v>779</v>
      </c>
      <c r="C526" t="str">
        <f>IFERROR(VLOOKUP(A526,sample!A526:B1002, 2), "no")</f>
        <v>no</v>
      </c>
      <c r="D526" s="1" t="s">
        <v>254</v>
      </c>
      <c r="E526">
        <v>1</v>
      </c>
      <c r="F526" t="s">
        <v>51</v>
      </c>
      <c r="G526">
        <v>1</v>
      </c>
      <c r="H526" t="s">
        <v>12</v>
      </c>
      <c r="I526">
        <v>78.2</v>
      </c>
      <c r="J526" s="2">
        <v>6.9000000000000004E-20</v>
      </c>
      <c r="K526">
        <f>(1-COUNTIF($C526:$C$2662, "no")+$N$1-$N$2)/($N$1-$N$3)</f>
        <v>0.81484180742519075</v>
      </c>
      <c r="L526">
        <f>COUNTIF($C$3:$C526, "yes")/$N$3</f>
        <v>0.87421383647798745</v>
      </c>
    </row>
    <row r="527" spans="1:12" x14ac:dyDescent="0.2">
      <c r="A527" t="s">
        <v>780</v>
      </c>
      <c r="C527" t="str">
        <f>IFERROR(VLOOKUP(A527,sample!A527:B1003, 2), "no")</f>
        <v>no</v>
      </c>
      <c r="D527" s="1" t="s">
        <v>254</v>
      </c>
      <c r="E527">
        <v>1</v>
      </c>
      <c r="F527" t="s">
        <v>52</v>
      </c>
      <c r="G527">
        <v>1</v>
      </c>
      <c r="H527" t="s">
        <v>12</v>
      </c>
      <c r="I527">
        <v>77.900000000000006</v>
      </c>
      <c r="J527" s="2">
        <v>8.3999999999999996E-20</v>
      </c>
      <c r="K527">
        <f>(1-COUNTIF($C527:$C$2662, "no")+$N$1-$N$2)/($N$1-$N$3)</f>
        <v>0.8148846780416702</v>
      </c>
      <c r="L527">
        <f>COUNTIF($C$3:$C527, "yes")/$N$3</f>
        <v>0.87421383647798745</v>
      </c>
    </row>
    <row r="528" spans="1:12" x14ac:dyDescent="0.2">
      <c r="A528" t="s">
        <v>781</v>
      </c>
      <c r="C528" t="str">
        <f>IFERROR(VLOOKUP(A528,sample!A528:B1004, 2), "no")</f>
        <v>no</v>
      </c>
      <c r="D528" s="1" t="s">
        <v>254</v>
      </c>
      <c r="E528">
        <v>1</v>
      </c>
      <c r="F528" t="s">
        <v>52</v>
      </c>
      <c r="G528">
        <v>1</v>
      </c>
      <c r="H528" t="s">
        <v>12</v>
      </c>
      <c r="I528">
        <v>77.3</v>
      </c>
      <c r="J528" s="2">
        <v>1.2000000000000001E-19</v>
      </c>
      <c r="K528">
        <f>(1-COUNTIF($C528:$C$2662, "no")+$N$1-$N$2)/($N$1-$N$3)</f>
        <v>0.81492754865814976</v>
      </c>
      <c r="L528">
        <f>COUNTIF($C$3:$C528, "yes")/$N$3</f>
        <v>0.87421383647798745</v>
      </c>
    </row>
    <row r="529" spans="1:12" x14ac:dyDescent="0.2">
      <c r="A529" t="s">
        <v>782</v>
      </c>
      <c r="C529" t="str">
        <f>IFERROR(VLOOKUP(A529,sample!A529:B1005, 2), "no")</f>
        <v>no</v>
      </c>
      <c r="D529" s="1" t="s">
        <v>254</v>
      </c>
      <c r="E529">
        <v>1</v>
      </c>
      <c r="F529" t="s">
        <v>49</v>
      </c>
      <c r="G529">
        <v>1</v>
      </c>
      <c r="H529" t="s">
        <v>12</v>
      </c>
      <c r="I529">
        <v>74.599999999999994</v>
      </c>
      <c r="J529" s="2">
        <v>8.3000000000000001E-19</v>
      </c>
      <c r="K529">
        <f>(1-COUNTIF($C529:$C$2662, "no")+$N$1-$N$2)/($N$1-$N$3)</f>
        <v>0.81497041927462921</v>
      </c>
      <c r="L529">
        <f>COUNTIF($C$3:$C529, "yes")/$N$3</f>
        <v>0.87421383647798745</v>
      </c>
    </row>
    <row r="530" spans="1:12" x14ac:dyDescent="0.2">
      <c r="A530" t="s">
        <v>783</v>
      </c>
      <c r="C530" t="str">
        <f>IFERROR(VLOOKUP(A530,sample!A530:B1006, 2), "no")</f>
        <v>no</v>
      </c>
      <c r="D530" s="1" t="s">
        <v>254</v>
      </c>
      <c r="E530">
        <v>1</v>
      </c>
      <c r="F530" t="s">
        <v>49</v>
      </c>
      <c r="G530">
        <v>1</v>
      </c>
      <c r="H530" t="s">
        <v>12</v>
      </c>
      <c r="I530">
        <v>74.5</v>
      </c>
      <c r="J530" s="2">
        <v>9.1999999999999992E-19</v>
      </c>
      <c r="K530">
        <f>(1-COUNTIF($C530:$C$2662, "no")+$N$1-$N$2)/($N$1-$N$3)</f>
        <v>0.81501328989110866</v>
      </c>
      <c r="L530">
        <f>COUNTIF($C$3:$C530, "yes")/$N$3</f>
        <v>0.87421383647798745</v>
      </c>
    </row>
    <row r="531" spans="1:12" x14ac:dyDescent="0.2">
      <c r="A531" t="s">
        <v>784</v>
      </c>
      <c r="C531" t="str">
        <f>IFERROR(VLOOKUP(A531,sample!A531:B1007, 2), "no")</f>
        <v>no</v>
      </c>
      <c r="D531" s="1" t="s">
        <v>254</v>
      </c>
      <c r="E531">
        <v>1</v>
      </c>
      <c r="F531" t="s">
        <v>51</v>
      </c>
      <c r="G531">
        <v>1</v>
      </c>
      <c r="H531" t="s">
        <v>12</v>
      </c>
      <c r="I531">
        <v>74</v>
      </c>
      <c r="J531" s="2">
        <v>1.2E-18</v>
      </c>
      <c r="K531">
        <f>(1-COUNTIF($C531:$C$2662, "no")+$N$1-$N$2)/($N$1-$N$3)</f>
        <v>0.81505616050758811</v>
      </c>
      <c r="L531">
        <f>COUNTIF($C$3:$C531, "yes")/$N$3</f>
        <v>0.87421383647798745</v>
      </c>
    </row>
    <row r="532" spans="1:12" x14ac:dyDescent="0.2">
      <c r="A532" t="s">
        <v>785</v>
      </c>
      <c r="C532" t="str">
        <f>IFERROR(VLOOKUP(A532,sample!A532:B1008, 2), "no")</f>
        <v>no</v>
      </c>
      <c r="D532" s="1" t="s">
        <v>254</v>
      </c>
      <c r="E532">
        <v>1</v>
      </c>
      <c r="F532" t="s">
        <v>43</v>
      </c>
      <c r="G532">
        <v>1</v>
      </c>
      <c r="H532" t="s">
        <v>12</v>
      </c>
      <c r="I532">
        <v>72.8</v>
      </c>
      <c r="J532" s="2">
        <v>2.9E-18</v>
      </c>
      <c r="K532">
        <f>(1-COUNTIF($C532:$C$2662, "no")+$N$1-$N$2)/($N$1-$N$3)</f>
        <v>0.81509903112406756</v>
      </c>
      <c r="L532">
        <f>COUNTIF($C$3:$C532, "yes")/$N$3</f>
        <v>0.87421383647798745</v>
      </c>
    </row>
    <row r="533" spans="1:12" x14ac:dyDescent="0.2">
      <c r="A533" t="s">
        <v>786</v>
      </c>
      <c r="C533" t="str">
        <f>IFERROR(VLOOKUP(A533,sample!A533:B1009, 2), "no")</f>
        <v>no</v>
      </c>
      <c r="D533" s="1" t="s">
        <v>254</v>
      </c>
      <c r="E533">
        <v>1</v>
      </c>
      <c r="F533" t="s">
        <v>53</v>
      </c>
      <c r="G533">
        <v>1</v>
      </c>
      <c r="H533" t="s">
        <v>12</v>
      </c>
      <c r="I533">
        <v>72.400000000000006</v>
      </c>
      <c r="J533" s="2">
        <v>3.7000000000000003E-18</v>
      </c>
      <c r="K533">
        <f>(1-COUNTIF($C533:$C$2662, "no")+$N$1-$N$2)/($N$1-$N$3)</f>
        <v>0.81514190174054701</v>
      </c>
      <c r="L533">
        <f>COUNTIF($C$3:$C533, "yes")/$N$3</f>
        <v>0.87421383647798745</v>
      </c>
    </row>
    <row r="534" spans="1:12" x14ac:dyDescent="0.2">
      <c r="A534" t="s">
        <v>787</v>
      </c>
      <c r="C534" t="str">
        <f>IFERROR(VLOOKUP(A534,sample!A534:B1010, 2), "no")</f>
        <v>no</v>
      </c>
      <c r="D534" s="1" t="s">
        <v>254</v>
      </c>
      <c r="E534">
        <v>1</v>
      </c>
      <c r="F534" t="s">
        <v>51</v>
      </c>
      <c r="G534">
        <v>1</v>
      </c>
      <c r="H534" t="s">
        <v>12</v>
      </c>
      <c r="I534">
        <v>72.099999999999994</v>
      </c>
      <c r="J534" s="2">
        <v>4.6000000000000002E-18</v>
      </c>
      <c r="K534">
        <f>(1-COUNTIF($C534:$C$2662, "no")+$N$1-$N$2)/($N$1-$N$3)</f>
        <v>0.81518477235702647</v>
      </c>
      <c r="L534">
        <f>COUNTIF($C$3:$C534, "yes")/$N$3</f>
        <v>0.87421383647798745</v>
      </c>
    </row>
    <row r="535" spans="1:12" x14ac:dyDescent="0.2">
      <c r="A535" t="s">
        <v>788</v>
      </c>
      <c r="C535" t="str">
        <f>IFERROR(VLOOKUP(A535,sample!A535:B1011, 2), "no")</f>
        <v>no</v>
      </c>
      <c r="D535" s="1" t="s">
        <v>254</v>
      </c>
      <c r="E535">
        <v>1</v>
      </c>
      <c r="F535" t="s">
        <v>44</v>
      </c>
      <c r="G535">
        <v>1</v>
      </c>
      <c r="H535" t="s">
        <v>12</v>
      </c>
      <c r="I535">
        <v>70</v>
      </c>
      <c r="J535" s="2">
        <v>2.0999999999999999E-17</v>
      </c>
      <c r="K535">
        <f>(1-COUNTIF($C535:$C$2662, "no")+$N$1-$N$2)/($N$1-$N$3)</f>
        <v>0.81522764297350592</v>
      </c>
      <c r="L535">
        <f>COUNTIF($C$3:$C535, "yes")/$N$3</f>
        <v>0.87421383647798745</v>
      </c>
    </row>
    <row r="536" spans="1:12" x14ac:dyDescent="0.2">
      <c r="A536" t="s">
        <v>789</v>
      </c>
      <c r="C536" t="str">
        <f>IFERROR(VLOOKUP(A536,sample!A536:B1012, 2), "no")</f>
        <v>no</v>
      </c>
      <c r="D536" s="1" t="s">
        <v>254</v>
      </c>
      <c r="E536">
        <v>1</v>
      </c>
      <c r="F536" t="s">
        <v>54</v>
      </c>
      <c r="G536">
        <v>1</v>
      </c>
      <c r="H536" t="s">
        <v>12</v>
      </c>
      <c r="I536">
        <v>69.3</v>
      </c>
      <c r="J536" s="2">
        <v>3.2000000000000002E-17</v>
      </c>
      <c r="K536">
        <f>(1-COUNTIF($C536:$C$2662, "no")+$N$1-$N$2)/($N$1-$N$3)</f>
        <v>0.81527051358998548</v>
      </c>
      <c r="L536">
        <f>COUNTIF($C$3:$C536, "yes")/$N$3</f>
        <v>0.87421383647798745</v>
      </c>
    </row>
    <row r="537" spans="1:12" x14ac:dyDescent="0.2">
      <c r="A537" t="s">
        <v>790</v>
      </c>
      <c r="C537" t="str">
        <f>IFERROR(VLOOKUP(A537,sample!A537:B1013, 2), "no")</f>
        <v>no</v>
      </c>
      <c r="D537" s="1" t="s">
        <v>254</v>
      </c>
      <c r="E537">
        <v>1</v>
      </c>
      <c r="F537" t="s">
        <v>54</v>
      </c>
      <c r="G537">
        <v>1</v>
      </c>
      <c r="H537" t="s">
        <v>12</v>
      </c>
      <c r="I537">
        <v>69.3</v>
      </c>
      <c r="J537" s="2">
        <v>3.2000000000000002E-17</v>
      </c>
      <c r="K537">
        <f>(1-COUNTIF($C537:$C$2662, "no")+$N$1-$N$2)/($N$1-$N$3)</f>
        <v>0.81531338420646493</v>
      </c>
      <c r="L537">
        <f>COUNTIF($C$3:$C537, "yes")/$N$3</f>
        <v>0.87421383647798745</v>
      </c>
    </row>
    <row r="538" spans="1:12" x14ac:dyDescent="0.2">
      <c r="A538" t="s">
        <v>791</v>
      </c>
      <c r="C538" t="str">
        <f>IFERROR(VLOOKUP(A538,sample!A538:B1014, 2), "no")</f>
        <v>no</v>
      </c>
      <c r="D538" s="1" t="s">
        <v>254</v>
      </c>
      <c r="E538">
        <v>1</v>
      </c>
      <c r="F538" t="s">
        <v>49</v>
      </c>
      <c r="G538">
        <v>1</v>
      </c>
      <c r="H538" t="s">
        <v>12</v>
      </c>
      <c r="I538">
        <v>68.8</v>
      </c>
      <c r="J538" s="2">
        <v>4.7E-17</v>
      </c>
      <c r="K538">
        <f>(1-COUNTIF($C538:$C$2662, "no")+$N$1-$N$2)/($N$1-$N$3)</f>
        <v>0.81535625482294438</v>
      </c>
      <c r="L538">
        <f>COUNTIF($C$3:$C538, "yes")/$N$3</f>
        <v>0.87421383647798745</v>
      </c>
    </row>
    <row r="539" spans="1:12" x14ac:dyDescent="0.2">
      <c r="A539" t="s">
        <v>792</v>
      </c>
      <c r="C539" t="str">
        <f>IFERROR(VLOOKUP(A539,sample!A539:B1015, 2), "no")</f>
        <v>no</v>
      </c>
      <c r="D539" s="1" t="s">
        <v>254</v>
      </c>
      <c r="E539">
        <v>1</v>
      </c>
      <c r="F539" t="s">
        <v>55</v>
      </c>
      <c r="G539">
        <v>1</v>
      </c>
      <c r="H539" t="s">
        <v>12</v>
      </c>
      <c r="I539">
        <v>68.7</v>
      </c>
      <c r="J539" s="2">
        <v>4.9000000000000001E-17</v>
      </c>
      <c r="K539">
        <f>(1-COUNTIF($C539:$C$2662, "no")+$N$1-$N$2)/($N$1-$N$3)</f>
        <v>0.81539912543942383</v>
      </c>
      <c r="L539">
        <f>COUNTIF($C$3:$C539, "yes")/$N$3</f>
        <v>0.87421383647798745</v>
      </c>
    </row>
    <row r="540" spans="1:12" x14ac:dyDescent="0.2">
      <c r="A540" t="s">
        <v>793</v>
      </c>
      <c r="C540" t="str">
        <f>IFERROR(VLOOKUP(A540,sample!A540:B1016, 2), "no")</f>
        <v>no</v>
      </c>
      <c r="D540" s="1" t="s">
        <v>254</v>
      </c>
      <c r="E540">
        <v>1</v>
      </c>
      <c r="F540" t="s">
        <v>51</v>
      </c>
      <c r="G540">
        <v>1</v>
      </c>
      <c r="H540" t="s">
        <v>12</v>
      </c>
      <c r="I540">
        <v>68.3</v>
      </c>
      <c r="J540" s="2">
        <v>6.7999999999999996E-17</v>
      </c>
      <c r="K540">
        <f>(1-COUNTIF($C540:$C$2662, "no")+$N$1-$N$2)/($N$1-$N$3)</f>
        <v>0.81544199605590328</v>
      </c>
      <c r="L540">
        <f>COUNTIF($C$3:$C540, "yes")/$N$3</f>
        <v>0.87421383647798745</v>
      </c>
    </row>
    <row r="541" spans="1:12" x14ac:dyDescent="0.2">
      <c r="A541" t="s">
        <v>794</v>
      </c>
      <c r="C541" t="str">
        <f>IFERROR(VLOOKUP(A541,sample!A541:B1017, 2), "no")</f>
        <v>no</v>
      </c>
      <c r="D541" s="1" t="s">
        <v>254</v>
      </c>
      <c r="E541">
        <v>1</v>
      </c>
      <c r="F541" t="s">
        <v>51</v>
      </c>
      <c r="G541">
        <v>1</v>
      </c>
      <c r="H541" t="s">
        <v>12</v>
      </c>
      <c r="I541">
        <v>68.3</v>
      </c>
      <c r="J541" s="2">
        <v>6.7999999999999996E-17</v>
      </c>
      <c r="K541">
        <f>(1-COUNTIF($C541:$C$2662, "no")+$N$1-$N$2)/($N$1-$N$3)</f>
        <v>0.81548486667238274</v>
      </c>
      <c r="L541">
        <f>COUNTIF($C$3:$C541, "yes")/$N$3</f>
        <v>0.87421383647798745</v>
      </c>
    </row>
    <row r="542" spans="1:12" x14ac:dyDescent="0.2">
      <c r="A542" t="s">
        <v>795</v>
      </c>
      <c r="C542" t="str">
        <f>IFERROR(VLOOKUP(A542,sample!A542:B1018, 2), "no")</f>
        <v>no</v>
      </c>
      <c r="D542" s="1" t="s">
        <v>254</v>
      </c>
      <c r="E542">
        <v>1</v>
      </c>
      <c r="F542" t="s">
        <v>54</v>
      </c>
      <c r="G542">
        <v>1</v>
      </c>
      <c r="H542" t="s">
        <v>12</v>
      </c>
      <c r="I542">
        <v>68.2</v>
      </c>
      <c r="J542" s="2">
        <v>6.9E-17</v>
      </c>
      <c r="K542">
        <f>(1-COUNTIF($C542:$C$2662, "no")+$N$1-$N$2)/($N$1-$N$3)</f>
        <v>0.81552773728886219</v>
      </c>
      <c r="L542">
        <f>COUNTIF($C$3:$C542, "yes")/$N$3</f>
        <v>0.87421383647798745</v>
      </c>
    </row>
    <row r="543" spans="1:12" x14ac:dyDescent="0.2">
      <c r="A543" t="s">
        <v>796</v>
      </c>
      <c r="C543" t="str">
        <f>IFERROR(VLOOKUP(A543,sample!A543:B1019, 2), "no")</f>
        <v>no</v>
      </c>
      <c r="D543" s="1" t="s">
        <v>254</v>
      </c>
      <c r="E543">
        <v>1</v>
      </c>
      <c r="F543" t="s">
        <v>54</v>
      </c>
      <c r="G543">
        <v>1</v>
      </c>
      <c r="H543" t="s">
        <v>12</v>
      </c>
      <c r="I543">
        <v>68.2</v>
      </c>
      <c r="J543" s="2">
        <v>6.9E-17</v>
      </c>
      <c r="K543">
        <f>(1-COUNTIF($C543:$C$2662, "no")+$N$1-$N$2)/($N$1-$N$3)</f>
        <v>0.81557060790534164</v>
      </c>
      <c r="L543">
        <f>COUNTIF($C$3:$C543, "yes")/$N$3</f>
        <v>0.87421383647798745</v>
      </c>
    </row>
    <row r="544" spans="1:12" x14ac:dyDescent="0.2">
      <c r="A544" t="s">
        <v>797</v>
      </c>
      <c r="C544" t="str">
        <f>IFERROR(VLOOKUP(A544,sample!A544:B1020, 2), "no")</f>
        <v>no</v>
      </c>
      <c r="D544" s="1" t="s">
        <v>254</v>
      </c>
      <c r="E544">
        <v>1</v>
      </c>
      <c r="F544" t="s">
        <v>54</v>
      </c>
      <c r="G544">
        <v>1</v>
      </c>
      <c r="H544" t="s">
        <v>12</v>
      </c>
      <c r="I544">
        <v>68.2</v>
      </c>
      <c r="J544" s="2">
        <v>6.9E-17</v>
      </c>
      <c r="K544">
        <f>(1-COUNTIF($C544:$C$2662, "no")+$N$1-$N$2)/($N$1-$N$3)</f>
        <v>0.81561347852182109</v>
      </c>
      <c r="L544">
        <f>COUNTIF($C$3:$C544, "yes")/$N$3</f>
        <v>0.87421383647798745</v>
      </c>
    </row>
    <row r="545" spans="1:12" x14ac:dyDescent="0.2">
      <c r="A545" t="s">
        <v>798</v>
      </c>
      <c r="C545" t="str">
        <f>IFERROR(VLOOKUP(A545,sample!A545:B1021, 2), "no")</f>
        <v>no</v>
      </c>
      <c r="D545" s="1" t="s">
        <v>254</v>
      </c>
      <c r="E545">
        <v>1</v>
      </c>
      <c r="F545" t="s">
        <v>56</v>
      </c>
      <c r="G545">
        <v>1</v>
      </c>
      <c r="H545" t="s">
        <v>12</v>
      </c>
      <c r="I545">
        <v>68.2</v>
      </c>
      <c r="J545" s="2">
        <v>6.9E-17</v>
      </c>
      <c r="K545">
        <f>(1-COUNTIF($C545:$C$2662, "no")+$N$1-$N$2)/($N$1-$N$3)</f>
        <v>0.81565634913830065</v>
      </c>
      <c r="L545">
        <f>COUNTIF($C$3:$C545, "yes")/$N$3</f>
        <v>0.87421383647798745</v>
      </c>
    </row>
    <row r="546" spans="1:12" x14ac:dyDescent="0.2">
      <c r="A546" t="s">
        <v>799</v>
      </c>
      <c r="C546" t="str">
        <f>IFERROR(VLOOKUP(A546,sample!A546:B1022, 2), "no")</f>
        <v>no</v>
      </c>
      <c r="D546" s="1" t="s">
        <v>254</v>
      </c>
      <c r="E546">
        <v>1</v>
      </c>
      <c r="F546" t="s">
        <v>56</v>
      </c>
      <c r="G546">
        <v>1</v>
      </c>
      <c r="H546" t="s">
        <v>12</v>
      </c>
      <c r="I546">
        <v>68.2</v>
      </c>
      <c r="J546" s="2">
        <v>6.9E-17</v>
      </c>
      <c r="K546">
        <f>(1-COUNTIF($C546:$C$2662, "no")+$N$1-$N$2)/($N$1-$N$3)</f>
        <v>0.8156992197547801</v>
      </c>
      <c r="L546">
        <f>COUNTIF($C$3:$C546, "yes")/$N$3</f>
        <v>0.87421383647798745</v>
      </c>
    </row>
    <row r="547" spans="1:12" x14ac:dyDescent="0.2">
      <c r="A547" t="s">
        <v>800</v>
      </c>
      <c r="C547" t="str">
        <f>IFERROR(VLOOKUP(A547,sample!A547:B1023, 2), "no")</f>
        <v>no</v>
      </c>
      <c r="D547" s="1" t="s">
        <v>254</v>
      </c>
      <c r="E547">
        <v>1</v>
      </c>
      <c r="F547" t="s">
        <v>56</v>
      </c>
      <c r="G547">
        <v>1</v>
      </c>
      <c r="H547" t="s">
        <v>12</v>
      </c>
      <c r="I547">
        <v>68.2</v>
      </c>
      <c r="J547" s="2">
        <v>6.9E-17</v>
      </c>
      <c r="K547">
        <f>(1-COUNTIF($C547:$C$2662, "no")+$N$1-$N$2)/($N$1-$N$3)</f>
        <v>0.81574209037125955</v>
      </c>
      <c r="L547">
        <f>COUNTIF($C$3:$C547, "yes")/$N$3</f>
        <v>0.87421383647798745</v>
      </c>
    </row>
    <row r="548" spans="1:12" x14ac:dyDescent="0.2">
      <c r="A548" t="s">
        <v>801</v>
      </c>
      <c r="C548" t="str">
        <f>IFERROR(VLOOKUP(A548,sample!A548:B1024, 2), "no")</f>
        <v>no</v>
      </c>
      <c r="D548" s="1" t="s">
        <v>254</v>
      </c>
      <c r="E548">
        <v>1</v>
      </c>
      <c r="F548" t="s">
        <v>56</v>
      </c>
      <c r="G548">
        <v>1</v>
      </c>
      <c r="H548" t="s">
        <v>12</v>
      </c>
      <c r="I548">
        <v>68.2</v>
      </c>
      <c r="J548" s="2">
        <v>6.9E-17</v>
      </c>
      <c r="K548">
        <f>(1-COUNTIF($C548:$C$2662, "no")+$N$1-$N$2)/($N$1-$N$3)</f>
        <v>0.81578496098773901</v>
      </c>
      <c r="L548">
        <f>COUNTIF($C$3:$C548, "yes")/$N$3</f>
        <v>0.87421383647798745</v>
      </c>
    </row>
    <row r="549" spans="1:12" x14ac:dyDescent="0.2">
      <c r="A549" t="s">
        <v>802</v>
      </c>
      <c r="C549" t="str">
        <f>IFERROR(VLOOKUP(A549,sample!A549:B1025, 2), "no")</f>
        <v>no</v>
      </c>
      <c r="D549" s="1" t="s">
        <v>254</v>
      </c>
      <c r="E549">
        <v>1</v>
      </c>
      <c r="F549" t="s">
        <v>56</v>
      </c>
      <c r="G549">
        <v>1</v>
      </c>
      <c r="H549" t="s">
        <v>12</v>
      </c>
      <c r="I549">
        <v>68.2</v>
      </c>
      <c r="J549" s="2">
        <v>6.9E-17</v>
      </c>
      <c r="K549">
        <f>(1-COUNTIF($C549:$C$2662, "no")+$N$1-$N$2)/($N$1-$N$3)</f>
        <v>0.81582783160421846</v>
      </c>
      <c r="L549">
        <f>COUNTIF($C$3:$C549, "yes")/$N$3</f>
        <v>0.87421383647798745</v>
      </c>
    </row>
    <row r="550" spans="1:12" x14ac:dyDescent="0.2">
      <c r="A550" t="s">
        <v>803</v>
      </c>
      <c r="C550" t="str">
        <f>IFERROR(VLOOKUP(A550,sample!A550:B1026, 2), "no")</f>
        <v>no</v>
      </c>
      <c r="D550" s="1" t="s">
        <v>254</v>
      </c>
      <c r="E550">
        <v>1</v>
      </c>
      <c r="F550" t="s">
        <v>54</v>
      </c>
      <c r="G550">
        <v>1</v>
      </c>
      <c r="H550" t="s">
        <v>12</v>
      </c>
      <c r="I550">
        <v>67.8</v>
      </c>
      <c r="J550" s="2">
        <v>9.1E-17</v>
      </c>
      <c r="K550">
        <f>(1-COUNTIF($C550:$C$2662, "no")+$N$1-$N$2)/($N$1-$N$3)</f>
        <v>0.81587070222069791</v>
      </c>
      <c r="L550">
        <f>COUNTIF($C$3:$C550, "yes")/$N$3</f>
        <v>0.87421383647798745</v>
      </c>
    </row>
    <row r="551" spans="1:12" x14ac:dyDescent="0.2">
      <c r="A551" t="s">
        <v>804</v>
      </c>
      <c r="C551" t="str">
        <f>IFERROR(VLOOKUP(A551,sample!A551:B1027, 2), "no")</f>
        <v>no</v>
      </c>
      <c r="D551" s="1" t="s">
        <v>254</v>
      </c>
      <c r="E551">
        <v>1</v>
      </c>
      <c r="F551" t="s">
        <v>54</v>
      </c>
      <c r="G551">
        <v>1</v>
      </c>
      <c r="H551" t="s">
        <v>12</v>
      </c>
      <c r="I551">
        <v>67.400000000000006</v>
      </c>
      <c r="J551" s="2">
        <v>1.2E-16</v>
      </c>
      <c r="K551">
        <f>(1-COUNTIF($C551:$C$2662, "no")+$N$1-$N$2)/($N$1-$N$3)</f>
        <v>0.81591357283717736</v>
      </c>
      <c r="L551">
        <f>COUNTIF($C$3:$C551, "yes")/$N$3</f>
        <v>0.87421383647798745</v>
      </c>
    </row>
    <row r="552" spans="1:12" x14ac:dyDescent="0.2">
      <c r="A552" t="s">
        <v>805</v>
      </c>
      <c r="C552" t="str">
        <f>IFERROR(VLOOKUP(A552,sample!A552:B1028, 2), "no")</f>
        <v>no</v>
      </c>
      <c r="D552" s="1" t="s">
        <v>254</v>
      </c>
      <c r="E552">
        <v>1</v>
      </c>
      <c r="F552" t="s">
        <v>54</v>
      </c>
      <c r="G552">
        <v>1</v>
      </c>
      <c r="H552" t="s">
        <v>12</v>
      </c>
      <c r="I552">
        <v>67.400000000000006</v>
      </c>
      <c r="J552" s="2">
        <v>1.2E-16</v>
      </c>
      <c r="K552">
        <f>(1-COUNTIF($C552:$C$2662, "no")+$N$1-$N$2)/($N$1-$N$3)</f>
        <v>0.81595644345365681</v>
      </c>
      <c r="L552">
        <f>COUNTIF($C$3:$C552, "yes")/$N$3</f>
        <v>0.87421383647798745</v>
      </c>
    </row>
    <row r="553" spans="1:12" x14ac:dyDescent="0.2">
      <c r="A553" t="s">
        <v>806</v>
      </c>
      <c r="C553" t="str">
        <f>IFERROR(VLOOKUP(A553,sample!A553:B1029, 2), "no")</f>
        <v>no</v>
      </c>
      <c r="D553" s="1" t="s">
        <v>254</v>
      </c>
      <c r="E553">
        <v>1</v>
      </c>
      <c r="F553" t="s">
        <v>56</v>
      </c>
      <c r="G553">
        <v>1</v>
      </c>
      <c r="H553" t="s">
        <v>12</v>
      </c>
      <c r="I553">
        <v>66.7</v>
      </c>
      <c r="J553" s="2">
        <v>2E-16</v>
      </c>
      <c r="K553">
        <f>(1-COUNTIF($C553:$C$2662, "no")+$N$1-$N$2)/($N$1-$N$3)</f>
        <v>0.81599931407013637</v>
      </c>
      <c r="L553">
        <f>COUNTIF($C$3:$C553, "yes")/$N$3</f>
        <v>0.87421383647798745</v>
      </c>
    </row>
    <row r="554" spans="1:12" x14ac:dyDescent="0.2">
      <c r="A554" t="s">
        <v>807</v>
      </c>
      <c r="C554" t="str">
        <f>IFERROR(VLOOKUP(A554,sample!A554:B1030, 2), "no")</f>
        <v>no</v>
      </c>
      <c r="D554" s="1" t="s">
        <v>254</v>
      </c>
      <c r="E554">
        <v>1</v>
      </c>
      <c r="F554" t="s">
        <v>57</v>
      </c>
      <c r="G554">
        <v>1</v>
      </c>
      <c r="H554" t="s">
        <v>12</v>
      </c>
      <c r="I554">
        <v>66.599999999999994</v>
      </c>
      <c r="J554" s="2">
        <v>2.1000000000000001E-16</v>
      </c>
      <c r="K554">
        <f>(1-COUNTIF($C554:$C$2662, "no")+$N$1-$N$2)/($N$1-$N$3)</f>
        <v>0.81604218468661582</v>
      </c>
      <c r="L554">
        <f>COUNTIF($C$3:$C554, "yes")/$N$3</f>
        <v>0.87421383647798745</v>
      </c>
    </row>
    <row r="555" spans="1:12" x14ac:dyDescent="0.2">
      <c r="A555" t="s">
        <v>808</v>
      </c>
      <c r="C555" t="str">
        <f>IFERROR(VLOOKUP(A555,sample!A555:B1031, 2), "no")</f>
        <v>no</v>
      </c>
      <c r="D555" s="1" t="s">
        <v>254</v>
      </c>
      <c r="E555">
        <v>1</v>
      </c>
      <c r="F555" t="s">
        <v>57</v>
      </c>
      <c r="G555">
        <v>1</v>
      </c>
      <c r="H555" t="s">
        <v>12</v>
      </c>
      <c r="I555">
        <v>66.599999999999994</v>
      </c>
      <c r="J555" s="2">
        <v>2.1000000000000001E-16</v>
      </c>
      <c r="K555">
        <f>(1-COUNTIF($C555:$C$2662, "no")+$N$1-$N$2)/($N$1-$N$3)</f>
        <v>0.81608505530309527</v>
      </c>
      <c r="L555">
        <f>COUNTIF($C$3:$C555, "yes")/$N$3</f>
        <v>0.87421383647798745</v>
      </c>
    </row>
    <row r="556" spans="1:12" x14ac:dyDescent="0.2">
      <c r="A556" t="s">
        <v>809</v>
      </c>
      <c r="C556" t="str">
        <f>IFERROR(VLOOKUP(A556,sample!A556:B1032, 2), "no")</f>
        <v>no</v>
      </c>
      <c r="D556" s="1" t="s">
        <v>254</v>
      </c>
      <c r="E556">
        <v>1</v>
      </c>
      <c r="F556" t="s">
        <v>49</v>
      </c>
      <c r="G556">
        <v>1</v>
      </c>
      <c r="H556" t="s">
        <v>12</v>
      </c>
      <c r="I556">
        <v>65.5</v>
      </c>
      <c r="J556" s="2">
        <v>4.5999999999999998E-16</v>
      </c>
      <c r="K556">
        <f>(1-COUNTIF($C556:$C$2662, "no")+$N$1-$N$2)/($N$1-$N$3)</f>
        <v>0.81612792591957473</v>
      </c>
      <c r="L556">
        <f>COUNTIF($C$3:$C556, "yes")/$N$3</f>
        <v>0.87421383647798745</v>
      </c>
    </row>
    <row r="557" spans="1:12" x14ac:dyDescent="0.2">
      <c r="A557" t="s">
        <v>810</v>
      </c>
      <c r="C557" t="str">
        <f>IFERROR(VLOOKUP(A557,sample!A557:B1033, 2), "no")</f>
        <v>no</v>
      </c>
      <c r="D557" s="1" t="s">
        <v>254</v>
      </c>
      <c r="E557">
        <v>1</v>
      </c>
      <c r="F557" t="s">
        <v>56</v>
      </c>
      <c r="G557">
        <v>1</v>
      </c>
      <c r="H557" t="s">
        <v>12</v>
      </c>
      <c r="I557">
        <v>64.7</v>
      </c>
      <c r="J557" s="2">
        <v>7.9999999999999998E-16</v>
      </c>
      <c r="K557">
        <f>(1-COUNTIF($C557:$C$2662, "no")+$N$1-$N$2)/($N$1-$N$3)</f>
        <v>0.81617079653605418</v>
      </c>
      <c r="L557">
        <f>COUNTIF($C$3:$C557, "yes")/$N$3</f>
        <v>0.87421383647798745</v>
      </c>
    </row>
    <row r="558" spans="1:12" x14ac:dyDescent="0.2">
      <c r="A558" t="s">
        <v>811</v>
      </c>
      <c r="C558" t="str">
        <f>IFERROR(VLOOKUP(A558,sample!A558:B1034, 2), "no")</f>
        <v>no</v>
      </c>
      <c r="D558" s="1" t="s">
        <v>254</v>
      </c>
      <c r="E558">
        <v>1</v>
      </c>
      <c r="F558" t="s">
        <v>54</v>
      </c>
      <c r="G558">
        <v>1</v>
      </c>
      <c r="H558" t="s">
        <v>12</v>
      </c>
      <c r="I558">
        <v>64</v>
      </c>
      <c r="J558" s="2">
        <v>1.3E-15</v>
      </c>
      <c r="K558">
        <f>(1-COUNTIF($C558:$C$2662, "no")+$N$1-$N$2)/($N$1-$N$3)</f>
        <v>0.81621366715253363</v>
      </c>
      <c r="L558">
        <f>COUNTIF($C$3:$C558, "yes")/$N$3</f>
        <v>0.87421383647798745</v>
      </c>
    </row>
    <row r="559" spans="1:12" x14ac:dyDescent="0.2">
      <c r="A559" t="s">
        <v>812</v>
      </c>
      <c r="C559" t="str">
        <f>IFERROR(VLOOKUP(A559,sample!A559:B1035, 2), "no")</f>
        <v>no</v>
      </c>
      <c r="D559" s="1" t="s">
        <v>254</v>
      </c>
      <c r="E559">
        <v>1</v>
      </c>
      <c r="F559" t="s">
        <v>54</v>
      </c>
      <c r="G559">
        <v>1</v>
      </c>
      <c r="H559" t="s">
        <v>12</v>
      </c>
      <c r="I559">
        <v>64</v>
      </c>
      <c r="J559" s="2">
        <v>1.3E-15</v>
      </c>
      <c r="K559">
        <f>(1-COUNTIF($C559:$C$2662, "no")+$N$1-$N$2)/($N$1-$N$3)</f>
        <v>0.81625653776901308</v>
      </c>
      <c r="L559">
        <f>COUNTIF($C$3:$C559, "yes")/$N$3</f>
        <v>0.87421383647798745</v>
      </c>
    </row>
    <row r="560" spans="1:12" x14ac:dyDescent="0.2">
      <c r="A560" t="s">
        <v>813</v>
      </c>
      <c r="C560" t="str">
        <f>IFERROR(VLOOKUP(A560,sample!A560:B1036, 2), "no")</f>
        <v>no</v>
      </c>
      <c r="D560" s="1" t="s">
        <v>254</v>
      </c>
      <c r="E560">
        <v>1</v>
      </c>
      <c r="F560" t="s">
        <v>54</v>
      </c>
      <c r="G560">
        <v>1</v>
      </c>
      <c r="H560" t="s">
        <v>12</v>
      </c>
      <c r="I560">
        <v>64</v>
      </c>
      <c r="J560" s="2">
        <v>1.3E-15</v>
      </c>
      <c r="K560">
        <f>(1-COUNTIF($C560:$C$2662, "no")+$N$1-$N$2)/($N$1-$N$3)</f>
        <v>0.81629940838549253</v>
      </c>
      <c r="L560">
        <f>COUNTIF($C$3:$C560, "yes")/$N$3</f>
        <v>0.87421383647798745</v>
      </c>
    </row>
    <row r="561" spans="1:12" x14ac:dyDescent="0.2">
      <c r="A561" t="s">
        <v>814</v>
      </c>
      <c r="C561" t="str">
        <f>IFERROR(VLOOKUP(A561,sample!A561:B1037, 2), "no")</f>
        <v>no</v>
      </c>
      <c r="D561" s="1" t="s">
        <v>254</v>
      </c>
      <c r="E561">
        <v>1</v>
      </c>
      <c r="F561" t="s">
        <v>54</v>
      </c>
      <c r="G561">
        <v>1</v>
      </c>
      <c r="H561" t="s">
        <v>12</v>
      </c>
      <c r="I561">
        <v>64</v>
      </c>
      <c r="J561" s="2">
        <v>1.3E-15</v>
      </c>
      <c r="K561">
        <f>(1-COUNTIF($C561:$C$2662, "no")+$N$1-$N$2)/($N$1-$N$3)</f>
        <v>0.81634227900197209</v>
      </c>
      <c r="L561">
        <f>COUNTIF($C$3:$C561, "yes")/$N$3</f>
        <v>0.87421383647798745</v>
      </c>
    </row>
    <row r="562" spans="1:12" x14ac:dyDescent="0.2">
      <c r="A562" t="s">
        <v>815</v>
      </c>
      <c r="C562" t="str">
        <f>IFERROR(VLOOKUP(A562,sample!A562:B1038, 2), "no")</f>
        <v>no</v>
      </c>
      <c r="D562" s="1" t="s">
        <v>254</v>
      </c>
      <c r="E562">
        <v>1</v>
      </c>
      <c r="F562" t="s">
        <v>54</v>
      </c>
      <c r="G562">
        <v>1</v>
      </c>
      <c r="H562" t="s">
        <v>12</v>
      </c>
      <c r="I562">
        <v>63.2</v>
      </c>
      <c r="J562" s="2">
        <v>2.2999999999999999E-15</v>
      </c>
      <c r="K562">
        <f>(1-COUNTIF($C562:$C$2662, "no")+$N$1-$N$2)/($N$1-$N$3)</f>
        <v>0.81638514961845154</v>
      </c>
      <c r="L562">
        <f>COUNTIF($C$3:$C562, "yes")/$N$3</f>
        <v>0.87421383647798745</v>
      </c>
    </row>
    <row r="563" spans="1:12" x14ac:dyDescent="0.2">
      <c r="A563" t="s">
        <v>816</v>
      </c>
      <c r="C563" t="str">
        <f>IFERROR(VLOOKUP(A563,sample!A563:B1039, 2), "no")</f>
        <v>no</v>
      </c>
      <c r="D563" s="1" t="s">
        <v>254</v>
      </c>
      <c r="E563">
        <v>1</v>
      </c>
      <c r="F563" t="s">
        <v>43</v>
      </c>
      <c r="G563">
        <v>1</v>
      </c>
      <c r="H563" t="s">
        <v>12</v>
      </c>
      <c r="I563">
        <v>62.5</v>
      </c>
      <c r="J563" s="2">
        <v>3.7000000000000002E-15</v>
      </c>
      <c r="K563">
        <f>(1-COUNTIF($C563:$C$2662, "no")+$N$1-$N$2)/($N$1-$N$3)</f>
        <v>0.816428020234931</v>
      </c>
      <c r="L563">
        <f>COUNTIF($C$3:$C563, "yes")/$N$3</f>
        <v>0.87421383647798745</v>
      </c>
    </row>
    <row r="564" spans="1:12" x14ac:dyDescent="0.2">
      <c r="A564" t="s">
        <v>817</v>
      </c>
      <c r="C564" t="str">
        <f>IFERROR(VLOOKUP(A564,sample!A564:B1040, 2), "no")</f>
        <v>no</v>
      </c>
      <c r="D564" s="1" t="s">
        <v>254</v>
      </c>
      <c r="E564">
        <v>1</v>
      </c>
      <c r="F564" t="s">
        <v>58</v>
      </c>
      <c r="G564">
        <v>1</v>
      </c>
      <c r="H564" t="s">
        <v>12</v>
      </c>
      <c r="I564">
        <v>62.4</v>
      </c>
      <c r="J564" s="2">
        <v>3.8000000000000002E-15</v>
      </c>
      <c r="K564">
        <f>(1-COUNTIF($C564:$C$2662, "no")+$N$1-$N$2)/($N$1-$N$3)</f>
        <v>0.81647089085141045</v>
      </c>
      <c r="L564">
        <f>COUNTIF($C$3:$C564, "yes")/$N$3</f>
        <v>0.87421383647798745</v>
      </c>
    </row>
    <row r="565" spans="1:12" x14ac:dyDescent="0.2">
      <c r="A565" t="s">
        <v>818</v>
      </c>
      <c r="C565" t="str">
        <f>IFERROR(VLOOKUP(A565,sample!A565:B1041, 2), "no")</f>
        <v>no</v>
      </c>
      <c r="D565" s="1" t="s">
        <v>254</v>
      </c>
      <c r="E565">
        <v>1</v>
      </c>
      <c r="F565" t="s">
        <v>44</v>
      </c>
      <c r="G565">
        <v>1</v>
      </c>
      <c r="H565" t="s">
        <v>12</v>
      </c>
      <c r="I565">
        <v>62.3</v>
      </c>
      <c r="J565" s="2">
        <v>4.1000000000000004E-15</v>
      </c>
      <c r="K565">
        <f>(1-COUNTIF($C565:$C$2662, "no")+$N$1-$N$2)/($N$1-$N$3)</f>
        <v>0.8165137614678899</v>
      </c>
      <c r="L565">
        <f>COUNTIF($C$3:$C565, "yes")/$N$3</f>
        <v>0.87421383647798745</v>
      </c>
    </row>
    <row r="566" spans="1:12" x14ac:dyDescent="0.2">
      <c r="A566" t="s">
        <v>819</v>
      </c>
      <c r="C566" t="str">
        <f>IFERROR(VLOOKUP(A566,sample!A566:B1042, 2), "no")</f>
        <v>no</v>
      </c>
      <c r="D566" s="1" t="s">
        <v>254</v>
      </c>
      <c r="E566">
        <v>1</v>
      </c>
      <c r="F566" t="s">
        <v>56</v>
      </c>
      <c r="G566">
        <v>1</v>
      </c>
      <c r="H566" t="s">
        <v>12</v>
      </c>
      <c r="I566">
        <v>61.4</v>
      </c>
      <c r="J566" s="2">
        <v>7.8000000000000005E-15</v>
      </c>
      <c r="K566">
        <f>(1-COUNTIF($C566:$C$2662, "no")+$N$1-$N$2)/($N$1-$N$3)</f>
        <v>0.81655663208436935</v>
      </c>
      <c r="L566">
        <f>COUNTIF($C$3:$C566, "yes")/$N$3</f>
        <v>0.87421383647798745</v>
      </c>
    </row>
    <row r="567" spans="1:12" x14ac:dyDescent="0.2">
      <c r="A567" t="s">
        <v>820</v>
      </c>
      <c r="C567" t="str">
        <f>IFERROR(VLOOKUP(A567,sample!A567:B1043, 2), "no")</f>
        <v>no</v>
      </c>
      <c r="D567" s="1" t="s">
        <v>254</v>
      </c>
      <c r="E567">
        <v>1</v>
      </c>
      <c r="F567" t="s">
        <v>39</v>
      </c>
      <c r="G567">
        <v>1</v>
      </c>
      <c r="H567" t="s">
        <v>12</v>
      </c>
      <c r="I567">
        <v>61.3</v>
      </c>
      <c r="J567" s="2">
        <v>8.2000000000000007E-15</v>
      </c>
      <c r="K567">
        <f>(1-COUNTIF($C567:$C$2662, "no")+$N$1-$N$2)/($N$1-$N$3)</f>
        <v>0.8165995027008488</v>
      </c>
      <c r="L567">
        <f>COUNTIF($C$3:$C567, "yes")/$N$3</f>
        <v>0.87421383647798745</v>
      </c>
    </row>
    <row r="568" spans="1:12" x14ac:dyDescent="0.2">
      <c r="A568" t="s">
        <v>821</v>
      </c>
      <c r="C568" t="str">
        <f>IFERROR(VLOOKUP(A568,sample!A568:B1044, 2), "no")</f>
        <v>no</v>
      </c>
      <c r="D568" s="1" t="s">
        <v>254</v>
      </c>
      <c r="E568">
        <v>1</v>
      </c>
      <c r="F568" t="s">
        <v>56</v>
      </c>
      <c r="G568">
        <v>1</v>
      </c>
      <c r="H568" t="s">
        <v>12</v>
      </c>
      <c r="I568">
        <v>61.3</v>
      </c>
      <c r="J568" s="2">
        <v>8.2000000000000007E-15</v>
      </c>
      <c r="K568">
        <f>(1-COUNTIF($C568:$C$2662, "no")+$N$1-$N$2)/($N$1-$N$3)</f>
        <v>0.81664237331732825</v>
      </c>
      <c r="L568">
        <f>COUNTIF($C$3:$C568, "yes")/$N$3</f>
        <v>0.87421383647798745</v>
      </c>
    </row>
    <row r="569" spans="1:12" x14ac:dyDescent="0.2">
      <c r="A569" t="s">
        <v>822</v>
      </c>
      <c r="C569" t="str">
        <f>IFERROR(VLOOKUP(A569,sample!A569:B1045, 2), "no")</f>
        <v>no</v>
      </c>
      <c r="D569" s="1" t="s">
        <v>254</v>
      </c>
      <c r="E569">
        <v>1</v>
      </c>
      <c r="F569" t="s">
        <v>56</v>
      </c>
      <c r="G569">
        <v>1</v>
      </c>
      <c r="H569" t="s">
        <v>12</v>
      </c>
      <c r="I569">
        <v>61.3</v>
      </c>
      <c r="J569" s="2">
        <v>8.2000000000000007E-15</v>
      </c>
      <c r="K569">
        <f>(1-COUNTIF($C569:$C$2662, "no")+$N$1-$N$2)/($N$1-$N$3)</f>
        <v>0.81668524393380781</v>
      </c>
      <c r="L569">
        <f>COUNTIF($C$3:$C569, "yes")/$N$3</f>
        <v>0.87421383647798745</v>
      </c>
    </row>
    <row r="570" spans="1:12" x14ac:dyDescent="0.2">
      <c r="A570" t="s">
        <v>823</v>
      </c>
      <c r="C570" t="str">
        <f>IFERROR(VLOOKUP(A570,sample!A570:B1046, 2), "no")</f>
        <v>no</v>
      </c>
      <c r="D570" s="1" t="s">
        <v>254</v>
      </c>
      <c r="E570">
        <v>1</v>
      </c>
      <c r="F570" t="s">
        <v>59</v>
      </c>
      <c r="G570">
        <v>1</v>
      </c>
      <c r="H570" t="s">
        <v>12</v>
      </c>
      <c r="I570">
        <v>61.3</v>
      </c>
      <c r="J570" s="2">
        <v>8.3E-15</v>
      </c>
      <c r="K570">
        <f>(1-COUNTIF($C570:$C$2662, "no")+$N$1-$N$2)/($N$1-$N$3)</f>
        <v>0.81672811455028727</v>
      </c>
      <c r="L570">
        <f>COUNTIF($C$3:$C570, "yes")/$N$3</f>
        <v>0.87421383647798745</v>
      </c>
    </row>
    <row r="571" spans="1:12" x14ac:dyDescent="0.2">
      <c r="A571" t="s">
        <v>824</v>
      </c>
      <c r="C571" t="str">
        <f>IFERROR(VLOOKUP(A571,sample!A571:B1047, 2), "no")</f>
        <v>no</v>
      </c>
      <c r="D571" s="1" t="s">
        <v>254</v>
      </c>
      <c r="E571">
        <v>3</v>
      </c>
      <c r="F571" t="s">
        <v>60</v>
      </c>
      <c r="G571">
        <v>1</v>
      </c>
      <c r="H571" t="s">
        <v>12</v>
      </c>
      <c r="I571">
        <v>61.1</v>
      </c>
      <c r="J571" s="2">
        <v>9.5999999999999998E-15</v>
      </c>
      <c r="K571">
        <f>(1-COUNTIF($C571:$C$2662, "no")+$N$1-$N$2)/($N$1-$N$3)</f>
        <v>0.81677098516676672</v>
      </c>
      <c r="L571">
        <f>COUNTIF($C$3:$C571, "yes")/$N$3</f>
        <v>0.87421383647798745</v>
      </c>
    </row>
    <row r="572" spans="1:12" x14ac:dyDescent="0.2">
      <c r="A572" t="s">
        <v>825</v>
      </c>
      <c r="C572" t="str">
        <f>IFERROR(VLOOKUP(A572,sample!A572:B1048, 2), "no")</f>
        <v>no</v>
      </c>
      <c r="D572" s="1" t="s">
        <v>254</v>
      </c>
      <c r="E572">
        <v>104</v>
      </c>
      <c r="F572" t="s">
        <v>61</v>
      </c>
      <c r="G572">
        <v>1</v>
      </c>
      <c r="H572" t="s">
        <v>12</v>
      </c>
      <c r="I572">
        <v>60.8</v>
      </c>
      <c r="J572" s="2">
        <v>1.1999999999999999E-14</v>
      </c>
      <c r="K572">
        <f>(1-COUNTIF($C572:$C$2662, "no")+$N$1-$N$2)/($N$1-$N$3)</f>
        <v>0.81681385578324617</v>
      </c>
      <c r="L572">
        <f>COUNTIF($C$3:$C572, "yes")/$N$3</f>
        <v>0.87421383647798745</v>
      </c>
    </row>
    <row r="573" spans="1:12" x14ac:dyDescent="0.2">
      <c r="A573" t="s">
        <v>826</v>
      </c>
      <c r="C573" t="str">
        <f>IFERROR(VLOOKUP(A573,sample!A573:B1049, 2), "no")</f>
        <v>no</v>
      </c>
      <c r="D573" s="1" t="s">
        <v>254</v>
      </c>
      <c r="E573">
        <v>1</v>
      </c>
      <c r="F573" t="s">
        <v>46</v>
      </c>
      <c r="G573">
        <v>1</v>
      </c>
      <c r="H573" t="s">
        <v>12</v>
      </c>
      <c r="I573">
        <v>60.8</v>
      </c>
      <c r="J573" s="2">
        <v>1.1999999999999999E-14</v>
      </c>
      <c r="K573">
        <f>(1-COUNTIF($C573:$C$2662, "no")+$N$1-$N$2)/($N$1-$N$3)</f>
        <v>0.81685672639972562</v>
      </c>
      <c r="L573">
        <f>COUNTIF($C$3:$C573, "yes")/$N$3</f>
        <v>0.87421383647798745</v>
      </c>
    </row>
    <row r="574" spans="1:12" x14ac:dyDescent="0.2">
      <c r="A574" t="s">
        <v>827</v>
      </c>
      <c r="C574" t="str">
        <f>IFERROR(VLOOKUP(A574,sample!A574:B1050, 2), "no")</f>
        <v>no</v>
      </c>
      <c r="D574" s="1" t="s">
        <v>254</v>
      </c>
      <c r="E574">
        <v>1</v>
      </c>
      <c r="F574" t="s">
        <v>46</v>
      </c>
      <c r="G574">
        <v>1</v>
      </c>
      <c r="H574" t="s">
        <v>12</v>
      </c>
      <c r="I574">
        <v>60.8</v>
      </c>
      <c r="J574" s="2">
        <v>1.1999999999999999E-14</v>
      </c>
      <c r="K574">
        <f>(1-COUNTIF($C574:$C$2662, "no")+$N$1-$N$2)/($N$1-$N$3)</f>
        <v>0.81689959701620507</v>
      </c>
      <c r="L574">
        <f>COUNTIF($C$3:$C574, "yes")/$N$3</f>
        <v>0.87421383647798745</v>
      </c>
    </row>
    <row r="575" spans="1:12" x14ac:dyDescent="0.2">
      <c r="A575" t="s">
        <v>828</v>
      </c>
      <c r="C575" t="str">
        <f>IFERROR(VLOOKUP(A575,sample!A575:B1051, 2), "no")</f>
        <v>no</v>
      </c>
      <c r="D575" s="1" t="s">
        <v>254</v>
      </c>
      <c r="E575">
        <v>1</v>
      </c>
      <c r="F575" t="s">
        <v>57</v>
      </c>
      <c r="G575">
        <v>1</v>
      </c>
      <c r="H575" t="s">
        <v>12</v>
      </c>
      <c r="I575">
        <v>60.7</v>
      </c>
      <c r="J575" s="2">
        <v>1.3E-14</v>
      </c>
      <c r="K575">
        <f>(1-COUNTIF($C575:$C$2662, "no")+$N$1-$N$2)/($N$1-$N$3)</f>
        <v>0.81694246763268452</v>
      </c>
      <c r="L575">
        <f>COUNTIF($C$3:$C575, "yes")/$N$3</f>
        <v>0.87421383647798745</v>
      </c>
    </row>
    <row r="576" spans="1:12" x14ac:dyDescent="0.2">
      <c r="A576" t="s">
        <v>829</v>
      </c>
      <c r="C576" t="str">
        <f>IFERROR(VLOOKUP(A576,sample!A576:B1052, 2), "no")</f>
        <v>no</v>
      </c>
      <c r="D576" s="1" t="s">
        <v>254</v>
      </c>
      <c r="E576">
        <v>1</v>
      </c>
      <c r="F576" t="s">
        <v>41</v>
      </c>
      <c r="G576">
        <v>1</v>
      </c>
      <c r="H576" t="s">
        <v>12</v>
      </c>
      <c r="I576">
        <v>60.4</v>
      </c>
      <c r="J576" s="2">
        <v>1.6000000000000001E-14</v>
      </c>
      <c r="K576">
        <f>(1-COUNTIF($C576:$C$2662, "no")+$N$1-$N$2)/($N$1-$N$3)</f>
        <v>0.81698533824916397</v>
      </c>
      <c r="L576">
        <f>COUNTIF($C$3:$C576, "yes")/$N$3</f>
        <v>0.87421383647798745</v>
      </c>
    </row>
    <row r="577" spans="1:12" x14ac:dyDescent="0.2">
      <c r="A577" t="s">
        <v>830</v>
      </c>
      <c r="C577" t="str">
        <f>IFERROR(VLOOKUP(A577,sample!A577:B1053, 2), "no")</f>
        <v>no</v>
      </c>
      <c r="D577" s="1" t="s">
        <v>254</v>
      </c>
      <c r="E577">
        <v>1</v>
      </c>
      <c r="F577" t="s">
        <v>51</v>
      </c>
      <c r="G577">
        <v>1</v>
      </c>
      <c r="H577" t="s">
        <v>12</v>
      </c>
      <c r="I577">
        <v>60.4</v>
      </c>
      <c r="J577" s="2">
        <v>1.6000000000000001E-14</v>
      </c>
      <c r="K577">
        <f>(1-COUNTIF($C577:$C$2662, "no")+$N$1-$N$2)/($N$1-$N$3)</f>
        <v>0.81702820886564353</v>
      </c>
      <c r="L577">
        <f>COUNTIF($C$3:$C577, "yes")/$N$3</f>
        <v>0.87421383647798745</v>
      </c>
    </row>
    <row r="578" spans="1:12" x14ac:dyDescent="0.2">
      <c r="A578" t="s">
        <v>831</v>
      </c>
      <c r="C578" t="str">
        <f>IFERROR(VLOOKUP(A578,sample!A578:B1054, 2), "no")</f>
        <v>no</v>
      </c>
      <c r="D578" s="1" t="s">
        <v>254</v>
      </c>
      <c r="E578">
        <v>1</v>
      </c>
      <c r="F578" t="s">
        <v>62</v>
      </c>
      <c r="G578">
        <v>1</v>
      </c>
      <c r="H578" t="s">
        <v>12</v>
      </c>
      <c r="I578">
        <v>59.5</v>
      </c>
      <c r="J578" s="2">
        <v>2.9999999999999998E-14</v>
      </c>
      <c r="K578">
        <f>(1-COUNTIF($C578:$C$2662, "no")+$N$1-$N$2)/($N$1-$N$3)</f>
        <v>0.81707107948212299</v>
      </c>
      <c r="L578">
        <f>COUNTIF($C$3:$C578, "yes")/$N$3</f>
        <v>0.87421383647798745</v>
      </c>
    </row>
    <row r="579" spans="1:12" x14ac:dyDescent="0.2">
      <c r="A579" t="s">
        <v>832</v>
      </c>
      <c r="C579" t="str">
        <f>IFERROR(VLOOKUP(A579,sample!A579:B1055, 2), "no")</f>
        <v>no</v>
      </c>
      <c r="D579" s="1" t="s">
        <v>254</v>
      </c>
      <c r="E579">
        <v>3</v>
      </c>
      <c r="F579" t="s">
        <v>60</v>
      </c>
      <c r="G579">
        <v>1</v>
      </c>
      <c r="H579" t="s">
        <v>12</v>
      </c>
      <c r="I579">
        <v>58.7</v>
      </c>
      <c r="J579" s="2">
        <v>5.0999999999999997E-14</v>
      </c>
      <c r="K579">
        <f>(1-COUNTIF($C579:$C$2662, "no")+$N$1-$N$2)/($N$1-$N$3)</f>
        <v>0.81711395009860244</v>
      </c>
      <c r="L579">
        <f>COUNTIF($C$3:$C579, "yes")/$N$3</f>
        <v>0.87421383647798745</v>
      </c>
    </row>
    <row r="580" spans="1:12" x14ac:dyDescent="0.2">
      <c r="A580" t="s">
        <v>833</v>
      </c>
      <c r="C580" t="str">
        <f>IFERROR(VLOOKUP(A580,sample!A580:B1056, 2), "no")</f>
        <v>no</v>
      </c>
      <c r="D580" s="1" t="s">
        <v>254</v>
      </c>
      <c r="E580">
        <v>3</v>
      </c>
      <c r="F580" t="s">
        <v>60</v>
      </c>
      <c r="G580">
        <v>1</v>
      </c>
      <c r="H580" t="s">
        <v>12</v>
      </c>
      <c r="I580">
        <v>58.7</v>
      </c>
      <c r="J580" s="2">
        <v>5.0999999999999997E-14</v>
      </c>
      <c r="K580">
        <f>(1-COUNTIF($C580:$C$2662, "no")+$N$1-$N$2)/($N$1-$N$3)</f>
        <v>0.81715682071508189</v>
      </c>
      <c r="L580">
        <f>COUNTIF($C$3:$C580, "yes")/$N$3</f>
        <v>0.87421383647798745</v>
      </c>
    </row>
    <row r="581" spans="1:12" x14ac:dyDescent="0.2">
      <c r="A581" t="s">
        <v>834</v>
      </c>
      <c r="C581" t="str">
        <f>IFERROR(VLOOKUP(A581,sample!A581:B1057, 2), "no")</f>
        <v>no</v>
      </c>
      <c r="D581" s="1" t="s">
        <v>254</v>
      </c>
      <c r="E581">
        <v>1</v>
      </c>
      <c r="F581" t="s">
        <v>43</v>
      </c>
      <c r="G581">
        <v>1</v>
      </c>
      <c r="H581" t="s">
        <v>12</v>
      </c>
      <c r="I581">
        <v>58.7</v>
      </c>
      <c r="J581" s="2">
        <v>5.0999999999999997E-14</v>
      </c>
      <c r="K581">
        <f>(1-COUNTIF($C581:$C$2662, "no")+$N$1-$N$2)/($N$1-$N$3)</f>
        <v>0.81719969133156134</v>
      </c>
      <c r="L581">
        <f>COUNTIF($C$3:$C581, "yes")/$N$3</f>
        <v>0.87421383647798745</v>
      </c>
    </row>
    <row r="582" spans="1:12" x14ac:dyDescent="0.2">
      <c r="A582" t="s">
        <v>835</v>
      </c>
      <c r="C582" t="str">
        <f>IFERROR(VLOOKUP(A582,sample!A582:B1058, 2), "no")</f>
        <v>no</v>
      </c>
      <c r="D582" s="1" t="s">
        <v>254</v>
      </c>
      <c r="E582">
        <v>1</v>
      </c>
      <c r="F582" t="s">
        <v>43</v>
      </c>
      <c r="G582">
        <v>1</v>
      </c>
      <c r="H582" t="s">
        <v>12</v>
      </c>
      <c r="I582">
        <v>58.3</v>
      </c>
      <c r="J582" s="2">
        <v>6.8999999999999996E-14</v>
      </c>
      <c r="K582">
        <f>(1-COUNTIF($C582:$C$2662, "no")+$N$1-$N$2)/($N$1-$N$3)</f>
        <v>0.81724256194804079</v>
      </c>
      <c r="L582">
        <f>COUNTIF($C$3:$C582, "yes")/$N$3</f>
        <v>0.87421383647798745</v>
      </c>
    </row>
    <row r="583" spans="1:12" x14ac:dyDescent="0.2">
      <c r="A583" t="s">
        <v>836</v>
      </c>
      <c r="C583" t="str">
        <f>IFERROR(VLOOKUP(A583,sample!A583:B1059, 2), "no")</f>
        <v>no</v>
      </c>
      <c r="D583" s="1" t="s">
        <v>254</v>
      </c>
      <c r="E583">
        <v>1</v>
      </c>
      <c r="F583" t="s">
        <v>41</v>
      </c>
      <c r="G583">
        <v>1</v>
      </c>
      <c r="H583" t="s">
        <v>12</v>
      </c>
      <c r="I583">
        <v>57.3</v>
      </c>
      <c r="J583" s="2">
        <v>1.3E-13</v>
      </c>
      <c r="K583">
        <f>(1-COUNTIF($C583:$C$2662, "no")+$N$1-$N$2)/($N$1-$N$3)</f>
        <v>0.81728543256452024</v>
      </c>
      <c r="L583">
        <f>COUNTIF($C$3:$C583, "yes")/$N$3</f>
        <v>0.87421383647798745</v>
      </c>
    </row>
    <row r="584" spans="1:12" x14ac:dyDescent="0.2">
      <c r="A584" t="s">
        <v>837</v>
      </c>
      <c r="C584" t="str">
        <f>IFERROR(VLOOKUP(A584,sample!A584:B1060, 2), "no")</f>
        <v>no</v>
      </c>
      <c r="D584" s="1" t="s">
        <v>254</v>
      </c>
      <c r="E584">
        <v>1</v>
      </c>
      <c r="F584" t="s">
        <v>57</v>
      </c>
      <c r="G584">
        <v>1</v>
      </c>
      <c r="H584" t="s">
        <v>12</v>
      </c>
      <c r="I584">
        <v>57.3</v>
      </c>
      <c r="J584" s="2">
        <v>1.3E-13</v>
      </c>
      <c r="K584">
        <f>(1-COUNTIF($C584:$C$2662, "no")+$N$1-$N$2)/($N$1-$N$3)</f>
        <v>0.81732830318099969</v>
      </c>
      <c r="L584">
        <f>COUNTIF($C$3:$C584, "yes")/$N$3</f>
        <v>0.87421383647798745</v>
      </c>
    </row>
    <row r="585" spans="1:12" x14ac:dyDescent="0.2">
      <c r="A585" t="s">
        <v>838</v>
      </c>
      <c r="C585" t="str">
        <f>IFERROR(VLOOKUP(A585,sample!A585:B1061, 2), "no")</f>
        <v>no</v>
      </c>
      <c r="D585" s="1" t="s">
        <v>254</v>
      </c>
      <c r="E585">
        <v>2</v>
      </c>
      <c r="F585" t="s">
        <v>63</v>
      </c>
      <c r="G585">
        <v>1</v>
      </c>
      <c r="H585" t="s">
        <v>12</v>
      </c>
      <c r="I585">
        <v>57.2</v>
      </c>
      <c r="J585" s="2">
        <v>1.4000000000000001E-13</v>
      </c>
      <c r="K585">
        <f>(1-COUNTIF($C585:$C$2662, "no")+$N$1-$N$2)/($N$1-$N$3)</f>
        <v>0.81737117379747926</v>
      </c>
      <c r="L585">
        <f>COUNTIF($C$3:$C585, "yes")/$N$3</f>
        <v>0.87421383647798745</v>
      </c>
    </row>
    <row r="586" spans="1:12" x14ac:dyDescent="0.2">
      <c r="A586" t="s">
        <v>839</v>
      </c>
      <c r="C586" t="str">
        <f>IFERROR(VLOOKUP(A586,sample!A586:B1062, 2), "no")</f>
        <v>no</v>
      </c>
      <c r="D586" s="1" t="s">
        <v>254</v>
      </c>
      <c r="E586">
        <v>1</v>
      </c>
      <c r="F586" t="s">
        <v>37</v>
      </c>
      <c r="G586">
        <v>1</v>
      </c>
      <c r="H586" t="s">
        <v>12</v>
      </c>
      <c r="I586">
        <v>57</v>
      </c>
      <c r="J586" s="2">
        <v>1.7000000000000001E-13</v>
      </c>
      <c r="K586">
        <f>(1-COUNTIF($C586:$C$2662, "no")+$N$1-$N$2)/($N$1-$N$3)</f>
        <v>0.81741404441395871</v>
      </c>
      <c r="L586">
        <f>COUNTIF($C$3:$C586, "yes")/$N$3</f>
        <v>0.87421383647798745</v>
      </c>
    </row>
    <row r="587" spans="1:12" x14ac:dyDescent="0.2">
      <c r="A587" t="s">
        <v>840</v>
      </c>
      <c r="C587" t="str">
        <f>IFERROR(VLOOKUP(A587,sample!A587:B1063, 2), "no")</f>
        <v>no</v>
      </c>
      <c r="D587" s="1" t="s">
        <v>254</v>
      </c>
      <c r="E587">
        <v>1</v>
      </c>
      <c r="F587" t="s">
        <v>46</v>
      </c>
      <c r="G587">
        <v>1</v>
      </c>
      <c r="H587" t="s">
        <v>12</v>
      </c>
      <c r="I587">
        <v>56.8</v>
      </c>
      <c r="J587" s="2">
        <v>1.9E-13</v>
      </c>
      <c r="K587">
        <f>(1-COUNTIF($C587:$C$2662, "no")+$N$1-$N$2)/($N$1-$N$3)</f>
        <v>0.81745691503043816</v>
      </c>
      <c r="L587">
        <f>COUNTIF($C$3:$C587, "yes")/$N$3</f>
        <v>0.87421383647798745</v>
      </c>
    </row>
    <row r="588" spans="1:12" x14ac:dyDescent="0.2">
      <c r="A588" t="s">
        <v>841</v>
      </c>
      <c r="C588" t="str">
        <f>IFERROR(VLOOKUP(A588,sample!A588:B1064, 2), "no")</f>
        <v>no</v>
      </c>
      <c r="D588" s="1" t="s">
        <v>254</v>
      </c>
      <c r="E588">
        <v>1</v>
      </c>
      <c r="F588" t="s">
        <v>41</v>
      </c>
      <c r="G588">
        <v>1</v>
      </c>
      <c r="H588" t="s">
        <v>12</v>
      </c>
      <c r="I588">
        <v>56.7</v>
      </c>
      <c r="J588" s="2">
        <v>2.0000000000000001E-13</v>
      </c>
      <c r="K588">
        <f>(1-COUNTIF($C588:$C$2662, "no")+$N$1-$N$2)/($N$1-$N$3)</f>
        <v>0.81749978564691761</v>
      </c>
      <c r="L588">
        <f>COUNTIF($C$3:$C588, "yes")/$N$3</f>
        <v>0.87421383647798745</v>
      </c>
    </row>
    <row r="589" spans="1:12" x14ac:dyDescent="0.2">
      <c r="A589" t="s">
        <v>842</v>
      </c>
      <c r="C589" t="str">
        <f>IFERROR(VLOOKUP(A589,sample!A589:B1065, 2), "no")</f>
        <v>no</v>
      </c>
      <c r="D589" s="1" t="s">
        <v>254</v>
      </c>
      <c r="E589">
        <v>1</v>
      </c>
      <c r="F589" t="s">
        <v>43</v>
      </c>
      <c r="G589">
        <v>1</v>
      </c>
      <c r="H589" t="s">
        <v>12</v>
      </c>
      <c r="I589">
        <v>56.3</v>
      </c>
      <c r="J589" s="2">
        <v>2.6E-13</v>
      </c>
      <c r="K589">
        <f>(1-COUNTIF($C589:$C$2662, "no")+$N$1-$N$2)/($N$1-$N$3)</f>
        <v>0.81754265626339706</v>
      </c>
      <c r="L589">
        <f>COUNTIF($C$3:$C589, "yes")/$N$3</f>
        <v>0.87421383647798745</v>
      </c>
    </row>
    <row r="590" spans="1:12" x14ac:dyDescent="0.2">
      <c r="A590" t="s">
        <v>843</v>
      </c>
      <c r="C590" t="str">
        <f>IFERROR(VLOOKUP(A590,sample!A590:B1066, 2), "no")</f>
        <v>no</v>
      </c>
      <c r="D590" s="1" t="s">
        <v>254</v>
      </c>
      <c r="E590">
        <v>1</v>
      </c>
      <c r="F590" t="s">
        <v>41</v>
      </c>
      <c r="G590">
        <v>1</v>
      </c>
      <c r="H590" t="s">
        <v>12</v>
      </c>
      <c r="I590">
        <v>56.1</v>
      </c>
      <c r="J590" s="2">
        <v>3.0999999999999999E-13</v>
      </c>
      <c r="K590">
        <f>(1-COUNTIF($C590:$C$2662, "no")+$N$1-$N$2)/($N$1-$N$3)</f>
        <v>0.81758552687987651</v>
      </c>
      <c r="L590">
        <f>COUNTIF($C$3:$C590, "yes")/$N$3</f>
        <v>0.87421383647798745</v>
      </c>
    </row>
    <row r="591" spans="1:12" x14ac:dyDescent="0.2">
      <c r="A591" t="s">
        <v>844</v>
      </c>
      <c r="C591" t="str">
        <f>IFERROR(VLOOKUP(A591,sample!A591:B1067, 2), "no")</f>
        <v>no</v>
      </c>
      <c r="D591" s="1" t="s">
        <v>254</v>
      </c>
      <c r="E591">
        <v>22</v>
      </c>
      <c r="F591" t="s">
        <v>64</v>
      </c>
      <c r="G591">
        <v>1</v>
      </c>
      <c r="H591" t="s">
        <v>12</v>
      </c>
      <c r="I591">
        <v>55.9</v>
      </c>
      <c r="J591" s="2">
        <v>3.5999999999999998E-13</v>
      </c>
      <c r="K591">
        <f>(1-COUNTIF($C591:$C$2662, "no")+$N$1-$N$2)/($N$1-$N$3)</f>
        <v>0.81762839749635596</v>
      </c>
      <c r="L591">
        <f>COUNTIF($C$3:$C591, "yes")/$N$3</f>
        <v>0.87421383647798745</v>
      </c>
    </row>
    <row r="592" spans="1:12" x14ac:dyDescent="0.2">
      <c r="A592" t="s">
        <v>845</v>
      </c>
      <c r="C592" t="str">
        <f>IFERROR(VLOOKUP(A592,sample!A592:B1068, 2), "no")</f>
        <v>no</v>
      </c>
      <c r="D592" s="1" t="s">
        <v>254</v>
      </c>
      <c r="E592">
        <v>1</v>
      </c>
      <c r="F592" t="s">
        <v>46</v>
      </c>
      <c r="G592">
        <v>1</v>
      </c>
      <c r="H592" t="s">
        <v>12</v>
      </c>
      <c r="I592">
        <v>55.5</v>
      </c>
      <c r="J592" s="2">
        <v>4.7999999999999997E-13</v>
      </c>
      <c r="K592">
        <f>(1-COUNTIF($C592:$C$2662, "no")+$N$1-$N$2)/($N$1-$N$3)</f>
        <v>0.81767126811283541</v>
      </c>
      <c r="L592">
        <f>COUNTIF($C$3:$C592, "yes")/$N$3</f>
        <v>0.87421383647798745</v>
      </c>
    </row>
    <row r="593" spans="1:12" x14ac:dyDescent="0.2">
      <c r="A593" t="s">
        <v>846</v>
      </c>
      <c r="C593" t="str">
        <f>IFERROR(VLOOKUP(A593,sample!A593:B1069, 2), "no")</f>
        <v>no</v>
      </c>
      <c r="D593" s="1" t="s">
        <v>254</v>
      </c>
      <c r="E593">
        <v>1</v>
      </c>
      <c r="F593" t="s">
        <v>41</v>
      </c>
      <c r="G593">
        <v>1</v>
      </c>
      <c r="H593" t="s">
        <v>12</v>
      </c>
      <c r="I593">
        <v>55.4</v>
      </c>
      <c r="J593" s="2">
        <v>4.9000000000000003E-13</v>
      </c>
      <c r="K593">
        <f>(1-COUNTIF($C593:$C$2662, "no")+$N$1-$N$2)/($N$1-$N$3)</f>
        <v>0.81771413872931498</v>
      </c>
      <c r="L593">
        <f>COUNTIF($C$3:$C593, "yes")/$N$3</f>
        <v>0.87421383647798745</v>
      </c>
    </row>
    <row r="594" spans="1:12" x14ac:dyDescent="0.2">
      <c r="A594" t="s">
        <v>847</v>
      </c>
      <c r="C594" t="str">
        <f>IFERROR(VLOOKUP(A594,sample!A594:B1070, 2), "no")</f>
        <v>no</v>
      </c>
      <c r="D594" s="1" t="s">
        <v>254</v>
      </c>
      <c r="E594">
        <v>1</v>
      </c>
      <c r="F594" t="s">
        <v>37</v>
      </c>
      <c r="G594">
        <v>1</v>
      </c>
      <c r="H594" t="s">
        <v>12</v>
      </c>
      <c r="I594">
        <v>55.4</v>
      </c>
      <c r="J594" s="2">
        <v>5.1000000000000005E-13</v>
      </c>
      <c r="K594">
        <f>(1-COUNTIF($C594:$C$2662, "no")+$N$1-$N$2)/($N$1-$N$3)</f>
        <v>0.81775700934579443</v>
      </c>
      <c r="L594">
        <f>COUNTIF($C$3:$C594, "yes")/$N$3</f>
        <v>0.87421383647798745</v>
      </c>
    </row>
    <row r="595" spans="1:12" x14ac:dyDescent="0.2">
      <c r="A595" t="s">
        <v>848</v>
      </c>
      <c r="C595" t="str">
        <f>IFERROR(VLOOKUP(A595,sample!A595:B1071, 2), "no")</f>
        <v>no</v>
      </c>
      <c r="D595" s="1" t="s">
        <v>254</v>
      </c>
      <c r="E595">
        <v>1</v>
      </c>
      <c r="F595" t="s">
        <v>41</v>
      </c>
      <c r="G595">
        <v>1</v>
      </c>
      <c r="H595" t="s">
        <v>12</v>
      </c>
      <c r="I595">
        <v>55.1</v>
      </c>
      <c r="J595" s="2">
        <v>6.3000000000000004E-13</v>
      </c>
      <c r="K595">
        <f>(1-COUNTIF($C595:$C$2662, "no")+$N$1-$N$2)/($N$1-$N$3)</f>
        <v>0.81779987996227388</v>
      </c>
      <c r="L595">
        <f>COUNTIF($C$3:$C595, "yes")/$N$3</f>
        <v>0.87421383647798745</v>
      </c>
    </row>
    <row r="596" spans="1:12" x14ac:dyDescent="0.2">
      <c r="A596" t="s">
        <v>849</v>
      </c>
      <c r="C596" t="str">
        <f>IFERROR(VLOOKUP(A596,sample!A596:B1072, 2), "no")</f>
        <v>no</v>
      </c>
      <c r="D596" s="1" t="s">
        <v>254</v>
      </c>
      <c r="E596">
        <v>1</v>
      </c>
      <c r="F596" t="s">
        <v>41</v>
      </c>
      <c r="G596">
        <v>1</v>
      </c>
      <c r="H596" t="s">
        <v>12</v>
      </c>
      <c r="I596">
        <v>55.1</v>
      </c>
      <c r="J596" s="2">
        <v>6.3000000000000004E-13</v>
      </c>
      <c r="K596">
        <f>(1-COUNTIF($C596:$C$2662, "no")+$N$1-$N$2)/($N$1-$N$3)</f>
        <v>0.81784275057875333</v>
      </c>
      <c r="L596">
        <f>COUNTIF($C$3:$C596, "yes")/$N$3</f>
        <v>0.87421383647798745</v>
      </c>
    </row>
    <row r="597" spans="1:12" x14ac:dyDescent="0.2">
      <c r="A597" t="s">
        <v>850</v>
      </c>
      <c r="C597" t="str">
        <f>IFERROR(VLOOKUP(A597,sample!A597:B1073, 2), "no")</f>
        <v>no</v>
      </c>
      <c r="D597" s="1" t="s">
        <v>254</v>
      </c>
      <c r="E597">
        <v>1</v>
      </c>
      <c r="F597" t="s">
        <v>46</v>
      </c>
      <c r="G597">
        <v>1</v>
      </c>
      <c r="H597" t="s">
        <v>12</v>
      </c>
      <c r="I597">
        <v>54.4</v>
      </c>
      <c r="J597" s="2">
        <v>9.9999999999999998E-13</v>
      </c>
      <c r="K597">
        <f>(1-COUNTIF($C597:$C$2662, "no")+$N$1-$N$2)/($N$1-$N$3)</f>
        <v>0.81788562119523278</v>
      </c>
      <c r="L597">
        <f>COUNTIF($C$3:$C597, "yes")/$N$3</f>
        <v>0.87421383647798745</v>
      </c>
    </row>
    <row r="598" spans="1:12" x14ac:dyDescent="0.2">
      <c r="A598" t="s">
        <v>851</v>
      </c>
      <c r="C598" t="str">
        <f>IFERROR(VLOOKUP(A598,sample!A598:B1074, 2), "no")</f>
        <v>no</v>
      </c>
      <c r="D598" s="1" t="s">
        <v>254</v>
      </c>
      <c r="E598">
        <v>1</v>
      </c>
      <c r="F598" t="s">
        <v>65</v>
      </c>
      <c r="G598">
        <v>1</v>
      </c>
      <c r="H598" t="s">
        <v>12</v>
      </c>
      <c r="I598">
        <v>54.3</v>
      </c>
      <c r="J598" s="2">
        <v>1.1E-12</v>
      </c>
      <c r="K598">
        <f>(1-COUNTIF($C598:$C$2662, "no")+$N$1-$N$2)/($N$1-$N$3)</f>
        <v>0.81792849181171223</v>
      </c>
      <c r="L598">
        <f>COUNTIF($C$3:$C598, "yes")/$N$3</f>
        <v>0.87421383647798745</v>
      </c>
    </row>
    <row r="599" spans="1:12" x14ac:dyDescent="0.2">
      <c r="A599" t="s">
        <v>852</v>
      </c>
      <c r="C599" t="str">
        <f>IFERROR(VLOOKUP(A599,sample!A599:B1075, 2), "no")</f>
        <v>no</v>
      </c>
      <c r="D599" s="1" t="s">
        <v>254</v>
      </c>
      <c r="E599">
        <v>1</v>
      </c>
      <c r="F599" t="s">
        <v>65</v>
      </c>
      <c r="G599">
        <v>1</v>
      </c>
      <c r="H599" t="s">
        <v>12</v>
      </c>
      <c r="I599">
        <v>54.2</v>
      </c>
      <c r="J599" s="2">
        <v>1.1E-12</v>
      </c>
      <c r="K599">
        <f>(1-COUNTIF($C599:$C$2662, "no")+$N$1-$N$2)/($N$1-$N$3)</f>
        <v>0.81797136242819168</v>
      </c>
      <c r="L599">
        <f>COUNTIF($C$3:$C599, "yes")/$N$3</f>
        <v>0.87421383647798745</v>
      </c>
    </row>
    <row r="600" spans="1:12" x14ac:dyDescent="0.2">
      <c r="A600" t="s">
        <v>853</v>
      </c>
      <c r="C600" t="str">
        <f>IFERROR(VLOOKUP(A600,sample!A600:B1076, 2), "no")</f>
        <v>no</v>
      </c>
      <c r="D600" s="1" t="s">
        <v>254</v>
      </c>
      <c r="E600">
        <v>1</v>
      </c>
      <c r="F600" t="s">
        <v>41</v>
      </c>
      <c r="G600">
        <v>1</v>
      </c>
      <c r="H600" t="s">
        <v>12</v>
      </c>
      <c r="I600">
        <v>54</v>
      </c>
      <c r="J600" s="2">
        <v>1.2999999999999999E-12</v>
      </c>
      <c r="K600">
        <f>(1-COUNTIF($C600:$C$2662, "no")+$N$1-$N$2)/($N$1-$N$3)</f>
        <v>0.81801423304467114</v>
      </c>
      <c r="L600">
        <f>COUNTIF($C$3:$C600, "yes")/$N$3</f>
        <v>0.87421383647798745</v>
      </c>
    </row>
    <row r="601" spans="1:12" x14ac:dyDescent="0.2">
      <c r="A601" t="s">
        <v>854</v>
      </c>
      <c r="C601" t="str">
        <f>IFERROR(VLOOKUP(A601,sample!A601:B1077, 2), "no")</f>
        <v>no</v>
      </c>
      <c r="D601" s="1" t="s">
        <v>254</v>
      </c>
      <c r="E601">
        <v>1</v>
      </c>
      <c r="F601" t="s">
        <v>65</v>
      </c>
      <c r="G601">
        <v>1</v>
      </c>
      <c r="H601" t="s">
        <v>12</v>
      </c>
      <c r="I601">
        <v>53.8</v>
      </c>
      <c r="J601" s="2">
        <v>1.5000000000000001E-12</v>
      </c>
      <c r="K601">
        <f>(1-COUNTIF($C601:$C$2662, "no")+$N$1-$N$2)/($N$1-$N$3)</f>
        <v>0.8180571036611507</v>
      </c>
      <c r="L601">
        <f>COUNTIF($C$3:$C601, "yes")/$N$3</f>
        <v>0.87421383647798745</v>
      </c>
    </row>
    <row r="602" spans="1:12" x14ac:dyDescent="0.2">
      <c r="A602" t="s">
        <v>855</v>
      </c>
      <c r="C602" t="str">
        <f>IFERROR(VLOOKUP(A602,sample!A602:B1078, 2), "no")</f>
        <v>no</v>
      </c>
      <c r="D602" s="1" t="s">
        <v>254</v>
      </c>
      <c r="E602">
        <v>1</v>
      </c>
      <c r="F602" t="s">
        <v>66</v>
      </c>
      <c r="G602">
        <v>1</v>
      </c>
      <c r="H602" t="s">
        <v>12</v>
      </c>
      <c r="I602">
        <v>53.3</v>
      </c>
      <c r="J602" s="2">
        <v>2.0999999999999999E-12</v>
      </c>
      <c r="K602">
        <f>(1-COUNTIF($C602:$C$2662, "no")+$N$1-$N$2)/($N$1-$N$3)</f>
        <v>0.81809997427763015</v>
      </c>
      <c r="L602">
        <f>COUNTIF($C$3:$C602, "yes")/$N$3</f>
        <v>0.87421383647798745</v>
      </c>
    </row>
    <row r="603" spans="1:12" x14ac:dyDescent="0.2">
      <c r="A603" t="s">
        <v>856</v>
      </c>
      <c r="C603" t="str">
        <f>IFERROR(VLOOKUP(A603,sample!A603:B1079, 2), "no")</f>
        <v>no</v>
      </c>
      <c r="D603" s="1" t="s">
        <v>254</v>
      </c>
      <c r="E603">
        <v>1</v>
      </c>
      <c r="F603" t="s">
        <v>46</v>
      </c>
      <c r="G603">
        <v>1</v>
      </c>
      <c r="H603" t="s">
        <v>12</v>
      </c>
      <c r="I603">
        <v>52.7</v>
      </c>
      <c r="J603" s="2">
        <v>3.2000000000000001E-12</v>
      </c>
      <c r="K603">
        <f>(1-COUNTIF($C603:$C$2662, "no")+$N$1-$N$2)/($N$1-$N$3)</f>
        <v>0.8181428448941096</v>
      </c>
      <c r="L603">
        <f>COUNTIF($C$3:$C603, "yes")/$N$3</f>
        <v>0.87421383647798745</v>
      </c>
    </row>
    <row r="604" spans="1:12" x14ac:dyDescent="0.2">
      <c r="A604" t="s">
        <v>857</v>
      </c>
      <c r="C604" t="str">
        <f>IFERROR(VLOOKUP(A604,sample!A604:B1080, 2), "no")</f>
        <v>no</v>
      </c>
      <c r="D604" s="1" t="s">
        <v>254</v>
      </c>
      <c r="E604">
        <v>1</v>
      </c>
      <c r="F604" t="s">
        <v>46</v>
      </c>
      <c r="G604">
        <v>1</v>
      </c>
      <c r="H604" t="s">
        <v>12</v>
      </c>
      <c r="I604">
        <v>52.7</v>
      </c>
      <c r="J604" s="2">
        <v>3.3000000000000001E-12</v>
      </c>
      <c r="K604">
        <f>(1-COUNTIF($C604:$C$2662, "no")+$N$1-$N$2)/($N$1-$N$3)</f>
        <v>0.81818571551058905</v>
      </c>
      <c r="L604">
        <f>COUNTIF($C$3:$C604, "yes")/$N$3</f>
        <v>0.87421383647798745</v>
      </c>
    </row>
    <row r="605" spans="1:12" x14ac:dyDescent="0.2">
      <c r="A605" t="s">
        <v>858</v>
      </c>
      <c r="C605" t="str">
        <f>IFERROR(VLOOKUP(A605,sample!A605:B1081, 2), "no")</f>
        <v>no</v>
      </c>
      <c r="D605" s="1" t="s">
        <v>254</v>
      </c>
      <c r="E605">
        <v>2</v>
      </c>
      <c r="F605" t="s">
        <v>63</v>
      </c>
      <c r="G605">
        <v>1</v>
      </c>
      <c r="H605" t="s">
        <v>12</v>
      </c>
      <c r="I605">
        <v>52.6</v>
      </c>
      <c r="J605" s="2">
        <v>3.6E-12</v>
      </c>
      <c r="K605">
        <f>(1-COUNTIF($C605:$C$2662, "no")+$N$1-$N$2)/($N$1-$N$3)</f>
        <v>0.8182285861270685</v>
      </c>
      <c r="L605">
        <f>COUNTIF($C$3:$C605, "yes")/$N$3</f>
        <v>0.87421383647798745</v>
      </c>
    </row>
    <row r="606" spans="1:12" x14ac:dyDescent="0.2">
      <c r="A606" t="s">
        <v>859</v>
      </c>
      <c r="C606" t="str">
        <f>IFERROR(VLOOKUP(A606,sample!A606:B1082, 2), "no")</f>
        <v>no</v>
      </c>
      <c r="D606" s="1" t="s">
        <v>254</v>
      </c>
      <c r="E606">
        <v>1</v>
      </c>
      <c r="F606" t="s">
        <v>41</v>
      </c>
      <c r="G606">
        <v>1</v>
      </c>
      <c r="H606" t="s">
        <v>12</v>
      </c>
      <c r="I606">
        <v>52.5</v>
      </c>
      <c r="J606" s="2">
        <v>3.7E-12</v>
      </c>
      <c r="K606">
        <f>(1-COUNTIF($C606:$C$2662, "no")+$N$1-$N$2)/($N$1-$N$3)</f>
        <v>0.81827145674354795</v>
      </c>
      <c r="L606">
        <f>COUNTIF($C$3:$C606, "yes")/$N$3</f>
        <v>0.87421383647798745</v>
      </c>
    </row>
    <row r="607" spans="1:12" x14ac:dyDescent="0.2">
      <c r="A607" t="s">
        <v>860</v>
      </c>
      <c r="C607" t="str">
        <f>IFERROR(VLOOKUP(A607,sample!A607:B1083, 2), "no")</f>
        <v>no</v>
      </c>
      <c r="D607" s="1" t="s">
        <v>254</v>
      </c>
      <c r="E607">
        <v>1</v>
      </c>
      <c r="F607" t="s">
        <v>41</v>
      </c>
      <c r="G607">
        <v>1</v>
      </c>
      <c r="H607" t="s">
        <v>12</v>
      </c>
      <c r="I607">
        <v>52.4</v>
      </c>
      <c r="J607" s="2">
        <v>3.9999999999999999E-12</v>
      </c>
      <c r="K607">
        <f>(1-COUNTIF($C607:$C$2662, "no")+$N$1-$N$2)/($N$1-$N$3)</f>
        <v>0.8183143273600274</v>
      </c>
      <c r="L607">
        <f>COUNTIF($C$3:$C607, "yes")/$N$3</f>
        <v>0.87421383647798745</v>
      </c>
    </row>
    <row r="608" spans="1:12" x14ac:dyDescent="0.2">
      <c r="A608" t="s">
        <v>861</v>
      </c>
      <c r="C608" t="str">
        <f>IFERROR(VLOOKUP(A608,sample!A608:B1084, 2), "no")</f>
        <v>no</v>
      </c>
      <c r="D608" s="1" t="s">
        <v>254</v>
      </c>
      <c r="E608">
        <v>1</v>
      </c>
      <c r="F608" t="s">
        <v>41</v>
      </c>
      <c r="G608">
        <v>1</v>
      </c>
      <c r="H608" t="s">
        <v>12</v>
      </c>
      <c r="I608">
        <v>52.1</v>
      </c>
      <c r="J608" s="2">
        <v>4.9999999999999997E-12</v>
      </c>
      <c r="K608">
        <f>(1-COUNTIF($C608:$C$2662, "no")+$N$1-$N$2)/($N$1-$N$3)</f>
        <v>0.81835719797650686</v>
      </c>
      <c r="L608">
        <f>COUNTIF($C$3:$C608, "yes")/$N$3</f>
        <v>0.87421383647798745</v>
      </c>
    </row>
    <row r="609" spans="1:12" x14ac:dyDescent="0.2">
      <c r="A609" t="s">
        <v>862</v>
      </c>
      <c r="C609" t="str">
        <f>IFERROR(VLOOKUP(A609,sample!A609:B1085, 2), "no")</f>
        <v>no</v>
      </c>
      <c r="D609" s="1" t="s">
        <v>254</v>
      </c>
      <c r="E609">
        <v>1</v>
      </c>
      <c r="F609" t="s">
        <v>41</v>
      </c>
      <c r="G609">
        <v>1</v>
      </c>
      <c r="H609" t="s">
        <v>12</v>
      </c>
      <c r="I609">
        <v>52.1</v>
      </c>
      <c r="J609" s="2">
        <v>4.9999999999999997E-12</v>
      </c>
      <c r="K609">
        <f>(1-COUNTIF($C609:$C$2662, "no")+$N$1-$N$2)/($N$1-$N$3)</f>
        <v>0.81840006859298642</v>
      </c>
      <c r="L609">
        <f>COUNTIF($C$3:$C609, "yes")/$N$3</f>
        <v>0.87421383647798745</v>
      </c>
    </row>
    <row r="610" spans="1:12" x14ac:dyDescent="0.2">
      <c r="A610" t="s">
        <v>863</v>
      </c>
      <c r="C610" t="str">
        <f>IFERROR(VLOOKUP(A610,sample!A610:B1086, 2), "no")</f>
        <v>no</v>
      </c>
      <c r="D610" s="1" t="s">
        <v>254</v>
      </c>
      <c r="E610">
        <v>1</v>
      </c>
      <c r="F610" t="s">
        <v>46</v>
      </c>
      <c r="G610">
        <v>1</v>
      </c>
      <c r="H610" t="s">
        <v>12</v>
      </c>
      <c r="I610">
        <v>52</v>
      </c>
      <c r="J610" s="2">
        <v>5.2999999999999996E-12</v>
      </c>
      <c r="K610">
        <f>(1-COUNTIF($C610:$C$2662, "no")+$N$1-$N$2)/($N$1-$N$3)</f>
        <v>0.81844293920946587</v>
      </c>
      <c r="L610">
        <f>COUNTIF($C$3:$C610, "yes")/$N$3</f>
        <v>0.87421383647798745</v>
      </c>
    </row>
    <row r="611" spans="1:12" x14ac:dyDescent="0.2">
      <c r="A611" t="s">
        <v>864</v>
      </c>
      <c r="C611" t="str">
        <f>IFERROR(VLOOKUP(A611,sample!A611:B1087, 2), "no")</f>
        <v>no</v>
      </c>
      <c r="D611" s="1" t="s">
        <v>254</v>
      </c>
      <c r="E611">
        <v>1</v>
      </c>
      <c r="F611" t="s">
        <v>65</v>
      </c>
      <c r="G611">
        <v>1</v>
      </c>
      <c r="H611" t="s">
        <v>12</v>
      </c>
      <c r="I611">
        <v>51.9</v>
      </c>
      <c r="J611" s="2">
        <v>5.6000000000000004E-12</v>
      </c>
      <c r="K611">
        <f>(1-COUNTIF($C611:$C$2662, "no")+$N$1-$N$2)/($N$1-$N$3)</f>
        <v>0.81848580982594532</v>
      </c>
      <c r="L611">
        <f>COUNTIF($C$3:$C611, "yes")/$N$3</f>
        <v>0.87421383647798745</v>
      </c>
    </row>
    <row r="612" spans="1:12" x14ac:dyDescent="0.2">
      <c r="A612" t="s">
        <v>865</v>
      </c>
      <c r="C612" t="str">
        <f>IFERROR(VLOOKUP(A612,sample!A612:B1088, 2), "no")</f>
        <v>no</v>
      </c>
      <c r="D612" s="1" t="s">
        <v>254</v>
      </c>
      <c r="E612">
        <v>3</v>
      </c>
      <c r="F612" t="s">
        <v>60</v>
      </c>
      <c r="G612">
        <v>1</v>
      </c>
      <c r="H612" t="s">
        <v>12</v>
      </c>
      <c r="I612">
        <v>51.9</v>
      </c>
      <c r="J612" s="2">
        <v>5.6000000000000004E-12</v>
      </c>
      <c r="K612">
        <f>(1-COUNTIF($C612:$C$2662, "no")+$N$1-$N$2)/($N$1-$N$3)</f>
        <v>0.81852868044242477</v>
      </c>
      <c r="L612">
        <f>COUNTIF($C$3:$C612, "yes")/$N$3</f>
        <v>0.87421383647798745</v>
      </c>
    </row>
    <row r="613" spans="1:12" x14ac:dyDescent="0.2">
      <c r="A613" t="s">
        <v>866</v>
      </c>
      <c r="C613" t="str">
        <f>IFERROR(VLOOKUP(A613,sample!A613:B1089, 2), "no")</f>
        <v>no</v>
      </c>
      <c r="D613" s="1" t="s">
        <v>254</v>
      </c>
      <c r="E613">
        <v>1</v>
      </c>
      <c r="F613" t="s">
        <v>65</v>
      </c>
      <c r="G613">
        <v>1</v>
      </c>
      <c r="H613" t="s">
        <v>12</v>
      </c>
      <c r="I613">
        <v>51.6</v>
      </c>
      <c r="J613" s="2">
        <v>6.8000000000000001E-12</v>
      </c>
      <c r="K613">
        <f>(1-COUNTIF($C613:$C$2662, "no")+$N$1-$N$2)/($N$1-$N$3)</f>
        <v>0.81857155105890422</v>
      </c>
      <c r="L613">
        <f>COUNTIF($C$3:$C613, "yes")/$N$3</f>
        <v>0.87421383647798745</v>
      </c>
    </row>
    <row r="614" spans="1:12" x14ac:dyDescent="0.2">
      <c r="A614" t="s">
        <v>867</v>
      </c>
      <c r="C614" t="str">
        <f>IFERROR(VLOOKUP(A614,sample!A614:B1090, 2), "no")</f>
        <v>no</v>
      </c>
      <c r="D614" s="1" t="s">
        <v>254</v>
      </c>
      <c r="E614">
        <v>1</v>
      </c>
      <c r="F614" t="s">
        <v>46</v>
      </c>
      <c r="G614">
        <v>1</v>
      </c>
      <c r="H614" t="s">
        <v>12</v>
      </c>
      <c r="I614">
        <v>51.3</v>
      </c>
      <c r="J614" s="2">
        <v>8.5999999999999997E-12</v>
      </c>
      <c r="K614">
        <f>(1-COUNTIF($C614:$C$2662, "no")+$N$1-$N$2)/($N$1-$N$3)</f>
        <v>0.81861442167538367</v>
      </c>
      <c r="L614">
        <f>COUNTIF($C$3:$C614, "yes")/$N$3</f>
        <v>0.87421383647798745</v>
      </c>
    </row>
    <row r="615" spans="1:12" x14ac:dyDescent="0.2">
      <c r="A615" t="s">
        <v>868</v>
      </c>
      <c r="C615" t="str">
        <f>IFERROR(VLOOKUP(A615,sample!A615:B1091, 2), "no")</f>
        <v>no</v>
      </c>
      <c r="D615" s="1" t="s">
        <v>254</v>
      </c>
      <c r="E615">
        <v>1</v>
      </c>
      <c r="F615" t="s">
        <v>41</v>
      </c>
      <c r="G615">
        <v>1</v>
      </c>
      <c r="H615" t="s">
        <v>12</v>
      </c>
      <c r="I615">
        <v>51.2</v>
      </c>
      <c r="J615" s="2">
        <v>8.8999999999999996E-12</v>
      </c>
      <c r="K615">
        <f>(1-COUNTIF($C615:$C$2662, "no")+$N$1-$N$2)/($N$1-$N$3)</f>
        <v>0.81865729229186313</v>
      </c>
      <c r="L615">
        <f>COUNTIF($C$3:$C615, "yes")/$N$3</f>
        <v>0.87421383647798745</v>
      </c>
    </row>
    <row r="616" spans="1:12" x14ac:dyDescent="0.2">
      <c r="A616" t="s">
        <v>869</v>
      </c>
      <c r="C616" t="str">
        <f>IFERROR(VLOOKUP(A616,sample!A616:B1092, 2), "no")</f>
        <v>no</v>
      </c>
      <c r="D616" s="1" t="s">
        <v>254</v>
      </c>
      <c r="E616">
        <v>1</v>
      </c>
      <c r="F616" t="s">
        <v>41</v>
      </c>
      <c r="G616">
        <v>1</v>
      </c>
      <c r="H616" t="s">
        <v>12</v>
      </c>
      <c r="I616">
        <v>51.2</v>
      </c>
      <c r="J616" s="2">
        <v>9.0999999999999996E-12</v>
      </c>
      <c r="K616">
        <f>(1-COUNTIF($C616:$C$2662, "no")+$N$1-$N$2)/($N$1-$N$3)</f>
        <v>0.81870016290834258</v>
      </c>
      <c r="L616">
        <f>COUNTIF($C$3:$C616, "yes")/$N$3</f>
        <v>0.87421383647798745</v>
      </c>
    </row>
    <row r="617" spans="1:12" x14ac:dyDescent="0.2">
      <c r="A617" t="s">
        <v>870</v>
      </c>
      <c r="C617" t="str">
        <f>IFERROR(VLOOKUP(A617,sample!A617:B1093, 2), "no")</f>
        <v>no</v>
      </c>
      <c r="D617" s="1" t="s">
        <v>254</v>
      </c>
      <c r="E617">
        <v>1</v>
      </c>
      <c r="F617" t="s">
        <v>41</v>
      </c>
      <c r="G617">
        <v>1</v>
      </c>
      <c r="H617" t="s">
        <v>12</v>
      </c>
      <c r="I617">
        <v>51.2</v>
      </c>
      <c r="J617" s="2">
        <v>9.2999999999999996E-12</v>
      </c>
      <c r="K617">
        <f>(1-COUNTIF($C617:$C$2662, "no")+$N$1-$N$2)/($N$1-$N$3)</f>
        <v>0.81874303352482214</v>
      </c>
      <c r="L617">
        <f>COUNTIF($C$3:$C617, "yes")/$N$3</f>
        <v>0.87421383647798745</v>
      </c>
    </row>
    <row r="618" spans="1:12" x14ac:dyDescent="0.2">
      <c r="A618" t="s">
        <v>871</v>
      </c>
      <c r="C618" t="str">
        <f>IFERROR(VLOOKUP(A618,sample!A618:B1094, 2), "no")</f>
        <v>no</v>
      </c>
      <c r="D618" s="1" t="s">
        <v>254</v>
      </c>
      <c r="E618">
        <v>1</v>
      </c>
      <c r="F618" t="s">
        <v>41</v>
      </c>
      <c r="G618">
        <v>1</v>
      </c>
      <c r="H618" t="s">
        <v>12</v>
      </c>
      <c r="I618">
        <v>51.2</v>
      </c>
      <c r="J618" s="2">
        <v>9.2999999999999996E-12</v>
      </c>
      <c r="K618">
        <f>(1-COUNTIF($C618:$C$2662, "no")+$N$1-$N$2)/($N$1-$N$3)</f>
        <v>0.81878590414130159</v>
      </c>
      <c r="L618">
        <f>COUNTIF($C$3:$C618, "yes")/$N$3</f>
        <v>0.87421383647798745</v>
      </c>
    </row>
    <row r="619" spans="1:12" x14ac:dyDescent="0.2">
      <c r="A619" t="s">
        <v>872</v>
      </c>
      <c r="C619" t="str">
        <f>IFERROR(VLOOKUP(A619,sample!A619:B1095, 2), "no")</f>
        <v>no</v>
      </c>
      <c r="D619" s="1" t="s">
        <v>254</v>
      </c>
      <c r="E619">
        <v>1</v>
      </c>
      <c r="F619" t="s">
        <v>56</v>
      </c>
      <c r="G619">
        <v>1</v>
      </c>
      <c r="H619" t="s">
        <v>12</v>
      </c>
      <c r="I619">
        <v>50.7</v>
      </c>
      <c r="J619" s="2">
        <v>1.3E-11</v>
      </c>
      <c r="K619">
        <f>(1-COUNTIF($C619:$C$2662, "no")+$N$1-$N$2)/($N$1-$N$3)</f>
        <v>0.81882877475778104</v>
      </c>
      <c r="L619">
        <f>COUNTIF($C$3:$C619, "yes")/$N$3</f>
        <v>0.87421383647798745</v>
      </c>
    </row>
    <row r="620" spans="1:12" x14ac:dyDescent="0.2">
      <c r="A620" t="s">
        <v>873</v>
      </c>
      <c r="C620" t="str">
        <f>IFERROR(VLOOKUP(A620,sample!A620:B1096, 2), "no")</f>
        <v>no</v>
      </c>
      <c r="D620" s="1" t="s">
        <v>254</v>
      </c>
      <c r="E620">
        <v>1</v>
      </c>
      <c r="F620" t="s">
        <v>46</v>
      </c>
      <c r="G620">
        <v>1</v>
      </c>
      <c r="H620" t="s">
        <v>12</v>
      </c>
      <c r="I620">
        <v>50.3</v>
      </c>
      <c r="J620" s="2">
        <v>1.6999999999999999E-11</v>
      </c>
      <c r="K620">
        <f>(1-COUNTIF($C620:$C$2662, "no")+$N$1-$N$2)/($N$1-$N$3)</f>
        <v>0.81887164537426049</v>
      </c>
      <c r="L620">
        <f>COUNTIF($C$3:$C620, "yes")/$N$3</f>
        <v>0.87421383647798745</v>
      </c>
    </row>
    <row r="621" spans="1:12" x14ac:dyDescent="0.2">
      <c r="A621" t="s">
        <v>874</v>
      </c>
      <c r="C621" t="str">
        <f>IFERROR(VLOOKUP(A621,sample!A621:B1097, 2), "no")</f>
        <v>no</v>
      </c>
      <c r="D621" s="1" t="s">
        <v>254</v>
      </c>
      <c r="E621">
        <v>1</v>
      </c>
      <c r="F621" t="s">
        <v>41</v>
      </c>
      <c r="G621">
        <v>1</v>
      </c>
      <c r="H621" t="s">
        <v>12</v>
      </c>
      <c r="I621">
        <v>50</v>
      </c>
      <c r="J621" s="2">
        <v>2.2000000000000002E-11</v>
      </c>
      <c r="K621">
        <f>(1-COUNTIF($C621:$C$2662, "no")+$N$1-$N$2)/($N$1-$N$3)</f>
        <v>0.81891451599073994</v>
      </c>
      <c r="L621">
        <f>COUNTIF($C$3:$C621, "yes")/$N$3</f>
        <v>0.87421383647798745</v>
      </c>
    </row>
    <row r="622" spans="1:12" x14ac:dyDescent="0.2">
      <c r="A622" t="s">
        <v>875</v>
      </c>
      <c r="C622" t="str">
        <f>IFERROR(VLOOKUP(A622,sample!A622:B1098, 2), "no")</f>
        <v>no</v>
      </c>
      <c r="D622" s="1" t="s">
        <v>254</v>
      </c>
      <c r="E622">
        <v>1</v>
      </c>
      <c r="F622" t="s">
        <v>67</v>
      </c>
      <c r="G622">
        <v>1</v>
      </c>
      <c r="H622" t="s">
        <v>12</v>
      </c>
      <c r="I622">
        <v>49.9</v>
      </c>
      <c r="J622" s="2">
        <v>2.2000000000000002E-11</v>
      </c>
      <c r="K622">
        <f>(1-COUNTIF($C622:$C$2662, "no")+$N$1-$N$2)/($N$1-$N$3)</f>
        <v>0.8189573866072194</v>
      </c>
      <c r="L622">
        <f>COUNTIF($C$3:$C622, "yes")/$N$3</f>
        <v>0.87421383647798745</v>
      </c>
    </row>
    <row r="623" spans="1:12" x14ac:dyDescent="0.2">
      <c r="A623" t="s">
        <v>876</v>
      </c>
      <c r="C623" t="str">
        <f>IFERROR(VLOOKUP(A623,sample!A623:B1099, 2), "no")</f>
        <v>no</v>
      </c>
      <c r="D623" s="1" t="s">
        <v>254</v>
      </c>
      <c r="E623">
        <v>1</v>
      </c>
      <c r="F623" t="s">
        <v>46</v>
      </c>
      <c r="G623">
        <v>1</v>
      </c>
      <c r="H623" t="s">
        <v>12</v>
      </c>
      <c r="I623">
        <v>49.9</v>
      </c>
      <c r="J623" s="2">
        <v>2.3000000000000001E-11</v>
      </c>
      <c r="K623">
        <f>(1-COUNTIF($C623:$C$2662, "no")+$N$1-$N$2)/($N$1-$N$3)</f>
        <v>0.81900025722369885</v>
      </c>
      <c r="L623">
        <f>COUNTIF($C$3:$C623, "yes")/$N$3</f>
        <v>0.87421383647798745</v>
      </c>
    </row>
    <row r="624" spans="1:12" x14ac:dyDescent="0.2">
      <c r="A624" t="s">
        <v>877</v>
      </c>
      <c r="C624" t="str">
        <f>IFERROR(VLOOKUP(A624,sample!A624:B1100, 2), "no")</f>
        <v>no</v>
      </c>
      <c r="D624" s="1" t="s">
        <v>254</v>
      </c>
      <c r="E624">
        <v>1</v>
      </c>
      <c r="F624" t="s">
        <v>46</v>
      </c>
      <c r="G624">
        <v>1</v>
      </c>
      <c r="H624" t="s">
        <v>12</v>
      </c>
      <c r="I624">
        <v>49.9</v>
      </c>
      <c r="J624" s="2">
        <v>2.3000000000000001E-11</v>
      </c>
      <c r="K624">
        <f>(1-COUNTIF($C624:$C$2662, "no")+$N$1-$N$2)/($N$1-$N$3)</f>
        <v>0.8190431278401783</v>
      </c>
      <c r="L624">
        <f>COUNTIF($C$3:$C624, "yes")/$N$3</f>
        <v>0.87421383647798745</v>
      </c>
    </row>
    <row r="625" spans="1:12" x14ac:dyDescent="0.2">
      <c r="A625" t="s">
        <v>878</v>
      </c>
      <c r="C625" t="str">
        <f>IFERROR(VLOOKUP(A625,sample!A625:B1101, 2), "no")</f>
        <v>no</v>
      </c>
      <c r="D625" s="1" t="s">
        <v>254</v>
      </c>
      <c r="E625">
        <v>1</v>
      </c>
      <c r="F625" t="s">
        <v>65</v>
      </c>
      <c r="G625">
        <v>1</v>
      </c>
      <c r="H625" t="s">
        <v>12</v>
      </c>
      <c r="I625">
        <v>49.8</v>
      </c>
      <c r="J625" s="2">
        <v>2.5000000000000001E-11</v>
      </c>
      <c r="K625">
        <f>(1-COUNTIF($C625:$C$2662, "no")+$N$1-$N$2)/($N$1-$N$3)</f>
        <v>0.81908599845665786</v>
      </c>
      <c r="L625">
        <f>COUNTIF($C$3:$C625, "yes")/$N$3</f>
        <v>0.87421383647798745</v>
      </c>
    </row>
    <row r="626" spans="1:12" x14ac:dyDescent="0.2">
      <c r="A626" t="s">
        <v>879</v>
      </c>
      <c r="C626" t="str">
        <f>IFERROR(VLOOKUP(A626,sample!A626:B1102, 2), "no")</f>
        <v>no</v>
      </c>
      <c r="D626" s="1" t="s">
        <v>254</v>
      </c>
      <c r="E626">
        <v>1</v>
      </c>
      <c r="F626" t="s">
        <v>46</v>
      </c>
      <c r="G626">
        <v>1</v>
      </c>
      <c r="H626" t="s">
        <v>12</v>
      </c>
      <c r="I626">
        <v>49.7</v>
      </c>
      <c r="J626" s="2">
        <v>2.7E-11</v>
      </c>
      <c r="K626">
        <f>(1-COUNTIF($C626:$C$2662, "no")+$N$1-$N$2)/($N$1-$N$3)</f>
        <v>0.81912886907313731</v>
      </c>
      <c r="L626">
        <f>COUNTIF($C$3:$C626, "yes")/$N$3</f>
        <v>0.87421383647798745</v>
      </c>
    </row>
    <row r="627" spans="1:12" x14ac:dyDescent="0.2">
      <c r="A627" t="s">
        <v>880</v>
      </c>
      <c r="C627" t="str">
        <f>IFERROR(VLOOKUP(A627,sample!A627:B1103, 2), "no")</f>
        <v>no</v>
      </c>
      <c r="D627" s="1" t="s">
        <v>254</v>
      </c>
      <c r="E627">
        <v>1</v>
      </c>
      <c r="F627" t="s">
        <v>46</v>
      </c>
      <c r="G627">
        <v>1</v>
      </c>
      <c r="H627" t="s">
        <v>12</v>
      </c>
      <c r="I627">
        <v>49.7</v>
      </c>
      <c r="J627" s="2">
        <v>2.7E-11</v>
      </c>
      <c r="K627">
        <f>(1-COUNTIF($C627:$C$2662, "no")+$N$1-$N$2)/($N$1-$N$3)</f>
        <v>0.81917173968961676</v>
      </c>
      <c r="L627">
        <f>COUNTIF($C$3:$C627, "yes")/$N$3</f>
        <v>0.87421383647798745</v>
      </c>
    </row>
    <row r="628" spans="1:12" x14ac:dyDescent="0.2">
      <c r="A628" t="s">
        <v>881</v>
      </c>
      <c r="C628" t="str">
        <f>IFERROR(VLOOKUP(A628,sample!A628:B1104, 2), "no")</f>
        <v>no</v>
      </c>
      <c r="D628" s="1" t="s">
        <v>254</v>
      </c>
      <c r="E628">
        <v>1</v>
      </c>
      <c r="F628" t="s">
        <v>46</v>
      </c>
      <c r="G628">
        <v>1</v>
      </c>
      <c r="H628" t="s">
        <v>12</v>
      </c>
      <c r="I628">
        <v>49.7</v>
      </c>
      <c r="J628" s="2">
        <v>2.7E-11</v>
      </c>
      <c r="K628">
        <f>(1-COUNTIF($C628:$C$2662, "no")+$N$1-$N$2)/($N$1-$N$3)</f>
        <v>0.81921461030609621</v>
      </c>
      <c r="L628">
        <f>COUNTIF($C$3:$C628, "yes")/$N$3</f>
        <v>0.87421383647798745</v>
      </c>
    </row>
    <row r="629" spans="1:12" x14ac:dyDescent="0.2">
      <c r="A629" t="s">
        <v>882</v>
      </c>
      <c r="C629" t="str">
        <f>IFERROR(VLOOKUP(A629,sample!A629:B1105, 2), "no")</f>
        <v>no</v>
      </c>
      <c r="D629" s="1" t="s">
        <v>254</v>
      </c>
      <c r="E629">
        <v>3</v>
      </c>
      <c r="F629" t="s">
        <v>60</v>
      </c>
      <c r="G629">
        <v>1</v>
      </c>
      <c r="H629" t="s">
        <v>12</v>
      </c>
      <c r="I629">
        <v>49.7</v>
      </c>
      <c r="J629" s="2">
        <v>2.7E-11</v>
      </c>
      <c r="K629">
        <f>(1-COUNTIF($C629:$C$2662, "no")+$N$1-$N$2)/($N$1-$N$3)</f>
        <v>0.81925748092257566</v>
      </c>
      <c r="L629">
        <f>COUNTIF($C$3:$C629, "yes")/$N$3</f>
        <v>0.87421383647798745</v>
      </c>
    </row>
    <row r="630" spans="1:12" x14ac:dyDescent="0.2">
      <c r="A630" t="s">
        <v>883</v>
      </c>
      <c r="C630" t="str">
        <f>IFERROR(VLOOKUP(A630,sample!A630:B1106, 2), "no")</f>
        <v>no</v>
      </c>
      <c r="D630" s="1" t="s">
        <v>254</v>
      </c>
      <c r="E630">
        <v>3</v>
      </c>
      <c r="F630" t="s">
        <v>60</v>
      </c>
      <c r="G630">
        <v>1</v>
      </c>
      <c r="H630" t="s">
        <v>12</v>
      </c>
      <c r="I630">
        <v>49.7</v>
      </c>
      <c r="J630" s="2">
        <v>2.7E-11</v>
      </c>
      <c r="K630">
        <f>(1-COUNTIF($C630:$C$2662, "no")+$N$1-$N$2)/($N$1-$N$3)</f>
        <v>0.81930035153905512</v>
      </c>
      <c r="L630">
        <f>COUNTIF($C$3:$C630, "yes")/$N$3</f>
        <v>0.87421383647798745</v>
      </c>
    </row>
    <row r="631" spans="1:12" x14ac:dyDescent="0.2">
      <c r="A631" t="s">
        <v>884</v>
      </c>
      <c r="C631" t="str">
        <f>IFERROR(VLOOKUP(A631,sample!A631:B1107, 2), "no")</f>
        <v>no</v>
      </c>
      <c r="D631" s="1" t="s">
        <v>254</v>
      </c>
      <c r="E631">
        <v>4</v>
      </c>
      <c r="F631" t="s">
        <v>68</v>
      </c>
      <c r="G631">
        <v>1</v>
      </c>
      <c r="H631" t="s">
        <v>12</v>
      </c>
      <c r="I631">
        <v>49.6</v>
      </c>
      <c r="J631" s="2">
        <v>2.7E-11</v>
      </c>
      <c r="K631">
        <f>(1-COUNTIF($C631:$C$2662, "no")+$N$1-$N$2)/($N$1-$N$3)</f>
        <v>0.81934322215553457</v>
      </c>
      <c r="L631">
        <f>COUNTIF($C$3:$C631, "yes")/$N$3</f>
        <v>0.87421383647798745</v>
      </c>
    </row>
    <row r="632" spans="1:12" x14ac:dyDescent="0.2">
      <c r="A632" t="s">
        <v>885</v>
      </c>
      <c r="C632" t="str">
        <f>IFERROR(VLOOKUP(A632,sample!A632:B1108, 2), "no")</f>
        <v>no</v>
      </c>
      <c r="D632" s="1" t="s">
        <v>254</v>
      </c>
      <c r="E632">
        <v>4</v>
      </c>
      <c r="F632" t="s">
        <v>68</v>
      </c>
      <c r="G632">
        <v>1</v>
      </c>
      <c r="H632" t="s">
        <v>12</v>
      </c>
      <c r="I632">
        <v>49.6</v>
      </c>
      <c r="J632" s="2">
        <v>2.7E-11</v>
      </c>
      <c r="K632">
        <f>(1-COUNTIF($C632:$C$2662, "no")+$N$1-$N$2)/($N$1-$N$3)</f>
        <v>0.81938609277201402</v>
      </c>
      <c r="L632">
        <f>COUNTIF($C$3:$C632, "yes")/$N$3</f>
        <v>0.87421383647798745</v>
      </c>
    </row>
    <row r="633" spans="1:12" x14ac:dyDescent="0.2">
      <c r="A633" t="s">
        <v>886</v>
      </c>
      <c r="C633" t="str">
        <f>IFERROR(VLOOKUP(A633,sample!A633:B1109, 2), "no")</f>
        <v>no</v>
      </c>
      <c r="D633" s="1" t="s">
        <v>254</v>
      </c>
      <c r="E633">
        <v>1</v>
      </c>
      <c r="F633" t="s">
        <v>43</v>
      </c>
      <c r="G633">
        <v>1</v>
      </c>
      <c r="H633" t="s">
        <v>12</v>
      </c>
      <c r="I633">
        <v>49.2</v>
      </c>
      <c r="J633" s="2">
        <v>3.5999999999999998E-11</v>
      </c>
      <c r="K633">
        <f>(1-COUNTIF($C633:$C$2662, "no")+$N$1-$N$2)/($N$1-$N$3)</f>
        <v>0.81942896338849358</v>
      </c>
      <c r="L633">
        <f>COUNTIF($C$3:$C633, "yes")/$N$3</f>
        <v>0.87421383647798745</v>
      </c>
    </row>
    <row r="634" spans="1:12" x14ac:dyDescent="0.2">
      <c r="A634" t="s">
        <v>887</v>
      </c>
      <c r="C634" t="str">
        <f>IFERROR(VLOOKUP(A634,sample!A634:B1110, 2), "no")</f>
        <v>no</v>
      </c>
      <c r="D634" s="1" t="s">
        <v>254</v>
      </c>
      <c r="E634">
        <v>1</v>
      </c>
      <c r="F634" t="s">
        <v>65</v>
      </c>
      <c r="G634">
        <v>1</v>
      </c>
      <c r="H634" t="s">
        <v>12</v>
      </c>
      <c r="I634">
        <v>49</v>
      </c>
      <c r="J634" s="2">
        <v>4.4000000000000003E-11</v>
      </c>
      <c r="K634">
        <f>(1-COUNTIF($C634:$C$2662, "no")+$N$1-$N$2)/($N$1-$N$3)</f>
        <v>0.81947183400497303</v>
      </c>
      <c r="L634">
        <f>COUNTIF($C$3:$C634, "yes")/$N$3</f>
        <v>0.87421383647798745</v>
      </c>
    </row>
    <row r="635" spans="1:12" x14ac:dyDescent="0.2">
      <c r="A635" t="s">
        <v>888</v>
      </c>
      <c r="C635" t="str">
        <f>IFERROR(VLOOKUP(A635,sample!A635:B1111, 2), "no")</f>
        <v>no</v>
      </c>
      <c r="D635" s="1" t="s">
        <v>254</v>
      </c>
      <c r="E635">
        <v>1</v>
      </c>
      <c r="F635" t="s">
        <v>46</v>
      </c>
      <c r="G635">
        <v>1</v>
      </c>
      <c r="H635" t="s">
        <v>12</v>
      </c>
      <c r="I635">
        <v>48.7</v>
      </c>
      <c r="J635" s="2">
        <v>5.2000000000000001E-11</v>
      </c>
      <c r="K635">
        <f>(1-COUNTIF($C635:$C$2662, "no")+$N$1-$N$2)/($N$1-$N$3)</f>
        <v>0.81951470462145248</v>
      </c>
      <c r="L635">
        <f>COUNTIF($C$3:$C635, "yes")/$N$3</f>
        <v>0.87421383647798745</v>
      </c>
    </row>
    <row r="636" spans="1:12" x14ac:dyDescent="0.2">
      <c r="A636" t="s">
        <v>889</v>
      </c>
      <c r="C636" t="str">
        <f>IFERROR(VLOOKUP(A636,sample!A636:B1112, 2), "no")</f>
        <v>no</v>
      </c>
      <c r="D636" s="1" t="s">
        <v>254</v>
      </c>
      <c r="E636">
        <v>1</v>
      </c>
      <c r="F636" t="s">
        <v>46</v>
      </c>
      <c r="G636">
        <v>1</v>
      </c>
      <c r="H636" t="s">
        <v>12</v>
      </c>
      <c r="I636">
        <v>48.7</v>
      </c>
      <c r="J636" s="2">
        <v>5.2000000000000001E-11</v>
      </c>
      <c r="K636">
        <f>(1-COUNTIF($C636:$C$2662, "no")+$N$1-$N$2)/($N$1-$N$3)</f>
        <v>0.81955757523793193</v>
      </c>
      <c r="L636">
        <f>COUNTIF($C$3:$C636, "yes")/$N$3</f>
        <v>0.87421383647798745</v>
      </c>
    </row>
    <row r="637" spans="1:12" x14ac:dyDescent="0.2">
      <c r="A637" t="s">
        <v>890</v>
      </c>
      <c r="C637" t="str">
        <f>IFERROR(VLOOKUP(A637,sample!A637:B1113, 2), "no")</f>
        <v>no</v>
      </c>
      <c r="D637" s="1" t="s">
        <v>254</v>
      </c>
      <c r="E637">
        <v>1</v>
      </c>
      <c r="F637" t="s">
        <v>46</v>
      </c>
      <c r="G637">
        <v>1</v>
      </c>
      <c r="H637" t="s">
        <v>12</v>
      </c>
      <c r="I637">
        <v>48.7</v>
      </c>
      <c r="J637" s="2">
        <v>5.2000000000000001E-11</v>
      </c>
      <c r="K637">
        <f>(1-COUNTIF($C637:$C$2662, "no")+$N$1-$N$2)/($N$1-$N$3)</f>
        <v>0.81960044585441139</v>
      </c>
      <c r="L637">
        <f>COUNTIF($C$3:$C637, "yes")/$N$3</f>
        <v>0.87421383647798745</v>
      </c>
    </row>
    <row r="638" spans="1:12" x14ac:dyDescent="0.2">
      <c r="A638" t="s">
        <v>891</v>
      </c>
      <c r="C638" t="str">
        <f>IFERROR(VLOOKUP(A638,sample!A638:B1114, 2), "no")</f>
        <v>no</v>
      </c>
      <c r="D638" s="1" t="s">
        <v>254</v>
      </c>
      <c r="E638">
        <v>1</v>
      </c>
      <c r="F638" t="s">
        <v>46</v>
      </c>
      <c r="G638">
        <v>1</v>
      </c>
      <c r="H638" t="s">
        <v>12</v>
      </c>
      <c r="I638">
        <v>48.7</v>
      </c>
      <c r="J638" s="2">
        <v>5.2000000000000001E-11</v>
      </c>
      <c r="K638">
        <f>(1-COUNTIF($C638:$C$2662, "no")+$N$1-$N$2)/($N$1-$N$3)</f>
        <v>0.81964331647089084</v>
      </c>
      <c r="L638">
        <f>COUNTIF($C$3:$C638, "yes")/$N$3</f>
        <v>0.87421383647798745</v>
      </c>
    </row>
    <row r="639" spans="1:12" x14ac:dyDescent="0.2">
      <c r="A639" t="s">
        <v>892</v>
      </c>
      <c r="C639" t="str">
        <f>IFERROR(VLOOKUP(A639,sample!A639:B1115, 2), "no")</f>
        <v>no</v>
      </c>
      <c r="D639" s="1" t="s">
        <v>254</v>
      </c>
      <c r="E639">
        <v>1</v>
      </c>
      <c r="F639" t="s">
        <v>46</v>
      </c>
      <c r="G639">
        <v>1</v>
      </c>
      <c r="H639" t="s">
        <v>12</v>
      </c>
      <c r="I639">
        <v>48.7</v>
      </c>
      <c r="J639" s="2">
        <v>5.2000000000000001E-11</v>
      </c>
      <c r="K639">
        <f>(1-COUNTIF($C639:$C$2662, "no")+$N$1-$N$2)/($N$1-$N$3)</f>
        <v>0.81968618708737029</v>
      </c>
      <c r="L639">
        <f>COUNTIF($C$3:$C639, "yes")/$N$3</f>
        <v>0.87421383647798745</v>
      </c>
    </row>
    <row r="640" spans="1:12" x14ac:dyDescent="0.2">
      <c r="A640" t="s">
        <v>893</v>
      </c>
      <c r="C640" t="str">
        <f>IFERROR(VLOOKUP(A640,sample!A640:B1116, 2), "no")</f>
        <v>no</v>
      </c>
      <c r="D640" s="1" t="s">
        <v>254</v>
      </c>
      <c r="E640">
        <v>3</v>
      </c>
      <c r="F640" t="s">
        <v>60</v>
      </c>
      <c r="G640">
        <v>1</v>
      </c>
      <c r="H640" t="s">
        <v>12</v>
      </c>
      <c r="I640">
        <v>47.4</v>
      </c>
      <c r="J640" s="2">
        <v>1.2999999999999999E-10</v>
      </c>
      <c r="K640">
        <f>(1-COUNTIF($C640:$C$2662, "no")+$N$1-$N$2)/($N$1-$N$3)</f>
        <v>0.81972905770384974</v>
      </c>
      <c r="L640">
        <f>COUNTIF($C$3:$C640, "yes")/$N$3</f>
        <v>0.87421383647798745</v>
      </c>
    </row>
    <row r="641" spans="1:12" x14ac:dyDescent="0.2">
      <c r="A641" t="s">
        <v>894</v>
      </c>
      <c r="C641" t="str">
        <f>IFERROR(VLOOKUP(A641,sample!A641:B1117, 2), "no")</f>
        <v>no</v>
      </c>
      <c r="D641" s="1" t="s">
        <v>254</v>
      </c>
      <c r="E641">
        <v>1</v>
      </c>
      <c r="F641" t="s">
        <v>52</v>
      </c>
      <c r="G641">
        <v>1</v>
      </c>
      <c r="H641" t="s">
        <v>12</v>
      </c>
      <c r="I641">
        <v>46.6</v>
      </c>
      <c r="J641" s="2">
        <v>2.3000000000000001E-10</v>
      </c>
      <c r="K641">
        <f>(1-COUNTIF($C641:$C$2662, "no")+$N$1-$N$2)/($N$1-$N$3)</f>
        <v>0.8197719283203293</v>
      </c>
      <c r="L641">
        <f>COUNTIF($C$3:$C641, "yes")/$N$3</f>
        <v>0.87421383647798745</v>
      </c>
    </row>
    <row r="642" spans="1:12" x14ac:dyDescent="0.2">
      <c r="A642" t="s">
        <v>895</v>
      </c>
      <c r="C642" t="str">
        <f>IFERROR(VLOOKUP(A642,sample!A642:B1118, 2), "no")</f>
        <v>no</v>
      </c>
      <c r="D642" s="1" t="s">
        <v>254</v>
      </c>
      <c r="E642">
        <v>3</v>
      </c>
      <c r="F642" t="s">
        <v>60</v>
      </c>
      <c r="G642">
        <v>1</v>
      </c>
      <c r="H642" t="s">
        <v>12</v>
      </c>
      <c r="I642">
        <v>46.5</v>
      </c>
      <c r="J642" s="2">
        <v>2.4E-10</v>
      </c>
      <c r="K642">
        <f>(1-COUNTIF($C642:$C$2662, "no")+$N$1-$N$2)/($N$1-$N$3)</f>
        <v>0.81981479893680875</v>
      </c>
      <c r="L642">
        <f>COUNTIF($C$3:$C642, "yes")/$N$3</f>
        <v>0.87421383647798745</v>
      </c>
    </row>
    <row r="643" spans="1:12" x14ac:dyDescent="0.2">
      <c r="A643" t="s">
        <v>896</v>
      </c>
      <c r="C643" t="str">
        <f>IFERROR(VLOOKUP(A643,sample!A643:B1119, 2), "no")</f>
        <v>no</v>
      </c>
      <c r="D643" s="1" t="s">
        <v>254</v>
      </c>
      <c r="E643">
        <v>2</v>
      </c>
      <c r="F643" t="s">
        <v>69</v>
      </c>
      <c r="G643">
        <v>1</v>
      </c>
      <c r="H643" t="s">
        <v>12</v>
      </c>
      <c r="I643">
        <v>46.3</v>
      </c>
      <c r="J643" s="2">
        <v>2.8000000000000002E-10</v>
      </c>
      <c r="K643">
        <f>(1-COUNTIF($C643:$C$2662, "no")+$N$1-$N$2)/($N$1-$N$3)</f>
        <v>0.8198576695532882</v>
      </c>
      <c r="L643">
        <f>COUNTIF($C$3:$C643, "yes")/$N$3</f>
        <v>0.87421383647798745</v>
      </c>
    </row>
    <row r="644" spans="1:12" x14ac:dyDescent="0.2">
      <c r="A644" t="s">
        <v>897</v>
      </c>
      <c r="C644" t="str">
        <f>IFERROR(VLOOKUP(A644,sample!A644:B1120, 2), "no")</f>
        <v>no</v>
      </c>
      <c r="D644" s="1" t="s">
        <v>254</v>
      </c>
      <c r="E644">
        <v>2</v>
      </c>
      <c r="F644" t="s">
        <v>69</v>
      </c>
      <c r="G644">
        <v>1</v>
      </c>
      <c r="H644" t="s">
        <v>12</v>
      </c>
      <c r="I644">
        <v>46.3</v>
      </c>
      <c r="J644" s="2">
        <v>2.8000000000000002E-10</v>
      </c>
      <c r="K644">
        <f>(1-COUNTIF($C644:$C$2662, "no")+$N$1-$N$2)/($N$1-$N$3)</f>
        <v>0.81990054016976766</v>
      </c>
      <c r="L644">
        <f>COUNTIF($C$3:$C644, "yes")/$N$3</f>
        <v>0.87421383647798745</v>
      </c>
    </row>
    <row r="645" spans="1:12" x14ac:dyDescent="0.2">
      <c r="A645" t="s">
        <v>898</v>
      </c>
      <c r="C645" t="str">
        <f>IFERROR(VLOOKUP(A645,sample!A645:B1121, 2), "no")</f>
        <v>no</v>
      </c>
      <c r="D645" s="1" t="s">
        <v>254</v>
      </c>
      <c r="E645">
        <v>1</v>
      </c>
      <c r="F645" t="s">
        <v>40</v>
      </c>
      <c r="G645">
        <v>1</v>
      </c>
      <c r="H645" t="s">
        <v>12</v>
      </c>
      <c r="I645">
        <v>45.6</v>
      </c>
      <c r="J645" s="2">
        <v>4.6000000000000001E-10</v>
      </c>
      <c r="K645">
        <f>(1-COUNTIF($C645:$C$2662, "no")+$N$1-$N$2)/($N$1-$N$3)</f>
        <v>0.81994341078624711</v>
      </c>
      <c r="L645">
        <f>COUNTIF($C$3:$C645, "yes")/$N$3</f>
        <v>0.87421383647798745</v>
      </c>
    </row>
    <row r="646" spans="1:12" x14ac:dyDescent="0.2">
      <c r="A646" t="s">
        <v>899</v>
      </c>
      <c r="C646" t="str">
        <f>IFERROR(VLOOKUP(A646,sample!A646:B1122, 2), "no")</f>
        <v>no</v>
      </c>
      <c r="D646" s="1" t="s">
        <v>254</v>
      </c>
      <c r="E646">
        <v>1</v>
      </c>
      <c r="F646" t="s">
        <v>65</v>
      </c>
      <c r="G646">
        <v>1</v>
      </c>
      <c r="H646" t="s">
        <v>12</v>
      </c>
      <c r="I646">
        <v>45.3</v>
      </c>
      <c r="J646" s="2">
        <v>5.6000000000000003E-10</v>
      </c>
      <c r="K646">
        <f>(1-COUNTIF($C646:$C$2662, "no")+$N$1-$N$2)/($N$1-$N$3)</f>
        <v>0.81998628140272656</v>
      </c>
      <c r="L646">
        <f>COUNTIF($C$3:$C646, "yes")/$N$3</f>
        <v>0.87421383647798745</v>
      </c>
    </row>
    <row r="647" spans="1:12" x14ac:dyDescent="0.2">
      <c r="A647" t="s">
        <v>900</v>
      </c>
      <c r="C647" t="str">
        <f>IFERROR(VLOOKUP(A647,sample!A647:B1123, 2), "no")</f>
        <v>no</v>
      </c>
      <c r="D647" s="1" t="s">
        <v>254</v>
      </c>
      <c r="E647">
        <v>1</v>
      </c>
      <c r="F647" t="s">
        <v>43</v>
      </c>
      <c r="G647">
        <v>1</v>
      </c>
      <c r="H647" t="s">
        <v>12</v>
      </c>
      <c r="I647">
        <v>44.5</v>
      </c>
      <c r="J647" s="2">
        <v>9.2999999999999999E-10</v>
      </c>
      <c r="K647">
        <f>(1-COUNTIF($C647:$C$2662, "no")+$N$1-$N$2)/($N$1-$N$3)</f>
        <v>0.82002915201920601</v>
      </c>
      <c r="L647">
        <f>COUNTIF($C$3:$C647, "yes")/$N$3</f>
        <v>0.87421383647798745</v>
      </c>
    </row>
    <row r="648" spans="1:12" x14ac:dyDescent="0.2">
      <c r="A648" t="s">
        <v>901</v>
      </c>
      <c r="C648" t="str">
        <f>IFERROR(VLOOKUP(A648,sample!A648:B1124, 2), "no")</f>
        <v>no</v>
      </c>
      <c r="D648" s="1" t="s">
        <v>254</v>
      </c>
      <c r="E648">
        <v>1</v>
      </c>
      <c r="F648" t="s">
        <v>38</v>
      </c>
      <c r="G648">
        <v>1</v>
      </c>
      <c r="H648" t="s">
        <v>12</v>
      </c>
      <c r="I648">
        <v>44</v>
      </c>
      <c r="J648" s="2">
        <v>1.3999999999999999E-9</v>
      </c>
      <c r="K648">
        <f>(1-COUNTIF($C648:$C$2662, "no")+$N$1-$N$2)/($N$1-$N$3)</f>
        <v>0.82007202263568546</v>
      </c>
      <c r="L648">
        <f>COUNTIF($C$3:$C648, "yes")/$N$3</f>
        <v>0.87421383647798745</v>
      </c>
    </row>
    <row r="649" spans="1:12" x14ac:dyDescent="0.2">
      <c r="A649" t="s">
        <v>902</v>
      </c>
      <c r="C649" t="str">
        <f>IFERROR(VLOOKUP(A649,sample!A649:B1125, 2), "no")</f>
        <v>no</v>
      </c>
      <c r="D649" s="1" t="s">
        <v>254</v>
      </c>
      <c r="E649">
        <v>1</v>
      </c>
      <c r="F649" t="s">
        <v>65</v>
      </c>
      <c r="G649">
        <v>1</v>
      </c>
      <c r="H649" t="s">
        <v>12</v>
      </c>
      <c r="I649">
        <v>43.9</v>
      </c>
      <c r="J649" s="2">
        <v>1.5E-9</v>
      </c>
      <c r="K649">
        <f>(1-COUNTIF($C649:$C$2662, "no")+$N$1-$N$2)/($N$1-$N$3)</f>
        <v>0.82011489325216491</v>
      </c>
      <c r="L649">
        <f>COUNTIF($C$3:$C649, "yes")/$N$3</f>
        <v>0.87421383647798745</v>
      </c>
    </row>
    <row r="650" spans="1:12" x14ac:dyDescent="0.2">
      <c r="A650" t="s">
        <v>903</v>
      </c>
      <c r="C650" t="str">
        <f>IFERROR(VLOOKUP(A650,sample!A650:B1126, 2), "no")</f>
        <v>no</v>
      </c>
      <c r="D650" s="1" t="s">
        <v>254</v>
      </c>
      <c r="E650">
        <v>1</v>
      </c>
      <c r="F650" t="s">
        <v>58</v>
      </c>
      <c r="G650">
        <v>1</v>
      </c>
      <c r="H650" t="s">
        <v>12</v>
      </c>
      <c r="I650">
        <v>43.8</v>
      </c>
      <c r="J650" s="2">
        <v>1.5E-9</v>
      </c>
      <c r="K650">
        <f>(1-COUNTIF($C650:$C$2662, "no")+$N$1-$N$2)/($N$1-$N$3)</f>
        <v>0.82015776386864447</v>
      </c>
      <c r="L650">
        <f>COUNTIF($C$3:$C650, "yes")/$N$3</f>
        <v>0.87421383647798745</v>
      </c>
    </row>
    <row r="651" spans="1:12" x14ac:dyDescent="0.2">
      <c r="A651" t="s">
        <v>904</v>
      </c>
      <c r="C651" t="str">
        <f>IFERROR(VLOOKUP(A651,sample!A651:B1127, 2), "no")</f>
        <v>no</v>
      </c>
      <c r="D651" s="1" t="s">
        <v>254</v>
      </c>
      <c r="E651">
        <v>1</v>
      </c>
      <c r="F651" t="s">
        <v>58</v>
      </c>
      <c r="G651">
        <v>1</v>
      </c>
      <c r="H651" t="s">
        <v>12</v>
      </c>
      <c r="I651">
        <v>43.2</v>
      </c>
      <c r="J651" s="2">
        <v>2.4E-9</v>
      </c>
      <c r="K651">
        <f>(1-COUNTIF($C651:$C$2662, "no")+$N$1-$N$2)/($N$1-$N$3)</f>
        <v>0.82020063448512393</v>
      </c>
      <c r="L651">
        <f>COUNTIF($C$3:$C651, "yes")/$N$3</f>
        <v>0.87421383647798745</v>
      </c>
    </row>
    <row r="652" spans="1:12" x14ac:dyDescent="0.2">
      <c r="A652" t="s">
        <v>905</v>
      </c>
      <c r="C652" t="str">
        <f>IFERROR(VLOOKUP(A652,sample!A652:B1128, 2), "no")</f>
        <v>no</v>
      </c>
      <c r="D652" s="1" t="s">
        <v>254</v>
      </c>
      <c r="E652">
        <v>1</v>
      </c>
      <c r="F652" t="s">
        <v>70</v>
      </c>
      <c r="G652">
        <v>1</v>
      </c>
      <c r="H652" t="s">
        <v>12</v>
      </c>
      <c r="I652">
        <v>42.4</v>
      </c>
      <c r="J652" s="2">
        <v>4.0000000000000002E-9</v>
      </c>
      <c r="K652">
        <f>(1-COUNTIF($C652:$C$2662, "no")+$N$1-$N$2)/($N$1-$N$3)</f>
        <v>0.82024350510160338</v>
      </c>
      <c r="L652">
        <f>COUNTIF($C$3:$C652, "yes")/$N$3</f>
        <v>0.87421383647798745</v>
      </c>
    </row>
    <row r="653" spans="1:12" x14ac:dyDescent="0.2">
      <c r="A653" t="s">
        <v>906</v>
      </c>
      <c r="C653" t="str">
        <f>IFERROR(VLOOKUP(A653,sample!A653:B1129, 2), "no")</f>
        <v>no</v>
      </c>
      <c r="D653" s="1" t="s">
        <v>254</v>
      </c>
      <c r="E653">
        <v>1</v>
      </c>
      <c r="F653" t="s">
        <v>58</v>
      </c>
      <c r="G653">
        <v>1</v>
      </c>
      <c r="H653" t="s">
        <v>12</v>
      </c>
      <c r="I653">
        <v>42.4</v>
      </c>
      <c r="J653" s="2">
        <v>4.2000000000000004E-9</v>
      </c>
      <c r="K653">
        <f>(1-COUNTIF($C653:$C$2662, "no")+$N$1-$N$2)/($N$1-$N$3)</f>
        <v>0.82028637571808283</v>
      </c>
      <c r="L653">
        <f>COUNTIF($C$3:$C653, "yes")/$N$3</f>
        <v>0.87421383647798745</v>
      </c>
    </row>
    <row r="654" spans="1:12" x14ac:dyDescent="0.2">
      <c r="A654" t="s">
        <v>907</v>
      </c>
      <c r="C654" t="str">
        <f>IFERROR(VLOOKUP(A654,sample!A654:B1130, 2), "no")</f>
        <v>no</v>
      </c>
      <c r="D654" s="1" t="s">
        <v>254</v>
      </c>
      <c r="E654">
        <v>1</v>
      </c>
      <c r="F654" t="s">
        <v>58</v>
      </c>
      <c r="G654">
        <v>1</v>
      </c>
      <c r="H654" t="s">
        <v>12</v>
      </c>
      <c r="I654">
        <v>42.4</v>
      </c>
      <c r="J654" s="2">
        <v>4.2000000000000004E-9</v>
      </c>
      <c r="K654">
        <f>(1-COUNTIF($C654:$C$2662, "no")+$N$1-$N$2)/($N$1-$N$3)</f>
        <v>0.82032924633456228</v>
      </c>
      <c r="L654">
        <f>COUNTIF($C$3:$C654, "yes")/$N$3</f>
        <v>0.87421383647798745</v>
      </c>
    </row>
    <row r="655" spans="1:12" x14ac:dyDescent="0.2">
      <c r="A655" t="s">
        <v>908</v>
      </c>
      <c r="C655" t="str">
        <f>IFERROR(VLOOKUP(A655,sample!A655:B1131, 2), "no")</f>
        <v>no</v>
      </c>
      <c r="D655" s="1" t="s">
        <v>254</v>
      </c>
      <c r="E655">
        <v>1</v>
      </c>
      <c r="F655" t="s">
        <v>43</v>
      </c>
      <c r="G655">
        <v>1</v>
      </c>
      <c r="H655" t="s">
        <v>12</v>
      </c>
      <c r="I655">
        <v>42.2</v>
      </c>
      <c r="J655" s="2">
        <v>4.5999999999999998E-9</v>
      </c>
      <c r="K655">
        <f>(1-COUNTIF($C655:$C$2662, "no")+$N$1-$N$2)/($N$1-$N$3)</f>
        <v>0.82037211695104173</v>
      </c>
      <c r="L655">
        <f>COUNTIF($C$3:$C655, "yes")/$N$3</f>
        <v>0.87421383647798745</v>
      </c>
    </row>
    <row r="656" spans="1:12" x14ac:dyDescent="0.2">
      <c r="A656" t="s">
        <v>909</v>
      </c>
      <c r="C656" t="str">
        <f>IFERROR(VLOOKUP(A656,sample!A656:B1132, 2), "no")</f>
        <v>no</v>
      </c>
      <c r="D656" s="1" t="s">
        <v>254</v>
      </c>
      <c r="E656">
        <v>1</v>
      </c>
      <c r="F656" t="s">
        <v>58</v>
      </c>
      <c r="G656">
        <v>1</v>
      </c>
      <c r="H656" t="s">
        <v>12</v>
      </c>
      <c r="I656">
        <v>41.8</v>
      </c>
      <c r="J656" s="2">
        <v>6.2000000000000001E-9</v>
      </c>
      <c r="K656">
        <f>(1-COUNTIF($C656:$C$2662, "no")+$N$1-$N$2)/($N$1-$N$3)</f>
        <v>0.82041498756752118</v>
      </c>
      <c r="L656">
        <f>COUNTIF($C$3:$C656, "yes")/$N$3</f>
        <v>0.87421383647798745</v>
      </c>
    </row>
    <row r="657" spans="1:12" x14ac:dyDescent="0.2">
      <c r="A657" t="s">
        <v>910</v>
      </c>
      <c r="C657" t="str">
        <f>IFERROR(VLOOKUP(A657,sample!A657:B1133, 2), "no")</f>
        <v>no</v>
      </c>
      <c r="D657" s="1" t="s">
        <v>254</v>
      </c>
      <c r="E657">
        <v>1</v>
      </c>
      <c r="F657" t="s">
        <v>56</v>
      </c>
      <c r="G657">
        <v>1</v>
      </c>
      <c r="H657" t="s">
        <v>12</v>
      </c>
      <c r="I657">
        <v>41.6</v>
      </c>
      <c r="J657" s="2">
        <v>6.8999999999999997E-9</v>
      </c>
      <c r="K657">
        <f>(1-COUNTIF($C657:$C$2662, "no")+$N$1-$N$2)/($N$1-$N$3)</f>
        <v>0.82045785818400063</v>
      </c>
      <c r="L657">
        <f>COUNTIF($C$3:$C657, "yes")/$N$3</f>
        <v>0.87421383647798745</v>
      </c>
    </row>
    <row r="658" spans="1:12" x14ac:dyDescent="0.2">
      <c r="A658" t="s">
        <v>911</v>
      </c>
      <c r="C658" t="str">
        <f>IFERROR(VLOOKUP(A658,sample!A658:B1134, 2), "no")</f>
        <v>no</v>
      </c>
      <c r="D658" s="1" t="s">
        <v>254</v>
      </c>
      <c r="E658">
        <v>1</v>
      </c>
      <c r="F658" t="s">
        <v>58</v>
      </c>
      <c r="G658">
        <v>1</v>
      </c>
      <c r="H658" t="s">
        <v>12</v>
      </c>
      <c r="I658">
        <v>39.9</v>
      </c>
      <c r="J658" s="2">
        <v>2.3000000000000001E-8</v>
      </c>
      <c r="K658">
        <f>(1-COUNTIF($C658:$C$2662, "no")+$N$1-$N$2)/($N$1-$N$3)</f>
        <v>0.82050072880048019</v>
      </c>
      <c r="L658">
        <f>COUNTIF($C$3:$C658, "yes")/$N$3</f>
        <v>0.87421383647798745</v>
      </c>
    </row>
    <row r="659" spans="1:12" x14ac:dyDescent="0.2">
      <c r="A659" t="s">
        <v>912</v>
      </c>
      <c r="C659" t="str">
        <f>IFERROR(VLOOKUP(A659,sample!A659:B1135, 2), "no")</f>
        <v>no</v>
      </c>
      <c r="D659" s="1" t="s">
        <v>254</v>
      </c>
      <c r="E659">
        <v>1</v>
      </c>
      <c r="F659" t="s">
        <v>58</v>
      </c>
      <c r="G659">
        <v>1</v>
      </c>
      <c r="H659" t="s">
        <v>12</v>
      </c>
      <c r="I659">
        <v>39.9</v>
      </c>
      <c r="J659" s="2">
        <v>2.3000000000000001E-8</v>
      </c>
      <c r="K659">
        <f>(1-COUNTIF($C659:$C$2662, "no")+$N$1-$N$2)/($N$1-$N$3)</f>
        <v>0.82054359941695965</v>
      </c>
      <c r="L659">
        <f>COUNTIF($C$3:$C659, "yes")/$N$3</f>
        <v>0.87421383647798745</v>
      </c>
    </row>
    <row r="660" spans="1:12" x14ac:dyDescent="0.2">
      <c r="A660" t="s">
        <v>913</v>
      </c>
      <c r="C660" t="str">
        <f>IFERROR(VLOOKUP(A660,sample!A660:B1136, 2), "no")</f>
        <v>no</v>
      </c>
      <c r="D660" s="1" t="s">
        <v>254</v>
      </c>
      <c r="E660">
        <v>1</v>
      </c>
      <c r="F660" t="s">
        <v>56</v>
      </c>
      <c r="G660">
        <v>1</v>
      </c>
      <c r="H660" t="s">
        <v>12</v>
      </c>
      <c r="I660">
        <v>39.799999999999997</v>
      </c>
      <c r="J660" s="2">
        <v>2.6000000000000001E-8</v>
      </c>
      <c r="K660">
        <f>(1-COUNTIF($C660:$C$2662, "no")+$N$1-$N$2)/($N$1-$N$3)</f>
        <v>0.8205864700334391</v>
      </c>
      <c r="L660">
        <f>COUNTIF($C$3:$C660, "yes")/$N$3</f>
        <v>0.87421383647798745</v>
      </c>
    </row>
    <row r="661" spans="1:12" x14ac:dyDescent="0.2">
      <c r="A661" t="s">
        <v>914</v>
      </c>
      <c r="C661" t="str">
        <f>IFERROR(VLOOKUP(A661,sample!A661:B1137, 2), "no")</f>
        <v>no</v>
      </c>
      <c r="D661" s="1" t="s">
        <v>254</v>
      </c>
      <c r="E661">
        <v>1</v>
      </c>
      <c r="F661" t="s">
        <v>71</v>
      </c>
      <c r="G661">
        <v>1</v>
      </c>
      <c r="H661" t="s">
        <v>12</v>
      </c>
      <c r="I661">
        <v>39.6</v>
      </c>
      <c r="J661" s="2">
        <v>2.7999999999999999E-8</v>
      </c>
      <c r="K661">
        <f>(1-COUNTIF($C661:$C$2662, "no")+$N$1-$N$2)/($N$1-$N$3)</f>
        <v>0.82062934064991855</v>
      </c>
      <c r="L661">
        <f>COUNTIF($C$3:$C661, "yes")/$N$3</f>
        <v>0.87421383647798745</v>
      </c>
    </row>
    <row r="662" spans="1:12" x14ac:dyDescent="0.2">
      <c r="A662" t="s">
        <v>915</v>
      </c>
      <c r="C662" t="str">
        <f>IFERROR(VLOOKUP(A662,sample!A662:B1138, 2), "no")</f>
        <v>no</v>
      </c>
      <c r="D662" s="1" t="s">
        <v>254</v>
      </c>
      <c r="E662">
        <v>1</v>
      </c>
      <c r="F662" t="s">
        <v>59</v>
      </c>
      <c r="G662">
        <v>1</v>
      </c>
      <c r="H662" t="s">
        <v>12</v>
      </c>
      <c r="I662">
        <v>39.6</v>
      </c>
      <c r="J662" s="2">
        <v>2.7999999999999999E-8</v>
      </c>
      <c r="K662">
        <f>(1-COUNTIF($C662:$C$2662, "no")+$N$1-$N$2)/($N$1-$N$3)</f>
        <v>0.820672211266398</v>
      </c>
      <c r="L662">
        <f>COUNTIF($C$3:$C662, "yes")/$N$3</f>
        <v>0.87421383647798745</v>
      </c>
    </row>
    <row r="663" spans="1:12" x14ac:dyDescent="0.2">
      <c r="A663" t="s">
        <v>916</v>
      </c>
      <c r="C663" t="str">
        <f>IFERROR(VLOOKUP(A663,sample!A663:B1139, 2), "no")</f>
        <v>no</v>
      </c>
      <c r="D663" s="1" t="s">
        <v>254</v>
      </c>
      <c r="E663">
        <v>1</v>
      </c>
      <c r="F663" t="s">
        <v>56</v>
      </c>
      <c r="G663">
        <v>1</v>
      </c>
      <c r="H663" t="s">
        <v>12</v>
      </c>
      <c r="I663">
        <v>39.200000000000003</v>
      </c>
      <c r="J663" s="2">
        <v>3.8000000000000003E-8</v>
      </c>
      <c r="K663">
        <f>(1-COUNTIF($C663:$C$2662, "no")+$N$1-$N$2)/($N$1-$N$3)</f>
        <v>0.82071508188287745</v>
      </c>
      <c r="L663">
        <f>COUNTIF($C$3:$C663, "yes")/$N$3</f>
        <v>0.87421383647798745</v>
      </c>
    </row>
    <row r="664" spans="1:12" x14ac:dyDescent="0.2">
      <c r="A664" t="s">
        <v>917</v>
      </c>
      <c r="C664" t="str">
        <f>IFERROR(VLOOKUP(A664,sample!A664:B1140, 2), "no")</f>
        <v>no</v>
      </c>
      <c r="D664" s="1" t="s">
        <v>254</v>
      </c>
      <c r="E664">
        <v>1</v>
      </c>
      <c r="F664" t="s">
        <v>71</v>
      </c>
      <c r="G664">
        <v>1</v>
      </c>
      <c r="H664" t="s">
        <v>12</v>
      </c>
      <c r="I664">
        <v>38.799999999999997</v>
      </c>
      <c r="J664" s="2">
        <v>4.9999999999999998E-8</v>
      </c>
      <c r="K664">
        <f>(1-COUNTIF($C664:$C$2662, "no")+$N$1-$N$2)/($N$1-$N$3)</f>
        <v>0.8207579524993569</v>
      </c>
      <c r="L664">
        <f>COUNTIF($C$3:$C664, "yes")/$N$3</f>
        <v>0.87421383647798745</v>
      </c>
    </row>
    <row r="665" spans="1:12" x14ac:dyDescent="0.2">
      <c r="A665" t="s">
        <v>918</v>
      </c>
      <c r="C665" t="str">
        <f>IFERROR(VLOOKUP(A665,sample!A665:B1141, 2), "no")</f>
        <v>no</v>
      </c>
      <c r="D665" s="1" t="s">
        <v>254</v>
      </c>
      <c r="E665">
        <v>1</v>
      </c>
      <c r="F665" t="s">
        <v>65</v>
      </c>
      <c r="G665">
        <v>1</v>
      </c>
      <c r="H665" t="s">
        <v>12</v>
      </c>
      <c r="I665">
        <v>38.5</v>
      </c>
      <c r="J665" s="2">
        <v>6.1999999999999999E-8</v>
      </c>
      <c r="K665">
        <f>(1-COUNTIF($C665:$C$2662, "no")+$N$1-$N$2)/($N$1-$N$3)</f>
        <v>0.82080082311583635</v>
      </c>
      <c r="L665">
        <f>COUNTIF($C$3:$C665, "yes")/$N$3</f>
        <v>0.87421383647798745</v>
      </c>
    </row>
    <row r="666" spans="1:12" x14ac:dyDescent="0.2">
      <c r="A666" t="s">
        <v>919</v>
      </c>
      <c r="C666" t="str">
        <f>IFERROR(VLOOKUP(A666,sample!A666:B1142, 2), "no")</f>
        <v>no</v>
      </c>
      <c r="D666" s="1" t="s">
        <v>254</v>
      </c>
      <c r="E666">
        <v>1</v>
      </c>
      <c r="F666" t="s">
        <v>59</v>
      </c>
      <c r="G666">
        <v>1</v>
      </c>
      <c r="H666" t="s">
        <v>12</v>
      </c>
      <c r="I666">
        <v>37.200000000000003</v>
      </c>
      <c r="J666" s="2">
        <v>1.4999999999999999E-7</v>
      </c>
      <c r="K666">
        <f>(1-COUNTIF($C666:$C$2662, "no")+$N$1-$N$2)/($N$1-$N$3)</f>
        <v>0.82084369373231592</v>
      </c>
      <c r="L666">
        <f>COUNTIF($C$3:$C666, "yes")/$N$3</f>
        <v>0.87421383647798745</v>
      </c>
    </row>
    <row r="667" spans="1:12" x14ac:dyDescent="0.2">
      <c r="A667" t="s">
        <v>920</v>
      </c>
      <c r="C667" t="str">
        <f>IFERROR(VLOOKUP(A667,sample!A667:B1143, 2), "no")</f>
        <v>no</v>
      </c>
      <c r="D667" s="1" t="s">
        <v>254</v>
      </c>
      <c r="E667">
        <v>1</v>
      </c>
      <c r="F667" t="s">
        <v>58</v>
      </c>
      <c r="G667">
        <v>1</v>
      </c>
      <c r="H667" t="s">
        <v>12</v>
      </c>
      <c r="I667">
        <v>36.6</v>
      </c>
      <c r="J667" s="2">
        <v>2.2000000000000001E-7</v>
      </c>
      <c r="K667">
        <f>(1-COUNTIF($C667:$C$2662, "no")+$N$1-$N$2)/($N$1-$N$3)</f>
        <v>0.82088656434879537</v>
      </c>
      <c r="L667">
        <f>COUNTIF($C$3:$C667, "yes")/$N$3</f>
        <v>0.87421383647798745</v>
      </c>
    </row>
    <row r="668" spans="1:12" x14ac:dyDescent="0.2">
      <c r="A668" t="s">
        <v>921</v>
      </c>
      <c r="C668" t="str">
        <f>IFERROR(VLOOKUP(A668,sample!A668:B1144, 2), "no")</f>
        <v>no</v>
      </c>
      <c r="D668" s="1" t="s">
        <v>254</v>
      </c>
      <c r="E668">
        <v>1</v>
      </c>
      <c r="F668" t="s">
        <v>43</v>
      </c>
      <c r="G668">
        <v>1</v>
      </c>
      <c r="H668" t="s">
        <v>12</v>
      </c>
      <c r="I668">
        <v>36</v>
      </c>
      <c r="J668" s="2">
        <v>3.4999999999999998E-7</v>
      </c>
      <c r="K668">
        <f>(1-COUNTIF($C668:$C$2662, "no")+$N$1-$N$2)/($N$1-$N$3)</f>
        <v>0.82092943496527482</v>
      </c>
      <c r="L668">
        <f>COUNTIF($C$3:$C668, "yes")/$N$3</f>
        <v>0.87421383647798745</v>
      </c>
    </row>
    <row r="669" spans="1:12" x14ac:dyDescent="0.2">
      <c r="A669" t="s">
        <v>922</v>
      </c>
      <c r="C669" t="str">
        <f>IFERROR(VLOOKUP(A669,sample!A669:B1145, 2), "no")</f>
        <v>no</v>
      </c>
      <c r="D669" s="1" t="s">
        <v>254</v>
      </c>
      <c r="E669">
        <v>10</v>
      </c>
      <c r="F669" t="s">
        <v>72</v>
      </c>
      <c r="G669">
        <v>1</v>
      </c>
      <c r="H669" t="s">
        <v>12</v>
      </c>
      <c r="I669">
        <v>35.700000000000003</v>
      </c>
      <c r="J669" s="2">
        <v>4.2E-7</v>
      </c>
      <c r="K669">
        <f>(1-COUNTIF($C669:$C$2662, "no")+$N$1-$N$2)/($N$1-$N$3)</f>
        <v>0.82097230558175427</v>
      </c>
      <c r="L669">
        <f>COUNTIF($C$3:$C669, "yes")/$N$3</f>
        <v>0.87421383647798745</v>
      </c>
    </row>
    <row r="670" spans="1:12" x14ac:dyDescent="0.2">
      <c r="A670" t="s">
        <v>923</v>
      </c>
      <c r="C670" t="str">
        <f>IFERROR(VLOOKUP(A670,sample!A670:B1146, 2), "no")</f>
        <v>no</v>
      </c>
      <c r="D670" s="1" t="s">
        <v>254</v>
      </c>
      <c r="E670">
        <v>1</v>
      </c>
      <c r="F670" t="s">
        <v>71</v>
      </c>
      <c r="G670">
        <v>1</v>
      </c>
      <c r="H670" t="s">
        <v>12</v>
      </c>
      <c r="I670">
        <v>35.6</v>
      </c>
      <c r="J670" s="2">
        <v>4.7E-7</v>
      </c>
      <c r="K670">
        <f>(1-COUNTIF($C670:$C$2662, "no")+$N$1-$N$2)/($N$1-$N$3)</f>
        <v>0.82101517619823372</v>
      </c>
      <c r="L670">
        <f>COUNTIF($C$3:$C670, "yes")/$N$3</f>
        <v>0.87421383647798745</v>
      </c>
    </row>
    <row r="671" spans="1:12" x14ac:dyDescent="0.2">
      <c r="A671" t="s">
        <v>924</v>
      </c>
      <c r="C671" t="str">
        <f>IFERROR(VLOOKUP(A671,sample!A671:B1147, 2), "no")</f>
        <v>no</v>
      </c>
      <c r="D671" s="1" t="s">
        <v>254</v>
      </c>
      <c r="E671">
        <v>1</v>
      </c>
      <c r="F671" t="s">
        <v>43</v>
      </c>
      <c r="G671">
        <v>1</v>
      </c>
      <c r="H671" t="s">
        <v>12</v>
      </c>
      <c r="I671">
        <v>35.200000000000003</v>
      </c>
      <c r="J671" s="2">
        <v>6.0999999999999998E-7</v>
      </c>
      <c r="K671">
        <f>(1-COUNTIF($C671:$C$2662, "no")+$N$1-$N$2)/($N$1-$N$3)</f>
        <v>0.82105804681471317</v>
      </c>
      <c r="L671">
        <f>COUNTIF($C$3:$C671, "yes")/$N$3</f>
        <v>0.87421383647798745</v>
      </c>
    </row>
    <row r="672" spans="1:12" x14ac:dyDescent="0.2">
      <c r="A672" t="s">
        <v>925</v>
      </c>
      <c r="C672" t="str">
        <f>IFERROR(VLOOKUP(A672,sample!A672:B1148, 2), "no")</f>
        <v>no</v>
      </c>
      <c r="D672" s="1" t="s">
        <v>254</v>
      </c>
      <c r="E672">
        <v>1</v>
      </c>
      <c r="F672" t="s">
        <v>59</v>
      </c>
      <c r="G672">
        <v>1</v>
      </c>
      <c r="H672" t="s">
        <v>12</v>
      </c>
      <c r="I672">
        <v>34.5</v>
      </c>
      <c r="J672" s="2">
        <v>9.5999999999999991E-7</v>
      </c>
      <c r="K672">
        <f>(1-COUNTIF($C672:$C$2662, "no")+$N$1-$N$2)/($N$1-$N$3)</f>
        <v>0.82110091743119262</v>
      </c>
      <c r="L672">
        <f>COUNTIF($C$3:$C672, "yes")/$N$3</f>
        <v>0.87421383647798745</v>
      </c>
    </row>
    <row r="673" spans="1:12" x14ac:dyDescent="0.2">
      <c r="A673" t="s">
        <v>926</v>
      </c>
      <c r="C673" t="str">
        <f>IFERROR(VLOOKUP(A673,sample!A673:B1149, 2), "no")</f>
        <v>no</v>
      </c>
      <c r="D673" s="1" t="s">
        <v>254</v>
      </c>
      <c r="E673">
        <v>1</v>
      </c>
      <c r="F673" t="s">
        <v>47</v>
      </c>
      <c r="G673">
        <v>1</v>
      </c>
      <c r="H673" t="s">
        <v>12</v>
      </c>
      <c r="I673">
        <v>34.5</v>
      </c>
      <c r="J673" s="2">
        <v>9.7000000000000003E-7</v>
      </c>
      <c r="K673">
        <f>(1-COUNTIF($C673:$C$2662, "no")+$N$1-$N$2)/($N$1-$N$3)</f>
        <v>0.82114378804767207</v>
      </c>
      <c r="L673">
        <f>COUNTIF($C$3:$C673, "yes")/$N$3</f>
        <v>0.87421383647798745</v>
      </c>
    </row>
    <row r="674" spans="1:12" x14ac:dyDescent="0.2">
      <c r="A674" t="s">
        <v>927</v>
      </c>
      <c r="C674" t="str">
        <f>IFERROR(VLOOKUP(A674,sample!A674:B1150, 2), "no")</f>
        <v>no</v>
      </c>
      <c r="D674" s="1" t="s">
        <v>254</v>
      </c>
      <c r="E674">
        <v>1</v>
      </c>
      <c r="F674" t="s">
        <v>54</v>
      </c>
      <c r="G674">
        <v>1</v>
      </c>
      <c r="H674" t="s">
        <v>12</v>
      </c>
      <c r="I674">
        <v>34.299999999999997</v>
      </c>
      <c r="J674" s="2">
        <v>1.1000000000000001E-6</v>
      </c>
      <c r="K674">
        <f>(1-COUNTIF($C674:$C$2662, "no")+$N$1-$N$2)/($N$1-$N$3)</f>
        <v>0.82118665866415164</v>
      </c>
      <c r="L674">
        <f>COUNTIF($C$3:$C674, "yes")/$N$3</f>
        <v>0.87421383647798745</v>
      </c>
    </row>
    <row r="675" spans="1:12" x14ac:dyDescent="0.2">
      <c r="A675" t="s">
        <v>928</v>
      </c>
      <c r="C675" t="str">
        <f>IFERROR(VLOOKUP(A675,sample!A675:B1151, 2), "no")</f>
        <v>no</v>
      </c>
      <c r="D675" s="1" t="s">
        <v>254</v>
      </c>
      <c r="E675">
        <v>1</v>
      </c>
      <c r="F675" t="s">
        <v>73</v>
      </c>
      <c r="G675">
        <v>1</v>
      </c>
      <c r="H675" t="s">
        <v>12</v>
      </c>
      <c r="I675">
        <v>34.200000000000003</v>
      </c>
      <c r="J675" s="2">
        <v>1.1000000000000001E-6</v>
      </c>
      <c r="K675">
        <f>(1-COUNTIF($C675:$C$2662, "no")+$N$1-$N$2)/($N$1-$N$3)</f>
        <v>0.82122952928063109</v>
      </c>
      <c r="L675">
        <f>COUNTIF($C$3:$C675, "yes")/$N$3</f>
        <v>0.87421383647798745</v>
      </c>
    </row>
    <row r="676" spans="1:12" x14ac:dyDescent="0.2">
      <c r="A676" t="s">
        <v>929</v>
      </c>
      <c r="C676" t="str">
        <f>IFERROR(VLOOKUP(A676,sample!A676:B1152, 2), "no")</f>
        <v>no</v>
      </c>
      <c r="D676" s="1" t="s">
        <v>254</v>
      </c>
      <c r="E676">
        <v>1</v>
      </c>
      <c r="F676" t="s">
        <v>46</v>
      </c>
      <c r="G676">
        <v>1</v>
      </c>
      <c r="H676" t="s">
        <v>12</v>
      </c>
      <c r="I676">
        <v>34.200000000000003</v>
      </c>
      <c r="J676" s="2">
        <v>1.1000000000000001E-6</v>
      </c>
      <c r="K676">
        <f>(1-COUNTIF($C676:$C$2662, "no")+$N$1-$N$2)/($N$1-$N$3)</f>
        <v>0.82127239989711054</v>
      </c>
      <c r="L676">
        <f>COUNTIF($C$3:$C676, "yes")/$N$3</f>
        <v>0.87421383647798745</v>
      </c>
    </row>
    <row r="677" spans="1:12" x14ac:dyDescent="0.2">
      <c r="A677" t="s">
        <v>930</v>
      </c>
      <c r="C677" t="str">
        <f>IFERROR(VLOOKUP(A677,sample!A677:B1153, 2), "no")</f>
        <v>no</v>
      </c>
      <c r="D677" s="1" t="s">
        <v>254</v>
      </c>
      <c r="E677">
        <v>1</v>
      </c>
      <c r="F677" t="s">
        <v>59</v>
      </c>
      <c r="G677">
        <v>1</v>
      </c>
      <c r="H677" t="s">
        <v>12</v>
      </c>
      <c r="I677">
        <v>34</v>
      </c>
      <c r="J677" s="2">
        <v>1.1999999999999999E-6</v>
      </c>
      <c r="K677">
        <f>(1-COUNTIF($C677:$C$2662, "no")+$N$1-$N$2)/($N$1-$N$3)</f>
        <v>0.82131527051358999</v>
      </c>
      <c r="L677">
        <f>COUNTIF($C$3:$C677, "yes")/$N$3</f>
        <v>0.87421383647798745</v>
      </c>
    </row>
    <row r="678" spans="1:12" x14ac:dyDescent="0.2">
      <c r="A678" t="s">
        <v>931</v>
      </c>
      <c r="C678" t="str">
        <f>IFERROR(VLOOKUP(A678,sample!A678:B1154, 2), "no")</f>
        <v>no</v>
      </c>
      <c r="D678" s="1" t="s">
        <v>254</v>
      </c>
      <c r="E678">
        <v>1</v>
      </c>
      <c r="F678" t="s">
        <v>59</v>
      </c>
      <c r="G678">
        <v>1</v>
      </c>
      <c r="H678" t="s">
        <v>12</v>
      </c>
      <c r="I678">
        <v>34</v>
      </c>
      <c r="J678" s="2">
        <v>1.1999999999999999E-6</v>
      </c>
      <c r="K678">
        <f>(1-COUNTIF($C678:$C$2662, "no")+$N$1-$N$2)/($N$1-$N$3)</f>
        <v>0.82135814113006944</v>
      </c>
      <c r="L678">
        <f>COUNTIF($C$3:$C678, "yes")/$N$3</f>
        <v>0.87421383647798745</v>
      </c>
    </row>
    <row r="679" spans="1:12" x14ac:dyDescent="0.2">
      <c r="A679" t="s">
        <v>932</v>
      </c>
      <c r="C679" t="str">
        <f>IFERROR(VLOOKUP(A679,sample!A679:B1155, 2), "no")</f>
        <v>no</v>
      </c>
      <c r="D679" s="1" t="s">
        <v>254</v>
      </c>
      <c r="E679">
        <v>1</v>
      </c>
      <c r="F679" t="s">
        <v>59</v>
      </c>
      <c r="G679">
        <v>1</v>
      </c>
      <c r="H679" t="s">
        <v>12</v>
      </c>
      <c r="I679">
        <v>33.5</v>
      </c>
      <c r="J679" s="2">
        <v>1.3E-6</v>
      </c>
      <c r="K679">
        <f>(1-COUNTIF($C679:$C$2662, "no")+$N$1-$N$2)/($N$1-$N$3)</f>
        <v>0.82140101174654889</v>
      </c>
      <c r="L679">
        <f>COUNTIF($C$3:$C679, "yes")/$N$3</f>
        <v>0.87421383647798745</v>
      </c>
    </row>
    <row r="680" spans="1:12" x14ac:dyDescent="0.2">
      <c r="A680" t="s">
        <v>933</v>
      </c>
      <c r="C680" t="str">
        <f>IFERROR(VLOOKUP(A680,sample!A680:B1156, 2), "no")</f>
        <v>no</v>
      </c>
      <c r="D680" s="1" t="s">
        <v>254</v>
      </c>
      <c r="E680">
        <v>1</v>
      </c>
      <c r="F680" t="s">
        <v>11</v>
      </c>
      <c r="G680">
        <v>1</v>
      </c>
      <c r="H680" t="s">
        <v>12</v>
      </c>
      <c r="I680">
        <v>33.4</v>
      </c>
      <c r="J680" s="2">
        <v>1.3E-6</v>
      </c>
      <c r="K680">
        <f>(1-COUNTIF($C680:$C$2662, "no")+$N$1-$N$2)/($N$1-$N$3)</f>
        <v>0.82144388236302834</v>
      </c>
      <c r="L680">
        <f>COUNTIF($C$3:$C680, "yes")/$N$3</f>
        <v>0.87421383647798745</v>
      </c>
    </row>
    <row r="681" spans="1:12" x14ac:dyDescent="0.2">
      <c r="A681" t="s">
        <v>934</v>
      </c>
      <c r="C681" t="str">
        <f>IFERROR(VLOOKUP(A681,sample!A681:B1157, 2), "no")</f>
        <v>no</v>
      </c>
      <c r="D681" s="1" t="s">
        <v>254</v>
      </c>
      <c r="E681">
        <v>1</v>
      </c>
      <c r="F681" t="s">
        <v>40</v>
      </c>
      <c r="G681">
        <v>1</v>
      </c>
      <c r="H681" t="s">
        <v>12</v>
      </c>
      <c r="I681">
        <v>33.1</v>
      </c>
      <c r="J681" s="2">
        <v>1.3999999999999999E-6</v>
      </c>
      <c r="K681">
        <f>(1-COUNTIF($C681:$C$2662, "no")+$N$1-$N$2)/($N$1-$N$3)</f>
        <v>0.82148675297950779</v>
      </c>
      <c r="L681">
        <f>COUNTIF($C$3:$C681, "yes")/$N$3</f>
        <v>0.87421383647798745</v>
      </c>
    </row>
    <row r="682" spans="1:12" x14ac:dyDescent="0.2">
      <c r="A682" t="s">
        <v>935</v>
      </c>
      <c r="C682" t="str">
        <f>IFERROR(VLOOKUP(A682,sample!A682:B1158, 2), "no")</f>
        <v>no</v>
      </c>
      <c r="D682" s="1" t="s">
        <v>254</v>
      </c>
      <c r="E682">
        <v>1</v>
      </c>
      <c r="F682" t="s">
        <v>59</v>
      </c>
      <c r="G682">
        <v>1</v>
      </c>
      <c r="H682" t="s">
        <v>12</v>
      </c>
      <c r="I682">
        <v>32.299999999999997</v>
      </c>
      <c r="J682" s="2">
        <v>1.5999999999999999E-6</v>
      </c>
      <c r="K682">
        <f>(1-COUNTIF($C682:$C$2662, "no")+$N$1-$N$2)/($N$1-$N$3)</f>
        <v>0.82152962359598736</v>
      </c>
      <c r="L682">
        <f>COUNTIF($C$3:$C682, "yes")/$N$3</f>
        <v>0.87421383647798745</v>
      </c>
    </row>
    <row r="683" spans="1:12" x14ac:dyDescent="0.2">
      <c r="A683" t="s">
        <v>936</v>
      </c>
      <c r="C683" t="str">
        <f>IFERROR(VLOOKUP(A683,sample!A683:B1159, 2), "no")</f>
        <v>no</v>
      </c>
      <c r="D683" s="1" t="s">
        <v>254</v>
      </c>
      <c r="E683">
        <v>1</v>
      </c>
      <c r="F683" t="s">
        <v>70</v>
      </c>
      <c r="G683">
        <v>1</v>
      </c>
      <c r="H683" t="s">
        <v>12</v>
      </c>
      <c r="I683">
        <v>31.8</v>
      </c>
      <c r="J683" s="2">
        <v>1.7999999999999999E-6</v>
      </c>
      <c r="K683">
        <f>(1-COUNTIF($C683:$C$2662, "no")+$N$1-$N$2)/($N$1-$N$3)</f>
        <v>0.82157249421246681</v>
      </c>
      <c r="L683">
        <f>COUNTIF($C$3:$C683, "yes")/$N$3</f>
        <v>0.87421383647798745</v>
      </c>
    </row>
    <row r="684" spans="1:12" x14ac:dyDescent="0.2">
      <c r="A684" t="s">
        <v>937</v>
      </c>
      <c r="C684" t="str">
        <f>IFERROR(VLOOKUP(A684,sample!A684:B1160, 2), "no")</f>
        <v>no</v>
      </c>
      <c r="D684" s="1" t="s">
        <v>254</v>
      </c>
      <c r="E684">
        <v>1</v>
      </c>
      <c r="F684" t="s">
        <v>74</v>
      </c>
      <c r="G684">
        <v>1</v>
      </c>
      <c r="H684" t="s">
        <v>12</v>
      </c>
      <c r="I684">
        <v>31.6</v>
      </c>
      <c r="J684" s="2">
        <v>1.9E-6</v>
      </c>
      <c r="K684">
        <f>(1-COUNTIF($C684:$C$2662, "no")+$N$1-$N$2)/($N$1-$N$3)</f>
        <v>0.82161536482894626</v>
      </c>
      <c r="L684">
        <f>COUNTIF($C$3:$C684, "yes")/$N$3</f>
        <v>0.87421383647798745</v>
      </c>
    </row>
    <row r="685" spans="1:12" x14ac:dyDescent="0.2">
      <c r="A685" t="s">
        <v>938</v>
      </c>
      <c r="C685" t="str">
        <f>IFERROR(VLOOKUP(A685,sample!A685:B1161, 2), "no")</f>
        <v>no</v>
      </c>
      <c r="D685" s="1" t="s">
        <v>254</v>
      </c>
      <c r="E685">
        <v>1</v>
      </c>
      <c r="F685" t="s">
        <v>65</v>
      </c>
      <c r="G685">
        <v>1</v>
      </c>
      <c r="H685" t="s">
        <v>12</v>
      </c>
      <c r="I685">
        <v>27.8</v>
      </c>
      <c r="J685" s="2">
        <v>3.9999999999999998E-6</v>
      </c>
      <c r="K685">
        <f>(1-COUNTIF($C685:$C$2662, "no")+$N$1-$N$2)/($N$1-$N$3)</f>
        <v>0.82165823544542571</v>
      </c>
      <c r="L685">
        <f>COUNTIF($C$3:$C685, "yes")/$N$3</f>
        <v>0.87421383647798745</v>
      </c>
    </row>
    <row r="686" spans="1:12" x14ac:dyDescent="0.2">
      <c r="A686" t="s">
        <v>939</v>
      </c>
      <c r="C686" t="str">
        <f>IFERROR(VLOOKUP(A686,sample!A686:B1162, 2), "no")</f>
        <v>no</v>
      </c>
      <c r="D686" s="1" t="s">
        <v>254</v>
      </c>
      <c r="E686">
        <v>1</v>
      </c>
      <c r="F686" t="s">
        <v>59</v>
      </c>
      <c r="G686">
        <v>1</v>
      </c>
      <c r="H686" t="s">
        <v>12</v>
      </c>
      <c r="I686">
        <v>27.5</v>
      </c>
      <c r="J686" s="2">
        <v>4.3000000000000003E-6</v>
      </c>
      <c r="K686">
        <f>(1-COUNTIF($C686:$C$2662, "no")+$N$1-$N$2)/($N$1-$N$3)</f>
        <v>0.82170110606190516</v>
      </c>
      <c r="L686">
        <f>COUNTIF($C$3:$C686, "yes")/$N$3</f>
        <v>0.87421383647798745</v>
      </c>
    </row>
    <row r="687" spans="1:12" x14ac:dyDescent="0.2">
      <c r="A687" t="s">
        <v>940</v>
      </c>
      <c r="C687" t="str">
        <f>IFERROR(VLOOKUP(A687,sample!A687:B1163, 2), "no")</f>
        <v>no</v>
      </c>
      <c r="D687" s="1" t="s">
        <v>254</v>
      </c>
      <c r="E687">
        <v>1</v>
      </c>
      <c r="F687" t="s">
        <v>46</v>
      </c>
      <c r="G687">
        <v>1</v>
      </c>
      <c r="H687" t="s">
        <v>12</v>
      </c>
      <c r="I687">
        <v>26.1</v>
      </c>
      <c r="J687" s="2">
        <v>5.5999999999999997E-6</v>
      </c>
      <c r="K687">
        <f>(1-COUNTIF($C687:$C$2662, "no")+$N$1-$N$2)/($N$1-$N$3)</f>
        <v>0.82174397667838461</v>
      </c>
      <c r="L687">
        <f>COUNTIF($C$3:$C687, "yes")/$N$3</f>
        <v>0.87421383647798745</v>
      </c>
    </row>
    <row r="688" spans="1:12" x14ac:dyDescent="0.2">
      <c r="A688" t="s">
        <v>941</v>
      </c>
      <c r="C688" t="str">
        <f>IFERROR(VLOOKUP(A688,sample!A688:B1164, 2), "no")</f>
        <v>no</v>
      </c>
      <c r="D688" s="1" t="s">
        <v>254</v>
      </c>
      <c r="E688">
        <v>1</v>
      </c>
      <c r="F688" t="s">
        <v>46</v>
      </c>
      <c r="G688">
        <v>1</v>
      </c>
      <c r="H688" t="s">
        <v>12</v>
      </c>
      <c r="I688">
        <v>26.1</v>
      </c>
      <c r="J688" s="2">
        <v>5.5999999999999997E-6</v>
      </c>
      <c r="K688">
        <f>(1-COUNTIF($C688:$C$2662, "no")+$N$1-$N$2)/($N$1-$N$3)</f>
        <v>0.82178684729486406</v>
      </c>
      <c r="L688">
        <f>COUNTIF($C$3:$C688, "yes")/$N$3</f>
        <v>0.87421383647798745</v>
      </c>
    </row>
    <row r="689" spans="1:12" x14ac:dyDescent="0.2">
      <c r="A689" t="s">
        <v>942</v>
      </c>
      <c r="C689" t="str">
        <f>IFERROR(VLOOKUP(A689,sample!A689:B1165, 2), "no")</f>
        <v>no</v>
      </c>
      <c r="D689" s="1" t="s">
        <v>254</v>
      </c>
      <c r="E689">
        <v>1</v>
      </c>
      <c r="F689" t="s">
        <v>65</v>
      </c>
      <c r="G689">
        <v>1</v>
      </c>
      <c r="H689" t="s">
        <v>12</v>
      </c>
      <c r="I689">
        <v>26</v>
      </c>
      <c r="J689" s="2">
        <v>5.6999999999999996E-6</v>
      </c>
      <c r="K689">
        <f>(1-COUNTIF($C689:$C$2662, "no")+$N$1-$N$2)/($N$1-$N$3)</f>
        <v>0.82182971791134352</v>
      </c>
      <c r="L689">
        <f>COUNTIF($C$3:$C689, "yes")/$N$3</f>
        <v>0.87421383647798745</v>
      </c>
    </row>
    <row r="690" spans="1:12" x14ac:dyDescent="0.2">
      <c r="A690" t="s">
        <v>943</v>
      </c>
      <c r="C690" t="str">
        <f>IFERROR(VLOOKUP(A690,sample!A690:B1166, 2), "no")</f>
        <v>no</v>
      </c>
      <c r="D690" s="1" t="s">
        <v>254</v>
      </c>
      <c r="E690">
        <v>1</v>
      </c>
      <c r="F690" t="s">
        <v>65</v>
      </c>
      <c r="G690">
        <v>1</v>
      </c>
      <c r="H690" t="s">
        <v>12</v>
      </c>
      <c r="I690">
        <v>24.4</v>
      </c>
      <c r="J690" s="2">
        <v>7.7000000000000008E-6</v>
      </c>
      <c r="K690">
        <f>(1-COUNTIF($C690:$C$2662, "no")+$N$1-$N$2)/($N$1-$N$3)</f>
        <v>0.82187258852782308</v>
      </c>
      <c r="L690">
        <f>COUNTIF($C$3:$C690, "yes")/$N$3</f>
        <v>0.87421383647798745</v>
      </c>
    </row>
    <row r="691" spans="1:12" x14ac:dyDescent="0.2">
      <c r="A691" t="s">
        <v>944</v>
      </c>
      <c r="C691" t="str">
        <f>IFERROR(VLOOKUP(A691,sample!A691:B1167, 2), "no")</f>
        <v>no</v>
      </c>
      <c r="D691" s="1" t="s">
        <v>254</v>
      </c>
      <c r="E691">
        <v>1</v>
      </c>
      <c r="F691" t="s">
        <v>41</v>
      </c>
      <c r="G691">
        <v>1</v>
      </c>
      <c r="H691" t="s">
        <v>12</v>
      </c>
      <c r="I691">
        <v>23.3</v>
      </c>
      <c r="J691" s="2">
        <v>9.5999999999999996E-6</v>
      </c>
      <c r="K691">
        <f>(1-COUNTIF($C691:$C$2662, "no")+$N$1-$N$2)/($N$1-$N$3)</f>
        <v>0.82191545914430253</v>
      </c>
      <c r="L691">
        <f>COUNTIF($C$3:$C691, "yes")/$N$3</f>
        <v>0.87421383647798745</v>
      </c>
    </row>
    <row r="692" spans="1:12" x14ac:dyDescent="0.2">
      <c r="A692" t="s">
        <v>945</v>
      </c>
      <c r="C692" t="str">
        <f>IFERROR(VLOOKUP(A692,sample!A692:B1168, 2), "no")</f>
        <v>no</v>
      </c>
      <c r="D692" s="1" t="s">
        <v>254</v>
      </c>
      <c r="E692">
        <v>1</v>
      </c>
      <c r="F692" t="s">
        <v>49</v>
      </c>
      <c r="G692">
        <v>1</v>
      </c>
      <c r="H692" t="s">
        <v>12</v>
      </c>
      <c r="I692">
        <v>21.8</v>
      </c>
      <c r="J692" s="2">
        <v>1.2999999999999999E-5</v>
      </c>
      <c r="K692">
        <f>(1-COUNTIF($C692:$C$2662, "no")+$N$1-$N$2)/($N$1-$N$3)</f>
        <v>0.82195832976078198</v>
      </c>
      <c r="L692">
        <f>COUNTIF($C$3:$C692, "yes")/$N$3</f>
        <v>0.87421383647798745</v>
      </c>
    </row>
    <row r="693" spans="1:12" x14ac:dyDescent="0.2">
      <c r="A693" t="s">
        <v>946</v>
      </c>
      <c r="C693" t="str">
        <f>IFERROR(VLOOKUP(A693,sample!A693:B1169, 2), "no")</f>
        <v>no</v>
      </c>
      <c r="D693" s="1" t="s">
        <v>254</v>
      </c>
      <c r="E693">
        <v>1</v>
      </c>
      <c r="F693" t="s">
        <v>75</v>
      </c>
      <c r="G693">
        <v>1</v>
      </c>
      <c r="H693" t="s">
        <v>12</v>
      </c>
      <c r="I693">
        <v>21.3</v>
      </c>
      <c r="J693" s="2">
        <v>1.4E-5</v>
      </c>
      <c r="K693">
        <f>(1-COUNTIF($C693:$C$2662, "no")+$N$1-$N$2)/($N$1-$N$3)</f>
        <v>0.82200120037726143</v>
      </c>
      <c r="L693">
        <f>COUNTIF($C$3:$C693, "yes")/$N$3</f>
        <v>0.87421383647798745</v>
      </c>
    </row>
    <row r="694" spans="1:12" x14ac:dyDescent="0.2">
      <c r="A694" t="s">
        <v>947</v>
      </c>
      <c r="C694" t="str">
        <f>IFERROR(VLOOKUP(A694,sample!A694:B1170, 2), "no")</f>
        <v>no</v>
      </c>
      <c r="D694" s="1" t="s">
        <v>254</v>
      </c>
      <c r="E694">
        <v>1</v>
      </c>
      <c r="F694" t="s">
        <v>57</v>
      </c>
      <c r="G694">
        <v>1</v>
      </c>
      <c r="H694" t="s">
        <v>12</v>
      </c>
      <c r="I694">
        <v>19.899999999999999</v>
      </c>
      <c r="J694" s="2">
        <v>1.9000000000000001E-5</v>
      </c>
      <c r="K694">
        <f>(1-COUNTIF($C694:$C$2662, "no")+$N$1-$N$2)/($N$1-$N$3)</f>
        <v>0.82204407099374088</v>
      </c>
      <c r="L694">
        <f>COUNTIF($C$3:$C694, "yes")/$N$3</f>
        <v>0.87421383647798745</v>
      </c>
    </row>
    <row r="695" spans="1:12" x14ac:dyDescent="0.2">
      <c r="A695" t="s">
        <v>948</v>
      </c>
      <c r="C695" t="str">
        <f>IFERROR(VLOOKUP(A695,sample!A695:B1171, 2), "no")</f>
        <v>no</v>
      </c>
      <c r="D695" s="1" t="s">
        <v>254</v>
      </c>
      <c r="E695">
        <v>1</v>
      </c>
      <c r="F695" t="s">
        <v>41</v>
      </c>
      <c r="G695">
        <v>1</v>
      </c>
      <c r="H695" t="s">
        <v>12</v>
      </c>
      <c r="I695">
        <v>19.600000000000001</v>
      </c>
      <c r="J695" s="2">
        <v>2.0000000000000002E-5</v>
      </c>
      <c r="K695">
        <f>(1-COUNTIF($C695:$C$2662, "no")+$N$1-$N$2)/($N$1-$N$3)</f>
        <v>0.82208694161022033</v>
      </c>
      <c r="L695">
        <f>COUNTIF($C$3:$C695, "yes")/$N$3</f>
        <v>0.87421383647798745</v>
      </c>
    </row>
    <row r="696" spans="1:12" x14ac:dyDescent="0.2">
      <c r="A696" t="s">
        <v>949</v>
      </c>
      <c r="C696" t="str">
        <f>IFERROR(VLOOKUP(A696,sample!A696:B1172, 2), "no")</f>
        <v>no</v>
      </c>
      <c r="D696" s="1" t="s">
        <v>254</v>
      </c>
      <c r="E696">
        <v>1</v>
      </c>
      <c r="F696" t="s">
        <v>76</v>
      </c>
      <c r="G696">
        <v>1</v>
      </c>
      <c r="H696" t="s">
        <v>12</v>
      </c>
      <c r="I696">
        <v>18.5</v>
      </c>
      <c r="J696" s="2">
        <v>2.5000000000000001E-5</v>
      </c>
      <c r="K696">
        <f>(1-COUNTIF($C696:$C$2662, "no")+$N$1-$N$2)/($N$1-$N$3)</f>
        <v>0.82212981222669979</v>
      </c>
      <c r="L696">
        <f>COUNTIF($C$3:$C696, "yes")/$N$3</f>
        <v>0.87421383647798745</v>
      </c>
    </row>
    <row r="697" spans="1:12" x14ac:dyDescent="0.2">
      <c r="A697" t="s">
        <v>950</v>
      </c>
      <c r="C697" t="str">
        <f>IFERROR(VLOOKUP(A697,sample!A697:B1173, 2), "no")</f>
        <v>no</v>
      </c>
      <c r="D697" s="1" t="s">
        <v>254</v>
      </c>
      <c r="E697">
        <v>1</v>
      </c>
      <c r="F697" t="s">
        <v>40</v>
      </c>
      <c r="G697">
        <v>1</v>
      </c>
      <c r="H697" t="s">
        <v>12</v>
      </c>
      <c r="I697">
        <v>18</v>
      </c>
      <c r="J697" s="2">
        <v>2.6999999999999999E-5</v>
      </c>
      <c r="K697">
        <f>(1-COUNTIF($C697:$C$2662, "no")+$N$1-$N$2)/($N$1-$N$3)</f>
        <v>0.82217268284317924</v>
      </c>
      <c r="L697">
        <f>COUNTIF($C$3:$C697, "yes")/$N$3</f>
        <v>0.87421383647798745</v>
      </c>
    </row>
    <row r="698" spans="1:12" x14ac:dyDescent="0.2">
      <c r="A698" t="s">
        <v>951</v>
      </c>
      <c r="C698" t="str">
        <f>IFERROR(VLOOKUP(A698,sample!A698:B1174, 2), "no")</f>
        <v>no</v>
      </c>
      <c r="D698" s="1" t="s">
        <v>254</v>
      </c>
      <c r="E698">
        <v>1</v>
      </c>
      <c r="F698" t="s">
        <v>76</v>
      </c>
      <c r="G698">
        <v>1</v>
      </c>
      <c r="H698" t="s">
        <v>12</v>
      </c>
      <c r="I698">
        <v>17.8</v>
      </c>
      <c r="J698" s="2">
        <v>2.8E-5</v>
      </c>
      <c r="K698">
        <f>(1-COUNTIF($C698:$C$2662, "no")+$N$1-$N$2)/($N$1-$N$3)</f>
        <v>0.8222155534596588</v>
      </c>
      <c r="L698">
        <f>COUNTIF($C$3:$C698, "yes")/$N$3</f>
        <v>0.87421383647798745</v>
      </c>
    </row>
    <row r="699" spans="1:12" x14ac:dyDescent="0.2">
      <c r="A699" t="s">
        <v>952</v>
      </c>
      <c r="C699" t="str">
        <f>IFERROR(VLOOKUP(A699,sample!A699:B1175, 2), "no")</f>
        <v>no</v>
      </c>
      <c r="D699" s="1" t="s">
        <v>254</v>
      </c>
      <c r="E699">
        <v>1</v>
      </c>
      <c r="F699" t="s">
        <v>62</v>
      </c>
      <c r="G699">
        <v>1</v>
      </c>
      <c r="H699" t="s">
        <v>12</v>
      </c>
      <c r="I699">
        <v>17.3</v>
      </c>
      <c r="J699" s="2">
        <v>3.1999999999999999E-5</v>
      </c>
      <c r="K699">
        <f>(1-COUNTIF($C699:$C$2662, "no")+$N$1-$N$2)/($N$1-$N$3)</f>
        <v>0.82225842407613825</v>
      </c>
      <c r="L699">
        <f>COUNTIF($C$3:$C699, "yes")/$N$3</f>
        <v>0.87421383647798745</v>
      </c>
    </row>
    <row r="700" spans="1:12" x14ac:dyDescent="0.2">
      <c r="A700" t="s">
        <v>953</v>
      </c>
      <c r="C700" t="str">
        <f>IFERROR(VLOOKUP(A700,sample!A700:B1176, 2), "no")</f>
        <v>no</v>
      </c>
      <c r="D700" s="1" t="s">
        <v>254</v>
      </c>
      <c r="E700">
        <v>1</v>
      </c>
      <c r="F700" t="s">
        <v>66</v>
      </c>
      <c r="G700">
        <v>1</v>
      </c>
      <c r="H700" t="s">
        <v>12</v>
      </c>
      <c r="I700">
        <v>16.3</v>
      </c>
      <c r="J700" s="2">
        <v>3.8000000000000002E-5</v>
      </c>
      <c r="K700">
        <f>(1-COUNTIF($C700:$C$2662, "no")+$N$1-$N$2)/($N$1-$N$3)</f>
        <v>0.8223012946926177</v>
      </c>
      <c r="L700">
        <f>COUNTIF($C$3:$C700, "yes")/$N$3</f>
        <v>0.87421383647798745</v>
      </c>
    </row>
    <row r="701" spans="1:12" x14ac:dyDescent="0.2">
      <c r="A701" t="s">
        <v>954</v>
      </c>
      <c r="C701" t="str">
        <f>IFERROR(VLOOKUP(A701,sample!A701:B1177, 2), "no")</f>
        <v>no</v>
      </c>
      <c r="D701" s="1" t="s">
        <v>254</v>
      </c>
      <c r="E701">
        <v>1</v>
      </c>
      <c r="F701" t="s">
        <v>62</v>
      </c>
      <c r="G701">
        <v>1</v>
      </c>
      <c r="H701" t="s">
        <v>12</v>
      </c>
      <c r="I701">
        <v>15.8</v>
      </c>
      <c r="J701" s="2">
        <v>4.1999999999999998E-5</v>
      </c>
      <c r="K701">
        <f>(1-COUNTIF($C701:$C$2662, "no")+$N$1-$N$2)/($N$1-$N$3)</f>
        <v>0.82234416530909715</v>
      </c>
      <c r="L701">
        <f>COUNTIF($C$3:$C701, "yes")/$N$3</f>
        <v>0.87421383647798745</v>
      </c>
    </row>
    <row r="702" spans="1:12" x14ac:dyDescent="0.2">
      <c r="A702" t="s">
        <v>955</v>
      </c>
      <c r="C702" t="str">
        <f>IFERROR(VLOOKUP(A702,sample!A702:B1178, 2), "no")</f>
        <v>no</v>
      </c>
      <c r="D702" s="1" t="s">
        <v>254</v>
      </c>
      <c r="E702">
        <v>1</v>
      </c>
      <c r="F702" t="s">
        <v>40</v>
      </c>
      <c r="G702">
        <v>1</v>
      </c>
      <c r="H702" t="s">
        <v>12</v>
      </c>
      <c r="I702">
        <v>15.8</v>
      </c>
      <c r="J702" s="2">
        <v>4.1999999999999998E-5</v>
      </c>
      <c r="K702">
        <f>(1-COUNTIF($C702:$C$2662, "no")+$N$1-$N$2)/($N$1-$N$3)</f>
        <v>0.8223870359255766</v>
      </c>
      <c r="L702">
        <f>COUNTIF($C$3:$C702, "yes")/$N$3</f>
        <v>0.87421383647798745</v>
      </c>
    </row>
    <row r="703" spans="1:12" x14ac:dyDescent="0.2">
      <c r="A703" t="s">
        <v>956</v>
      </c>
      <c r="C703" t="str">
        <f>IFERROR(VLOOKUP(A703,sample!A703:B1179, 2), "no")</f>
        <v>no</v>
      </c>
      <c r="D703" s="1" t="s">
        <v>254</v>
      </c>
      <c r="E703">
        <v>1</v>
      </c>
      <c r="F703" t="s">
        <v>40</v>
      </c>
      <c r="G703">
        <v>1</v>
      </c>
      <c r="H703" t="s">
        <v>12</v>
      </c>
      <c r="I703">
        <v>15.6</v>
      </c>
      <c r="J703" s="2">
        <v>4.3999999999999999E-5</v>
      </c>
      <c r="K703">
        <f>(1-COUNTIF($C703:$C$2662, "no")+$N$1-$N$2)/($N$1-$N$3)</f>
        <v>0.82242990654205606</v>
      </c>
      <c r="L703">
        <f>COUNTIF($C$3:$C703, "yes")/$N$3</f>
        <v>0.87421383647798745</v>
      </c>
    </row>
    <row r="704" spans="1:12" x14ac:dyDescent="0.2">
      <c r="A704" t="s">
        <v>957</v>
      </c>
      <c r="C704" t="str">
        <f>IFERROR(VLOOKUP(A704,sample!A704:B1180, 2), "no")</f>
        <v>no</v>
      </c>
      <c r="D704" s="1" t="s">
        <v>254</v>
      </c>
      <c r="E704">
        <v>1</v>
      </c>
      <c r="F704" t="s">
        <v>58</v>
      </c>
      <c r="G704">
        <v>1</v>
      </c>
      <c r="H704" t="s">
        <v>12</v>
      </c>
      <c r="I704">
        <v>15.5</v>
      </c>
      <c r="J704" s="2">
        <v>4.5000000000000003E-5</v>
      </c>
      <c r="K704">
        <f>(1-COUNTIF($C704:$C$2662, "no")+$N$1-$N$2)/($N$1-$N$3)</f>
        <v>0.82247277715853551</v>
      </c>
      <c r="L704">
        <f>COUNTIF($C$3:$C704, "yes")/$N$3</f>
        <v>0.87421383647798745</v>
      </c>
    </row>
    <row r="705" spans="1:12" x14ac:dyDescent="0.2">
      <c r="A705" t="s">
        <v>958</v>
      </c>
      <c r="C705" t="str">
        <f>IFERROR(VLOOKUP(A705,sample!A705:B1181, 2), "no")</f>
        <v>no</v>
      </c>
      <c r="D705" s="1" t="s">
        <v>254</v>
      </c>
      <c r="E705">
        <v>1</v>
      </c>
      <c r="F705" t="s">
        <v>40</v>
      </c>
      <c r="G705">
        <v>1</v>
      </c>
      <c r="H705" t="s">
        <v>12</v>
      </c>
      <c r="I705">
        <v>15.4</v>
      </c>
      <c r="J705" s="2">
        <v>4.5000000000000003E-5</v>
      </c>
      <c r="K705">
        <f>(1-COUNTIF($C705:$C$2662, "no")+$N$1-$N$2)/($N$1-$N$3)</f>
        <v>0.82251564777501496</v>
      </c>
      <c r="L705">
        <f>COUNTIF($C$3:$C705, "yes")/$N$3</f>
        <v>0.87421383647798745</v>
      </c>
    </row>
    <row r="706" spans="1:12" x14ac:dyDescent="0.2">
      <c r="A706" t="s">
        <v>959</v>
      </c>
      <c r="C706" t="str">
        <f>IFERROR(VLOOKUP(A706,sample!A706:B1182, 2), "no")</f>
        <v>no</v>
      </c>
      <c r="D706" s="1" t="s">
        <v>254</v>
      </c>
      <c r="E706">
        <v>1</v>
      </c>
      <c r="F706" t="s">
        <v>77</v>
      </c>
      <c r="G706">
        <v>1</v>
      </c>
      <c r="H706" t="s">
        <v>12</v>
      </c>
      <c r="I706">
        <v>15.1</v>
      </c>
      <c r="J706" s="2">
        <v>4.8000000000000001E-5</v>
      </c>
      <c r="K706">
        <f>(1-COUNTIF($C706:$C$2662, "no")+$N$1-$N$2)/($N$1-$N$3)</f>
        <v>0.82255851839149452</v>
      </c>
      <c r="L706">
        <f>COUNTIF($C$3:$C706, "yes")/$N$3</f>
        <v>0.87421383647798745</v>
      </c>
    </row>
    <row r="707" spans="1:12" x14ac:dyDescent="0.2">
      <c r="A707" t="s">
        <v>960</v>
      </c>
      <c r="C707" t="str">
        <f>IFERROR(VLOOKUP(A707,sample!A707:B1183, 2), "no")</f>
        <v>no</v>
      </c>
      <c r="D707" s="1" t="s">
        <v>254</v>
      </c>
      <c r="E707">
        <v>1</v>
      </c>
      <c r="F707" t="s">
        <v>56</v>
      </c>
      <c r="G707">
        <v>1</v>
      </c>
      <c r="H707" t="s">
        <v>12</v>
      </c>
      <c r="I707">
        <v>15</v>
      </c>
      <c r="J707" s="2">
        <v>4.8999999999999998E-5</v>
      </c>
      <c r="K707">
        <f>(1-COUNTIF($C707:$C$2662, "no")+$N$1-$N$2)/($N$1-$N$3)</f>
        <v>0.82260138900797397</v>
      </c>
      <c r="L707">
        <f>COUNTIF($C$3:$C707, "yes")/$N$3</f>
        <v>0.87421383647798745</v>
      </c>
    </row>
    <row r="708" spans="1:12" x14ac:dyDescent="0.2">
      <c r="A708" t="s">
        <v>961</v>
      </c>
      <c r="C708" t="str">
        <f>IFERROR(VLOOKUP(A708,sample!A708:B1184, 2), "no")</f>
        <v>no</v>
      </c>
      <c r="D708" s="1" t="s">
        <v>254</v>
      </c>
      <c r="E708">
        <v>1</v>
      </c>
      <c r="F708" t="s">
        <v>56</v>
      </c>
      <c r="G708">
        <v>1</v>
      </c>
      <c r="H708" t="s">
        <v>12</v>
      </c>
      <c r="I708">
        <v>15</v>
      </c>
      <c r="J708" s="2">
        <v>4.8999999999999998E-5</v>
      </c>
      <c r="K708">
        <f>(1-COUNTIF($C708:$C$2662, "no")+$N$1-$N$2)/($N$1-$N$3)</f>
        <v>0.82264425962445342</v>
      </c>
      <c r="L708">
        <f>COUNTIF($C$3:$C708, "yes")/$N$3</f>
        <v>0.87421383647798745</v>
      </c>
    </row>
    <row r="709" spans="1:12" x14ac:dyDescent="0.2">
      <c r="A709" t="s">
        <v>962</v>
      </c>
      <c r="C709" t="str">
        <f>IFERROR(VLOOKUP(A709,sample!A709:B1185, 2), "no")</f>
        <v>no</v>
      </c>
      <c r="D709" s="1" t="s">
        <v>254</v>
      </c>
      <c r="E709">
        <v>1</v>
      </c>
      <c r="F709" t="s">
        <v>54</v>
      </c>
      <c r="G709">
        <v>1</v>
      </c>
      <c r="H709" t="s">
        <v>12</v>
      </c>
      <c r="I709">
        <v>15</v>
      </c>
      <c r="J709" s="2">
        <v>5.0000000000000002E-5</v>
      </c>
      <c r="K709">
        <f>(1-COUNTIF($C709:$C$2662, "no")+$N$1-$N$2)/($N$1-$N$3)</f>
        <v>0.82268713024093287</v>
      </c>
      <c r="L709">
        <f>COUNTIF($C$3:$C709, "yes")/$N$3</f>
        <v>0.87421383647798745</v>
      </c>
    </row>
    <row r="710" spans="1:12" x14ac:dyDescent="0.2">
      <c r="A710" t="s">
        <v>963</v>
      </c>
      <c r="C710" t="str">
        <f>IFERROR(VLOOKUP(A710,sample!A710:B1186, 2), "no")</f>
        <v>no</v>
      </c>
      <c r="D710" s="1" t="s">
        <v>254</v>
      </c>
      <c r="E710">
        <v>1</v>
      </c>
      <c r="F710" t="s">
        <v>40</v>
      </c>
      <c r="G710">
        <v>1</v>
      </c>
      <c r="H710" t="s">
        <v>12</v>
      </c>
      <c r="I710">
        <v>14.6</v>
      </c>
      <c r="J710" s="2">
        <v>5.3000000000000001E-5</v>
      </c>
      <c r="K710">
        <f>(1-COUNTIF($C710:$C$2662, "no")+$N$1-$N$2)/($N$1-$N$3)</f>
        <v>0.82273000085741232</v>
      </c>
      <c r="L710">
        <f>COUNTIF($C$3:$C710, "yes")/$N$3</f>
        <v>0.87421383647798745</v>
      </c>
    </row>
    <row r="711" spans="1:12" x14ac:dyDescent="0.2">
      <c r="A711" t="s">
        <v>964</v>
      </c>
      <c r="C711" t="str">
        <f>IFERROR(VLOOKUP(A711,sample!A711:B1187, 2), "no")</f>
        <v>no</v>
      </c>
      <c r="D711" s="1" t="s">
        <v>254</v>
      </c>
      <c r="E711">
        <v>1</v>
      </c>
      <c r="F711" t="s">
        <v>54</v>
      </c>
      <c r="G711">
        <v>1</v>
      </c>
      <c r="H711" t="s">
        <v>12</v>
      </c>
      <c r="I711">
        <v>14.2</v>
      </c>
      <c r="J711" s="2">
        <v>5.7000000000000003E-5</v>
      </c>
      <c r="K711">
        <f>(1-COUNTIF($C711:$C$2662, "no")+$N$1-$N$2)/($N$1-$N$3)</f>
        <v>0.82277287147389178</v>
      </c>
      <c r="L711">
        <f>COUNTIF($C$3:$C711, "yes")/$N$3</f>
        <v>0.87421383647798745</v>
      </c>
    </row>
    <row r="712" spans="1:12" x14ac:dyDescent="0.2">
      <c r="A712" t="s">
        <v>965</v>
      </c>
      <c r="C712" t="str">
        <f>IFERROR(VLOOKUP(A712,sample!A712:B1188, 2), "no")</f>
        <v>no</v>
      </c>
      <c r="D712" s="1" t="s">
        <v>254</v>
      </c>
      <c r="E712">
        <v>1</v>
      </c>
      <c r="F712" t="s">
        <v>48</v>
      </c>
      <c r="G712">
        <v>1</v>
      </c>
      <c r="H712" t="s">
        <v>12</v>
      </c>
      <c r="I712">
        <v>14.1</v>
      </c>
      <c r="J712" s="2">
        <v>5.8E-5</v>
      </c>
      <c r="K712">
        <f>(1-COUNTIF($C712:$C$2662, "no")+$N$1-$N$2)/($N$1-$N$3)</f>
        <v>0.82281574209037123</v>
      </c>
      <c r="L712">
        <f>COUNTIF($C$3:$C712, "yes")/$N$3</f>
        <v>0.87421383647798745</v>
      </c>
    </row>
    <row r="713" spans="1:12" x14ac:dyDescent="0.2">
      <c r="A713" t="s">
        <v>966</v>
      </c>
      <c r="C713" t="str">
        <f>IFERROR(VLOOKUP(A713,sample!A713:B1189, 2), "no")</f>
        <v>no</v>
      </c>
      <c r="D713" s="1" t="s">
        <v>254</v>
      </c>
      <c r="E713">
        <v>1</v>
      </c>
      <c r="F713" t="s">
        <v>70</v>
      </c>
      <c r="G713">
        <v>1</v>
      </c>
      <c r="H713" t="s">
        <v>12</v>
      </c>
      <c r="I713">
        <v>13.7</v>
      </c>
      <c r="J713" s="2">
        <v>6.3999999999999997E-5</v>
      </c>
      <c r="K713">
        <f>(1-COUNTIF($C713:$C$2662, "no")+$N$1-$N$2)/($N$1-$N$3)</f>
        <v>0.82285861270685068</v>
      </c>
      <c r="L713">
        <f>COUNTIF($C$3:$C713, "yes")/$N$3</f>
        <v>0.87421383647798745</v>
      </c>
    </row>
    <row r="714" spans="1:12" x14ac:dyDescent="0.2">
      <c r="A714" t="s">
        <v>967</v>
      </c>
      <c r="C714" t="str">
        <f>IFERROR(VLOOKUP(A714,sample!A714:B1190, 2), "no")</f>
        <v>no</v>
      </c>
      <c r="D714" s="1" t="s">
        <v>254</v>
      </c>
      <c r="E714">
        <v>1</v>
      </c>
      <c r="F714" t="s">
        <v>40</v>
      </c>
      <c r="G714">
        <v>1</v>
      </c>
      <c r="H714" t="s">
        <v>12</v>
      </c>
      <c r="I714">
        <v>13.2</v>
      </c>
      <c r="J714" s="2">
        <v>6.9999999999999994E-5</v>
      </c>
      <c r="K714">
        <f>(1-COUNTIF($C714:$C$2662, "no")+$N$1-$N$2)/($N$1-$N$3)</f>
        <v>0.82290148332333024</v>
      </c>
      <c r="L714">
        <f>COUNTIF($C$3:$C714, "yes")/$N$3</f>
        <v>0.87421383647798745</v>
      </c>
    </row>
    <row r="715" spans="1:12" x14ac:dyDescent="0.2">
      <c r="A715" t="s">
        <v>968</v>
      </c>
      <c r="C715" t="str">
        <f>IFERROR(VLOOKUP(A715,sample!A715:B1191, 2), "no")</f>
        <v>no</v>
      </c>
      <c r="D715" s="1" t="s">
        <v>254</v>
      </c>
      <c r="E715">
        <v>1</v>
      </c>
      <c r="F715" t="s">
        <v>40</v>
      </c>
      <c r="G715">
        <v>1</v>
      </c>
      <c r="H715" t="s">
        <v>12</v>
      </c>
      <c r="I715">
        <v>13.2</v>
      </c>
      <c r="J715" s="2">
        <v>6.9999999999999994E-5</v>
      </c>
      <c r="K715">
        <f>(1-COUNTIF($C715:$C$2662, "no")+$N$1-$N$2)/($N$1-$N$3)</f>
        <v>0.82294435393980969</v>
      </c>
      <c r="L715">
        <f>COUNTIF($C$3:$C715, "yes")/$N$3</f>
        <v>0.87421383647798745</v>
      </c>
    </row>
    <row r="716" spans="1:12" x14ac:dyDescent="0.2">
      <c r="A716" t="s">
        <v>969</v>
      </c>
      <c r="C716" t="str">
        <f>IFERROR(VLOOKUP(A716,sample!A716:B1192, 2), "no")</f>
        <v>no</v>
      </c>
      <c r="D716" s="1" t="s">
        <v>254</v>
      </c>
      <c r="E716">
        <v>1</v>
      </c>
      <c r="F716" t="s">
        <v>53</v>
      </c>
      <c r="G716">
        <v>1</v>
      </c>
      <c r="H716" t="s">
        <v>12</v>
      </c>
      <c r="I716">
        <v>13.2</v>
      </c>
      <c r="J716" s="2">
        <v>7.1000000000000005E-5</v>
      </c>
      <c r="K716">
        <f>(1-COUNTIF($C716:$C$2662, "no")+$N$1-$N$2)/($N$1-$N$3)</f>
        <v>0.82298722455628914</v>
      </c>
      <c r="L716">
        <f>COUNTIF($C$3:$C716, "yes")/$N$3</f>
        <v>0.87421383647798745</v>
      </c>
    </row>
    <row r="717" spans="1:12" x14ac:dyDescent="0.2">
      <c r="A717" t="s">
        <v>970</v>
      </c>
      <c r="C717" t="str">
        <f>IFERROR(VLOOKUP(A717,sample!A717:B1193, 2), "no")</f>
        <v>no</v>
      </c>
      <c r="D717" s="1" t="s">
        <v>254</v>
      </c>
      <c r="E717">
        <v>1</v>
      </c>
      <c r="F717" t="s">
        <v>11</v>
      </c>
      <c r="G717">
        <v>1</v>
      </c>
      <c r="H717" t="s">
        <v>12</v>
      </c>
      <c r="I717">
        <v>12.3</v>
      </c>
      <c r="J717" s="2">
        <v>8.3999999999999995E-5</v>
      </c>
      <c r="K717">
        <f>(1-COUNTIF($C717:$C$2662, "no")+$N$1-$N$2)/($N$1-$N$3)</f>
        <v>0.82303009517276859</v>
      </c>
      <c r="L717">
        <f>COUNTIF($C$3:$C717, "yes")/$N$3</f>
        <v>0.87421383647798745</v>
      </c>
    </row>
    <row r="718" spans="1:12" x14ac:dyDescent="0.2">
      <c r="A718" t="s">
        <v>971</v>
      </c>
      <c r="C718" t="str">
        <f>IFERROR(VLOOKUP(A718,sample!A718:B1194, 2), "no")</f>
        <v>no</v>
      </c>
      <c r="D718" s="1" t="s">
        <v>254</v>
      </c>
      <c r="E718">
        <v>1</v>
      </c>
      <c r="F718" t="s">
        <v>48</v>
      </c>
      <c r="G718">
        <v>1</v>
      </c>
      <c r="H718" t="s">
        <v>12</v>
      </c>
      <c r="I718">
        <v>11.9</v>
      </c>
      <c r="J718" s="2">
        <v>9.1000000000000003E-5</v>
      </c>
      <c r="K718">
        <f>(1-COUNTIF($C718:$C$2662, "no")+$N$1-$N$2)/($N$1-$N$3)</f>
        <v>0.82307296578924805</v>
      </c>
      <c r="L718">
        <f>COUNTIF($C$3:$C718, "yes")/$N$3</f>
        <v>0.87421383647798745</v>
      </c>
    </row>
    <row r="719" spans="1:12" x14ac:dyDescent="0.2">
      <c r="A719" t="s">
        <v>972</v>
      </c>
      <c r="C719" t="str">
        <f>IFERROR(VLOOKUP(A719,sample!A719:B1195, 2), "no")</f>
        <v>no</v>
      </c>
      <c r="D719" s="1" t="s">
        <v>254</v>
      </c>
      <c r="E719">
        <v>1</v>
      </c>
      <c r="F719" t="s">
        <v>40</v>
      </c>
      <c r="G719">
        <v>1</v>
      </c>
      <c r="H719" t="s">
        <v>12</v>
      </c>
      <c r="I719">
        <v>11.8</v>
      </c>
      <c r="J719" s="2">
        <v>9.2E-5</v>
      </c>
      <c r="K719">
        <f>(1-COUNTIF($C719:$C$2662, "no")+$N$1-$N$2)/($N$1-$N$3)</f>
        <v>0.8231158364057275</v>
      </c>
      <c r="L719">
        <f>COUNTIF($C$3:$C719, "yes")/$N$3</f>
        <v>0.87421383647798745</v>
      </c>
    </row>
    <row r="720" spans="1:12" x14ac:dyDescent="0.2">
      <c r="A720" t="s">
        <v>973</v>
      </c>
      <c r="C720" t="str">
        <f>IFERROR(VLOOKUP(A720,sample!A720:B1196, 2), "no")</f>
        <v>no</v>
      </c>
      <c r="D720" s="1" t="s">
        <v>254</v>
      </c>
      <c r="E720">
        <v>1</v>
      </c>
      <c r="F720" t="s">
        <v>56</v>
      </c>
      <c r="G720">
        <v>1</v>
      </c>
      <c r="H720" t="s">
        <v>12</v>
      </c>
      <c r="I720">
        <v>11.5</v>
      </c>
      <c r="J720" s="2">
        <v>9.7999999999999997E-5</v>
      </c>
      <c r="K720">
        <f>(1-COUNTIF($C720:$C$2662, "no")+$N$1-$N$2)/($N$1-$N$3)</f>
        <v>0.82315870702220695</v>
      </c>
      <c r="L720">
        <f>COUNTIF($C$3:$C720, "yes")/$N$3</f>
        <v>0.87421383647798745</v>
      </c>
    </row>
    <row r="721" spans="1:12" x14ac:dyDescent="0.2">
      <c r="A721" t="s">
        <v>974</v>
      </c>
      <c r="C721" t="str">
        <f>IFERROR(VLOOKUP(A721,sample!A721:B1197, 2), "no")</f>
        <v>no</v>
      </c>
      <c r="D721" s="1" t="s">
        <v>254</v>
      </c>
      <c r="E721">
        <v>1</v>
      </c>
      <c r="F721" t="s">
        <v>40</v>
      </c>
      <c r="G721">
        <v>1</v>
      </c>
      <c r="H721" t="s">
        <v>12</v>
      </c>
      <c r="I721">
        <v>11.3</v>
      </c>
      <c r="J721">
        <v>1E-4</v>
      </c>
      <c r="K721">
        <f>(1-COUNTIF($C721:$C$2662, "no")+$N$1-$N$2)/($N$1-$N$3)</f>
        <v>0.8232015776386864</v>
      </c>
      <c r="L721">
        <f>COUNTIF($C$3:$C721, "yes")/$N$3</f>
        <v>0.87421383647798745</v>
      </c>
    </row>
    <row r="722" spans="1:12" x14ac:dyDescent="0.2">
      <c r="A722" t="s">
        <v>975</v>
      </c>
      <c r="C722" t="str">
        <f>IFERROR(VLOOKUP(A722,sample!A722:B1198, 2), "no")</f>
        <v>no</v>
      </c>
      <c r="D722" s="1" t="s">
        <v>254</v>
      </c>
      <c r="E722">
        <v>4</v>
      </c>
      <c r="F722" t="s">
        <v>21</v>
      </c>
      <c r="G722">
        <v>1</v>
      </c>
      <c r="H722" t="s">
        <v>12</v>
      </c>
      <c r="I722">
        <v>11.1</v>
      </c>
      <c r="J722">
        <v>1.1E-4</v>
      </c>
      <c r="K722">
        <f>(1-COUNTIF($C722:$C$2662, "no")+$N$1-$N$2)/($N$1-$N$3)</f>
        <v>0.82324444825516596</v>
      </c>
      <c r="L722">
        <f>COUNTIF($C$3:$C722, "yes")/$N$3</f>
        <v>0.87421383647798745</v>
      </c>
    </row>
    <row r="723" spans="1:12" x14ac:dyDescent="0.2">
      <c r="A723" t="s">
        <v>976</v>
      </c>
      <c r="C723" t="str">
        <f>IFERROR(VLOOKUP(A723,sample!A723:B1199, 2), "no")</f>
        <v>no</v>
      </c>
      <c r="D723" s="1" t="s">
        <v>254</v>
      </c>
      <c r="E723">
        <v>1</v>
      </c>
      <c r="F723" t="s">
        <v>78</v>
      </c>
      <c r="G723">
        <v>1</v>
      </c>
      <c r="H723" t="s">
        <v>12</v>
      </c>
      <c r="I723">
        <v>11</v>
      </c>
      <c r="J723">
        <v>1.1E-4</v>
      </c>
      <c r="K723">
        <f>(1-COUNTIF($C723:$C$2662, "no")+$N$1-$N$2)/($N$1-$N$3)</f>
        <v>0.82328731887164541</v>
      </c>
      <c r="L723">
        <f>COUNTIF($C$3:$C723, "yes")/$N$3</f>
        <v>0.87421383647798745</v>
      </c>
    </row>
    <row r="724" spans="1:12" x14ac:dyDescent="0.2">
      <c r="A724" t="s">
        <v>977</v>
      </c>
      <c r="C724" t="str">
        <f>IFERROR(VLOOKUP(A724,sample!A724:B1200, 2), "no")</f>
        <v>no</v>
      </c>
      <c r="D724" s="1" t="s">
        <v>254</v>
      </c>
      <c r="E724">
        <v>1</v>
      </c>
      <c r="F724" t="s">
        <v>53</v>
      </c>
      <c r="G724">
        <v>1</v>
      </c>
      <c r="H724" t="s">
        <v>12</v>
      </c>
      <c r="I724">
        <v>11</v>
      </c>
      <c r="J724">
        <v>1.1E-4</v>
      </c>
      <c r="K724">
        <f>(1-COUNTIF($C724:$C$2662, "no")+$N$1-$N$2)/($N$1-$N$3)</f>
        <v>0.82333018948812486</v>
      </c>
      <c r="L724">
        <f>COUNTIF($C$3:$C724, "yes")/$N$3</f>
        <v>0.87421383647798745</v>
      </c>
    </row>
    <row r="725" spans="1:12" x14ac:dyDescent="0.2">
      <c r="A725" t="s">
        <v>978</v>
      </c>
      <c r="C725" t="str">
        <f>IFERROR(VLOOKUP(A725,sample!A725:B1201, 2), "no")</f>
        <v>no</v>
      </c>
      <c r="D725" s="1" t="s">
        <v>254</v>
      </c>
      <c r="E725">
        <v>4</v>
      </c>
      <c r="F725" t="s">
        <v>21</v>
      </c>
      <c r="G725">
        <v>1</v>
      </c>
      <c r="H725" t="s">
        <v>12</v>
      </c>
      <c r="I725">
        <v>11</v>
      </c>
      <c r="J725">
        <v>1.1E-4</v>
      </c>
      <c r="K725">
        <f>(1-COUNTIF($C725:$C$2662, "no")+$N$1-$N$2)/($N$1-$N$3)</f>
        <v>0.82337306010460432</v>
      </c>
      <c r="L725">
        <f>COUNTIF($C$3:$C725, "yes")/$N$3</f>
        <v>0.87421383647798745</v>
      </c>
    </row>
    <row r="726" spans="1:12" x14ac:dyDescent="0.2">
      <c r="A726" t="s">
        <v>979</v>
      </c>
      <c r="C726" t="str">
        <f>IFERROR(VLOOKUP(A726,sample!A726:B1202, 2), "no")</f>
        <v>no</v>
      </c>
      <c r="D726" s="1" t="s">
        <v>254</v>
      </c>
      <c r="E726">
        <v>1</v>
      </c>
      <c r="F726" t="s">
        <v>56</v>
      </c>
      <c r="G726">
        <v>1</v>
      </c>
      <c r="H726" t="s">
        <v>12</v>
      </c>
      <c r="I726">
        <v>10.199999999999999</v>
      </c>
      <c r="J726">
        <v>1.2999999999999999E-4</v>
      </c>
      <c r="K726">
        <f>(1-COUNTIF($C726:$C$2662, "no")+$N$1-$N$2)/($N$1-$N$3)</f>
        <v>0.82341593072108377</v>
      </c>
      <c r="L726">
        <f>COUNTIF($C$3:$C726, "yes")/$N$3</f>
        <v>0.87421383647798745</v>
      </c>
    </row>
    <row r="727" spans="1:12" x14ac:dyDescent="0.2">
      <c r="A727" t="s">
        <v>980</v>
      </c>
      <c r="C727" t="str">
        <f>IFERROR(VLOOKUP(A727,sample!A727:B1203, 2), "no")</f>
        <v>no</v>
      </c>
      <c r="D727" s="1" t="s">
        <v>254</v>
      </c>
      <c r="E727">
        <v>1</v>
      </c>
      <c r="F727" t="s">
        <v>49</v>
      </c>
      <c r="G727">
        <v>1</v>
      </c>
      <c r="H727" t="s">
        <v>12</v>
      </c>
      <c r="I727">
        <v>10.199999999999999</v>
      </c>
      <c r="J727">
        <v>1.2999999999999999E-4</v>
      </c>
      <c r="K727">
        <f>(1-COUNTIF($C727:$C$2662, "no")+$N$1-$N$2)/($N$1-$N$3)</f>
        <v>0.82345880133756322</v>
      </c>
      <c r="L727">
        <f>COUNTIF($C$3:$C727, "yes")/$N$3</f>
        <v>0.87421383647798745</v>
      </c>
    </row>
    <row r="728" spans="1:12" x14ac:dyDescent="0.2">
      <c r="A728" t="s">
        <v>981</v>
      </c>
      <c r="C728" t="str">
        <f>IFERROR(VLOOKUP(A728,sample!A728:B1204, 2), "no")</f>
        <v>no</v>
      </c>
      <c r="D728" s="1" t="s">
        <v>254</v>
      </c>
      <c r="E728">
        <v>1</v>
      </c>
      <c r="F728" t="s">
        <v>78</v>
      </c>
      <c r="G728">
        <v>1</v>
      </c>
      <c r="H728" t="s">
        <v>12</v>
      </c>
      <c r="I728">
        <v>10.1</v>
      </c>
      <c r="J728">
        <v>1.2999999999999999E-4</v>
      </c>
      <c r="K728">
        <f>(1-COUNTIF($C728:$C$2662, "no")+$N$1-$N$2)/($N$1-$N$3)</f>
        <v>0.82350167195404267</v>
      </c>
      <c r="L728">
        <f>COUNTIF($C$3:$C728, "yes")/$N$3</f>
        <v>0.87421383647798745</v>
      </c>
    </row>
    <row r="729" spans="1:12" x14ac:dyDescent="0.2">
      <c r="A729" t="s">
        <v>982</v>
      </c>
      <c r="C729" t="str">
        <f>IFERROR(VLOOKUP(A729,sample!A729:B1205, 2), "no")</f>
        <v>no</v>
      </c>
      <c r="D729" s="1" t="s">
        <v>254</v>
      </c>
      <c r="E729">
        <v>1</v>
      </c>
      <c r="F729" t="s">
        <v>56</v>
      </c>
      <c r="G729">
        <v>1</v>
      </c>
      <c r="H729" t="s">
        <v>12</v>
      </c>
      <c r="I729">
        <v>10</v>
      </c>
      <c r="J729">
        <v>1.2999999999999999E-4</v>
      </c>
      <c r="K729">
        <f>(1-COUNTIF($C729:$C$2662, "no")+$N$1-$N$2)/($N$1-$N$3)</f>
        <v>0.82354454257052212</v>
      </c>
      <c r="L729">
        <f>COUNTIF($C$3:$C729, "yes")/$N$3</f>
        <v>0.87421383647798745</v>
      </c>
    </row>
    <row r="730" spans="1:12" x14ac:dyDescent="0.2">
      <c r="A730" t="s">
        <v>983</v>
      </c>
      <c r="C730" t="str">
        <f>IFERROR(VLOOKUP(A730,sample!A730:B1206, 2), "no")</f>
        <v>no</v>
      </c>
      <c r="D730" s="1" t="s">
        <v>254</v>
      </c>
      <c r="E730">
        <v>7</v>
      </c>
      <c r="F730" t="s">
        <v>79</v>
      </c>
      <c r="G730">
        <v>1</v>
      </c>
      <c r="H730" t="s">
        <v>12</v>
      </c>
      <c r="I730">
        <v>9.9</v>
      </c>
      <c r="J730">
        <v>1.2999999999999999E-4</v>
      </c>
      <c r="K730">
        <f>(1-COUNTIF($C730:$C$2662, "no")+$N$1-$N$2)/($N$1-$N$3)</f>
        <v>0.82358741318700168</v>
      </c>
      <c r="L730">
        <f>COUNTIF($C$3:$C730, "yes")/$N$3</f>
        <v>0.87421383647798745</v>
      </c>
    </row>
    <row r="731" spans="1:12" x14ac:dyDescent="0.2">
      <c r="A731" t="s">
        <v>984</v>
      </c>
      <c r="C731" t="str">
        <f>IFERROR(VLOOKUP(A731,sample!A731:B1207, 2), "no")</f>
        <v>no</v>
      </c>
      <c r="D731" s="1" t="s">
        <v>254</v>
      </c>
      <c r="E731">
        <v>1</v>
      </c>
      <c r="F731" t="s">
        <v>56</v>
      </c>
      <c r="G731">
        <v>1</v>
      </c>
      <c r="H731" t="s">
        <v>12</v>
      </c>
      <c r="I731">
        <v>9.6999999999999993</v>
      </c>
      <c r="J731">
        <v>1.3999999999999999E-4</v>
      </c>
      <c r="K731">
        <f>(1-COUNTIF($C731:$C$2662, "no")+$N$1-$N$2)/($N$1-$N$3)</f>
        <v>0.82363028380348113</v>
      </c>
      <c r="L731">
        <f>COUNTIF($C$3:$C731, "yes")/$N$3</f>
        <v>0.87421383647798745</v>
      </c>
    </row>
    <row r="732" spans="1:12" x14ac:dyDescent="0.2">
      <c r="A732" t="s">
        <v>985</v>
      </c>
      <c r="C732" t="str">
        <f>IFERROR(VLOOKUP(A732,sample!A732:B1208, 2), "no")</f>
        <v>no</v>
      </c>
      <c r="D732" s="1" t="s">
        <v>254</v>
      </c>
      <c r="E732">
        <v>1</v>
      </c>
      <c r="F732" t="s">
        <v>80</v>
      </c>
      <c r="G732">
        <v>1</v>
      </c>
      <c r="H732" t="s">
        <v>12</v>
      </c>
      <c r="I732">
        <v>8.6</v>
      </c>
      <c r="J732">
        <v>1.7000000000000001E-4</v>
      </c>
      <c r="K732">
        <f>(1-COUNTIF($C732:$C$2662, "no")+$N$1-$N$2)/($N$1-$N$3)</f>
        <v>0.82367315441996058</v>
      </c>
      <c r="L732">
        <f>COUNTIF($C$3:$C732, "yes")/$N$3</f>
        <v>0.87421383647798745</v>
      </c>
    </row>
    <row r="733" spans="1:12" x14ac:dyDescent="0.2">
      <c r="A733" t="s">
        <v>986</v>
      </c>
      <c r="C733" t="str">
        <f>IFERROR(VLOOKUP(A733,sample!A733:B1209, 2), "no")</f>
        <v>no</v>
      </c>
      <c r="D733" s="1" t="s">
        <v>254</v>
      </c>
      <c r="E733">
        <v>1</v>
      </c>
      <c r="F733" t="s">
        <v>59</v>
      </c>
      <c r="G733">
        <v>1</v>
      </c>
      <c r="H733" t="s">
        <v>12</v>
      </c>
      <c r="I733">
        <v>8.3000000000000007</v>
      </c>
      <c r="J733">
        <v>1.8000000000000001E-4</v>
      </c>
      <c r="K733">
        <f>(1-COUNTIF($C733:$C$2662, "no")+$N$1-$N$2)/($N$1-$N$3)</f>
        <v>0.82371602503644004</v>
      </c>
      <c r="L733">
        <f>COUNTIF($C$3:$C733, "yes")/$N$3</f>
        <v>0.87421383647798745</v>
      </c>
    </row>
    <row r="734" spans="1:12" x14ac:dyDescent="0.2">
      <c r="A734" t="s">
        <v>987</v>
      </c>
      <c r="C734" t="str">
        <f>IFERROR(VLOOKUP(A734,sample!A734:B1210, 2), "no")</f>
        <v>no</v>
      </c>
      <c r="D734" s="1" t="s">
        <v>254</v>
      </c>
      <c r="E734">
        <v>1</v>
      </c>
      <c r="F734" t="s">
        <v>81</v>
      </c>
      <c r="G734">
        <v>1</v>
      </c>
      <c r="H734" t="s">
        <v>12</v>
      </c>
      <c r="I734">
        <v>7.9</v>
      </c>
      <c r="J734">
        <v>2.0000000000000001E-4</v>
      </c>
      <c r="K734">
        <f>(1-COUNTIF($C734:$C$2662, "no")+$N$1-$N$2)/($N$1-$N$3)</f>
        <v>0.82375889565291949</v>
      </c>
      <c r="L734">
        <f>COUNTIF($C$3:$C734, "yes")/$N$3</f>
        <v>0.87421383647798745</v>
      </c>
    </row>
    <row r="735" spans="1:12" x14ac:dyDescent="0.2">
      <c r="A735" t="s">
        <v>988</v>
      </c>
      <c r="C735" t="str">
        <f>IFERROR(VLOOKUP(A735,sample!A735:B1211, 2), "no")</f>
        <v>no</v>
      </c>
      <c r="D735" s="1" t="s">
        <v>254</v>
      </c>
      <c r="E735">
        <v>1</v>
      </c>
      <c r="F735" t="s">
        <v>48</v>
      </c>
      <c r="G735">
        <v>1</v>
      </c>
      <c r="H735" t="s">
        <v>12</v>
      </c>
      <c r="I735">
        <v>7.7</v>
      </c>
      <c r="J735">
        <v>2.1000000000000001E-4</v>
      </c>
      <c r="K735">
        <f>(1-COUNTIF($C735:$C$2662, "no")+$N$1-$N$2)/($N$1-$N$3)</f>
        <v>0.82380176626939894</v>
      </c>
      <c r="L735">
        <f>COUNTIF($C$3:$C735, "yes")/$N$3</f>
        <v>0.87421383647798745</v>
      </c>
    </row>
    <row r="736" spans="1:12" x14ac:dyDescent="0.2">
      <c r="A736" t="s">
        <v>989</v>
      </c>
      <c r="C736" t="str">
        <f>IFERROR(VLOOKUP(A736,sample!A736:B1212, 2), "no")</f>
        <v>no</v>
      </c>
      <c r="D736" s="1" t="s">
        <v>254</v>
      </c>
      <c r="E736">
        <v>13</v>
      </c>
      <c r="F736" t="s">
        <v>82</v>
      </c>
      <c r="G736">
        <v>1</v>
      </c>
      <c r="H736" t="s">
        <v>12</v>
      </c>
      <c r="I736">
        <v>7.6</v>
      </c>
      <c r="J736">
        <v>2.1000000000000001E-4</v>
      </c>
      <c r="K736">
        <f>(1-COUNTIF($C736:$C$2662, "no")+$N$1-$N$2)/($N$1-$N$3)</f>
        <v>0.82384463688587839</v>
      </c>
      <c r="L736">
        <f>COUNTIF($C$3:$C736, "yes")/$N$3</f>
        <v>0.87421383647798745</v>
      </c>
    </row>
    <row r="737" spans="1:12" x14ac:dyDescent="0.2">
      <c r="A737" t="s">
        <v>990</v>
      </c>
      <c r="C737" t="str">
        <f>IFERROR(VLOOKUP(A737,sample!A737:B1213, 2), "no")</f>
        <v>no</v>
      </c>
      <c r="D737" s="1" t="s">
        <v>254</v>
      </c>
      <c r="E737">
        <v>1</v>
      </c>
      <c r="F737" t="s">
        <v>83</v>
      </c>
      <c r="G737">
        <v>1</v>
      </c>
      <c r="H737" t="s">
        <v>12</v>
      </c>
      <c r="I737">
        <v>7.3</v>
      </c>
      <c r="J737">
        <v>2.2000000000000001E-4</v>
      </c>
      <c r="K737">
        <f>(1-COUNTIF($C737:$C$2662, "no")+$N$1-$N$2)/($N$1-$N$3)</f>
        <v>0.82388750750235784</v>
      </c>
      <c r="L737">
        <f>COUNTIF($C$3:$C737, "yes")/$N$3</f>
        <v>0.87421383647798745</v>
      </c>
    </row>
    <row r="738" spans="1:12" x14ac:dyDescent="0.2">
      <c r="A738" t="s">
        <v>991</v>
      </c>
      <c r="C738" t="str">
        <f>IFERROR(VLOOKUP(A738,sample!A738:B1214, 2), "no")</f>
        <v>no</v>
      </c>
      <c r="D738" s="1" t="s">
        <v>254</v>
      </c>
      <c r="E738">
        <v>1</v>
      </c>
      <c r="F738" t="s">
        <v>53</v>
      </c>
      <c r="G738">
        <v>1</v>
      </c>
      <c r="H738" t="s">
        <v>12</v>
      </c>
      <c r="I738">
        <v>7.3</v>
      </c>
      <c r="J738">
        <v>2.2000000000000001E-4</v>
      </c>
      <c r="K738">
        <f>(1-COUNTIF($C738:$C$2662, "no")+$N$1-$N$2)/($N$1-$N$3)</f>
        <v>0.8239303781188374</v>
      </c>
      <c r="L738">
        <f>COUNTIF($C$3:$C738, "yes")/$N$3</f>
        <v>0.87421383647798745</v>
      </c>
    </row>
    <row r="739" spans="1:12" x14ac:dyDescent="0.2">
      <c r="A739" t="s">
        <v>992</v>
      </c>
      <c r="C739" t="str">
        <f>IFERROR(VLOOKUP(A739,sample!A739:B1215, 2), "no")</f>
        <v>no</v>
      </c>
      <c r="D739" s="1" t="s">
        <v>254</v>
      </c>
      <c r="E739">
        <v>1</v>
      </c>
      <c r="F739" t="s">
        <v>74</v>
      </c>
      <c r="G739">
        <v>1</v>
      </c>
      <c r="H739" t="s">
        <v>12</v>
      </c>
      <c r="I739">
        <v>7.1</v>
      </c>
      <c r="J739">
        <v>2.3000000000000001E-4</v>
      </c>
      <c r="K739">
        <f>(1-COUNTIF($C739:$C$2662, "no")+$N$1-$N$2)/($N$1-$N$3)</f>
        <v>0.82397324873531685</v>
      </c>
      <c r="L739">
        <f>COUNTIF($C$3:$C739, "yes")/$N$3</f>
        <v>0.87421383647798745</v>
      </c>
    </row>
    <row r="740" spans="1:12" x14ac:dyDescent="0.2">
      <c r="A740" t="s">
        <v>993</v>
      </c>
      <c r="C740" t="str">
        <f>IFERROR(VLOOKUP(A740,sample!A740:B1216, 2), "no")</f>
        <v>no</v>
      </c>
      <c r="D740" s="1" t="s">
        <v>254</v>
      </c>
      <c r="E740">
        <v>1</v>
      </c>
      <c r="F740" t="s">
        <v>56</v>
      </c>
      <c r="G740">
        <v>1</v>
      </c>
      <c r="H740" t="s">
        <v>12</v>
      </c>
      <c r="I740">
        <v>6.8</v>
      </c>
      <c r="J740">
        <v>2.5000000000000001E-4</v>
      </c>
      <c r="K740">
        <f>(1-COUNTIF($C740:$C$2662, "no")+$N$1-$N$2)/($N$1-$N$3)</f>
        <v>0.82401611935179631</v>
      </c>
      <c r="L740">
        <f>COUNTIF($C$3:$C740, "yes")/$N$3</f>
        <v>0.87421383647798745</v>
      </c>
    </row>
    <row r="741" spans="1:12" x14ac:dyDescent="0.2">
      <c r="A741" t="s">
        <v>994</v>
      </c>
      <c r="C741" t="str">
        <f>IFERROR(VLOOKUP(A741,sample!A741:B1217, 2), "no")</f>
        <v>no</v>
      </c>
      <c r="D741" s="1" t="s">
        <v>254</v>
      </c>
      <c r="E741">
        <v>1</v>
      </c>
      <c r="F741" t="s">
        <v>39</v>
      </c>
      <c r="G741">
        <v>1</v>
      </c>
      <c r="H741" t="s">
        <v>12</v>
      </c>
      <c r="I741">
        <v>6.7</v>
      </c>
      <c r="J741">
        <v>2.5000000000000001E-4</v>
      </c>
      <c r="K741">
        <f>(1-COUNTIF($C741:$C$2662, "no")+$N$1-$N$2)/($N$1-$N$3)</f>
        <v>0.82405898996827576</v>
      </c>
      <c r="L741">
        <f>COUNTIF($C$3:$C741, "yes")/$N$3</f>
        <v>0.87421383647798745</v>
      </c>
    </row>
    <row r="742" spans="1:12" x14ac:dyDescent="0.2">
      <c r="A742" t="s">
        <v>995</v>
      </c>
      <c r="C742" t="str">
        <f>IFERROR(VLOOKUP(A742,sample!A742:B1218, 2), "no")</f>
        <v>no</v>
      </c>
      <c r="D742" s="1" t="s">
        <v>254</v>
      </c>
      <c r="E742">
        <v>5</v>
      </c>
      <c r="F742" t="s">
        <v>84</v>
      </c>
      <c r="G742">
        <v>1</v>
      </c>
      <c r="H742" t="s">
        <v>12</v>
      </c>
      <c r="I742">
        <v>6.7</v>
      </c>
      <c r="J742">
        <v>2.5000000000000001E-4</v>
      </c>
      <c r="K742">
        <f>(1-COUNTIF($C742:$C$2662, "no")+$N$1-$N$2)/($N$1-$N$3)</f>
        <v>0.82410186058475521</v>
      </c>
      <c r="L742">
        <f>COUNTIF($C$3:$C742, "yes")/$N$3</f>
        <v>0.87421383647798745</v>
      </c>
    </row>
    <row r="743" spans="1:12" x14ac:dyDescent="0.2">
      <c r="A743" t="s">
        <v>996</v>
      </c>
      <c r="C743" t="str">
        <f>IFERROR(VLOOKUP(A743,sample!A743:B1219, 2), "no")</f>
        <v>no</v>
      </c>
      <c r="D743" s="1" t="s">
        <v>254</v>
      </c>
      <c r="E743">
        <v>1</v>
      </c>
      <c r="F743" t="s">
        <v>62</v>
      </c>
      <c r="G743">
        <v>1</v>
      </c>
      <c r="H743" t="s">
        <v>12</v>
      </c>
      <c r="I743">
        <v>6.5</v>
      </c>
      <c r="J743">
        <v>2.5999999999999998E-4</v>
      </c>
      <c r="K743">
        <f>(1-COUNTIF($C743:$C$2662, "no")+$N$1-$N$2)/($N$1-$N$3)</f>
        <v>0.82414473120123466</v>
      </c>
      <c r="L743">
        <f>COUNTIF($C$3:$C743, "yes")/$N$3</f>
        <v>0.87421383647798745</v>
      </c>
    </row>
    <row r="744" spans="1:12" x14ac:dyDescent="0.2">
      <c r="A744" t="s">
        <v>997</v>
      </c>
      <c r="C744" t="str">
        <f>IFERROR(VLOOKUP(A744,sample!A744:B1220, 2), "no")</f>
        <v>no</v>
      </c>
      <c r="D744" s="1" t="s">
        <v>254</v>
      </c>
      <c r="E744">
        <v>2</v>
      </c>
      <c r="F744" t="s">
        <v>85</v>
      </c>
      <c r="G744">
        <v>1</v>
      </c>
      <c r="H744" t="s">
        <v>12</v>
      </c>
      <c r="I744">
        <v>6.1</v>
      </c>
      <c r="J744">
        <v>2.7999999999999998E-4</v>
      </c>
      <c r="K744">
        <f>(1-COUNTIF($C744:$C$2662, "no")+$N$1-$N$2)/($N$1-$N$3)</f>
        <v>0.82418760181771411</v>
      </c>
      <c r="L744">
        <f>COUNTIF($C$3:$C744, "yes")/$N$3</f>
        <v>0.87421383647798745</v>
      </c>
    </row>
    <row r="745" spans="1:12" x14ac:dyDescent="0.2">
      <c r="A745" t="s">
        <v>998</v>
      </c>
      <c r="C745" t="str">
        <f>IFERROR(VLOOKUP(A745,sample!A745:B1221, 2), "no")</f>
        <v>no</v>
      </c>
      <c r="D745" s="1" t="s">
        <v>254</v>
      </c>
      <c r="E745">
        <v>1</v>
      </c>
      <c r="F745" t="s">
        <v>74</v>
      </c>
      <c r="G745">
        <v>1</v>
      </c>
      <c r="H745" t="s">
        <v>12</v>
      </c>
      <c r="I745">
        <v>5.5</v>
      </c>
      <c r="J745">
        <v>3.2000000000000003E-4</v>
      </c>
      <c r="K745">
        <f>(1-COUNTIF($C745:$C$2662, "no")+$N$1-$N$2)/($N$1-$N$3)</f>
        <v>0.82423047243419356</v>
      </c>
      <c r="L745">
        <f>COUNTIF($C$3:$C745, "yes")/$N$3</f>
        <v>0.87421383647798745</v>
      </c>
    </row>
    <row r="746" spans="1:12" x14ac:dyDescent="0.2">
      <c r="A746" t="s">
        <v>999</v>
      </c>
      <c r="C746" t="str">
        <f>IFERROR(VLOOKUP(A746,sample!A746:B1222, 2), "no")</f>
        <v>no</v>
      </c>
      <c r="D746" s="1" t="s">
        <v>254</v>
      </c>
      <c r="E746">
        <v>1</v>
      </c>
      <c r="F746" t="s">
        <v>39</v>
      </c>
      <c r="G746">
        <v>1</v>
      </c>
      <c r="H746" t="s">
        <v>12</v>
      </c>
      <c r="I746">
        <v>5.5</v>
      </c>
      <c r="J746">
        <v>3.2000000000000003E-4</v>
      </c>
      <c r="K746">
        <f>(1-COUNTIF($C746:$C$2662, "no")+$N$1-$N$2)/($N$1-$N$3)</f>
        <v>0.82427334305067312</v>
      </c>
      <c r="L746">
        <f>COUNTIF($C$3:$C746, "yes")/$N$3</f>
        <v>0.87421383647798745</v>
      </c>
    </row>
    <row r="747" spans="1:12" x14ac:dyDescent="0.2">
      <c r="A747" t="s">
        <v>1000</v>
      </c>
      <c r="C747" t="str">
        <f>IFERROR(VLOOKUP(A747,sample!A747:B1223, 2), "no")</f>
        <v>no</v>
      </c>
      <c r="D747" s="1" t="s">
        <v>254</v>
      </c>
      <c r="E747">
        <v>1</v>
      </c>
      <c r="F747" t="s">
        <v>86</v>
      </c>
      <c r="G747">
        <v>1</v>
      </c>
      <c r="H747" t="s">
        <v>12</v>
      </c>
      <c r="I747">
        <v>5.5</v>
      </c>
      <c r="J747">
        <v>3.2000000000000003E-4</v>
      </c>
      <c r="K747">
        <f>(1-COUNTIF($C747:$C$2662, "no")+$N$1-$N$2)/($N$1-$N$3)</f>
        <v>0.82431621366715258</v>
      </c>
      <c r="L747">
        <f>COUNTIF($C$3:$C747, "yes")/$N$3</f>
        <v>0.87421383647798745</v>
      </c>
    </row>
    <row r="748" spans="1:12" x14ac:dyDescent="0.2">
      <c r="A748" t="s">
        <v>1001</v>
      </c>
      <c r="C748" t="str">
        <f>IFERROR(VLOOKUP(A748,sample!A748:B1224, 2), "no")</f>
        <v>no</v>
      </c>
      <c r="D748" s="1" t="s">
        <v>254</v>
      </c>
      <c r="E748">
        <v>1</v>
      </c>
      <c r="F748" t="s">
        <v>70</v>
      </c>
      <c r="G748">
        <v>1</v>
      </c>
      <c r="H748" t="s">
        <v>12</v>
      </c>
      <c r="I748">
        <v>5.2</v>
      </c>
      <c r="J748">
        <v>3.4000000000000002E-4</v>
      </c>
      <c r="K748">
        <f>(1-COUNTIF($C748:$C$2662, "no")+$N$1-$N$2)/($N$1-$N$3)</f>
        <v>0.82435908428363203</v>
      </c>
      <c r="L748">
        <f>COUNTIF($C$3:$C748, "yes")/$N$3</f>
        <v>0.87421383647798745</v>
      </c>
    </row>
    <row r="749" spans="1:12" x14ac:dyDescent="0.2">
      <c r="A749" t="s">
        <v>1002</v>
      </c>
      <c r="C749" t="str">
        <f>IFERROR(VLOOKUP(A749,sample!A749:B1225, 2), "no")</f>
        <v>no</v>
      </c>
      <c r="D749" s="1" t="s">
        <v>254</v>
      </c>
      <c r="E749">
        <v>1</v>
      </c>
      <c r="F749" t="s">
        <v>56</v>
      </c>
      <c r="G749">
        <v>1</v>
      </c>
      <c r="H749" t="s">
        <v>12</v>
      </c>
      <c r="I749">
        <v>5.0999999999999996</v>
      </c>
      <c r="J749">
        <v>3.4000000000000002E-4</v>
      </c>
      <c r="K749">
        <f>(1-COUNTIF($C749:$C$2662, "no")+$N$1-$N$2)/($N$1-$N$3)</f>
        <v>0.82440195490011148</v>
      </c>
      <c r="L749">
        <f>COUNTIF($C$3:$C749, "yes")/$N$3</f>
        <v>0.87421383647798745</v>
      </c>
    </row>
    <row r="750" spans="1:12" x14ac:dyDescent="0.2">
      <c r="A750" t="s">
        <v>1003</v>
      </c>
      <c r="C750" t="str">
        <f>IFERROR(VLOOKUP(A750,sample!A750:B1226, 2), "no")</f>
        <v>no</v>
      </c>
      <c r="D750" s="1" t="s">
        <v>254</v>
      </c>
      <c r="E750">
        <v>1</v>
      </c>
      <c r="F750" t="s">
        <v>49</v>
      </c>
      <c r="G750">
        <v>1</v>
      </c>
      <c r="H750" t="s">
        <v>12</v>
      </c>
      <c r="I750">
        <v>5.0999999999999996</v>
      </c>
      <c r="J750">
        <v>3.5E-4</v>
      </c>
      <c r="K750">
        <f>(1-COUNTIF($C750:$C$2662, "no")+$N$1-$N$2)/($N$1-$N$3)</f>
        <v>0.82444482551659093</v>
      </c>
      <c r="L750">
        <f>COUNTIF($C$3:$C750, "yes")/$N$3</f>
        <v>0.87421383647798745</v>
      </c>
    </row>
    <row r="751" spans="1:12" x14ac:dyDescent="0.2">
      <c r="A751" t="s">
        <v>1004</v>
      </c>
      <c r="C751" t="str">
        <f>IFERROR(VLOOKUP(A751,sample!A751:B1227, 2), "no")</f>
        <v>no</v>
      </c>
      <c r="D751" s="1" t="s">
        <v>254</v>
      </c>
      <c r="E751">
        <v>1</v>
      </c>
      <c r="F751" t="s">
        <v>56</v>
      </c>
      <c r="G751">
        <v>1</v>
      </c>
      <c r="H751" t="s">
        <v>12</v>
      </c>
      <c r="I751">
        <v>4.8</v>
      </c>
      <c r="J751">
        <v>3.6000000000000002E-4</v>
      </c>
      <c r="K751">
        <f>(1-COUNTIF($C751:$C$2662, "no")+$N$1-$N$2)/($N$1-$N$3)</f>
        <v>0.82448769613307038</v>
      </c>
      <c r="L751">
        <f>COUNTIF($C$3:$C751, "yes")/$N$3</f>
        <v>0.87421383647798745</v>
      </c>
    </row>
    <row r="752" spans="1:12" x14ac:dyDescent="0.2">
      <c r="A752" t="s">
        <v>1005</v>
      </c>
      <c r="C752" t="str">
        <f>IFERROR(VLOOKUP(A752,sample!A752:B1228, 2), "no")</f>
        <v>no</v>
      </c>
      <c r="D752" s="1" t="s">
        <v>254</v>
      </c>
      <c r="E752">
        <v>1</v>
      </c>
      <c r="F752" t="s">
        <v>87</v>
      </c>
      <c r="G752">
        <v>1</v>
      </c>
      <c r="H752" t="s">
        <v>12</v>
      </c>
      <c r="I752">
        <v>4.3</v>
      </c>
      <c r="J752">
        <v>4.0000000000000002E-4</v>
      </c>
      <c r="K752">
        <f>(1-COUNTIF($C752:$C$2662, "no")+$N$1-$N$2)/($N$1-$N$3)</f>
        <v>0.82453056674954983</v>
      </c>
      <c r="L752">
        <f>COUNTIF($C$3:$C752, "yes")/$N$3</f>
        <v>0.87421383647798745</v>
      </c>
    </row>
    <row r="753" spans="1:12" x14ac:dyDescent="0.2">
      <c r="A753" t="s">
        <v>1006</v>
      </c>
      <c r="C753" t="str">
        <f>IFERROR(VLOOKUP(A753,sample!A753:B1229, 2), "no")</f>
        <v>no</v>
      </c>
      <c r="D753" s="1" t="s">
        <v>254</v>
      </c>
      <c r="E753">
        <v>1</v>
      </c>
      <c r="F753" t="s">
        <v>88</v>
      </c>
      <c r="G753">
        <v>1</v>
      </c>
      <c r="H753" t="s">
        <v>12</v>
      </c>
      <c r="I753">
        <v>4</v>
      </c>
      <c r="J753">
        <v>4.2999999999999999E-4</v>
      </c>
      <c r="K753">
        <f>(1-COUNTIF($C753:$C$2662, "no")+$N$1-$N$2)/($N$1-$N$3)</f>
        <v>0.82457343736602928</v>
      </c>
      <c r="L753">
        <f>COUNTIF($C$3:$C753, "yes")/$N$3</f>
        <v>0.87421383647798745</v>
      </c>
    </row>
    <row r="754" spans="1:12" x14ac:dyDescent="0.2">
      <c r="A754" t="s">
        <v>1007</v>
      </c>
      <c r="C754" t="str">
        <f>IFERROR(VLOOKUP(A754,sample!A754:B1230, 2), "no")</f>
        <v>no</v>
      </c>
      <c r="D754" s="1" t="s">
        <v>254</v>
      </c>
      <c r="E754">
        <v>1</v>
      </c>
      <c r="F754" t="s">
        <v>57</v>
      </c>
      <c r="G754">
        <v>1</v>
      </c>
      <c r="H754" t="s">
        <v>12</v>
      </c>
      <c r="I754">
        <v>3.7</v>
      </c>
      <c r="J754">
        <v>4.4999999999999999E-4</v>
      </c>
      <c r="K754">
        <f>(1-COUNTIF($C754:$C$2662, "no")+$N$1-$N$2)/($N$1-$N$3)</f>
        <v>0.82461630798250873</v>
      </c>
      <c r="L754">
        <f>COUNTIF($C$3:$C754, "yes")/$N$3</f>
        <v>0.87421383647798745</v>
      </c>
    </row>
    <row r="755" spans="1:12" x14ac:dyDescent="0.2">
      <c r="A755" t="s">
        <v>1008</v>
      </c>
      <c r="C755" t="str">
        <f>IFERROR(VLOOKUP(A755,sample!A755:B1231, 2), "no")</f>
        <v>no</v>
      </c>
      <c r="D755" s="1" t="s">
        <v>254</v>
      </c>
      <c r="E755">
        <v>1</v>
      </c>
      <c r="F755" t="s">
        <v>89</v>
      </c>
      <c r="G755">
        <v>1</v>
      </c>
      <c r="H755" t="s">
        <v>12</v>
      </c>
      <c r="I755">
        <v>3.5</v>
      </c>
      <c r="J755">
        <v>4.6999999999999999E-4</v>
      </c>
      <c r="K755">
        <f>(1-COUNTIF($C755:$C$2662, "no")+$N$1-$N$2)/($N$1-$N$3)</f>
        <v>0.8246591785989883</v>
      </c>
      <c r="L755">
        <f>COUNTIF($C$3:$C755, "yes")/$N$3</f>
        <v>0.87421383647798745</v>
      </c>
    </row>
    <row r="756" spans="1:12" x14ac:dyDescent="0.2">
      <c r="A756" t="s">
        <v>1009</v>
      </c>
      <c r="C756" t="str">
        <f>IFERROR(VLOOKUP(A756,sample!A756:B1232, 2), "no")</f>
        <v>no</v>
      </c>
      <c r="D756" s="1" t="s">
        <v>254</v>
      </c>
      <c r="E756">
        <v>1</v>
      </c>
      <c r="F756" t="s">
        <v>47</v>
      </c>
      <c r="G756">
        <v>1</v>
      </c>
      <c r="H756" t="s">
        <v>12</v>
      </c>
      <c r="I756">
        <v>3.3</v>
      </c>
      <c r="J756">
        <v>4.8999999999999998E-4</v>
      </c>
      <c r="K756">
        <f>(1-COUNTIF($C756:$C$2662, "no")+$N$1-$N$2)/($N$1-$N$3)</f>
        <v>0.82470204921546775</v>
      </c>
      <c r="L756">
        <f>COUNTIF($C$3:$C756, "yes")/$N$3</f>
        <v>0.87421383647798745</v>
      </c>
    </row>
    <row r="757" spans="1:12" x14ac:dyDescent="0.2">
      <c r="A757" t="s">
        <v>1010</v>
      </c>
      <c r="C757" t="str">
        <f>IFERROR(VLOOKUP(A757,sample!A757:B1233, 2), "no")</f>
        <v>no</v>
      </c>
      <c r="D757" s="1" t="s">
        <v>254</v>
      </c>
      <c r="E757">
        <v>1</v>
      </c>
      <c r="F757" t="s">
        <v>47</v>
      </c>
      <c r="G757">
        <v>1</v>
      </c>
      <c r="H757" t="s">
        <v>12</v>
      </c>
      <c r="I757">
        <v>3.3</v>
      </c>
      <c r="J757">
        <v>4.8999999999999998E-4</v>
      </c>
      <c r="K757">
        <f>(1-COUNTIF($C757:$C$2662, "no")+$N$1-$N$2)/($N$1-$N$3)</f>
        <v>0.8247449198319472</v>
      </c>
      <c r="L757">
        <f>COUNTIF($C$3:$C757, "yes")/$N$3</f>
        <v>0.87421383647798745</v>
      </c>
    </row>
    <row r="758" spans="1:12" x14ac:dyDescent="0.2">
      <c r="A758" t="s">
        <v>1011</v>
      </c>
      <c r="C758" t="str">
        <f>IFERROR(VLOOKUP(A758,sample!A758:B1234, 2), "no")</f>
        <v>no</v>
      </c>
      <c r="D758" s="1" t="s">
        <v>254</v>
      </c>
      <c r="E758">
        <v>1</v>
      </c>
      <c r="F758" t="s">
        <v>88</v>
      </c>
      <c r="G758">
        <v>1</v>
      </c>
      <c r="H758" t="s">
        <v>12</v>
      </c>
      <c r="I758">
        <v>2.9</v>
      </c>
      <c r="J758">
        <v>5.2999999999999998E-4</v>
      </c>
      <c r="K758">
        <f>(1-COUNTIF($C758:$C$2662, "no")+$N$1-$N$2)/($N$1-$N$3)</f>
        <v>0.82478779044842665</v>
      </c>
      <c r="L758">
        <f>COUNTIF($C$3:$C758, "yes")/$N$3</f>
        <v>0.87421383647798745</v>
      </c>
    </row>
    <row r="759" spans="1:12" x14ac:dyDescent="0.2">
      <c r="A759" t="s">
        <v>1012</v>
      </c>
      <c r="C759" t="str">
        <f>IFERROR(VLOOKUP(A759,sample!A759:B1235, 2), "no")</f>
        <v>no</v>
      </c>
      <c r="D759" s="1" t="s">
        <v>254</v>
      </c>
      <c r="E759">
        <v>1</v>
      </c>
      <c r="F759" t="s">
        <v>47</v>
      </c>
      <c r="G759">
        <v>1</v>
      </c>
      <c r="H759" t="s">
        <v>12</v>
      </c>
      <c r="I759">
        <v>2.6</v>
      </c>
      <c r="J759">
        <v>5.6999999999999998E-4</v>
      </c>
      <c r="K759">
        <f>(1-COUNTIF($C759:$C$2662, "no")+$N$1-$N$2)/($N$1-$N$3)</f>
        <v>0.8248306610649061</v>
      </c>
      <c r="L759">
        <f>COUNTIF($C$3:$C759, "yes")/$N$3</f>
        <v>0.87421383647798745</v>
      </c>
    </row>
    <row r="760" spans="1:12" x14ac:dyDescent="0.2">
      <c r="A760" t="s">
        <v>1013</v>
      </c>
      <c r="C760" t="str">
        <f>IFERROR(VLOOKUP(A760,sample!A760:B1236, 2), "no")</f>
        <v>no</v>
      </c>
      <c r="D760" s="1" t="s">
        <v>254</v>
      </c>
      <c r="E760">
        <v>1</v>
      </c>
      <c r="F760" t="s">
        <v>90</v>
      </c>
      <c r="G760">
        <v>1</v>
      </c>
      <c r="H760" t="s">
        <v>12</v>
      </c>
      <c r="I760">
        <v>2.4</v>
      </c>
      <c r="J760">
        <v>5.8E-4</v>
      </c>
      <c r="K760">
        <f>(1-COUNTIF($C760:$C$2662, "no")+$N$1-$N$2)/($N$1-$N$3)</f>
        <v>0.82487353168138555</v>
      </c>
      <c r="L760">
        <f>COUNTIF($C$3:$C760, "yes")/$N$3</f>
        <v>0.87421383647798745</v>
      </c>
    </row>
    <row r="761" spans="1:12" x14ac:dyDescent="0.2">
      <c r="A761" t="s">
        <v>1014</v>
      </c>
      <c r="C761" t="str">
        <f>IFERROR(VLOOKUP(A761,sample!A761:B1237, 2), "no")</f>
        <v>no</v>
      </c>
      <c r="D761" s="1" t="s">
        <v>254</v>
      </c>
      <c r="E761">
        <v>1</v>
      </c>
      <c r="F761" t="s">
        <v>66</v>
      </c>
      <c r="G761">
        <v>1</v>
      </c>
      <c r="H761" t="s">
        <v>12</v>
      </c>
      <c r="I761">
        <v>2.2999999999999998</v>
      </c>
      <c r="J761">
        <v>5.9999999999999995E-4</v>
      </c>
      <c r="K761">
        <f>(1-COUNTIF($C761:$C$2662, "no")+$N$1-$N$2)/($N$1-$N$3)</f>
        <v>0.824916402297865</v>
      </c>
      <c r="L761">
        <f>COUNTIF($C$3:$C761, "yes")/$N$3</f>
        <v>0.87421383647798745</v>
      </c>
    </row>
    <row r="762" spans="1:12" x14ac:dyDescent="0.2">
      <c r="A762" t="s">
        <v>1015</v>
      </c>
      <c r="C762" t="str">
        <f>IFERROR(VLOOKUP(A762,sample!A762:B1238, 2), "no")</f>
        <v>no</v>
      </c>
      <c r="D762" s="1" t="s">
        <v>254</v>
      </c>
      <c r="E762">
        <v>1</v>
      </c>
      <c r="F762" t="s">
        <v>56</v>
      </c>
      <c r="G762">
        <v>1</v>
      </c>
      <c r="H762" t="s">
        <v>12</v>
      </c>
      <c r="I762">
        <v>1.8</v>
      </c>
      <c r="J762">
        <v>6.4999999999999997E-4</v>
      </c>
      <c r="K762">
        <f>(1-COUNTIF($C762:$C$2662, "no")+$N$1-$N$2)/($N$1-$N$3)</f>
        <v>0.82495927291434445</v>
      </c>
      <c r="L762">
        <f>COUNTIF($C$3:$C762, "yes")/$N$3</f>
        <v>0.87421383647798745</v>
      </c>
    </row>
    <row r="763" spans="1:12" x14ac:dyDescent="0.2">
      <c r="A763" t="s">
        <v>1016</v>
      </c>
      <c r="C763" t="str">
        <f>IFERROR(VLOOKUP(A763,sample!A763:B1239, 2), "no")</f>
        <v>no</v>
      </c>
      <c r="D763" s="1" t="s">
        <v>254</v>
      </c>
      <c r="E763">
        <v>1</v>
      </c>
      <c r="F763" t="s">
        <v>91</v>
      </c>
      <c r="G763">
        <v>1</v>
      </c>
      <c r="H763" t="s">
        <v>12</v>
      </c>
      <c r="I763">
        <v>1.6</v>
      </c>
      <c r="J763">
        <v>6.8000000000000005E-4</v>
      </c>
      <c r="K763">
        <f>(1-COUNTIF($C763:$C$2662, "no")+$N$1-$N$2)/($N$1-$N$3)</f>
        <v>0.82500214353082402</v>
      </c>
      <c r="L763">
        <f>COUNTIF($C$3:$C763, "yes")/$N$3</f>
        <v>0.87421383647798745</v>
      </c>
    </row>
    <row r="764" spans="1:12" x14ac:dyDescent="0.2">
      <c r="A764" t="s">
        <v>1017</v>
      </c>
      <c r="C764" t="str">
        <f>IFERROR(VLOOKUP(A764,sample!A764:B1240, 2), "no")</f>
        <v>no</v>
      </c>
      <c r="D764" s="1" t="s">
        <v>254</v>
      </c>
      <c r="E764">
        <v>1</v>
      </c>
      <c r="F764" t="s">
        <v>92</v>
      </c>
      <c r="G764">
        <v>1</v>
      </c>
      <c r="H764" t="s">
        <v>12</v>
      </c>
      <c r="I764">
        <v>1.5</v>
      </c>
      <c r="J764">
        <v>6.9999999999999999E-4</v>
      </c>
      <c r="K764">
        <f>(1-COUNTIF($C764:$C$2662, "no")+$N$1-$N$2)/($N$1-$N$3)</f>
        <v>0.82504501414730347</v>
      </c>
      <c r="L764">
        <f>COUNTIF($C$3:$C764, "yes")/$N$3</f>
        <v>0.87421383647798745</v>
      </c>
    </row>
    <row r="765" spans="1:12" x14ac:dyDescent="0.2">
      <c r="A765" t="s">
        <v>1018</v>
      </c>
      <c r="C765" t="str">
        <f>IFERROR(VLOOKUP(A765,sample!A765:B1241, 2), "no")</f>
        <v>no</v>
      </c>
      <c r="D765" s="1" t="s">
        <v>254</v>
      </c>
      <c r="E765">
        <v>1</v>
      </c>
      <c r="F765" t="s">
        <v>66</v>
      </c>
      <c r="G765">
        <v>1</v>
      </c>
      <c r="H765" t="s">
        <v>12</v>
      </c>
      <c r="I765">
        <v>1.1000000000000001</v>
      </c>
      <c r="J765">
        <v>7.5000000000000002E-4</v>
      </c>
      <c r="K765">
        <f>(1-COUNTIF($C765:$C$2662, "no")+$N$1-$N$2)/($N$1-$N$3)</f>
        <v>0.82508788476378292</v>
      </c>
      <c r="L765">
        <f>COUNTIF($C$3:$C765, "yes")/$N$3</f>
        <v>0.87421383647798745</v>
      </c>
    </row>
    <row r="766" spans="1:12" x14ac:dyDescent="0.2">
      <c r="A766" t="s">
        <v>1019</v>
      </c>
      <c r="C766" t="str">
        <f>IFERROR(VLOOKUP(A766,sample!A766:B1242, 2), "no")</f>
        <v>no</v>
      </c>
      <c r="D766" s="1" t="s">
        <v>254</v>
      </c>
      <c r="E766">
        <v>1</v>
      </c>
      <c r="F766" t="s">
        <v>93</v>
      </c>
      <c r="G766">
        <v>1</v>
      </c>
      <c r="H766" t="s">
        <v>12</v>
      </c>
      <c r="I766">
        <v>1.1000000000000001</v>
      </c>
      <c r="J766">
        <v>7.6000000000000004E-4</v>
      </c>
      <c r="K766">
        <f>(1-COUNTIF($C766:$C$2662, "no")+$N$1-$N$2)/($N$1-$N$3)</f>
        <v>0.82513075538026237</v>
      </c>
      <c r="L766">
        <f>COUNTIF($C$3:$C766, "yes")/$N$3</f>
        <v>0.87421383647798745</v>
      </c>
    </row>
    <row r="767" spans="1:12" x14ac:dyDescent="0.2">
      <c r="A767" t="s">
        <v>1020</v>
      </c>
      <c r="C767" t="str">
        <f>IFERROR(VLOOKUP(A767,sample!A767:B1243, 2), "no")</f>
        <v>no</v>
      </c>
      <c r="D767" s="1" t="s">
        <v>254</v>
      </c>
      <c r="E767">
        <v>1</v>
      </c>
      <c r="F767" t="s">
        <v>19</v>
      </c>
      <c r="G767">
        <v>1</v>
      </c>
      <c r="H767" t="s">
        <v>12</v>
      </c>
      <c r="I767">
        <v>0.6</v>
      </c>
      <c r="J767">
        <v>8.3000000000000001E-4</v>
      </c>
      <c r="K767">
        <f>(1-COUNTIF($C767:$C$2662, "no")+$N$1-$N$2)/($N$1-$N$3)</f>
        <v>0.82517362599674182</v>
      </c>
      <c r="L767">
        <f>COUNTIF($C$3:$C767, "yes")/$N$3</f>
        <v>0.87421383647798745</v>
      </c>
    </row>
    <row r="768" spans="1:12" x14ac:dyDescent="0.2">
      <c r="A768" t="s">
        <v>1021</v>
      </c>
      <c r="C768" t="str">
        <f>IFERROR(VLOOKUP(A768,sample!A768:B1244, 2), "no")</f>
        <v>no</v>
      </c>
      <c r="D768" s="1" t="s">
        <v>254</v>
      </c>
      <c r="E768">
        <v>1</v>
      </c>
      <c r="F768" t="s">
        <v>94</v>
      </c>
      <c r="G768">
        <v>1</v>
      </c>
      <c r="H768" t="s">
        <v>12</v>
      </c>
      <c r="I768">
        <v>0.6</v>
      </c>
      <c r="J768">
        <v>8.4000000000000003E-4</v>
      </c>
      <c r="K768">
        <f>(1-COUNTIF($C768:$C$2662, "no")+$N$1-$N$2)/($N$1-$N$3)</f>
        <v>0.82521649661322127</v>
      </c>
      <c r="L768">
        <f>COUNTIF($C$3:$C768, "yes")/$N$3</f>
        <v>0.87421383647798745</v>
      </c>
    </row>
    <row r="769" spans="1:12" x14ac:dyDescent="0.2">
      <c r="A769" t="s">
        <v>1022</v>
      </c>
      <c r="C769" t="str">
        <f>IFERROR(VLOOKUP(A769,sample!A769:B1245, 2), "no")</f>
        <v>no</v>
      </c>
      <c r="D769" s="1" t="s">
        <v>254</v>
      </c>
      <c r="E769">
        <v>1</v>
      </c>
      <c r="F769" t="s">
        <v>95</v>
      </c>
      <c r="G769">
        <v>1</v>
      </c>
      <c r="H769" t="s">
        <v>12</v>
      </c>
      <c r="I769">
        <v>0.3</v>
      </c>
      <c r="J769">
        <v>8.7000000000000001E-4</v>
      </c>
      <c r="K769">
        <f>(1-COUNTIF($C769:$C$2662, "no")+$N$1-$N$2)/($N$1-$N$3)</f>
        <v>0.82525936722970072</v>
      </c>
      <c r="L769">
        <f>COUNTIF($C$3:$C769, "yes")/$N$3</f>
        <v>0.87421383647798745</v>
      </c>
    </row>
    <row r="770" spans="1:12" x14ac:dyDescent="0.2">
      <c r="A770" t="s">
        <v>1023</v>
      </c>
      <c r="C770" t="str">
        <f>IFERROR(VLOOKUP(A770,sample!A770:B1246, 2), "no")</f>
        <v>no</v>
      </c>
      <c r="D770" s="1" t="s">
        <v>254</v>
      </c>
      <c r="E770">
        <v>1</v>
      </c>
      <c r="F770" t="s">
        <v>96</v>
      </c>
      <c r="G770">
        <v>1</v>
      </c>
      <c r="H770" t="s">
        <v>12</v>
      </c>
      <c r="I770">
        <v>0.3</v>
      </c>
      <c r="J770">
        <v>8.8000000000000003E-4</v>
      </c>
      <c r="K770">
        <f>(1-COUNTIF($C770:$C$2662, "no")+$N$1-$N$2)/($N$1-$N$3)</f>
        <v>0.82530223784618018</v>
      </c>
      <c r="L770">
        <f>COUNTIF($C$3:$C770, "yes")/$N$3</f>
        <v>0.87421383647798745</v>
      </c>
    </row>
    <row r="771" spans="1:12" x14ac:dyDescent="0.2">
      <c r="A771" t="s">
        <v>1024</v>
      </c>
      <c r="C771" t="str">
        <f>IFERROR(VLOOKUP(A771,sample!A771:B1247, 2), "no")</f>
        <v>no</v>
      </c>
      <c r="D771" s="1" t="s">
        <v>254</v>
      </c>
      <c r="E771">
        <v>1</v>
      </c>
      <c r="F771" t="s">
        <v>88</v>
      </c>
      <c r="G771">
        <v>1</v>
      </c>
      <c r="H771" t="s">
        <v>12</v>
      </c>
      <c r="I771">
        <v>0.3</v>
      </c>
      <c r="J771">
        <v>8.8999999999999995E-4</v>
      </c>
      <c r="K771">
        <f>(1-COUNTIF($C771:$C$2662, "no")+$N$1-$N$2)/($N$1-$N$3)</f>
        <v>0.82534510846265974</v>
      </c>
      <c r="L771">
        <f>COUNTIF($C$3:$C771, "yes")/$N$3</f>
        <v>0.87421383647798745</v>
      </c>
    </row>
    <row r="772" spans="1:12" x14ac:dyDescent="0.2">
      <c r="A772" t="s">
        <v>1025</v>
      </c>
      <c r="C772" t="str">
        <f>IFERROR(VLOOKUP(A772,sample!A772:B1248, 2), "no")</f>
        <v>no</v>
      </c>
      <c r="D772" s="1" t="s">
        <v>254</v>
      </c>
      <c r="E772">
        <v>1</v>
      </c>
      <c r="F772" t="s">
        <v>94</v>
      </c>
      <c r="G772">
        <v>1</v>
      </c>
      <c r="H772" t="s">
        <v>12</v>
      </c>
      <c r="I772">
        <v>0.2</v>
      </c>
      <c r="J772">
        <v>8.8999999999999995E-4</v>
      </c>
      <c r="K772">
        <f>(1-COUNTIF($C772:$C$2662, "no")+$N$1-$N$2)/($N$1-$N$3)</f>
        <v>0.82538797907913919</v>
      </c>
      <c r="L772">
        <f>COUNTIF($C$3:$C772, "yes")/$N$3</f>
        <v>0.87421383647798745</v>
      </c>
    </row>
    <row r="773" spans="1:12" x14ac:dyDescent="0.2">
      <c r="A773" t="s">
        <v>1026</v>
      </c>
      <c r="C773" t="str">
        <f>IFERROR(VLOOKUP(A773,sample!A773:B1249, 2), "no")</f>
        <v>no</v>
      </c>
      <c r="D773" s="1" t="s">
        <v>254</v>
      </c>
      <c r="E773">
        <v>5</v>
      </c>
      <c r="F773" t="s">
        <v>23</v>
      </c>
      <c r="G773">
        <v>1</v>
      </c>
      <c r="H773" t="s">
        <v>12</v>
      </c>
      <c r="I773">
        <v>0.2</v>
      </c>
      <c r="J773">
        <v>8.8999999999999995E-4</v>
      </c>
      <c r="K773">
        <f>(1-COUNTIF($C773:$C$2662, "no")+$N$1-$N$2)/($N$1-$N$3)</f>
        <v>0.82543084969561864</v>
      </c>
      <c r="L773">
        <f>COUNTIF($C$3:$C773, "yes")/$N$3</f>
        <v>0.87421383647798745</v>
      </c>
    </row>
    <row r="774" spans="1:12" x14ac:dyDescent="0.2">
      <c r="A774" t="s">
        <v>1027</v>
      </c>
      <c r="C774" t="str">
        <f>IFERROR(VLOOKUP(A774,sample!A774:B1250, 2), "no")</f>
        <v>no</v>
      </c>
      <c r="D774" s="1" t="s">
        <v>254</v>
      </c>
      <c r="E774">
        <v>1</v>
      </c>
      <c r="F774" t="s">
        <v>94</v>
      </c>
      <c r="G774">
        <v>1</v>
      </c>
      <c r="H774" t="s">
        <v>12</v>
      </c>
      <c r="I774">
        <v>0.2</v>
      </c>
      <c r="J774">
        <v>8.9999999999999998E-4</v>
      </c>
      <c r="K774">
        <f>(1-COUNTIF($C774:$C$2662, "no")+$N$1-$N$2)/($N$1-$N$3)</f>
        <v>0.82547372031209809</v>
      </c>
      <c r="L774">
        <f>COUNTIF($C$3:$C774, "yes")/$N$3</f>
        <v>0.87421383647798745</v>
      </c>
    </row>
    <row r="775" spans="1:12" x14ac:dyDescent="0.2">
      <c r="A775" t="s">
        <v>1028</v>
      </c>
      <c r="C775" t="str">
        <f>IFERROR(VLOOKUP(A775,sample!A775:B1251, 2), "no")</f>
        <v>no</v>
      </c>
      <c r="D775" s="1" t="s">
        <v>254</v>
      </c>
      <c r="E775">
        <v>1</v>
      </c>
      <c r="F775" t="s">
        <v>97</v>
      </c>
      <c r="G775">
        <v>1</v>
      </c>
      <c r="H775" t="s">
        <v>12</v>
      </c>
      <c r="I775">
        <v>0.1</v>
      </c>
      <c r="J775">
        <v>9.2000000000000003E-4</v>
      </c>
      <c r="K775">
        <f>(1-COUNTIF($C775:$C$2662, "no")+$N$1-$N$2)/($N$1-$N$3)</f>
        <v>0.82551659092857754</v>
      </c>
      <c r="L775">
        <f>COUNTIF($C$3:$C775, "yes")/$N$3</f>
        <v>0.87421383647798745</v>
      </c>
    </row>
    <row r="776" spans="1:12" x14ac:dyDescent="0.2">
      <c r="A776" t="s">
        <v>1029</v>
      </c>
      <c r="C776" t="str">
        <f>IFERROR(VLOOKUP(A776,sample!A776:B1252, 2), "no")</f>
        <v>no</v>
      </c>
      <c r="D776" s="1" t="s">
        <v>254</v>
      </c>
      <c r="E776">
        <v>1</v>
      </c>
      <c r="F776" t="s">
        <v>56</v>
      </c>
      <c r="G776">
        <v>1</v>
      </c>
      <c r="H776" t="s">
        <v>12</v>
      </c>
      <c r="I776">
        <v>0</v>
      </c>
      <c r="J776">
        <v>9.3999999999999997E-4</v>
      </c>
      <c r="K776">
        <f>(1-COUNTIF($C776:$C$2662, "no")+$N$1-$N$2)/($N$1-$N$3)</f>
        <v>0.82555946154505699</v>
      </c>
      <c r="L776">
        <f>COUNTIF($C$3:$C776, "yes")/$N$3</f>
        <v>0.87421383647798745</v>
      </c>
    </row>
    <row r="777" spans="1:12" x14ac:dyDescent="0.2">
      <c r="A777" t="s">
        <v>1030</v>
      </c>
      <c r="C777" t="str">
        <f>IFERROR(VLOOKUP(A777,sample!A777:B1253, 2), "no")</f>
        <v>no</v>
      </c>
      <c r="D777" s="1" t="s">
        <v>254</v>
      </c>
      <c r="E777">
        <v>1</v>
      </c>
      <c r="F777" t="s">
        <v>36</v>
      </c>
      <c r="G777">
        <v>1</v>
      </c>
      <c r="H777" t="s">
        <v>12</v>
      </c>
      <c r="I777">
        <v>-0.2</v>
      </c>
      <c r="J777">
        <v>9.6000000000000002E-4</v>
      </c>
      <c r="K777">
        <f>(1-COUNTIF($C777:$C$2662, "no")+$N$1-$N$2)/($N$1-$N$3)</f>
        <v>0.82560233216153645</v>
      </c>
      <c r="L777">
        <f>COUNTIF($C$3:$C777, "yes")/$N$3</f>
        <v>0.87421383647798745</v>
      </c>
    </row>
    <row r="778" spans="1:12" x14ac:dyDescent="0.2">
      <c r="A778" t="s">
        <v>1031</v>
      </c>
      <c r="C778" t="str">
        <f>IFERROR(VLOOKUP(A778,sample!A778:B1254, 2), "no")</f>
        <v>no</v>
      </c>
      <c r="D778" s="1" t="s">
        <v>254</v>
      </c>
      <c r="E778">
        <v>1</v>
      </c>
      <c r="F778" t="s">
        <v>36</v>
      </c>
      <c r="G778">
        <v>1</v>
      </c>
      <c r="H778" t="s">
        <v>12</v>
      </c>
      <c r="I778">
        <v>-0.2</v>
      </c>
      <c r="J778">
        <v>9.6000000000000002E-4</v>
      </c>
      <c r="K778">
        <f>(1-COUNTIF($C778:$C$2662, "no")+$N$1-$N$2)/($N$1-$N$3)</f>
        <v>0.8256452027780159</v>
      </c>
      <c r="L778">
        <f>COUNTIF($C$3:$C778, "yes")/$N$3</f>
        <v>0.87421383647798745</v>
      </c>
    </row>
    <row r="779" spans="1:12" x14ac:dyDescent="0.2">
      <c r="A779" t="s">
        <v>1032</v>
      </c>
      <c r="C779" t="str">
        <f>IFERROR(VLOOKUP(A779,sample!A779:B1255, 2), "no")</f>
        <v>no</v>
      </c>
      <c r="D779" s="1" t="s">
        <v>254</v>
      </c>
      <c r="E779">
        <v>1</v>
      </c>
      <c r="F779" t="s">
        <v>36</v>
      </c>
      <c r="G779">
        <v>1</v>
      </c>
      <c r="H779" t="s">
        <v>12</v>
      </c>
      <c r="I779">
        <v>-0.2</v>
      </c>
      <c r="J779">
        <v>9.6000000000000002E-4</v>
      </c>
      <c r="K779">
        <f>(1-COUNTIF($C779:$C$2662, "no")+$N$1-$N$2)/($N$1-$N$3)</f>
        <v>0.82568807339449546</v>
      </c>
      <c r="L779">
        <f>COUNTIF($C$3:$C779, "yes")/$N$3</f>
        <v>0.87421383647798745</v>
      </c>
    </row>
    <row r="780" spans="1:12" x14ac:dyDescent="0.2">
      <c r="A780" t="s">
        <v>1033</v>
      </c>
      <c r="C780" t="str">
        <f>IFERROR(VLOOKUP(A780,sample!A780:B1256, 2), "no")</f>
        <v>no</v>
      </c>
      <c r="D780" s="1" t="s">
        <v>254</v>
      </c>
      <c r="E780">
        <v>1</v>
      </c>
      <c r="F780" t="s">
        <v>36</v>
      </c>
      <c r="G780">
        <v>1</v>
      </c>
      <c r="H780" t="s">
        <v>12</v>
      </c>
      <c r="I780">
        <v>-0.2</v>
      </c>
      <c r="J780">
        <v>9.6000000000000002E-4</v>
      </c>
      <c r="K780">
        <f>(1-COUNTIF($C780:$C$2662, "no")+$N$1-$N$2)/($N$1-$N$3)</f>
        <v>0.82573094401097491</v>
      </c>
      <c r="L780">
        <f>COUNTIF($C$3:$C780, "yes")/$N$3</f>
        <v>0.87421383647798745</v>
      </c>
    </row>
    <row r="781" spans="1:12" x14ac:dyDescent="0.2">
      <c r="A781" t="s">
        <v>1034</v>
      </c>
      <c r="C781" t="str">
        <f>IFERROR(VLOOKUP(A781,sample!A781:B1257, 2), "no")</f>
        <v>no</v>
      </c>
      <c r="D781" s="1" t="s">
        <v>254</v>
      </c>
      <c r="E781">
        <v>1</v>
      </c>
      <c r="F781" t="s">
        <v>36</v>
      </c>
      <c r="G781">
        <v>1</v>
      </c>
      <c r="H781" t="s">
        <v>12</v>
      </c>
      <c r="I781">
        <v>-0.2</v>
      </c>
      <c r="J781">
        <v>9.6000000000000002E-4</v>
      </c>
      <c r="K781">
        <f>(1-COUNTIF($C781:$C$2662, "no")+$N$1-$N$2)/($N$1-$N$3)</f>
        <v>0.82577381462745436</v>
      </c>
      <c r="L781">
        <f>COUNTIF($C$3:$C781, "yes")/$N$3</f>
        <v>0.87421383647798745</v>
      </c>
    </row>
    <row r="782" spans="1:12" x14ac:dyDescent="0.2">
      <c r="A782" t="s">
        <v>1035</v>
      </c>
      <c r="C782" t="str">
        <f>IFERROR(VLOOKUP(A782,sample!A782:B1258, 2), "no")</f>
        <v>no</v>
      </c>
      <c r="D782" s="1" t="s">
        <v>254</v>
      </c>
      <c r="E782">
        <v>1</v>
      </c>
      <c r="F782" t="s">
        <v>89</v>
      </c>
      <c r="G782">
        <v>1</v>
      </c>
      <c r="H782" t="s">
        <v>12</v>
      </c>
      <c r="I782">
        <v>-0.2</v>
      </c>
      <c r="J782">
        <v>9.7999999999999997E-4</v>
      </c>
      <c r="K782">
        <f>(1-COUNTIF($C782:$C$2662, "no")+$N$1-$N$2)/($N$1-$N$3)</f>
        <v>0.82581668524393381</v>
      </c>
      <c r="L782">
        <f>COUNTIF($C$3:$C782, "yes")/$N$3</f>
        <v>0.87421383647798745</v>
      </c>
    </row>
    <row r="783" spans="1:12" x14ac:dyDescent="0.2">
      <c r="A783" t="s">
        <v>1036</v>
      </c>
      <c r="C783" t="str">
        <f>IFERROR(VLOOKUP(A783,sample!A783:B1259, 2), "no")</f>
        <v>no</v>
      </c>
      <c r="D783" s="1" t="s">
        <v>254</v>
      </c>
      <c r="E783">
        <v>1</v>
      </c>
      <c r="F783" t="s">
        <v>98</v>
      </c>
      <c r="G783">
        <v>1</v>
      </c>
      <c r="H783" t="s">
        <v>12</v>
      </c>
      <c r="I783">
        <v>-0.4</v>
      </c>
      <c r="J783">
        <v>1E-3</v>
      </c>
      <c r="K783">
        <f>(1-COUNTIF($C783:$C$2662, "no")+$N$1-$N$2)/($N$1-$N$3)</f>
        <v>0.82585955586041326</v>
      </c>
      <c r="L783">
        <f>COUNTIF($C$3:$C783, "yes")/$N$3</f>
        <v>0.87421383647798745</v>
      </c>
    </row>
    <row r="784" spans="1:12" x14ac:dyDescent="0.2">
      <c r="A784" t="s">
        <v>1037</v>
      </c>
      <c r="C784" t="str">
        <f>IFERROR(VLOOKUP(A784,sample!A784:B1260, 2), "no")</f>
        <v>no</v>
      </c>
      <c r="D784" s="1" t="s">
        <v>254</v>
      </c>
      <c r="E784">
        <v>1</v>
      </c>
      <c r="F784" t="s">
        <v>39</v>
      </c>
      <c r="G784">
        <v>1</v>
      </c>
      <c r="H784" t="s">
        <v>12</v>
      </c>
      <c r="I784">
        <v>-1</v>
      </c>
      <c r="J784">
        <v>1.1000000000000001E-3</v>
      </c>
      <c r="K784">
        <f>(1-COUNTIF($C784:$C$2662, "no")+$N$1-$N$2)/($N$1-$N$3)</f>
        <v>0.82590242647689271</v>
      </c>
      <c r="L784">
        <f>COUNTIF($C$3:$C784, "yes")/$N$3</f>
        <v>0.87421383647798745</v>
      </c>
    </row>
    <row r="785" spans="1:12" x14ac:dyDescent="0.2">
      <c r="A785" t="s">
        <v>1038</v>
      </c>
      <c r="C785" t="str">
        <f>IFERROR(VLOOKUP(A785,sample!A785:B1261, 2), "no")</f>
        <v>no</v>
      </c>
      <c r="D785" s="1" t="s">
        <v>254</v>
      </c>
      <c r="E785">
        <v>1</v>
      </c>
      <c r="F785" t="s">
        <v>36</v>
      </c>
      <c r="G785">
        <v>1</v>
      </c>
      <c r="H785" t="s">
        <v>12</v>
      </c>
      <c r="I785">
        <v>-1</v>
      </c>
      <c r="J785">
        <v>1.1000000000000001E-3</v>
      </c>
      <c r="K785">
        <f>(1-COUNTIF($C785:$C$2662, "no")+$N$1-$N$2)/($N$1-$N$3)</f>
        <v>0.82594529709337217</v>
      </c>
      <c r="L785">
        <f>COUNTIF($C$3:$C785, "yes")/$N$3</f>
        <v>0.87421383647798745</v>
      </c>
    </row>
    <row r="786" spans="1:12" x14ac:dyDescent="0.2">
      <c r="A786" t="s">
        <v>1039</v>
      </c>
      <c r="C786" t="str">
        <f>IFERROR(VLOOKUP(A786,sample!A786:B1262, 2), "no")</f>
        <v>no</v>
      </c>
      <c r="D786" s="1" t="s">
        <v>254</v>
      </c>
      <c r="E786">
        <v>2</v>
      </c>
      <c r="F786" t="s">
        <v>99</v>
      </c>
      <c r="G786">
        <v>1</v>
      </c>
      <c r="H786" t="s">
        <v>12</v>
      </c>
      <c r="I786">
        <v>-1.9</v>
      </c>
      <c r="J786">
        <v>1.4E-3</v>
      </c>
      <c r="K786">
        <f>(1-COUNTIF($C786:$C$2662, "no")+$N$1-$N$2)/($N$1-$N$3)</f>
        <v>0.82598816770985162</v>
      </c>
      <c r="L786">
        <f>COUNTIF($C$3:$C786, "yes")/$N$3</f>
        <v>0.87421383647798745</v>
      </c>
    </row>
    <row r="787" spans="1:12" x14ac:dyDescent="0.2">
      <c r="A787" t="s">
        <v>1040</v>
      </c>
      <c r="C787" t="str">
        <f>IFERROR(VLOOKUP(A787,sample!A787:B1263, 2), "no")</f>
        <v>no</v>
      </c>
      <c r="D787" s="1" t="s">
        <v>254</v>
      </c>
      <c r="E787">
        <v>1</v>
      </c>
      <c r="F787" t="s">
        <v>33</v>
      </c>
      <c r="G787">
        <v>1</v>
      </c>
      <c r="H787" t="s">
        <v>12</v>
      </c>
      <c r="I787">
        <v>-2.6</v>
      </c>
      <c r="J787">
        <v>1.5E-3</v>
      </c>
      <c r="K787">
        <f>(1-COUNTIF($C787:$C$2662, "no")+$N$1-$N$2)/($N$1-$N$3)</f>
        <v>0.82603103832633118</v>
      </c>
      <c r="L787">
        <f>COUNTIF($C$3:$C787, "yes")/$N$3</f>
        <v>0.87421383647798745</v>
      </c>
    </row>
    <row r="788" spans="1:12" x14ac:dyDescent="0.2">
      <c r="A788" t="s">
        <v>1041</v>
      </c>
      <c r="C788" t="str">
        <f>IFERROR(VLOOKUP(A788,sample!A788:B1264, 2), "no")</f>
        <v>no</v>
      </c>
      <c r="D788" s="1" t="s">
        <v>254</v>
      </c>
      <c r="E788">
        <v>1</v>
      </c>
      <c r="F788" t="s">
        <v>33</v>
      </c>
      <c r="G788">
        <v>1</v>
      </c>
      <c r="H788" t="s">
        <v>12</v>
      </c>
      <c r="I788">
        <v>-2.6</v>
      </c>
      <c r="J788">
        <v>1.5E-3</v>
      </c>
      <c r="K788">
        <f>(1-COUNTIF($C788:$C$2662, "no")+$N$1-$N$2)/($N$1-$N$3)</f>
        <v>0.82607390894281063</v>
      </c>
      <c r="L788">
        <f>COUNTIF($C$3:$C788, "yes")/$N$3</f>
        <v>0.87421383647798745</v>
      </c>
    </row>
    <row r="789" spans="1:12" x14ac:dyDescent="0.2">
      <c r="A789" t="s">
        <v>1042</v>
      </c>
      <c r="C789" t="str">
        <f>IFERROR(VLOOKUP(A789,sample!A789:B1265, 2), "no")</f>
        <v>no</v>
      </c>
      <c r="D789" s="1" t="s">
        <v>254</v>
      </c>
      <c r="E789">
        <v>1</v>
      </c>
      <c r="F789" t="s">
        <v>78</v>
      </c>
      <c r="G789">
        <v>1</v>
      </c>
      <c r="H789" t="s">
        <v>12</v>
      </c>
      <c r="I789">
        <v>-2.7</v>
      </c>
      <c r="J789">
        <v>1.6000000000000001E-3</v>
      </c>
      <c r="K789">
        <f>(1-COUNTIF($C789:$C$2662, "no")+$N$1-$N$2)/($N$1-$N$3)</f>
        <v>0.82611677955929008</v>
      </c>
      <c r="L789">
        <f>COUNTIF($C$3:$C789, "yes")/$N$3</f>
        <v>0.87421383647798745</v>
      </c>
    </row>
    <row r="790" spans="1:12" x14ac:dyDescent="0.2">
      <c r="A790" t="s">
        <v>1043</v>
      </c>
      <c r="C790" t="str">
        <f>IFERROR(VLOOKUP(A790,sample!A790:B1266, 2), "no")</f>
        <v>no</v>
      </c>
      <c r="D790" s="1" t="s">
        <v>254</v>
      </c>
      <c r="E790">
        <v>12</v>
      </c>
      <c r="F790" t="s">
        <v>100</v>
      </c>
      <c r="G790">
        <v>1</v>
      </c>
      <c r="H790" t="s">
        <v>12</v>
      </c>
      <c r="I790">
        <v>-2.8</v>
      </c>
      <c r="J790">
        <v>1.6000000000000001E-3</v>
      </c>
      <c r="K790">
        <f>(1-COUNTIF($C790:$C$2662, "no")+$N$1-$N$2)/($N$1-$N$3)</f>
        <v>0.82615965017576953</v>
      </c>
      <c r="L790">
        <f>COUNTIF($C$3:$C790, "yes")/$N$3</f>
        <v>0.87421383647798745</v>
      </c>
    </row>
    <row r="791" spans="1:12" x14ac:dyDescent="0.2">
      <c r="A791" t="s">
        <v>1044</v>
      </c>
      <c r="C791" t="str">
        <f>IFERROR(VLOOKUP(A791,sample!A791:B1267, 2), "no")</f>
        <v>no</v>
      </c>
      <c r="D791" s="1" t="s">
        <v>254</v>
      </c>
      <c r="E791">
        <v>1</v>
      </c>
      <c r="F791" t="s">
        <v>39</v>
      </c>
      <c r="G791">
        <v>1</v>
      </c>
      <c r="H791" t="s">
        <v>12</v>
      </c>
      <c r="I791">
        <v>-2.9</v>
      </c>
      <c r="J791">
        <v>1.6999999999999999E-3</v>
      </c>
      <c r="K791">
        <f>(1-COUNTIF($C791:$C$2662, "no")+$N$1-$N$2)/($N$1-$N$3)</f>
        <v>0.82620252079224898</v>
      </c>
      <c r="L791">
        <f>COUNTIF($C$3:$C791, "yes")/$N$3</f>
        <v>0.87421383647798745</v>
      </c>
    </row>
    <row r="792" spans="1:12" x14ac:dyDescent="0.2">
      <c r="A792" t="s">
        <v>1045</v>
      </c>
      <c r="C792" t="str">
        <f>IFERROR(VLOOKUP(A792,sample!A792:B1268, 2), "no")</f>
        <v>no</v>
      </c>
      <c r="D792" s="1" t="s">
        <v>254</v>
      </c>
      <c r="E792">
        <v>1</v>
      </c>
      <c r="F792" t="s">
        <v>89</v>
      </c>
      <c r="G792">
        <v>1</v>
      </c>
      <c r="H792" t="s">
        <v>12</v>
      </c>
      <c r="I792">
        <v>-3.1</v>
      </c>
      <c r="J792">
        <v>1.6999999999999999E-3</v>
      </c>
      <c r="K792">
        <f>(1-COUNTIF($C792:$C$2662, "no")+$N$1-$N$2)/($N$1-$N$3)</f>
        <v>0.82624539140872844</v>
      </c>
      <c r="L792">
        <f>COUNTIF($C$3:$C792, "yes")/$N$3</f>
        <v>0.87421383647798745</v>
      </c>
    </row>
    <row r="793" spans="1:12" x14ac:dyDescent="0.2">
      <c r="A793" t="s">
        <v>1046</v>
      </c>
      <c r="C793" t="str">
        <f>IFERROR(VLOOKUP(A793,sample!A793:B1269, 2), "no")</f>
        <v>no</v>
      </c>
      <c r="D793" s="1" t="s">
        <v>254</v>
      </c>
      <c r="E793">
        <v>5</v>
      </c>
      <c r="F793" t="s">
        <v>101</v>
      </c>
      <c r="G793">
        <v>1</v>
      </c>
      <c r="H793" t="s">
        <v>12</v>
      </c>
      <c r="I793">
        <v>-3.3</v>
      </c>
      <c r="J793">
        <v>1.8E-3</v>
      </c>
      <c r="K793">
        <f>(1-COUNTIF($C793:$C$2662, "no")+$N$1-$N$2)/($N$1-$N$3)</f>
        <v>0.82628826202520789</v>
      </c>
      <c r="L793">
        <f>COUNTIF($C$3:$C793, "yes")/$N$3</f>
        <v>0.87421383647798745</v>
      </c>
    </row>
    <row r="794" spans="1:12" x14ac:dyDescent="0.2">
      <c r="A794" t="s">
        <v>1047</v>
      </c>
      <c r="C794" t="str">
        <f>IFERROR(VLOOKUP(A794,sample!A794:B1270, 2), "no")</f>
        <v>no</v>
      </c>
      <c r="D794" s="1" t="s">
        <v>254</v>
      </c>
      <c r="E794">
        <v>1</v>
      </c>
      <c r="F794" t="s">
        <v>40</v>
      </c>
      <c r="G794">
        <v>1</v>
      </c>
      <c r="H794" t="s">
        <v>12</v>
      </c>
      <c r="I794">
        <v>-3.6</v>
      </c>
      <c r="J794">
        <v>1.9E-3</v>
      </c>
      <c r="K794">
        <f>(1-COUNTIF($C794:$C$2662, "no")+$N$1-$N$2)/($N$1-$N$3)</f>
        <v>0.82633113264168734</v>
      </c>
      <c r="L794">
        <f>COUNTIF($C$3:$C794, "yes")/$N$3</f>
        <v>0.87421383647798745</v>
      </c>
    </row>
    <row r="795" spans="1:12" x14ac:dyDescent="0.2">
      <c r="A795" t="s">
        <v>1048</v>
      </c>
      <c r="C795" t="str">
        <f>IFERROR(VLOOKUP(A795,sample!A795:B1271, 2), "no")</f>
        <v>no</v>
      </c>
      <c r="D795" s="1" t="s">
        <v>254</v>
      </c>
      <c r="E795">
        <v>1</v>
      </c>
      <c r="F795" t="s">
        <v>97</v>
      </c>
      <c r="G795">
        <v>1</v>
      </c>
      <c r="H795" t="s">
        <v>12</v>
      </c>
      <c r="I795">
        <v>-3.7</v>
      </c>
      <c r="J795">
        <v>1.9E-3</v>
      </c>
      <c r="K795">
        <f>(1-COUNTIF($C795:$C$2662, "no")+$N$1-$N$2)/($N$1-$N$3)</f>
        <v>0.8263740032581669</v>
      </c>
      <c r="L795">
        <f>COUNTIF($C$3:$C795, "yes")/$N$3</f>
        <v>0.87421383647798745</v>
      </c>
    </row>
    <row r="796" spans="1:12" x14ac:dyDescent="0.2">
      <c r="A796" t="s">
        <v>1049</v>
      </c>
      <c r="C796" t="str">
        <f>IFERROR(VLOOKUP(A796,sample!A796:B1272, 2), "no")</f>
        <v>no</v>
      </c>
      <c r="D796" s="1" t="s">
        <v>254</v>
      </c>
      <c r="E796">
        <v>4</v>
      </c>
      <c r="F796" t="s">
        <v>102</v>
      </c>
      <c r="G796">
        <v>1</v>
      </c>
      <c r="H796" t="s">
        <v>12</v>
      </c>
      <c r="I796">
        <v>-3.8</v>
      </c>
      <c r="J796">
        <v>2E-3</v>
      </c>
      <c r="K796">
        <f>(1-COUNTIF($C796:$C$2662, "no")+$N$1-$N$2)/($N$1-$N$3)</f>
        <v>0.82641687387464635</v>
      </c>
      <c r="L796">
        <f>COUNTIF($C$3:$C796, "yes")/$N$3</f>
        <v>0.87421383647798745</v>
      </c>
    </row>
    <row r="797" spans="1:12" x14ac:dyDescent="0.2">
      <c r="A797" t="s">
        <v>1050</v>
      </c>
      <c r="C797" t="str">
        <f>IFERROR(VLOOKUP(A797,sample!A797:B1273, 2), "no")</f>
        <v>no</v>
      </c>
      <c r="D797" s="1" t="s">
        <v>254</v>
      </c>
      <c r="E797">
        <v>1</v>
      </c>
      <c r="F797" t="s">
        <v>94</v>
      </c>
      <c r="G797">
        <v>1</v>
      </c>
      <c r="H797" t="s">
        <v>12</v>
      </c>
      <c r="I797">
        <v>-3.8</v>
      </c>
      <c r="J797">
        <v>2E-3</v>
      </c>
      <c r="K797">
        <f>(1-COUNTIF($C797:$C$2662, "no")+$N$1-$N$2)/($N$1-$N$3)</f>
        <v>0.8264597444911258</v>
      </c>
      <c r="L797">
        <f>COUNTIF($C$3:$C797, "yes")/$N$3</f>
        <v>0.87421383647798745</v>
      </c>
    </row>
    <row r="798" spans="1:12" x14ac:dyDescent="0.2">
      <c r="A798" t="s">
        <v>1051</v>
      </c>
      <c r="C798" t="str">
        <f>IFERROR(VLOOKUP(A798,sample!A798:B1274, 2), "no")</f>
        <v>no</v>
      </c>
      <c r="D798" s="1" t="s">
        <v>254</v>
      </c>
      <c r="E798">
        <v>1</v>
      </c>
      <c r="F798" t="s">
        <v>103</v>
      </c>
      <c r="G798">
        <v>1</v>
      </c>
      <c r="H798" t="s">
        <v>12</v>
      </c>
      <c r="I798">
        <v>-3.9</v>
      </c>
      <c r="J798">
        <v>2E-3</v>
      </c>
      <c r="K798">
        <f>(1-COUNTIF($C798:$C$2662, "no")+$N$1-$N$2)/($N$1-$N$3)</f>
        <v>0.82650261510760525</v>
      </c>
      <c r="L798">
        <f>COUNTIF($C$3:$C798, "yes")/$N$3</f>
        <v>0.87421383647798745</v>
      </c>
    </row>
    <row r="799" spans="1:12" x14ac:dyDescent="0.2">
      <c r="A799" t="s">
        <v>1052</v>
      </c>
      <c r="C799" t="str">
        <f>IFERROR(VLOOKUP(A799,sample!A799:B1275, 2), "no")</f>
        <v>no</v>
      </c>
      <c r="D799" s="1" t="s">
        <v>254</v>
      </c>
      <c r="E799">
        <v>1</v>
      </c>
      <c r="F799" t="s">
        <v>39</v>
      </c>
      <c r="G799">
        <v>1</v>
      </c>
      <c r="H799" t="s">
        <v>12</v>
      </c>
      <c r="I799">
        <v>-4.2</v>
      </c>
      <c r="J799">
        <v>2.0999999999999999E-3</v>
      </c>
      <c r="K799">
        <f>(1-COUNTIF($C799:$C$2662, "no")+$N$1-$N$2)/($N$1-$N$3)</f>
        <v>0.82654548572408471</v>
      </c>
      <c r="L799">
        <f>COUNTIF($C$3:$C799, "yes")/$N$3</f>
        <v>0.87421383647798745</v>
      </c>
    </row>
    <row r="800" spans="1:12" x14ac:dyDescent="0.2">
      <c r="A800" t="s">
        <v>1053</v>
      </c>
      <c r="C800" t="str">
        <f>IFERROR(VLOOKUP(A800,sample!A800:B1276, 2), "no")</f>
        <v>no</v>
      </c>
      <c r="D800" s="1" t="s">
        <v>254</v>
      </c>
      <c r="E800">
        <v>1</v>
      </c>
      <c r="F800" t="s">
        <v>65</v>
      </c>
      <c r="G800">
        <v>1</v>
      </c>
      <c r="H800" t="s">
        <v>12</v>
      </c>
      <c r="I800">
        <v>-4.2</v>
      </c>
      <c r="J800">
        <v>2.0999999999999999E-3</v>
      </c>
      <c r="K800">
        <f>(1-COUNTIF($C800:$C$2662, "no")+$N$1-$N$2)/($N$1-$N$3)</f>
        <v>0.82658835634056416</v>
      </c>
      <c r="L800">
        <f>COUNTIF($C$3:$C800, "yes")/$N$3</f>
        <v>0.87421383647798745</v>
      </c>
    </row>
    <row r="801" spans="1:12" x14ac:dyDescent="0.2">
      <c r="A801" t="s">
        <v>1054</v>
      </c>
      <c r="C801" t="str">
        <f>IFERROR(VLOOKUP(A801,sample!A801:B1277, 2), "no")</f>
        <v>no</v>
      </c>
      <c r="D801" s="1" t="s">
        <v>254</v>
      </c>
      <c r="E801">
        <v>1</v>
      </c>
      <c r="F801" t="s">
        <v>81</v>
      </c>
      <c r="G801">
        <v>1</v>
      </c>
      <c r="H801" t="s">
        <v>12</v>
      </c>
      <c r="I801">
        <v>-4.3</v>
      </c>
      <c r="J801">
        <v>2.2000000000000001E-3</v>
      </c>
      <c r="K801">
        <f>(1-COUNTIF($C801:$C$2662, "no")+$N$1-$N$2)/($N$1-$N$3)</f>
        <v>0.82663122695704361</v>
      </c>
      <c r="L801">
        <f>COUNTIF($C$3:$C801, "yes")/$N$3</f>
        <v>0.87421383647798745</v>
      </c>
    </row>
    <row r="802" spans="1:12" x14ac:dyDescent="0.2">
      <c r="A802" t="s">
        <v>1055</v>
      </c>
      <c r="C802" t="str">
        <f>IFERROR(VLOOKUP(A802,sample!A802:B1278, 2), "no")</f>
        <v>no</v>
      </c>
      <c r="D802" s="1" t="s">
        <v>254</v>
      </c>
      <c r="E802">
        <v>1</v>
      </c>
      <c r="F802" t="s">
        <v>94</v>
      </c>
      <c r="G802">
        <v>1</v>
      </c>
      <c r="H802" t="s">
        <v>12</v>
      </c>
      <c r="I802">
        <v>-4.3</v>
      </c>
      <c r="J802">
        <v>2.2000000000000001E-3</v>
      </c>
      <c r="K802">
        <f>(1-COUNTIF($C802:$C$2662, "no")+$N$1-$N$2)/($N$1-$N$3)</f>
        <v>0.82667409757352306</v>
      </c>
      <c r="L802">
        <f>COUNTIF($C$3:$C802, "yes")/$N$3</f>
        <v>0.87421383647798745</v>
      </c>
    </row>
    <row r="803" spans="1:12" x14ac:dyDescent="0.2">
      <c r="A803" t="s">
        <v>1056</v>
      </c>
      <c r="C803" t="str">
        <f>IFERROR(VLOOKUP(A803,sample!A803:B1279, 2), "no")</f>
        <v>no</v>
      </c>
      <c r="D803" s="1" t="s">
        <v>254</v>
      </c>
      <c r="E803">
        <v>1</v>
      </c>
      <c r="F803" t="s">
        <v>89</v>
      </c>
      <c r="G803">
        <v>1</v>
      </c>
      <c r="H803" t="s">
        <v>12</v>
      </c>
      <c r="I803">
        <v>-4.4000000000000004</v>
      </c>
      <c r="J803">
        <v>2.2000000000000001E-3</v>
      </c>
      <c r="K803">
        <f>(1-COUNTIF($C803:$C$2662, "no")+$N$1-$N$2)/($N$1-$N$3)</f>
        <v>0.82671696819000262</v>
      </c>
      <c r="L803">
        <f>COUNTIF($C$3:$C803, "yes")/$N$3</f>
        <v>0.87421383647798745</v>
      </c>
    </row>
    <row r="804" spans="1:12" x14ac:dyDescent="0.2">
      <c r="A804" t="s">
        <v>1057</v>
      </c>
      <c r="C804" t="str">
        <f>IFERROR(VLOOKUP(A804,sample!A804:B1280, 2), "no")</f>
        <v>no</v>
      </c>
      <c r="D804" s="1" t="s">
        <v>254</v>
      </c>
      <c r="E804">
        <v>1</v>
      </c>
      <c r="F804" t="s">
        <v>89</v>
      </c>
      <c r="G804">
        <v>1</v>
      </c>
      <c r="H804" t="s">
        <v>12</v>
      </c>
      <c r="I804">
        <v>-4.4000000000000004</v>
      </c>
      <c r="J804">
        <v>2.2000000000000001E-3</v>
      </c>
      <c r="K804">
        <f>(1-COUNTIF($C804:$C$2662, "no")+$N$1-$N$2)/($N$1-$N$3)</f>
        <v>0.82675983880648207</v>
      </c>
      <c r="L804">
        <f>COUNTIF($C$3:$C804, "yes")/$N$3</f>
        <v>0.87421383647798745</v>
      </c>
    </row>
    <row r="805" spans="1:12" x14ac:dyDescent="0.2">
      <c r="A805" t="s">
        <v>1058</v>
      </c>
      <c r="C805" t="str">
        <f>IFERROR(VLOOKUP(A805,sample!A805:B1281, 2), "no")</f>
        <v>no</v>
      </c>
      <c r="D805" s="1" t="s">
        <v>254</v>
      </c>
      <c r="E805">
        <v>1</v>
      </c>
      <c r="F805" t="s">
        <v>52</v>
      </c>
      <c r="G805">
        <v>1</v>
      </c>
      <c r="H805" t="s">
        <v>12</v>
      </c>
      <c r="I805">
        <v>-4.5</v>
      </c>
      <c r="J805">
        <v>2.3E-3</v>
      </c>
      <c r="K805">
        <f>(1-COUNTIF($C805:$C$2662, "no")+$N$1-$N$2)/($N$1-$N$3)</f>
        <v>0.82680270942296152</v>
      </c>
      <c r="L805">
        <f>COUNTIF($C$3:$C805, "yes")/$N$3</f>
        <v>0.87421383647798745</v>
      </c>
    </row>
    <row r="806" spans="1:12" x14ac:dyDescent="0.2">
      <c r="A806" t="s">
        <v>1059</v>
      </c>
      <c r="C806" t="str">
        <f>IFERROR(VLOOKUP(A806,sample!A806:B1282, 2), "no")</f>
        <v>no</v>
      </c>
      <c r="D806" s="1" t="s">
        <v>254</v>
      </c>
      <c r="E806">
        <v>1</v>
      </c>
      <c r="F806" t="s">
        <v>39</v>
      </c>
      <c r="G806">
        <v>1</v>
      </c>
      <c r="H806" t="s">
        <v>12</v>
      </c>
      <c r="I806">
        <v>-4.5</v>
      </c>
      <c r="J806">
        <v>2.3E-3</v>
      </c>
      <c r="K806">
        <f>(1-COUNTIF($C806:$C$2662, "no")+$N$1-$N$2)/($N$1-$N$3)</f>
        <v>0.82684558003944097</v>
      </c>
      <c r="L806">
        <f>COUNTIF($C$3:$C806, "yes")/$N$3</f>
        <v>0.87421383647798745</v>
      </c>
    </row>
    <row r="807" spans="1:12" x14ac:dyDescent="0.2">
      <c r="A807" t="s">
        <v>1060</v>
      </c>
      <c r="C807" t="str">
        <f>IFERROR(VLOOKUP(A807,sample!A807:B1283, 2), "no")</f>
        <v>no</v>
      </c>
      <c r="D807" s="1" t="s">
        <v>254</v>
      </c>
      <c r="E807">
        <v>1</v>
      </c>
      <c r="F807" t="s">
        <v>104</v>
      </c>
      <c r="G807">
        <v>1</v>
      </c>
      <c r="H807" t="s">
        <v>12</v>
      </c>
      <c r="I807">
        <v>-4.5999999999999996</v>
      </c>
      <c r="J807">
        <v>2.3E-3</v>
      </c>
      <c r="K807">
        <f>(1-COUNTIF($C807:$C$2662, "no")+$N$1-$N$2)/($N$1-$N$3)</f>
        <v>0.82688845065592043</v>
      </c>
      <c r="L807">
        <f>COUNTIF($C$3:$C807, "yes")/$N$3</f>
        <v>0.87421383647798745</v>
      </c>
    </row>
    <row r="808" spans="1:12" x14ac:dyDescent="0.2">
      <c r="A808" t="s">
        <v>1061</v>
      </c>
      <c r="C808" t="str">
        <f>IFERROR(VLOOKUP(A808,sample!A808:B1284, 2), "no")</f>
        <v>no</v>
      </c>
      <c r="D808" s="1" t="s">
        <v>254</v>
      </c>
      <c r="E808">
        <v>1</v>
      </c>
      <c r="F808" t="s">
        <v>87</v>
      </c>
      <c r="G808">
        <v>1</v>
      </c>
      <c r="H808" t="s">
        <v>12</v>
      </c>
      <c r="I808">
        <v>-4.7</v>
      </c>
      <c r="J808">
        <v>2.3E-3</v>
      </c>
      <c r="K808">
        <f>(1-COUNTIF($C808:$C$2662, "no")+$N$1-$N$2)/($N$1-$N$3)</f>
        <v>0.82693132127239988</v>
      </c>
      <c r="L808">
        <f>COUNTIF($C$3:$C808, "yes")/$N$3</f>
        <v>0.87421383647798745</v>
      </c>
    </row>
    <row r="809" spans="1:12" x14ac:dyDescent="0.2">
      <c r="A809" t="s">
        <v>1062</v>
      </c>
      <c r="C809" t="str">
        <f>IFERROR(VLOOKUP(A809,sample!A809:B1285, 2), "no")</f>
        <v>no</v>
      </c>
      <c r="D809" s="1" t="s">
        <v>254</v>
      </c>
      <c r="E809">
        <v>1</v>
      </c>
      <c r="F809" t="s">
        <v>104</v>
      </c>
      <c r="G809">
        <v>1</v>
      </c>
      <c r="H809" t="s">
        <v>12</v>
      </c>
      <c r="I809">
        <v>-4.8</v>
      </c>
      <c r="J809">
        <v>2.3999999999999998E-3</v>
      </c>
      <c r="K809">
        <f>(1-COUNTIF($C809:$C$2662, "no")+$N$1-$N$2)/($N$1-$N$3)</f>
        <v>0.82697419188887933</v>
      </c>
      <c r="L809">
        <f>COUNTIF($C$3:$C809, "yes")/$N$3</f>
        <v>0.87421383647798745</v>
      </c>
    </row>
    <row r="810" spans="1:12" x14ac:dyDescent="0.2">
      <c r="A810" t="s">
        <v>1063</v>
      </c>
      <c r="C810" t="str">
        <f>IFERROR(VLOOKUP(A810,sample!A810:B1286, 2), "no")</f>
        <v>no</v>
      </c>
      <c r="D810" s="1" t="s">
        <v>254</v>
      </c>
      <c r="E810">
        <v>1</v>
      </c>
      <c r="F810" t="s">
        <v>96</v>
      </c>
      <c r="G810">
        <v>1</v>
      </c>
      <c r="H810" t="s">
        <v>12</v>
      </c>
      <c r="I810">
        <v>-4.9000000000000004</v>
      </c>
      <c r="J810">
        <v>2.3999999999999998E-3</v>
      </c>
      <c r="K810">
        <f>(1-COUNTIF($C810:$C$2662, "no")+$N$1-$N$2)/($N$1-$N$3)</f>
        <v>0.82701706250535878</v>
      </c>
      <c r="L810">
        <f>COUNTIF($C$3:$C810, "yes")/$N$3</f>
        <v>0.87421383647798745</v>
      </c>
    </row>
    <row r="811" spans="1:12" x14ac:dyDescent="0.2">
      <c r="A811" t="s">
        <v>1064</v>
      </c>
      <c r="C811" t="str">
        <f>IFERROR(VLOOKUP(A811,sample!A811:B1287, 2), "no")</f>
        <v>no</v>
      </c>
      <c r="D811" s="1" t="s">
        <v>254</v>
      </c>
      <c r="E811">
        <v>1</v>
      </c>
      <c r="F811" t="s">
        <v>36</v>
      </c>
      <c r="G811">
        <v>1</v>
      </c>
      <c r="H811" t="s">
        <v>12</v>
      </c>
      <c r="I811">
        <v>-4.9000000000000004</v>
      </c>
      <c r="J811">
        <v>2.5000000000000001E-3</v>
      </c>
      <c r="K811">
        <f>(1-COUNTIF($C811:$C$2662, "no")+$N$1-$N$2)/($N$1-$N$3)</f>
        <v>0.82705993312183834</v>
      </c>
      <c r="L811">
        <f>COUNTIF($C$3:$C811, "yes")/$N$3</f>
        <v>0.87421383647798745</v>
      </c>
    </row>
    <row r="812" spans="1:12" x14ac:dyDescent="0.2">
      <c r="A812" t="s">
        <v>1065</v>
      </c>
      <c r="C812" t="str">
        <f>IFERROR(VLOOKUP(A812,sample!A812:B1288, 2), "no")</f>
        <v>no</v>
      </c>
      <c r="D812" s="1" t="s">
        <v>254</v>
      </c>
      <c r="E812">
        <v>1</v>
      </c>
      <c r="F812" t="s">
        <v>105</v>
      </c>
      <c r="G812">
        <v>1</v>
      </c>
      <c r="H812" t="s">
        <v>12</v>
      </c>
      <c r="I812">
        <v>-5.3</v>
      </c>
      <c r="J812">
        <v>2.7000000000000001E-3</v>
      </c>
      <c r="K812">
        <f>(1-COUNTIF($C812:$C$2662, "no")+$N$1-$N$2)/($N$1-$N$3)</f>
        <v>0.82710280373831779</v>
      </c>
      <c r="L812">
        <f>COUNTIF($C$3:$C812, "yes")/$N$3</f>
        <v>0.87421383647798745</v>
      </c>
    </row>
    <row r="813" spans="1:12" x14ac:dyDescent="0.2">
      <c r="A813" t="s">
        <v>1066</v>
      </c>
      <c r="C813" t="str">
        <f>IFERROR(VLOOKUP(A813,sample!A813:B1289, 2), "no")</f>
        <v>no</v>
      </c>
      <c r="D813" s="1" t="s">
        <v>254</v>
      </c>
      <c r="E813">
        <v>9</v>
      </c>
      <c r="F813" t="s">
        <v>106</v>
      </c>
      <c r="G813">
        <v>1</v>
      </c>
      <c r="H813" t="s">
        <v>12</v>
      </c>
      <c r="I813">
        <v>-5.6</v>
      </c>
      <c r="J813">
        <v>2.8E-3</v>
      </c>
      <c r="K813">
        <f>(1-COUNTIF($C813:$C$2662, "no")+$N$1-$N$2)/($N$1-$N$3)</f>
        <v>0.82714567435479724</v>
      </c>
      <c r="L813">
        <f>COUNTIF($C$3:$C813, "yes")/$N$3</f>
        <v>0.87421383647798745</v>
      </c>
    </row>
    <row r="814" spans="1:12" x14ac:dyDescent="0.2">
      <c r="A814" t="s">
        <v>1067</v>
      </c>
      <c r="C814" t="str">
        <f>IFERROR(VLOOKUP(A814,sample!A814:B1290, 2), "no")</f>
        <v>no</v>
      </c>
      <c r="D814" s="1" t="s">
        <v>254</v>
      </c>
      <c r="E814">
        <v>1</v>
      </c>
      <c r="F814" t="s">
        <v>107</v>
      </c>
      <c r="G814">
        <v>1</v>
      </c>
      <c r="H814" t="s">
        <v>12</v>
      </c>
      <c r="I814">
        <v>-5.7</v>
      </c>
      <c r="J814">
        <v>2.8E-3</v>
      </c>
      <c r="K814">
        <f>(1-COUNTIF($C814:$C$2662, "no")+$N$1-$N$2)/($N$1-$N$3)</f>
        <v>0.8271885449712767</v>
      </c>
      <c r="L814">
        <f>COUNTIF($C$3:$C814, "yes")/$N$3</f>
        <v>0.87421383647798745</v>
      </c>
    </row>
    <row r="815" spans="1:12" x14ac:dyDescent="0.2">
      <c r="A815" t="s">
        <v>1068</v>
      </c>
      <c r="C815" t="str">
        <f>IFERROR(VLOOKUP(A815,sample!A815:B1291, 2), "no")</f>
        <v>no</v>
      </c>
      <c r="D815" s="1" t="s">
        <v>254</v>
      </c>
      <c r="E815">
        <v>1</v>
      </c>
      <c r="F815" t="s">
        <v>108</v>
      </c>
      <c r="G815">
        <v>1</v>
      </c>
      <c r="H815" t="s">
        <v>12</v>
      </c>
      <c r="I815">
        <v>-5.7</v>
      </c>
      <c r="J815">
        <v>2.8999999999999998E-3</v>
      </c>
      <c r="K815">
        <f>(1-COUNTIF($C815:$C$2662, "no")+$N$1-$N$2)/($N$1-$N$3)</f>
        <v>0.82723141558775615</v>
      </c>
      <c r="L815">
        <f>COUNTIF($C$3:$C815, "yes")/$N$3</f>
        <v>0.87421383647798745</v>
      </c>
    </row>
    <row r="816" spans="1:12" x14ac:dyDescent="0.2">
      <c r="A816" t="s">
        <v>1069</v>
      </c>
      <c r="C816" t="str">
        <f>IFERROR(VLOOKUP(A816,sample!A816:B1292, 2), "no")</f>
        <v>no</v>
      </c>
      <c r="D816" s="1" t="s">
        <v>254</v>
      </c>
      <c r="E816">
        <v>1</v>
      </c>
      <c r="F816" t="s">
        <v>97</v>
      </c>
      <c r="G816">
        <v>1</v>
      </c>
      <c r="H816" t="s">
        <v>12</v>
      </c>
      <c r="I816">
        <v>-5.7</v>
      </c>
      <c r="J816">
        <v>2.8999999999999998E-3</v>
      </c>
      <c r="K816">
        <f>(1-COUNTIF($C816:$C$2662, "no")+$N$1-$N$2)/($N$1-$N$3)</f>
        <v>0.8272742862042356</v>
      </c>
      <c r="L816">
        <f>COUNTIF($C$3:$C816, "yes")/$N$3</f>
        <v>0.87421383647798745</v>
      </c>
    </row>
    <row r="817" spans="1:12" x14ac:dyDescent="0.2">
      <c r="A817" t="s">
        <v>1070</v>
      </c>
      <c r="C817" t="str">
        <f>IFERROR(VLOOKUP(A817,sample!A817:B1293, 2), "no")</f>
        <v>no</v>
      </c>
      <c r="D817" s="1" t="s">
        <v>254</v>
      </c>
      <c r="E817">
        <v>1</v>
      </c>
      <c r="F817" t="s">
        <v>97</v>
      </c>
      <c r="G817">
        <v>1</v>
      </c>
      <c r="H817" t="s">
        <v>12</v>
      </c>
      <c r="I817">
        <v>-5.7</v>
      </c>
      <c r="J817">
        <v>2.8999999999999998E-3</v>
      </c>
      <c r="K817">
        <f>(1-COUNTIF($C817:$C$2662, "no")+$N$1-$N$2)/($N$1-$N$3)</f>
        <v>0.82731715682071505</v>
      </c>
      <c r="L817">
        <f>COUNTIF($C$3:$C817, "yes")/$N$3</f>
        <v>0.87421383647798745</v>
      </c>
    </row>
    <row r="818" spans="1:12" x14ac:dyDescent="0.2">
      <c r="A818" t="s">
        <v>1071</v>
      </c>
      <c r="C818" t="str">
        <f>IFERROR(VLOOKUP(A818,sample!A818:B1294, 2), "no")</f>
        <v>no</v>
      </c>
      <c r="D818" s="1" t="s">
        <v>254</v>
      </c>
      <c r="E818">
        <v>9</v>
      </c>
      <c r="F818" t="s">
        <v>106</v>
      </c>
      <c r="G818">
        <v>1</v>
      </c>
      <c r="H818" t="s">
        <v>12</v>
      </c>
      <c r="I818">
        <v>-5.7</v>
      </c>
      <c r="J818">
        <v>2.8999999999999998E-3</v>
      </c>
      <c r="K818">
        <f>(1-COUNTIF($C818:$C$2662, "no")+$N$1-$N$2)/($N$1-$N$3)</f>
        <v>0.8273600274371945</v>
      </c>
      <c r="L818">
        <f>COUNTIF($C$3:$C818, "yes")/$N$3</f>
        <v>0.87421383647798745</v>
      </c>
    </row>
    <row r="819" spans="1:12" x14ac:dyDescent="0.2">
      <c r="A819" t="s">
        <v>1072</v>
      </c>
      <c r="C819" t="str">
        <f>IFERROR(VLOOKUP(A819,sample!A819:B1295, 2), "no")</f>
        <v>no</v>
      </c>
      <c r="D819" s="1" t="s">
        <v>254</v>
      </c>
      <c r="E819">
        <v>1</v>
      </c>
      <c r="F819" t="s">
        <v>48</v>
      </c>
      <c r="G819">
        <v>1</v>
      </c>
      <c r="H819" t="s">
        <v>12</v>
      </c>
      <c r="I819">
        <v>-6</v>
      </c>
      <c r="J819">
        <v>3.0000000000000001E-3</v>
      </c>
      <c r="K819">
        <f>(1-COUNTIF($C819:$C$2662, "no")+$N$1-$N$2)/($N$1-$N$3)</f>
        <v>0.82740289805367406</v>
      </c>
      <c r="L819">
        <f>COUNTIF($C$3:$C819, "yes")/$N$3</f>
        <v>0.87421383647798745</v>
      </c>
    </row>
    <row r="820" spans="1:12" x14ac:dyDescent="0.2">
      <c r="A820" t="s">
        <v>1073</v>
      </c>
      <c r="C820" t="str">
        <f>IFERROR(VLOOKUP(A820,sample!A820:B1296, 2), "no")</f>
        <v>no</v>
      </c>
      <c r="D820" s="1" t="s">
        <v>254</v>
      </c>
      <c r="E820">
        <v>1</v>
      </c>
      <c r="F820" t="s">
        <v>89</v>
      </c>
      <c r="G820">
        <v>1</v>
      </c>
      <c r="H820" t="s">
        <v>12</v>
      </c>
      <c r="I820">
        <v>-6.2</v>
      </c>
      <c r="J820">
        <v>3.0999999999999999E-3</v>
      </c>
      <c r="K820">
        <f>(1-COUNTIF($C820:$C$2662, "no")+$N$1-$N$2)/($N$1-$N$3)</f>
        <v>0.82744576867015351</v>
      </c>
      <c r="L820">
        <f>COUNTIF($C$3:$C820, "yes")/$N$3</f>
        <v>0.87421383647798745</v>
      </c>
    </row>
    <row r="821" spans="1:12" x14ac:dyDescent="0.2">
      <c r="A821" t="s">
        <v>1074</v>
      </c>
      <c r="C821" t="str">
        <f>IFERROR(VLOOKUP(A821,sample!A821:B1297, 2), "no")</f>
        <v>no</v>
      </c>
      <c r="D821" s="1" t="s">
        <v>254</v>
      </c>
      <c r="E821">
        <v>1</v>
      </c>
      <c r="F821" t="s">
        <v>88</v>
      </c>
      <c r="G821">
        <v>1</v>
      </c>
      <c r="H821" t="s">
        <v>12</v>
      </c>
      <c r="I821">
        <v>-6.4</v>
      </c>
      <c r="J821">
        <v>3.3E-3</v>
      </c>
      <c r="K821">
        <f>(1-COUNTIF($C821:$C$2662, "no")+$N$1-$N$2)/($N$1-$N$3)</f>
        <v>0.82748863928663297</v>
      </c>
      <c r="L821">
        <f>COUNTIF($C$3:$C821, "yes")/$N$3</f>
        <v>0.87421383647798745</v>
      </c>
    </row>
    <row r="822" spans="1:12" x14ac:dyDescent="0.2">
      <c r="A822" t="s">
        <v>1075</v>
      </c>
      <c r="C822" t="str">
        <f>IFERROR(VLOOKUP(A822,sample!A822:B1298, 2), "no")</f>
        <v>no</v>
      </c>
      <c r="D822" s="1" t="s">
        <v>254</v>
      </c>
      <c r="E822">
        <v>3</v>
      </c>
      <c r="F822" t="s">
        <v>109</v>
      </c>
      <c r="G822">
        <v>1</v>
      </c>
      <c r="H822" t="s">
        <v>12</v>
      </c>
      <c r="I822">
        <v>-6.5</v>
      </c>
      <c r="J822">
        <v>3.3E-3</v>
      </c>
      <c r="K822">
        <f>(1-COUNTIF($C822:$C$2662, "no")+$N$1-$N$2)/($N$1-$N$3)</f>
        <v>0.82753150990311242</v>
      </c>
      <c r="L822">
        <f>COUNTIF($C$3:$C822, "yes")/$N$3</f>
        <v>0.87421383647798745</v>
      </c>
    </row>
    <row r="823" spans="1:12" x14ac:dyDescent="0.2">
      <c r="A823" t="s">
        <v>1076</v>
      </c>
      <c r="C823" t="str">
        <f>IFERROR(VLOOKUP(A823,sample!A823:B1299, 2), "no")</f>
        <v>no</v>
      </c>
      <c r="D823" s="1" t="s">
        <v>254</v>
      </c>
      <c r="E823">
        <v>1</v>
      </c>
      <c r="F823" t="s">
        <v>39</v>
      </c>
      <c r="G823">
        <v>1</v>
      </c>
      <c r="H823" t="s">
        <v>12</v>
      </c>
      <c r="I823">
        <v>-6.7</v>
      </c>
      <c r="J823">
        <v>3.5000000000000001E-3</v>
      </c>
      <c r="K823">
        <f>(1-COUNTIF($C823:$C$2662, "no")+$N$1-$N$2)/($N$1-$N$3)</f>
        <v>0.82757438051959187</v>
      </c>
      <c r="L823">
        <f>COUNTIF($C$3:$C823, "yes")/$N$3</f>
        <v>0.87421383647798745</v>
      </c>
    </row>
    <row r="824" spans="1:12" x14ac:dyDescent="0.2">
      <c r="A824" t="s">
        <v>1077</v>
      </c>
      <c r="C824" t="str">
        <f>IFERROR(VLOOKUP(A824,sample!A824:B1300, 2), "no")</f>
        <v>no</v>
      </c>
      <c r="D824" s="1" t="s">
        <v>254</v>
      </c>
      <c r="E824">
        <v>1</v>
      </c>
      <c r="F824" t="s">
        <v>53</v>
      </c>
      <c r="G824">
        <v>1</v>
      </c>
      <c r="H824" t="s">
        <v>12</v>
      </c>
      <c r="I824">
        <v>-7</v>
      </c>
      <c r="J824">
        <v>3.7000000000000002E-3</v>
      </c>
      <c r="K824">
        <f>(1-COUNTIF($C824:$C$2662, "no")+$N$1-$N$2)/($N$1-$N$3)</f>
        <v>0.82761725113607132</v>
      </c>
      <c r="L824">
        <f>COUNTIF($C$3:$C824, "yes")/$N$3</f>
        <v>0.87421383647798745</v>
      </c>
    </row>
    <row r="825" spans="1:12" x14ac:dyDescent="0.2">
      <c r="A825" t="s">
        <v>1078</v>
      </c>
      <c r="C825" t="str">
        <f>IFERROR(VLOOKUP(A825,sample!A825:B1301, 2), "no")</f>
        <v>no</v>
      </c>
      <c r="D825" s="1" t="s">
        <v>254</v>
      </c>
      <c r="E825">
        <v>1</v>
      </c>
      <c r="F825" t="s">
        <v>110</v>
      </c>
      <c r="G825">
        <v>1</v>
      </c>
      <c r="H825" t="s">
        <v>12</v>
      </c>
      <c r="I825">
        <v>-7.1</v>
      </c>
      <c r="J825">
        <v>3.7000000000000002E-3</v>
      </c>
      <c r="K825">
        <f>(1-COUNTIF($C825:$C$2662, "no")+$N$1-$N$2)/($N$1-$N$3)</f>
        <v>0.82766012175255077</v>
      </c>
      <c r="L825">
        <f>COUNTIF($C$3:$C825, "yes")/$N$3</f>
        <v>0.87421383647798745</v>
      </c>
    </row>
    <row r="826" spans="1:12" x14ac:dyDescent="0.2">
      <c r="A826" t="s">
        <v>1079</v>
      </c>
      <c r="C826" t="str">
        <f>IFERROR(VLOOKUP(A826,sample!A826:B1302, 2), "no")</f>
        <v>no</v>
      </c>
      <c r="D826" s="1" t="s">
        <v>254</v>
      </c>
      <c r="E826">
        <v>1</v>
      </c>
      <c r="F826" t="s">
        <v>104</v>
      </c>
      <c r="G826">
        <v>1</v>
      </c>
      <c r="H826" t="s">
        <v>12</v>
      </c>
      <c r="I826">
        <v>-7.3</v>
      </c>
      <c r="J826">
        <v>3.8999999999999998E-3</v>
      </c>
      <c r="K826">
        <f>(1-COUNTIF($C826:$C$2662, "no")+$N$1-$N$2)/($N$1-$N$3)</f>
        <v>0.82770299236903022</v>
      </c>
      <c r="L826">
        <f>COUNTIF($C$3:$C826, "yes")/$N$3</f>
        <v>0.87421383647798745</v>
      </c>
    </row>
    <row r="827" spans="1:12" x14ac:dyDescent="0.2">
      <c r="A827" t="s">
        <v>1080</v>
      </c>
      <c r="C827" t="str">
        <f>IFERROR(VLOOKUP(A827,sample!A827:B1303, 2), "no")</f>
        <v>no</v>
      </c>
      <c r="D827" s="1" t="s">
        <v>254</v>
      </c>
      <c r="E827">
        <v>1</v>
      </c>
      <c r="F827" t="s">
        <v>89</v>
      </c>
      <c r="G827">
        <v>1</v>
      </c>
      <c r="H827" t="s">
        <v>12</v>
      </c>
      <c r="I827">
        <v>-7.3</v>
      </c>
      <c r="J827">
        <v>3.8999999999999998E-3</v>
      </c>
      <c r="K827">
        <f>(1-COUNTIF($C827:$C$2662, "no")+$N$1-$N$2)/($N$1-$N$3)</f>
        <v>0.82774586298550978</v>
      </c>
      <c r="L827">
        <f>COUNTIF($C$3:$C827, "yes")/$N$3</f>
        <v>0.87421383647798745</v>
      </c>
    </row>
    <row r="828" spans="1:12" x14ac:dyDescent="0.2">
      <c r="A828" t="s">
        <v>1081</v>
      </c>
      <c r="C828" t="str">
        <f>IFERROR(VLOOKUP(A828,sample!A828:B1304, 2), "no")</f>
        <v>no</v>
      </c>
      <c r="D828" s="1" t="s">
        <v>254</v>
      </c>
      <c r="E828">
        <v>1</v>
      </c>
      <c r="F828" t="s">
        <v>89</v>
      </c>
      <c r="G828">
        <v>1</v>
      </c>
      <c r="H828" t="s">
        <v>12</v>
      </c>
      <c r="I828">
        <v>-7.5</v>
      </c>
      <c r="J828">
        <v>4.1000000000000003E-3</v>
      </c>
      <c r="K828">
        <f>(1-COUNTIF($C828:$C$2662, "no")+$N$1-$N$2)/($N$1-$N$3)</f>
        <v>0.82778873360198924</v>
      </c>
      <c r="L828">
        <f>COUNTIF($C$3:$C828, "yes")/$N$3</f>
        <v>0.87421383647798745</v>
      </c>
    </row>
    <row r="829" spans="1:12" x14ac:dyDescent="0.2">
      <c r="A829" t="s">
        <v>1082</v>
      </c>
      <c r="C829" t="str">
        <f>IFERROR(VLOOKUP(A829,sample!A829:B1305, 2), "no")</f>
        <v>no</v>
      </c>
      <c r="D829" s="1" t="s">
        <v>254</v>
      </c>
      <c r="E829">
        <v>1</v>
      </c>
      <c r="F829" t="s">
        <v>44</v>
      </c>
      <c r="G829">
        <v>1</v>
      </c>
      <c r="H829" t="s">
        <v>12</v>
      </c>
      <c r="I829">
        <v>-7.6</v>
      </c>
      <c r="J829">
        <v>4.1000000000000003E-3</v>
      </c>
      <c r="K829">
        <f>(1-COUNTIF($C829:$C$2662, "no")+$N$1-$N$2)/($N$1-$N$3)</f>
        <v>0.82783160421846869</v>
      </c>
      <c r="L829">
        <f>COUNTIF($C$3:$C829, "yes")/$N$3</f>
        <v>0.87421383647798745</v>
      </c>
    </row>
    <row r="830" spans="1:12" x14ac:dyDescent="0.2">
      <c r="A830" t="s">
        <v>1083</v>
      </c>
      <c r="C830" t="str">
        <f>IFERROR(VLOOKUP(A830,sample!A830:B1306, 2), "no")</f>
        <v>no</v>
      </c>
      <c r="D830" s="1" t="s">
        <v>254</v>
      </c>
      <c r="E830">
        <v>1</v>
      </c>
      <c r="F830" t="s">
        <v>56</v>
      </c>
      <c r="G830">
        <v>1</v>
      </c>
      <c r="H830" t="s">
        <v>12</v>
      </c>
      <c r="I830">
        <v>-7.7</v>
      </c>
      <c r="J830">
        <v>4.3E-3</v>
      </c>
      <c r="K830">
        <f>(1-COUNTIF($C830:$C$2662, "no")+$N$1-$N$2)/($N$1-$N$3)</f>
        <v>0.82787447483494814</v>
      </c>
      <c r="L830">
        <f>COUNTIF($C$3:$C830, "yes")/$N$3</f>
        <v>0.87421383647798745</v>
      </c>
    </row>
    <row r="831" spans="1:12" x14ac:dyDescent="0.2">
      <c r="A831" t="s">
        <v>1084</v>
      </c>
      <c r="C831" t="str">
        <f>IFERROR(VLOOKUP(A831,sample!A831:B1307, 2), "no")</f>
        <v>no</v>
      </c>
      <c r="D831" s="1" t="s">
        <v>254</v>
      </c>
      <c r="E831">
        <v>1</v>
      </c>
      <c r="F831" t="s">
        <v>56</v>
      </c>
      <c r="G831">
        <v>1</v>
      </c>
      <c r="H831" t="s">
        <v>12</v>
      </c>
      <c r="I831">
        <v>-7.7</v>
      </c>
      <c r="J831">
        <v>4.3E-3</v>
      </c>
      <c r="K831">
        <f>(1-COUNTIF($C831:$C$2662, "no")+$N$1-$N$2)/($N$1-$N$3)</f>
        <v>0.82791734545142759</v>
      </c>
      <c r="L831">
        <f>COUNTIF($C$3:$C831, "yes")/$N$3</f>
        <v>0.87421383647798745</v>
      </c>
    </row>
    <row r="832" spans="1:12" x14ac:dyDescent="0.2">
      <c r="A832" t="s">
        <v>1085</v>
      </c>
      <c r="C832" t="str">
        <f>IFERROR(VLOOKUP(A832,sample!A832:B1308, 2), "no")</f>
        <v>no</v>
      </c>
      <c r="D832" s="1" t="s">
        <v>254</v>
      </c>
      <c r="E832">
        <v>1</v>
      </c>
      <c r="F832" t="s">
        <v>56</v>
      </c>
      <c r="G832">
        <v>1</v>
      </c>
      <c r="H832" t="s">
        <v>12</v>
      </c>
      <c r="I832">
        <v>-7.7</v>
      </c>
      <c r="J832">
        <v>4.3E-3</v>
      </c>
      <c r="K832">
        <f>(1-COUNTIF($C832:$C$2662, "no")+$N$1-$N$2)/($N$1-$N$3)</f>
        <v>0.82796021606790704</v>
      </c>
      <c r="L832">
        <f>COUNTIF($C$3:$C832, "yes")/$N$3</f>
        <v>0.87421383647798745</v>
      </c>
    </row>
    <row r="833" spans="1:12" x14ac:dyDescent="0.2">
      <c r="A833" t="s">
        <v>1086</v>
      </c>
      <c r="C833" t="str">
        <f>IFERROR(VLOOKUP(A833,sample!A833:B1309, 2), "no")</f>
        <v>no</v>
      </c>
      <c r="D833" s="1" t="s">
        <v>254</v>
      </c>
      <c r="E833">
        <v>1</v>
      </c>
      <c r="F833" t="s">
        <v>89</v>
      </c>
      <c r="G833">
        <v>1</v>
      </c>
      <c r="H833" t="s">
        <v>12</v>
      </c>
      <c r="I833">
        <v>-8</v>
      </c>
      <c r="J833">
        <v>4.4999999999999997E-3</v>
      </c>
      <c r="K833">
        <f>(1-COUNTIF($C833:$C$2662, "no")+$N$1-$N$2)/($N$1-$N$3)</f>
        <v>0.82800308668438649</v>
      </c>
      <c r="L833">
        <f>COUNTIF($C$3:$C833, "yes")/$N$3</f>
        <v>0.87421383647798745</v>
      </c>
    </row>
    <row r="834" spans="1:12" x14ac:dyDescent="0.2">
      <c r="A834" t="s">
        <v>1087</v>
      </c>
      <c r="C834" t="str">
        <f>IFERROR(VLOOKUP(A834,sample!A834:B1310, 2), "no")</f>
        <v>no</v>
      </c>
      <c r="D834" s="1" t="s">
        <v>254</v>
      </c>
      <c r="E834">
        <v>9</v>
      </c>
      <c r="F834" t="s">
        <v>106</v>
      </c>
      <c r="G834">
        <v>1</v>
      </c>
      <c r="H834" t="s">
        <v>12</v>
      </c>
      <c r="I834">
        <v>-8.1999999999999993</v>
      </c>
      <c r="J834">
        <v>4.7000000000000002E-3</v>
      </c>
      <c r="K834">
        <f>(1-COUNTIF($C834:$C$2662, "no")+$N$1-$N$2)/($N$1-$N$3)</f>
        <v>0.82804595730086594</v>
      </c>
      <c r="L834">
        <f>COUNTIF($C$3:$C834, "yes")/$N$3</f>
        <v>0.87421383647798745</v>
      </c>
    </row>
    <row r="835" spans="1:12" x14ac:dyDescent="0.2">
      <c r="A835" t="s">
        <v>1088</v>
      </c>
      <c r="C835" t="str">
        <f>IFERROR(VLOOKUP(A835,sample!A835:B1311, 2), "no")</f>
        <v>no</v>
      </c>
      <c r="D835" s="1" t="s">
        <v>254</v>
      </c>
      <c r="E835">
        <v>1</v>
      </c>
      <c r="F835" t="s">
        <v>89</v>
      </c>
      <c r="G835">
        <v>1</v>
      </c>
      <c r="H835" t="s">
        <v>12</v>
      </c>
      <c r="I835">
        <v>-8.1999999999999993</v>
      </c>
      <c r="J835">
        <v>4.7000000000000002E-3</v>
      </c>
      <c r="K835">
        <f>(1-COUNTIF($C835:$C$2662, "no")+$N$1-$N$2)/($N$1-$N$3)</f>
        <v>0.8280888279173455</v>
      </c>
      <c r="L835">
        <f>COUNTIF($C$3:$C835, "yes")/$N$3</f>
        <v>0.87421383647798745</v>
      </c>
    </row>
    <row r="836" spans="1:12" x14ac:dyDescent="0.2">
      <c r="A836" t="s">
        <v>1089</v>
      </c>
      <c r="C836" t="str">
        <f>IFERROR(VLOOKUP(A836,sample!A836:B1312, 2), "no")</f>
        <v>no</v>
      </c>
      <c r="D836" s="1" t="s">
        <v>254</v>
      </c>
      <c r="E836">
        <v>1</v>
      </c>
      <c r="F836" t="s">
        <v>89</v>
      </c>
      <c r="G836">
        <v>1</v>
      </c>
      <c r="H836" t="s">
        <v>12</v>
      </c>
      <c r="I836">
        <v>-8.1999999999999993</v>
      </c>
      <c r="J836">
        <v>4.7000000000000002E-3</v>
      </c>
      <c r="K836">
        <f>(1-COUNTIF($C836:$C$2662, "no")+$N$1-$N$2)/($N$1-$N$3)</f>
        <v>0.82813169853382496</v>
      </c>
      <c r="L836">
        <f>COUNTIF($C$3:$C836, "yes")/$N$3</f>
        <v>0.87421383647798745</v>
      </c>
    </row>
    <row r="837" spans="1:12" x14ac:dyDescent="0.2">
      <c r="A837" t="s">
        <v>1090</v>
      </c>
      <c r="C837" t="str">
        <f>IFERROR(VLOOKUP(A837,sample!A837:B1313, 2), "no")</f>
        <v>no</v>
      </c>
      <c r="D837" s="1" t="s">
        <v>254</v>
      </c>
      <c r="E837">
        <v>1</v>
      </c>
      <c r="F837" t="s">
        <v>50</v>
      </c>
      <c r="G837">
        <v>1</v>
      </c>
      <c r="H837" t="s">
        <v>12</v>
      </c>
      <c r="I837">
        <v>-8.3000000000000007</v>
      </c>
      <c r="J837">
        <v>4.7999999999999996E-3</v>
      </c>
      <c r="K837">
        <f>(1-COUNTIF($C837:$C$2662, "no")+$N$1-$N$2)/($N$1-$N$3)</f>
        <v>0.82817456915030441</v>
      </c>
      <c r="L837">
        <f>COUNTIF($C$3:$C837, "yes")/$N$3</f>
        <v>0.87421383647798745</v>
      </c>
    </row>
    <row r="838" spans="1:12" x14ac:dyDescent="0.2">
      <c r="A838" t="s">
        <v>1091</v>
      </c>
      <c r="C838" t="str">
        <f>IFERROR(VLOOKUP(A838,sample!A838:B1314, 2), "no")</f>
        <v>no</v>
      </c>
      <c r="D838" s="1" t="s">
        <v>254</v>
      </c>
      <c r="E838">
        <v>1</v>
      </c>
      <c r="F838" t="s">
        <v>104</v>
      </c>
      <c r="G838">
        <v>1</v>
      </c>
      <c r="H838" t="s">
        <v>12</v>
      </c>
      <c r="I838">
        <v>-8.6</v>
      </c>
      <c r="J838">
        <v>5.1000000000000004E-3</v>
      </c>
      <c r="K838">
        <f>(1-COUNTIF($C838:$C$2662, "no")+$N$1-$N$2)/($N$1-$N$3)</f>
        <v>0.82821743976678386</v>
      </c>
      <c r="L838">
        <f>COUNTIF($C$3:$C838, "yes")/$N$3</f>
        <v>0.87421383647798745</v>
      </c>
    </row>
    <row r="839" spans="1:12" x14ac:dyDescent="0.2">
      <c r="A839" t="s">
        <v>1092</v>
      </c>
      <c r="C839" t="str">
        <f>IFERROR(VLOOKUP(A839,sample!A839:B1315, 2), "no")</f>
        <v>no</v>
      </c>
      <c r="D839" s="1" t="s">
        <v>254</v>
      </c>
      <c r="E839">
        <v>1</v>
      </c>
      <c r="F839" t="s">
        <v>89</v>
      </c>
      <c r="G839">
        <v>1</v>
      </c>
      <c r="H839" t="s">
        <v>12</v>
      </c>
      <c r="I839">
        <v>-8.6999999999999993</v>
      </c>
      <c r="J839">
        <v>5.1999999999999998E-3</v>
      </c>
      <c r="K839">
        <f>(1-COUNTIF($C839:$C$2662, "no")+$N$1-$N$2)/($N$1-$N$3)</f>
        <v>0.82826031038326331</v>
      </c>
      <c r="L839">
        <f>COUNTIF($C$3:$C839, "yes")/$N$3</f>
        <v>0.87421383647798745</v>
      </c>
    </row>
    <row r="840" spans="1:12" x14ac:dyDescent="0.2">
      <c r="A840" t="s">
        <v>1093</v>
      </c>
      <c r="C840" t="str">
        <f>IFERROR(VLOOKUP(A840,sample!A840:B1316, 2), "no")</f>
        <v>no</v>
      </c>
      <c r="D840" s="1" t="s">
        <v>254</v>
      </c>
      <c r="E840">
        <v>1</v>
      </c>
      <c r="F840" t="s">
        <v>104</v>
      </c>
      <c r="G840">
        <v>1</v>
      </c>
      <c r="H840" t="s">
        <v>12</v>
      </c>
      <c r="I840">
        <v>-8.8000000000000007</v>
      </c>
      <c r="J840">
        <v>5.1999999999999998E-3</v>
      </c>
      <c r="K840">
        <f>(1-COUNTIF($C840:$C$2662, "no")+$N$1-$N$2)/($N$1-$N$3)</f>
        <v>0.82830318099974276</v>
      </c>
      <c r="L840">
        <f>COUNTIF($C$3:$C840, "yes")/$N$3</f>
        <v>0.87421383647798745</v>
      </c>
    </row>
    <row r="841" spans="1:12" x14ac:dyDescent="0.2">
      <c r="A841" t="s">
        <v>1094</v>
      </c>
      <c r="C841" t="str">
        <f>IFERROR(VLOOKUP(A841,sample!A841:B1317, 2), "no")</f>
        <v>no</v>
      </c>
      <c r="D841" s="1" t="s">
        <v>254</v>
      </c>
      <c r="E841">
        <v>1</v>
      </c>
      <c r="F841" t="s">
        <v>59</v>
      </c>
      <c r="G841">
        <v>1</v>
      </c>
      <c r="H841" t="s">
        <v>12</v>
      </c>
      <c r="I841">
        <v>-9.1</v>
      </c>
      <c r="J841">
        <v>5.4999999999999997E-3</v>
      </c>
      <c r="K841">
        <f>(1-COUNTIF($C841:$C$2662, "no")+$N$1-$N$2)/($N$1-$N$3)</f>
        <v>0.82834605161622221</v>
      </c>
      <c r="L841">
        <f>COUNTIF($C$3:$C841, "yes")/$N$3</f>
        <v>0.87421383647798745</v>
      </c>
    </row>
    <row r="842" spans="1:12" x14ac:dyDescent="0.2">
      <c r="A842" t="s">
        <v>1095</v>
      </c>
      <c r="C842" t="str">
        <f>IFERROR(VLOOKUP(A842,sample!A842:B1318, 2), "no")</f>
        <v>no</v>
      </c>
      <c r="D842" s="1" t="s">
        <v>254</v>
      </c>
      <c r="E842">
        <v>1</v>
      </c>
      <c r="F842" t="s">
        <v>81</v>
      </c>
      <c r="G842">
        <v>1</v>
      </c>
      <c r="H842" t="s">
        <v>12</v>
      </c>
      <c r="I842">
        <v>-9.4</v>
      </c>
      <c r="J842">
        <v>6.0000000000000001E-3</v>
      </c>
      <c r="K842">
        <f>(1-COUNTIF($C842:$C$2662, "no")+$N$1-$N$2)/($N$1-$N$3)</f>
        <v>0.82838892223270166</v>
      </c>
      <c r="L842">
        <f>COUNTIF($C$3:$C842, "yes")/$N$3</f>
        <v>0.87421383647798745</v>
      </c>
    </row>
    <row r="843" spans="1:12" x14ac:dyDescent="0.2">
      <c r="A843" t="s">
        <v>1096</v>
      </c>
      <c r="C843" t="str">
        <f>IFERROR(VLOOKUP(A843,sample!A843:B1319, 2), "no")</f>
        <v>no</v>
      </c>
      <c r="D843" s="1" t="s">
        <v>254</v>
      </c>
      <c r="E843">
        <v>1</v>
      </c>
      <c r="F843" t="s">
        <v>111</v>
      </c>
      <c r="G843">
        <v>1</v>
      </c>
      <c r="H843" t="s">
        <v>12</v>
      </c>
      <c r="I843">
        <v>-9.5</v>
      </c>
      <c r="J843">
        <v>6.0000000000000001E-3</v>
      </c>
      <c r="K843">
        <f>(1-COUNTIF($C843:$C$2662, "no")+$N$1-$N$2)/($N$1-$N$3)</f>
        <v>0.82843179284918123</v>
      </c>
      <c r="L843">
        <f>COUNTIF($C$3:$C843, "yes")/$N$3</f>
        <v>0.87421383647798745</v>
      </c>
    </row>
    <row r="844" spans="1:12" x14ac:dyDescent="0.2">
      <c r="A844" t="s">
        <v>1097</v>
      </c>
      <c r="C844" t="str">
        <f>IFERROR(VLOOKUP(A844,sample!A844:B1320, 2), "no")</f>
        <v>no</v>
      </c>
      <c r="D844" s="1" t="s">
        <v>254</v>
      </c>
      <c r="E844">
        <v>13</v>
      </c>
      <c r="F844" t="s">
        <v>112</v>
      </c>
      <c r="G844">
        <v>1</v>
      </c>
      <c r="H844" t="s">
        <v>12</v>
      </c>
      <c r="I844">
        <v>-9.6</v>
      </c>
      <c r="J844">
        <v>6.1000000000000004E-3</v>
      </c>
      <c r="K844">
        <f>(1-COUNTIF($C844:$C$2662, "no")+$N$1-$N$2)/($N$1-$N$3)</f>
        <v>0.82847466346566068</v>
      </c>
      <c r="L844">
        <f>COUNTIF($C$3:$C844, "yes")/$N$3</f>
        <v>0.87421383647798745</v>
      </c>
    </row>
    <row r="845" spans="1:12" x14ac:dyDescent="0.2">
      <c r="A845" t="s">
        <v>1098</v>
      </c>
      <c r="C845" t="str">
        <f>IFERROR(VLOOKUP(A845,sample!A845:B1321, 2), "no")</f>
        <v>no</v>
      </c>
      <c r="D845" s="1" t="s">
        <v>254</v>
      </c>
      <c r="E845">
        <v>2</v>
      </c>
      <c r="F845" t="s">
        <v>20</v>
      </c>
      <c r="G845">
        <v>1</v>
      </c>
      <c r="H845" t="s">
        <v>12</v>
      </c>
      <c r="I845">
        <v>-10</v>
      </c>
      <c r="J845">
        <v>6.6E-3</v>
      </c>
      <c r="K845">
        <f>(1-COUNTIF($C845:$C$2662, "no")+$N$1-$N$2)/($N$1-$N$3)</f>
        <v>0.82851753408214013</v>
      </c>
      <c r="L845">
        <f>COUNTIF($C$3:$C845, "yes")/$N$3</f>
        <v>0.87421383647798745</v>
      </c>
    </row>
    <row r="846" spans="1:12" x14ac:dyDescent="0.2">
      <c r="A846" t="s">
        <v>1099</v>
      </c>
      <c r="C846" t="str">
        <f>IFERROR(VLOOKUP(A846,sample!A846:B1322, 2), "no")</f>
        <v>no</v>
      </c>
      <c r="D846" s="1" t="s">
        <v>254</v>
      </c>
      <c r="E846">
        <v>1</v>
      </c>
      <c r="F846" t="s">
        <v>104</v>
      </c>
      <c r="G846">
        <v>1</v>
      </c>
      <c r="H846" t="s">
        <v>12</v>
      </c>
      <c r="I846">
        <v>-10.1</v>
      </c>
      <c r="J846">
        <v>6.7999999999999996E-3</v>
      </c>
      <c r="K846">
        <f>(1-COUNTIF($C846:$C$2662, "no")+$N$1-$N$2)/($N$1-$N$3)</f>
        <v>0.82856040469861958</v>
      </c>
      <c r="L846">
        <f>COUNTIF($C$3:$C846, "yes")/$N$3</f>
        <v>0.87421383647798745</v>
      </c>
    </row>
    <row r="847" spans="1:12" x14ac:dyDescent="0.2">
      <c r="A847" t="s">
        <v>1100</v>
      </c>
      <c r="C847" t="str">
        <f>IFERROR(VLOOKUP(A847,sample!A847:B1323, 2), "no")</f>
        <v>no</v>
      </c>
      <c r="D847" s="1" t="s">
        <v>254</v>
      </c>
      <c r="E847">
        <v>1</v>
      </c>
      <c r="F847" t="s">
        <v>81</v>
      </c>
      <c r="G847">
        <v>1</v>
      </c>
      <c r="H847" t="s">
        <v>12</v>
      </c>
      <c r="I847">
        <v>-10.199999999999999</v>
      </c>
      <c r="J847">
        <v>6.8999999999999999E-3</v>
      </c>
      <c r="K847">
        <f>(1-COUNTIF($C847:$C$2662, "no")+$N$1-$N$2)/($N$1-$N$3)</f>
        <v>0.82860327531509903</v>
      </c>
      <c r="L847">
        <f>COUNTIF($C$3:$C847, "yes")/$N$3</f>
        <v>0.87421383647798745</v>
      </c>
    </row>
    <row r="848" spans="1:12" x14ac:dyDescent="0.2">
      <c r="A848" t="s">
        <v>1101</v>
      </c>
      <c r="C848" t="str">
        <f>IFERROR(VLOOKUP(A848,sample!A848:B1324, 2), "no")</f>
        <v>no</v>
      </c>
      <c r="D848" s="1" t="s">
        <v>254</v>
      </c>
      <c r="E848">
        <v>1</v>
      </c>
      <c r="F848" t="s">
        <v>113</v>
      </c>
      <c r="G848">
        <v>1</v>
      </c>
      <c r="H848" t="s">
        <v>12</v>
      </c>
      <c r="I848">
        <v>-10.199999999999999</v>
      </c>
      <c r="J848">
        <v>6.8999999999999999E-3</v>
      </c>
      <c r="K848">
        <f>(1-COUNTIF($C848:$C$2662, "no")+$N$1-$N$2)/($N$1-$N$3)</f>
        <v>0.82864614593157848</v>
      </c>
      <c r="L848">
        <f>COUNTIF($C$3:$C848, "yes")/$N$3</f>
        <v>0.87421383647798745</v>
      </c>
    </row>
    <row r="849" spans="1:12" x14ac:dyDescent="0.2">
      <c r="A849" t="s">
        <v>1102</v>
      </c>
      <c r="C849" t="str">
        <f>IFERROR(VLOOKUP(A849,sample!A849:B1325, 2), "no")</f>
        <v>no</v>
      </c>
      <c r="D849" s="1" t="s">
        <v>254</v>
      </c>
      <c r="E849">
        <v>1</v>
      </c>
      <c r="F849" t="s">
        <v>111</v>
      </c>
      <c r="G849">
        <v>1</v>
      </c>
      <c r="H849" t="s">
        <v>12</v>
      </c>
      <c r="I849">
        <v>-10.199999999999999</v>
      </c>
      <c r="J849">
        <v>7.0000000000000001E-3</v>
      </c>
      <c r="K849">
        <f>(1-COUNTIF($C849:$C$2662, "no")+$N$1-$N$2)/($N$1-$N$3)</f>
        <v>0.82868901654805793</v>
      </c>
      <c r="L849">
        <f>COUNTIF($C$3:$C849, "yes")/$N$3</f>
        <v>0.87421383647798745</v>
      </c>
    </row>
    <row r="850" spans="1:12" x14ac:dyDescent="0.2">
      <c r="A850" t="s">
        <v>1103</v>
      </c>
      <c r="C850" t="str">
        <f>IFERROR(VLOOKUP(A850,sample!A850:B1326, 2), "no")</f>
        <v>no</v>
      </c>
      <c r="D850" s="1" t="s">
        <v>254</v>
      </c>
      <c r="E850">
        <v>1</v>
      </c>
      <c r="F850" t="s">
        <v>74</v>
      </c>
      <c r="G850">
        <v>1</v>
      </c>
      <c r="H850" t="s">
        <v>12</v>
      </c>
      <c r="I850">
        <v>-10.3</v>
      </c>
      <c r="J850">
        <v>7.0000000000000001E-3</v>
      </c>
      <c r="K850">
        <f>(1-COUNTIF($C850:$C$2662, "no")+$N$1-$N$2)/($N$1-$N$3)</f>
        <v>0.82873188716453738</v>
      </c>
      <c r="L850">
        <f>COUNTIF($C$3:$C850, "yes")/$N$3</f>
        <v>0.87421383647798745</v>
      </c>
    </row>
    <row r="851" spans="1:12" x14ac:dyDescent="0.2">
      <c r="A851" t="s">
        <v>1104</v>
      </c>
      <c r="C851" t="str">
        <f>IFERROR(VLOOKUP(A851,sample!A851:B1327, 2), "no")</f>
        <v>no</v>
      </c>
      <c r="D851" s="1" t="s">
        <v>254</v>
      </c>
      <c r="E851">
        <v>1</v>
      </c>
      <c r="F851" t="s">
        <v>111</v>
      </c>
      <c r="G851">
        <v>1</v>
      </c>
      <c r="H851" t="s">
        <v>12</v>
      </c>
      <c r="I851">
        <v>-10.3</v>
      </c>
      <c r="J851">
        <v>7.1000000000000004E-3</v>
      </c>
      <c r="K851">
        <f>(1-COUNTIF($C851:$C$2662, "no")+$N$1-$N$2)/($N$1-$N$3)</f>
        <v>0.82877475778101695</v>
      </c>
      <c r="L851">
        <f>COUNTIF($C$3:$C851, "yes")/$N$3</f>
        <v>0.87421383647798745</v>
      </c>
    </row>
    <row r="852" spans="1:12" x14ac:dyDescent="0.2">
      <c r="A852" t="s">
        <v>1105</v>
      </c>
      <c r="C852" t="str">
        <f>IFERROR(VLOOKUP(A852,sample!A852:B1328, 2), "no")</f>
        <v>no</v>
      </c>
      <c r="D852" s="1" t="s">
        <v>254</v>
      </c>
      <c r="E852">
        <v>1</v>
      </c>
      <c r="F852" t="s">
        <v>104</v>
      </c>
      <c r="G852">
        <v>1</v>
      </c>
      <c r="H852" t="s">
        <v>12</v>
      </c>
      <c r="I852">
        <v>-10.6</v>
      </c>
      <c r="J852">
        <v>7.4000000000000003E-3</v>
      </c>
      <c r="K852">
        <f>(1-COUNTIF($C852:$C$2662, "no")+$N$1-$N$2)/($N$1-$N$3)</f>
        <v>0.8288176283974964</v>
      </c>
      <c r="L852">
        <f>COUNTIF($C$3:$C852, "yes")/$N$3</f>
        <v>0.87421383647798745</v>
      </c>
    </row>
    <row r="853" spans="1:12" x14ac:dyDescent="0.2">
      <c r="A853" t="s">
        <v>1106</v>
      </c>
      <c r="C853" t="str">
        <f>IFERROR(VLOOKUP(A853,sample!A853:B1329, 2), "no")</f>
        <v>no</v>
      </c>
      <c r="D853" s="1" t="s">
        <v>254</v>
      </c>
      <c r="E853">
        <v>1</v>
      </c>
      <c r="F853" t="s">
        <v>104</v>
      </c>
      <c r="G853">
        <v>1</v>
      </c>
      <c r="H853" t="s">
        <v>12</v>
      </c>
      <c r="I853">
        <v>-10.6</v>
      </c>
      <c r="J853">
        <v>7.4999999999999997E-3</v>
      </c>
      <c r="K853">
        <f>(1-COUNTIF($C853:$C$2662, "no")+$N$1-$N$2)/($N$1-$N$3)</f>
        <v>0.82886049901397585</v>
      </c>
      <c r="L853">
        <f>COUNTIF($C$3:$C853, "yes")/$N$3</f>
        <v>0.87421383647798745</v>
      </c>
    </row>
    <row r="854" spans="1:12" x14ac:dyDescent="0.2">
      <c r="A854" t="s">
        <v>1107</v>
      </c>
      <c r="C854" t="str">
        <f>IFERROR(VLOOKUP(A854,sample!A854:B1330, 2), "no")</f>
        <v>no</v>
      </c>
      <c r="D854" s="1" t="s">
        <v>254</v>
      </c>
      <c r="E854">
        <v>1</v>
      </c>
      <c r="F854" t="s">
        <v>104</v>
      </c>
      <c r="G854">
        <v>1</v>
      </c>
      <c r="H854" t="s">
        <v>12</v>
      </c>
      <c r="I854">
        <v>-10.6</v>
      </c>
      <c r="J854">
        <v>7.4999999999999997E-3</v>
      </c>
      <c r="K854">
        <f>(1-COUNTIF($C854:$C$2662, "no")+$N$1-$N$2)/($N$1-$N$3)</f>
        <v>0.8289033696304553</v>
      </c>
      <c r="L854">
        <f>COUNTIF($C$3:$C854, "yes")/$N$3</f>
        <v>0.87421383647798745</v>
      </c>
    </row>
    <row r="855" spans="1:12" x14ac:dyDescent="0.2">
      <c r="A855" t="s">
        <v>1108</v>
      </c>
      <c r="C855" t="str">
        <f>IFERROR(VLOOKUP(A855,sample!A855:B1331, 2), "no")</f>
        <v>no</v>
      </c>
      <c r="D855" s="1" t="s">
        <v>254</v>
      </c>
      <c r="E855">
        <v>1</v>
      </c>
      <c r="F855" t="s">
        <v>108</v>
      </c>
      <c r="G855">
        <v>1</v>
      </c>
      <c r="H855" t="s">
        <v>12</v>
      </c>
      <c r="I855">
        <v>-10.6</v>
      </c>
      <c r="J855">
        <v>7.4999999999999997E-3</v>
      </c>
      <c r="K855">
        <f>(1-COUNTIF($C855:$C$2662, "no")+$N$1-$N$2)/($N$1-$N$3)</f>
        <v>0.82894624024693475</v>
      </c>
      <c r="L855">
        <f>COUNTIF($C$3:$C855, "yes")/$N$3</f>
        <v>0.87421383647798745</v>
      </c>
    </row>
    <row r="856" spans="1:12" x14ac:dyDescent="0.2">
      <c r="A856" t="s">
        <v>1109</v>
      </c>
      <c r="C856" t="str">
        <f>IFERROR(VLOOKUP(A856,sample!A856:B1332, 2), "no")</f>
        <v>no</v>
      </c>
      <c r="D856" s="1" t="s">
        <v>254</v>
      </c>
      <c r="E856">
        <v>1</v>
      </c>
      <c r="F856" t="s">
        <v>108</v>
      </c>
      <c r="G856">
        <v>1</v>
      </c>
      <c r="H856" t="s">
        <v>12</v>
      </c>
      <c r="I856">
        <v>-10.6</v>
      </c>
      <c r="J856">
        <v>7.4999999999999997E-3</v>
      </c>
      <c r="K856">
        <f>(1-COUNTIF($C856:$C$2662, "no")+$N$1-$N$2)/($N$1-$N$3)</f>
        <v>0.8289891108634142</v>
      </c>
      <c r="L856">
        <f>COUNTIF($C$3:$C856, "yes")/$N$3</f>
        <v>0.87421383647798745</v>
      </c>
    </row>
    <row r="857" spans="1:12" x14ac:dyDescent="0.2">
      <c r="A857" t="s">
        <v>1110</v>
      </c>
      <c r="C857" t="str">
        <f>IFERROR(VLOOKUP(A857,sample!A857:B1333, 2), "no")</f>
        <v>no</v>
      </c>
      <c r="D857" s="1" t="s">
        <v>254</v>
      </c>
      <c r="E857">
        <v>1</v>
      </c>
      <c r="F857" t="s">
        <v>54</v>
      </c>
      <c r="G857">
        <v>1</v>
      </c>
      <c r="H857" t="s">
        <v>12</v>
      </c>
      <c r="I857">
        <v>-10.6</v>
      </c>
      <c r="J857">
        <v>7.4999999999999997E-3</v>
      </c>
      <c r="K857">
        <f>(1-COUNTIF($C857:$C$2662, "no")+$N$1-$N$2)/($N$1-$N$3)</f>
        <v>0.82903198147989365</v>
      </c>
      <c r="L857">
        <f>COUNTIF($C$3:$C857, "yes")/$N$3</f>
        <v>0.87421383647798745</v>
      </c>
    </row>
    <row r="858" spans="1:12" x14ac:dyDescent="0.2">
      <c r="A858" t="s">
        <v>1111</v>
      </c>
      <c r="C858" t="str">
        <f>IFERROR(VLOOKUP(A858,sample!A858:B1334, 2), "no")</f>
        <v>no</v>
      </c>
      <c r="D858" s="1" t="s">
        <v>254</v>
      </c>
      <c r="E858">
        <v>1</v>
      </c>
      <c r="F858" t="s">
        <v>114</v>
      </c>
      <c r="G858">
        <v>1</v>
      </c>
      <c r="H858" t="s">
        <v>12</v>
      </c>
      <c r="I858">
        <v>-10.7</v>
      </c>
      <c r="J858">
        <v>7.7000000000000002E-3</v>
      </c>
      <c r="K858">
        <f>(1-COUNTIF($C858:$C$2662, "no")+$N$1-$N$2)/($N$1-$N$3)</f>
        <v>0.8290748520963731</v>
      </c>
      <c r="L858">
        <f>COUNTIF($C$3:$C858, "yes")/$N$3</f>
        <v>0.87421383647798745</v>
      </c>
    </row>
    <row r="859" spans="1:12" x14ac:dyDescent="0.2">
      <c r="A859" t="s">
        <v>1112</v>
      </c>
      <c r="C859" t="str">
        <f>IFERROR(VLOOKUP(A859,sample!A859:B1335, 2), "no")</f>
        <v>no</v>
      </c>
      <c r="D859" s="1" t="s">
        <v>254</v>
      </c>
      <c r="E859">
        <v>1</v>
      </c>
      <c r="F859" t="s">
        <v>115</v>
      </c>
      <c r="G859">
        <v>1</v>
      </c>
      <c r="H859" t="s">
        <v>12</v>
      </c>
      <c r="I859">
        <v>-10.7</v>
      </c>
      <c r="J859">
        <v>7.7000000000000002E-3</v>
      </c>
      <c r="K859">
        <f>(1-COUNTIF($C859:$C$2662, "no")+$N$1-$N$2)/($N$1-$N$3)</f>
        <v>0.82911772271285256</v>
      </c>
      <c r="L859">
        <f>COUNTIF($C$3:$C859, "yes")/$N$3</f>
        <v>0.87421383647798745</v>
      </c>
    </row>
    <row r="860" spans="1:12" x14ac:dyDescent="0.2">
      <c r="A860" t="s">
        <v>1113</v>
      </c>
      <c r="C860" t="str">
        <f>IFERROR(VLOOKUP(A860,sample!A860:B1336, 2), "no")</f>
        <v>no</v>
      </c>
      <c r="D860" s="1" t="s">
        <v>254</v>
      </c>
      <c r="E860">
        <v>6</v>
      </c>
      <c r="F860" t="s">
        <v>101</v>
      </c>
      <c r="G860">
        <v>1</v>
      </c>
      <c r="H860" t="s">
        <v>12</v>
      </c>
      <c r="I860">
        <v>-10.9</v>
      </c>
      <c r="J860">
        <v>7.9000000000000008E-3</v>
      </c>
      <c r="K860">
        <f>(1-COUNTIF($C860:$C$2662, "no")+$N$1-$N$2)/($N$1-$N$3)</f>
        <v>0.82916059332933212</v>
      </c>
      <c r="L860">
        <f>COUNTIF($C$3:$C860, "yes")/$N$3</f>
        <v>0.87421383647798745</v>
      </c>
    </row>
    <row r="861" spans="1:12" x14ac:dyDescent="0.2">
      <c r="A861" t="s">
        <v>1114</v>
      </c>
      <c r="C861" t="str">
        <f>IFERROR(VLOOKUP(A861,sample!A861:B1337, 2), "no")</f>
        <v>no</v>
      </c>
      <c r="D861" s="1" t="s">
        <v>254</v>
      </c>
      <c r="E861">
        <v>1</v>
      </c>
      <c r="F861" t="s">
        <v>94</v>
      </c>
      <c r="G861">
        <v>1</v>
      </c>
      <c r="H861" t="s">
        <v>12</v>
      </c>
      <c r="I861">
        <v>-11.1</v>
      </c>
      <c r="J861">
        <v>8.2000000000000007E-3</v>
      </c>
      <c r="K861">
        <f>(1-COUNTIF($C861:$C$2662, "no")+$N$1-$N$2)/($N$1-$N$3)</f>
        <v>0.82920346394581157</v>
      </c>
      <c r="L861">
        <f>COUNTIF($C$3:$C861, "yes")/$N$3</f>
        <v>0.87421383647798745</v>
      </c>
    </row>
    <row r="862" spans="1:12" x14ac:dyDescent="0.2">
      <c r="A862" t="s">
        <v>1115</v>
      </c>
      <c r="C862" t="str">
        <f>IFERROR(VLOOKUP(A862,sample!A862:B1338, 2), "no")</f>
        <v>no</v>
      </c>
      <c r="D862" s="1" t="s">
        <v>254</v>
      </c>
      <c r="E862">
        <v>1</v>
      </c>
      <c r="F862" t="s">
        <v>116</v>
      </c>
      <c r="G862">
        <v>1</v>
      </c>
      <c r="H862" t="s">
        <v>12</v>
      </c>
      <c r="I862">
        <v>-11.1</v>
      </c>
      <c r="J862">
        <v>8.3000000000000001E-3</v>
      </c>
      <c r="K862">
        <f>(1-COUNTIF($C862:$C$2662, "no")+$N$1-$N$2)/($N$1-$N$3)</f>
        <v>0.82924633456229102</v>
      </c>
      <c r="L862">
        <f>COUNTIF($C$3:$C862, "yes")/$N$3</f>
        <v>0.87421383647798745</v>
      </c>
    </row>
    <row r="863" spans="1:12" x14ac:dyDescent="0.2">
      <c r="A863" t="s">
        <v>1116</v>
      </c>
      <c r="C863" t="str">
        <f>IFERROR(VLOOKUP(A863,sample!A863:B1339, 2), "no")</f>
        <v>no</v>
      </c>
      <c r="D863" s="1" t="s">
        <v>254</v>
      </c>
      <c r="E863">
        <v>1</v>
      </c>
      <c r="F863" t="s">
        <v>70</v>
      </c>
      <c r="G863">
        <v>1</v>
      </c>
      <c r="H863" t="s">
        <v>12</v>
      </c>
      <c r="I863">
        <v>-11.2</v>
      </c>
      <c r="J863">
        <v>8.5000000000000006E-3</v>
      </c>
      <c r="K863">
        <f>(1-COUNTIF($C863:$C$2662, "no")+$N$1-$N$2)/($N$1-$N$3)</f>
        <v>0.82928920517877047</v>
      </c>
      <c r="L863">
        <f>COUNTIF($C$3:$C863, "yes")/$N$3</f>
        <v>0.87421383647798745</v>
      </c>
    </row>
    <row r="864" spans="1:12" x14ac:dyDescent="0.2">
      <c r="A864" t="s">
        <v>1117</v>
      </c>
      <c r="C864" t="str">
        <f>IFERROR(VLOOKUP(A864,sample!A864:B1340, 2), "no")</f>
        <v>no</v>
      </c>
      <c r="D864" s="1" t="s">
        <v>254</v>
      </c>
      <c r="E864">
        <v>1</v>
      </c>
      <c r="F864" t="s">
        <v>117</v>
      </c>
      <c r="G864">
        <v>1</v>
      </c>
      <c r="H864" t="s">
        <v>12</v>
      </c>
      <c r="I864">
        <v>-11.4</v>
      </c>
      <c r="J864">
        <v>8.8000000000000005E-3</v>
      </c>
      <c r="K864">
        <f>(1-COUNTIF($C864:$C$2662, "no")+$N$1-$N$2)/($N$1-$N$3)</f>
        <v>0.82933207579524992</v>
      </c>
      <c r="L864">
        <f>COUNTIF($C$3:$C864, "yes")/$N$3</f>
        <v>0.87421383647798745</v>
      </c>
    </row>
    <row r="865" spans="1:12" x14ac:dyDescent="0.2">
      <c r="A865" t="s">
        <v>1118</v>
      </c>
      <c r="C865" t="str">
        <f>IFERROR(VLOOKUP(A865,sample!A865:B1341, 2), "no")</f>
        <v>no</v>
      </c>
      <c r="D865" s="1" t="s">
        <v>254</v>
      </c>
      <c r="E865">
        <v>9</v>
      </c>
      <c r="F865" t="s">
        <v>118</v>
      </c>
      <c r="G865">
        <v>1</v>
      </c>
      <c r="H865" t="s">
        <v>12</v>
      </c>
      <c r="I865">
        <v>-11.5</v>
      </c>
      <c r="J865">
        <v>8.8999999999999999E-3</v>
      </c>
      <c r="K865">
        <f>(1-COUNTIF($C865:$C$2662, "no")+$N$1-$N$2)/($N$1-$N$3)</f>
        <v>0.82937494641172937</v>
      </c>
      <c r="L865">
        <f>COUNTIF($C$3:$C865, "yes")/$N$3</f>
        <v>0.87421383647798745</v>
      </c>
    </row>
    <row r="866" spans="1:12" x14ac:dyDescent="0.2">
      <c r="A866" t="s">
        <v>1119</v>
      </c>
      <c r="C866" t="str">
        <f>IFERROR(VLOOKUP(A866,sample!A866:B1342, 2), "no")</f>
        <v>no</v>
      </c>
      <c r="D866" s="1" t="s">
        <v>254</v>
      </c>
      <c r="E866">
        <v>5</v>
      </c>
      <c r="F866" t="s">
        <v>119</v>
      </c>
      <c r="G866">
        <v>1</v>
      </c>
      <c r="H866" t="s">
        <v>12</v>
      </c>
      <c r="I866">
        <v>-11.5</v>
      </c>
      <c r="J866">
        <v>8.9999999999999993E-3</v>
      </c>
      <c r="K866">
        <f>(1-COUNTIF($C866:$C$2662, "no")+$N$1-$N$2)/($N$1-$N$3)</f>
        <v>0.82941781702820883</v>
      </c>
      <c r="L866">
        <f>COUNTIF($C$3:$C866, "yes")/$N$3</f>
        <v>0.87421383647798745</v>
      </c>
    </row>
    <row r="867" spans="1:12" x14ac:dyDescent="0.2">
      <c r="A867" t="s">
        <v>1120</v>
      </c>
      <c r="C867" t="str">
        <f>IFERROR(VLOOKUP(A867,sample!A867:B1343, 2), "no")</f>
        <v>no</v>
      </c>
      <c r="D867" s="1" t="s">
        <v>254</v>
      </c>
      <c r="E867">
        <v>1</v>
      </c>
      <c r="F867" t="s">
        <v>46</v>
      </c>
      <c r="G867">
        <v>1</v>
      </c>
      <c r="H867" t="s">
        <v>12</v>
      </c>
      <c r="I867">
        <v>-11.6</v>
      </c>
      <c r="J867">
        <v>9.1999999999999998E-3</v>
      </c>
      <c r="K867">
        <f>(1-COUNTIF($C867:$C$2662, "no")+$N$1-$N$2)/($N$1-$N$3)</f>
        <v>0.82946068764468828</v>
      </c>
      <c r="L867">
        <f>COUNTIF($C$3:$C867, "yes")/$N$3</f>
        <v>0.87421383647798745</v>
      </c>
    </row>
    <row r="868" spans="1:12" x14ac:dyDescent="0.2">
      <c r="A868" t="s">
        <v>1121</v>
      </c>
      <c r="C868" t="str">
        <f>IFERROR(VLOOKUP(A868,sample!A868:B1344, 2), "no")</f>
        <v>no</v>
      </c>
      <c r="D868" s="1" t="s">
        <v>254</v>
      </c>
      <c r="E868">
        <v>1</v>
      </c>
      <c r="F868" t="s">
        <v>120</v>
      </c>
      <c r="G868">
        <v>1</v>
      </c>
      <c r="H868" t="s">
        <v>12</v>
      </c>
      <c r="I868">
        <v>-11.7</v>
      </c>
      <c r="J868">
        <v>9.1999999999999998E-3</v>
      </c>
      <c r="K868">
        <f>(1-COUNTIF($C868:$C$2662, "no")+$N$1-$N$2)/($N$1-$N$3)</f>
        <v>0.82950355826116784</v>
      </c>
      <c r="L868">
        <f>COUNTIF($C$3:$C868, "yes")/$N$3</f>
        <v>0.87421383647798745</v>
      </c>
    </row>
    <row r="869" spans="1:12" x14ac:dyDescent="0.2">
      <c r="A869" t="s">
        <v>1122</v>
      </c>
      <c r="C869" t="str">
        <f>IFERROR(VLOOKUP(A869,sample!A869:B1345, 2), "no")</f>
        <v>no</v>
      </c>
      <c r="D869" s="1" t="s">
        <v>254</v>
      </c>
      <c r="E869">
        <v>1</v>
      </c>
      <c r="F869" t="s">
        <v>120</v>
      </c>
      <c r="G869">
        <v>1</v>
      </c>
      <c r="H869" t="s">
        <v>12</v>
      </c>
      <c r="I869">
        <v>-11.7</v>
      </c>
      <c r="J869">
        <v>9.1999999999999998E-3</v>
      </c>
      <c r="K869">
        <f>(1-COUNTIF($C869:$C$2662, "no")+$N$1-$N$2)/($N$1-$N$3)</f>
        <v>0.82954642887764729</v>
      </c>
      <c r="L869">
        <f>COUNTIF($C$3:$C869, "yes")/$N$3</f>
        <v>0.87421383647798745</v>
      </c>
    </row>
    <row r="870" spans="1:12" x14ac:dyDescent="0.2">
      <c r="A870" t="s">
        <v>1123</v>
      </c>
      <c r="C870" t="str">
        <f>IFERROR(VLOOKUP(A870,sample!A870:B1346, 2), "no")</f>
        <v>no</v>
      </c>
      <c r="D870" s="1" t="s">
        <v>254</v>
      </c>
      <c r="E870">
        <v>1</v>
      </c>
      <c r="F870" t="s">
        <v>89</v>
      </c>
      <c r="G870">
        <v>1</v>
      </c>
      <c r="H870" t="s">
        <v>12</v>
      </c>
      <c r="I870">
        <v>-11.7</v>
      </c>
      <c r="J870">
        <v>9.2999999999999992E-3</v>
      </c>
      <c r="K870">
        <f>(1-COUNTIF($C870:$C$2662, "no")+$N$1-$N$2)/($N$1-$N$3)</f>
        <v>0.82958929949412674</v>
      </c>
      <c r="L870">
        <f>COUNTIF($C$3:$C870, "yes")/$N$3</f>
        <v>0.87421383647798745</v>
      </c>
    </row>
    <row r="871" spans="1:12" x14ac:dyDescent="0.2">
      <c r="A871" t="s">
        <v>1124</v>
      </c>
      <c r="C871" t="str">
        <f>IFERROR(VLOOKUP(A871,sample!A871:B1347, 2), "no")</f>
        <v>no</v>
      </c>
      <c r="D871" s="1" t="s">
        <v>254</v>
      </c>
      <c r="E871">
        <v>1</v>
      </c>
      <c r="F871" t="s">
        <v>49</v>
      </c>
      <c r="G871">
        <v>1</v>
      </c>
      <c r="H871" t="s">
        <v>12</v>
      </c>
      <c r="I871">
        <v>-11.7</v>
      </c>
      <c r="J871">
        <v>9.2999999999999992E-3</v>
      </c>
      <c r="K871">
        <f>(1-COUNTIF($C871:$C$2662, "no")+$N$1-$N$2)/($N$1-$N$3)</f>
        <v>0.82963217011060619</v>
      </c>
      <c r="L871">
        <f>COUNTIF($C$3:$C871, "yes")/$N$3</f>
        <v>0.87421383647798745</v>
      </c>
    </row>
    <row r="872" spans="1:12" x14ac:dyDescent="0.2">
      <c r="A872" t="s">
        <v>1125</v>
      </c>
      <c r="C872" t="str">
        <f>IFERROR(VLOOKUP(A872,sample!A872:B1348, 2), "no")</f>
        <v>no</v>
      </c>
      <c r="D872" s="1" t="s">
        <v>254</v>
      </c>
      <c r="E872">
        <v>1</v>
      </c>
      <c r="F872" t="s">
        <v>120</v>
      </c>
      <c r="G872">
        <v>1</v>
      </c>
      <c r="H872" t="s">
        <v>12</v>
      </c>
      <c r="I872">
        <v>-11.7</v>
      </c>
      <c r="J872">
        <v>9.4000000000000004E-3</v>
      </c>
      <c r="K872">
        <f>(1-COUNTIF($C872:$C$2662, "no")+$N$1-$N$2)/($N$1-$N$3)</f>
        <v>0.82967504072708564</v>
      </c>
      <c r="L872">
        <f>COUNTIF($C$3:$C872, "yes")/$N$3</f>
        <v>0.87421383647798745</v>
      </c>
    </row>
    <row r="873" spans="1:12" x14ac:dyDescent="0.2">
      <c r="A873" t="s">
        <v>1126</v>
      </c>
      <c r="C873" t="str">
        <f>IFERROR(VLOOKUP(A873,sample!A873:B1349, 2), "no")</f>
        <v>no</v>
      </c>
      <c r="D873" s="1" t="s">
        <v>254</v>
      </c>
      <c r="E873">
        <v>1</v>
      </c>
      <c r="F873" t="s">
        <v>52</v>
      </c>
      <c r="G873">
        <v>1</v>
      </c>
      <c r="H873" t="s">
        <v>12</v>
      </c>
      <c r="I873">
        <v>-11.8</v>
      </c>
      <c r="J873">
        <v>9.4000000000000004E-3</v>
      </c>
      <c r="K873">
        <f>(1-COUNTIF($C873:$C$2662, "no")+$N$1-$N$2)/($N$1-$N$3)</f>
        <v>0.8297179113435651</v>
      </c>
      <c r="L873">
        <f>COUNTIF($C$3:$C873, "yes")/$N$3</f>
        <v>0.87421383647798745</v>
      </c>
    </row>
    <row r="874" spans="1:12" x14ac:dyDescent="0.2">
      <c r="A874" t="s">
        <v>1127</v>
      </c>
      <c r="C874" t="str">
        <f>IFERROR(VLOOKUP(A874,sample!A874:B1350, 2), "no")</f>
        <v>no</v>
      </c>
      <c r="D874" s="1" t="s">
        <v>254</v>
      </c>
      <c r="E874">
        <v>1</v>
      </c>
      <c r="F874" t="s">
        <v>52</v>
      </c>
      <c r="G874">
        <v>1</v>
      </c>
      <c r="H874" t="s">
        <v>12</v>
      </c>
      <c r="I874">
        <v>-11.8</v>
      </c>
      <c r="J874">
        <v>9.4000000000000004E-3</v>
      </c>
      <c r="K874">
        <f>(1-COUNTIF($C874:$C$2662, "no")+$N$1-$N$2)/($N$1-$N$3)</f>
        <v>0.82976078196004455</v>
      </c>
      <c r="L874">
        <f>COUNTIF($C$3:$C874, "yes")/$N$3</f>
        <v>0.87421383647798745</v>
      </c>
    </row>
    <row r="875" spans="1:12" x14ac:dyDescent="0.2">
      <c r="A875" t="s">
        <v>1128</v>
      </c>
      <c r="C875" t="str">
        <f>IFERROR(VLOOKUP(A875,sample!A875:B1351, 2), "no")</f>
        <v>no</v>
      </c>
      <c r="D875" s="1" t="s">
        <v>254</v>
      </c>
      <c r="E875">
        <v>1</v>
      </c>
      <c r="F875" t="s">
        <v>89</v>
      </c>
      <c r="G875">
        <v>1</v>
      </c>
      <c r="H875" t="s">
        <v>12</v>
      </c>
      <c r="I875">
        <v>-11.9</v>
      </c>
      <c r="J875">
        <v>9.5999999999999992E-3</v>
      </c>
      <c r="K875">
        <f>(1-COUNTIF($C875:$C$2662, "no")+$N$1-$N$2)/($N$1-$N$3)</f>
        <v>0.829803652576524</v>
      </c>
      <c r="L875">
        <f>COUNTIF($C$3:$C875, "yes")/$N$3</f>
        <v>0.87421383647798745</v>
      </c>
    </row>
    <row r="876" spans="1:12" x14ac:dyDescent="0.2">
      <c r="A876" t="s">
        <v>1129</v>
      </c>
      <c r="C876" t="str">
        <f>IFERROR(VLOOKUP(A876,sample!A876:B1352, 2), "no")</f>
        <v>no</v>
      </c>
      <c r="D876" s="1" t="s">
        <v>254</v>
      </c>
      <c r="E876">
        <v>1</v>
      </c>
      <c r="F876" t="s">
        <v>121</v>
      </c>
      <c r="G876">
        <v>1</v>
      </c>
      <c r="H876" t="s">
        <v>12</v>
      </c>
      <c r="I876">
        <v>-11.9</v>
      </c>
      <c r="J876">
        <v>9.7000000000000003E-3</v>
      </c>
      <c r="K876">
        <f>(1-COUNTIF($C876:$C$2662, "no")+$N$1-$N$2)/($N$1-$N$3)</f>
        <v>0.82984652319300356</v>
      </c>
      <c r="L876">
        <f>COUNTIF($C$3:$C876, "yes")/$N$3</f>
        <v>0.87421383647798745</v>
      </c>
    </row>
    <row r="877" spans="1:12" x14ac:dyDescent="0.2">
      <c r="A877" t="s">
        <v>1130</v>
      </c>
      <c r="C877" t="str">
        <f>IFERROR(VLOOKUP(A877,sample!A877:B1353, 2), "no")</f>
        <v>no</v>
      </c>
      <c r="D877" s="1" t="s">
        <v>254</v>
      </c>
      <c r="E877">
        <v>1</v>
      </c>
      <c r="F877" t="s">
        <v>104</v>
      </c>
      <c r="G877">
        <v>1</v>
      </c>
      <c r="H877" t="s">
        <v>12</v>
      </c>
      <c r="I877">
        <v>-11.9</v>
      </c>
      <c r="J877">
        <v>9.7000000000000003E-3</v>
      </c>
      <c r="K877">
        <f>(1-COUNTIF($C877:$C$2662, "no")+$N$1-$N$2)/($N$1-$N$3)</f>
        <v>0.82988939380948301</v>
      </c>
      <c r="L877">
        <f>COUNTIF($C$3:$C877, "yes")/$N$3</f>
        <v>0.87421383647798745</v>
      </c>
    </row>
    <row r="878" spans="1:12" x14ac:dyDescent="0.2">
      <c r="A878" t="s">
        <v>1131</v>
      </c>
      <c r="C878" t="str">
        <f>IFERROR(VLOOKUP(A878,sample!A878:B1354, 2), "no")</f>
        <v>no</v>
      </c>
      <c r="D878" s="1" t="s">
        <v>254</v>
      </c>
      <c r="E878">
        <v>1</v>
      </c>
      <c r="F878" t="s">
        <v>56</v>
      </c>
      <c r="G878">
        <v>1</v>
      </c>
      <c r="H878" t="s">
        <v>12</v>
      </c>
      <c r="I878">
        <v>-12</v>
      </c>
      <c r="J878">
        <v>9.7999999999999997E-3</v>
      </c>
      <c r="K878">
        <f>(1-COUNTIF($C878:$C$2662, "no")+$N$1-$N$2)/($N$1-$N$3)</f>
        <v>0.82993226442596246</v>
      </c>
      <c r="L878">
        <f>COUNTIF($C$3:$C878, "yes")/$N$3</f>
        <v>0.87421383647798745</v>
      </c>
    </row>
    <row r="879" spans="1:12" x14ac:dyDescent="0.2">
      <c r="A879" t="s">
        <v>1132</v>
      </c>
      <c r="C879" t="str">
        <f>IFERROR(VLOOKUP(A879,sample!A879:B1355, 2), "no")</f>
        <v>no</v>
      </c>
      <c r="D879" s="1" t="s">
        <v>254</v>
      </c>
      <c r="E879">
        <v>1</v>
      </c>
      <c r="F879" t="s">
        <v>56</v>
      </c>
      <c r="G879">
        <v>1</v>
      </c>
      <c r="H879" t="s">
        <v>12</v>
      </c>
      <c r="I879">
        <v>-12</v>
      </c>
      <c r="J879">
        <v>9.7999999999999997E-3</v>
      </c>
      <c r="K879">
        <f>(1-COUNTIF($C879:$C$2662, "no")+$N$1-$N$2)/($N$1-$N$3)</f>
        <v>0.82997513504244191</v>
      </c>
      <c r="L879">
        <f>COUNTIF($C$3:$C879, "yes")/$N$3</f>
        <v>0.87421383647798745</v>
      </c>
    </row>
    <row r="880" spans="1:12" x14ac:dyDescent="0.2">
      <c r="A880" t="s">
        <v>1133</v>
      </c>
      <c r="C880" t="str">
        <f>IFERROR(VLOOKUP(A880,sample!A880:B1356, 2), "no")</f>
        <v>no</v>
      </c>
      <c r="D880" s="1" t="s">
        <v>254</v>
      </c>
      <c r="E880">
        <v>1</v>
      </c>
      <c r="F880" t="s">
        <v>105</v>
      </c>
      <c r="G880">
        <v>1</v>
      </c>
      <c r="H880" t="s">
        <v>12</v>
      </c>
      <c r="I880">
        <v>-12.6</v>
      </c>
      <c r="J880">
        <v>1.0999999999999999E-2</v>
      </c>
      <c r="K880">
        <f>(1-COUNTIF($C880:$C$2662, "no")+$N$1-$N$2)/($N$1-$N$3)</f>
        <v>0.83001800565892137</v>
      </c>
      <c r="L880">
        <f>COUNTIF($C$3:$C880, "yes")/$N$3</f>
        <v>0.87421383647798745</v>
      </c>
    </row>
    <row r="881" spans="1:12" x14ac:dyDescent="0.2">
      <c r="A881" t="s">
        <v>1134</v>
      </c>
      <c r="C881" t="str">
        <f>IFERROR(VLOOKUP(A881,sample!A881:B1357, 2), "no")</f>
        <v>no</v>
      </c>
      <c r="D881" s="1" t="s">
        <v>254</v>
      </c>
      <c r="E881">
        <v>1</v>
      </c>
      <c r="F881" t="s">
        <v>41</v>
      </c>
      <c r="G881">
        <v>1</v>
      </c>
      <c r="H881" t="s">
        <v>12</v>
      </c>
      <c r="I881">
        <v>-12.9</v>
      </c>
      <c r="J881">
        <v>1.2E-2</v>
      </c>
      <c r="K881">
        <f>(1-COUNTIF($C881:$C$2662, "no")+$N$1-$N$2)/($N$1-$N$3)</f>
        <v>0.83006087627540082</v>
      </c>
      <c r="L881">
        <f>COUNTIF($C$3:$C881, "yes")/$N$3</f>
        <v>0.87421383647798745</v>
      </c>
    </row>
    <row r="882" spans="1:12" x14ac:dyDescent="0.2">
      <c r="A882" t="s">
        <v>1135</v>
      </c>
      <c r="C882" t="str">
        <f>IFERROR(VLOOKUP(A882,sample!A882:B1358, 2), "no")</f>
        <v>no</v>
      </c>
      <c r="D882" s="1" t="s">
        <v>254</v>
      </c>
      <c r="E882">
        <v>1</v>
      </c>
      <c r="F882" t="s">
        <v>48</v>
      </c>
      <c r="G882">
        <v>1</v>
      </c>
      <c r="H882" t="s">
        <v>12</v>
      </c>
      <c r="I882">
        <v>-12.9</v>
      </c>
      <c r="J882">
        <v>1.2E-2</v>
      </c>
      <c r="K882">
        <f>(1-COUNTIF($C882:$C$2662, "no")+$N$1-$N$2)/($N$1-$N$3)</f>
        <v>0.83010374689188027</v>
      </c>
      <c r="L882">
        <f>COUNTIF($C$3:$C882, "yes")/$N$3</f>
        <v>0.87421383647798745</v>
      </c>
    </row>
    <row r="883" spans="1:12" x14ac:dyDescent="0.2">
      <c r="A883" t="s">
        <v>1136</v>
      </c>
      <c r="C883" t="str">
        <f>IFERROR(VLOOKUP(A883,sample!A883:B1359, 2), "no")</f>
        <v>no</v>
      </c>
      <c r="D883" s="1" t="s">
        <v>254</v>
      </c>
      <c r="E883">
        <v>1</v>
      </c>
      <c r="F883" t="s">
        <v>67</v>
      </c>
      <c r="G883">
        <v>1</v>
      </c>
      <c r="H883" t="s">
        <v>12</v>
      </c>
      <c r="I883">
        <v>-13.1</v>
      </c>
      <c r="J883">
        <v>1.2E-2</v>
      </c>
      <c r="K883">
        <f>(1-COUNTIF($C883:$C$2662, "no")+$N$1-$N$2)/($N$1-$N$3)</f>
        <v>0.83014661750835972</v>
      </c>
      <c r="L883">
        <f>COUNTIF($C$3:$C883, "yes")/$N$3</f>
        <v>0.87421383647798745</v>
      </c>
    </row>
    <row r="884" spans="1:12" x14ac:dyDescent="0.2">
      <c r="A884" t="s">
        <v>1137</v>
      </c>
      <c r="C884" t="str">
        <f>IFERROR(VLOOKUP(A884,sample!A884:B1360, 2), "no")</f>
        <v>no</v>
      </c>
      <c r="D884" s="1" t="s">
        <v>254</v>
      </c>
      <c r="E884">
        <v>1</v>
      </c>
      <c r="F884" t="s">
        <v>122</v>
      </c>
      <c r="G884">
        <v>1</v>
      </c>
      <c r="H884" t="s">
        <v>12</v>
      </c>
      <c r="I884">
        <v>-13.2</v>
      </c>
      <c r="J884">
        <v>1.2E-2</v>
      </c>
      <c r="K884">
        <f>(1-COUNTIF($C884:$C$2662, "no")+$N$1-$N$2)/($N$1-$N$3)</f>
        <v>0.83018948812483928</v>
      </c>
      <c r="L884">
        <f>COUNTIF($C$3:$C884, "yes")/$N$3</f>
        <v>0.87421383647798745</v>
      </c>
    </row>
    <row r="885" spans="1:12" x14ac:dyDescent="0.2">
      <c r="A885" t="s">
        <v>1138</v>
      </c>
      <c r="C885" t="str">
        <f>IFERROR(VLOOKUP(A885,sample!A885:B1361, 2), "no")</f>
        <v>no</v>
      </c>
      <c r="D885" s="1" t="s">
        <v>254</v>
      </c>
      <c r="E885">
        <v>1</v>
      </c>
      <c r="F885" t="s">
        <v>123</v>
      </c>
      <c r="G885">
        <v>1</v>
      </c>
      <c r="H885" t="s">
        <v>12</v>
      </c>
      <c r="I885">
        <v>-13.3</v>
      </c>
      <c r="J885">
        <v>1.2999999999999999E-2</v>
      </c>
      <c r="K885">
        <f>(1-COUNTIF($C885:$C$2662, "no")+$N$1-$N$2)/($N$1-$N$3)</f>
        <v>0.83023235874131873</v>
      </c>
      <c r="L885">
        <f>COUNTIF($C$3:$C885, "yes")/$N$3</f>
        <v>0.87421383647798745</v>
      </c>
    </row>
    <row r="886" spans="1:12" x14ac:dyDescent="0.2">
      <c r="A886" t="s">
        <v>1139</v>
      </c>
      <c r="C886" t="str">
        <f>IFERROR(VLOOKUP(A886,sample!A886:B1362, 2), "no")</f>
        <v>no</v>
      </c>
      <c r="D886" s="1" t="s">
        <v>254</v>
      </c>
      <c r="E886">
        <v>18</v>
      </c>
      <c r="F886" t="s">
        <v>124</v>
      </c>
      <c r="G886">
        <v>1</v>
      </c>
      <c r="H886" t="s">
        <v>12</v>
      </c>
      <c r="I886">
        <v>-13.4</v>
      </c>
      <c r="J886">
        <v>1.2999999999999999E-2</v>
      </c>
      <c r="K886">
        <f>(1-COUNTIF($C886:$C$2662, "no")+$N$1-$N$2)/($N$1-$N$3)</f>
        <v>0.83027522935779818</v>
      </c>
      <c r="L886">
        <f>COUNTIF($C$3:$C886, "yes")/$N$3</f>
        <v>0.87421383647798745</v>
      </c>
    </row>
    <row r="887" spans="1:12" x14ac:dyDescent="0.2">
      <c r="A887" t="s">
        <v>1140</v>
      </c>
      <c r="C887" t="str">
        <f>IFERROR(VLOOKUP(A887,sample!A887:B1363, 2), "no")</f>
        <v>no</v>
      </c>
      <c r="D887" s="1" t="s">
        <v>254</v>
      </c>
      <c r="E887">
        <v>1</v>
      </c>
      <c r="F887" t="s">
        <v>104</v>
      </c>
      <c r="G887">
        <v>1</v>
      </c>
      <c r="H887" t="s">
        <v>12</v>
      </c>
      <c r="I887">
        <v>-13.6</v>
      </c>
      <c r="J887">
        <v>1.2999999999999999E-2</v>
      </c>
      <c r="K887">
        <f>(1-COUNTIF($C887:$C$2662, "no")+$N$1-$N$2)/($N$1-$N$3)</f>
        <v>0.83031809997427763</v>
      </c>
      <c r="L887">
        <f>COUNTIF($C$3:$C887, "yes")/$N$3</f>
        <v>0.87421383647798745</v>
      </c>
    </row>
    <row r="888" spans="1:12" x14ac:dyDescent="0.2">
      <c r="A888" t="s">
        <v>1141</v>
      </c>
      <c r="C888" t="str">
        <f>IFERROR(VLOOKUP(A888,sample!A888:B1364, 2), "no")</f>
        <v>no</v>
      </c>
      <c r="D888" s="1" t="s">
        <v>254</v>
      </c>
      <c r="E888">
        <v>1</v>
      </c>
      <c r="F888" t="s">
        <v>81</v>
      </c>
      <c r="G888">
        <v>1</v>
      </c>
      <c r="H888" t="s">
        <v>12</v>
      </c>
      <c r="I888">
        <v>-13.6</v>
      </c>
      <c r="J888">
        <v>1.2999999999999999E-2</v>
      </c>
      <c r="K888">
        <f>(1-COUNTIF($C888:$C$2662, "no")+$N$1-$N$2)/($N$1-$N$3)</f>
        <v>0.83036097059075709</v>
      </c>
      <c r="L888">
        <f>COUNTIF($C$3:$C888, "yes")/$N$3</f>
        <v>0.87421383647798745</v>
      </c>
    </row>
    <row r="889" spans="1:12" x14ac:dyDescent="0.2">
      <c r="A889" t="s">
        <v>1142</v>
      </c>
      <c r="C889" t="str">
        <f>IFERROR(VLOOKUP(A889,sample!A889:B1365, 2), "no")</f>
        <v>no</v>
      </c>
      <c r="D889" s="1" t="s">
        <v>254</v>
      </c>
      <c r="E889">
        <v>3</v>
      </c>
      <c r="F889" t="s">
        <v>125</v>
      </c>
      <c r="G889">
        <v>1</v>
      </c>
      <c r="H889" t="s">
        <v>12</v>
      </c>
      <c r="I889">
        <v>-13.8</v>
      </c>
      <c r="J889">
        <v>1.4E-2</v>
      </c>
      <c r="K889">
        <f>(1-COUNTIF($C889:$C$2662, "no")+$N$1-$N$2)/($N$1-$N$3)</f>
        <v>0.83040384120723654</v>
      </c>
      <c r="L889">
        <f>COUNTIF($C$3:$C889, "yes")/$N$3</f>
        <v>0.87421383647798745</v>
      </c>
    </row>
    <row r="890" spans="1:12" x14ac:dyDescent="0.2">
      <c r="A890" t="s">
        <v>1143</v>
      </c>
      <c r="C890" t="str">
        <f>IFERROR(VLOOKUP(A890,sample!A890:B1366, 2), "no")</f>
        <v>no</v>
      </c>
      <c r="D890" s="1" t="s">
        <v>254</v>
      </c>
      <c r="E890">
        <v>1</v>
      </c>
      <c r="F890" t="s">
        <v>65</v>
      </c>
      <c r="G890">
        <v>1</v>
      </c>
      <c r="H890" t="s">
        <v>12</v>
      </c>
      <c r="I890">
        <v>-13.8</v>
      </c>
      <c r="J890">
        <v>1.4E-2</v>
      </c>
      <c r="K890">
        <f>(1-COUNTIF($C890:$C$2662, "no")+$N$1-$N$2)/($N$1-$N$3)</f>
        <v>0.83044671182371599</v>
      </c>
      <c r="L890">
        <f>COUNTIF($C$3:$C890, "yes")/$N$3</f>
        <v>0.87421383647798745</v>
      </c>
    </row>
    <row r="891" spans="1:12" x14ac:dyDescent="0.2">
      <c r="A891" t="s">
        <v>1144</v>
      </c>
      <c r="C891" t="str">
        <f>IFERROR(VLOOKUP(A891,sample!A891:B1367, 2), "no")</f>
        <v>no</v>
      </c>
      <c r="D891" s="1" t="s">
        <v>254</v>
      </c>
      <c r="E891">
        <v>5</v>
      </c>
      <c r="F891" t="s">
        <v>126</v>
      </c>
      <c r="G891">
        <v>1</v>
      </c>
      <c r="H891" t="s">
        <v>12</v>
      </c>
      <c r="I891">
        <v>-14</v>
      </c>
      <c r="J891">
        <v>1.4999999999999999E-2</v>
      </c>
      <c r="K891">
        <f>(1-COUNTIF($C891:$C$2662, "no")+$N$1-$N$2)/($N$1-$N$3)</f>
        <v>0.83048958244019544</v>
      </c>
      <c r="L891">
        <f>COUNTIF($C$3:$C891, "yes")/$N$3</f>
        <v>0.87421383647798745</v>
      </c>
    </row>
    <row r="892" spans="1:12" x14ac:dyDescent="0.2">
      <c r="A892" t="s">
        <v>1145</v>
      </c>
      <c r="C892" t="str">
        <f>IFERROR(VLOOKUP(A892,sample!A892:B1368, 2), "no")</f>
        <v>no</v>
      </c>
      <c r="D892" s="1" t="s">
        <v>254</v>
      </c>
      <c r="E892">
        <v>1</v>
      </c>
      <c r="F892" t="s">
        <v>127</v>
      </c>
      <c r="G892">
        <v>1</v>
      </c>
      <c r="H892" t="s">
        <v>12</v>
      </c>
      <c r="I892">
        <v>-14.3</v>
      </c>
      <c r="J892">
        <v>1.4999999999999999E-2</v>
      </c>
      <c r="K892">
        <f>(1-COUNTIF($C892:$C$2662, "no")+$N$1-$N$2)/($N$1-$N$3)</f>
        <v>0.830532453056675</v>
      </c>
      <c r="L892">
        <f>COUNTIF($C$3:$C892, "yes")/$N$3</f>
        <v>0.87421383647798745</v>
      </c>
    </row>
    <row r="893" spans="1:12" x14ac:dyDescent="0.2">
      <c r="A893" t="s">
        <v>1146</v>
      </c>
      <c r="C893" t="str">
        <f>IFERROR(VLOOKUP(A893,sample!A893:B1369, 2), "no")</f>
        <v>no</v>
      </c>
      <c r="D893" s="1" t="s">
        <v>254</v>
      </c>
      <c r="E893">
        <v>1</v>
      </c>
      <c r="F893" t="s">
        <v>80</v>
      </c>
      <c r="G893">
        <v>1</v>
      </c>
      <c r="H893" t="s">
        <v>12</v>
      </c>
      <c r="I893">
        <v>-14.3</v>
      </c>
      <c r="J893">
        <v>1.4999999999999999E-2</v>
      </c>
      <c r="K893">
        <f>(1-COUNTIF($C893:$C$2662, "no")+$N$1-$N$2)/($N$1-$N$3)</f>
        <v>0.83057532367315445</v>
      </c>
      <c r="L893">
        <f>COUNTIF($C$3:$C893, "yes")/$N$3</f>
        <v>0.87421383647798745</v>
      </c>
    </row>
    <row r="894" spans="1:12" x14ac:dyDescent="0.2">
      <c r="A894" t="s">
        <v>1147</v>
      </c>
      <c r="C894" t="str">
        <f>IFERROR(VLOOKUP(A894,sample!A894:B1370, 2), "no")</f>
        <v>no</v>
      </c>
      <c r="D894" s="1" t="s">
        <v>254</v>
      </c>
      <c r="E894">
        <v>1</v>
      </c>
      <c r="F894" t="s">
        <v>120</v>
      </c>
      <c r="G894">
        <v>1</v>
      </c>
      <c r="H894" t="s">
        <v>12</v>
      </c>
      <c r="I894">
        <v>-14.4</v>
      </c>
      <c r="J894">
        <v>1.6E-2</v>
      </c>
      <c r="K894">
        <f>(1-COUNTIF($C894:$C$2662, "no")+$N$1-$N$2)/($N$1-$N$3)</f>
        <v>0.8306181942896339</v>
      </c>
      <c r="L894">
        <f>COUNTIF($C$3:$C894, "yes")/$N$3</f>
        <v>0.87421383647798745</v>
      </c>
    </row>
    <row r="895" spans="1:12" x14ac:dyDescent="0.2">
      <c r="A895" t="s">
        <v>1148</v>
      </c>
      <c r="C895" t="str">
        <f>IFERROR(VLOOKUP(A895,sample!A895:B1371, 2), "no")</f>
        <v>no</v>
      </c>
      <c r="D895" s="1" t="s">
        <v>254</v>
      </c>
      <c r="E895">
        <v>1</v>
      </c>
      <c r="F895" t="s">
        <v>50</v>
      </c>
      <c r="G895">
        <v>1</v>
      </c>
      <c r="H895" t="s">
        <v>12</v>
      </c>
      <c r="I895">
        <v>-14.6</v>
      </c>
      <c r="J895">
        <v>1.6E-2</v>
      </c>
      <c r="K895">
        <f>(1-COUNTIF($C895:$C$2662, "no")+$N$1-$N$2)/($N$1-$N$3)</f>
        <v>0.83066106490611336</v>
      </c>
      <c r="L895">
        <f>COUNTIF($C$3:$C895, "yes")/$N$3</f>
        <v>0.87421383647798745</v>
      </c>
    </row>
    <row r="896" spans="1:12" x14ac:dyDescent="0.2">
      <c r="A896" t="s">
        <v>1149</v>
      </c>
      <c r="C896" t="str">
        <f>IFERROR(VLOOKUP(A896,sample!A896:B1372, 2), "no")</f>
        <v>no</v>
      </c>
      <c r="D896" s="1" t="s">
        <v>254</v>
      </c>
      <c r="E896">
        <v>1</v>
      </c>
      <c r="F896" t="s">
        <v>122</v>
      </c>
      <c r="G896">
        <v>1</v>
      </c>
      <c r="H896" t="s">
        <v>12</v>
      </c>
      <c r="I896">
        <v>-14.6</v>
      </c>
      <c r="J896">
        <v>1.7000000000000001E-2</v>
      </c>
      <c r="K896">
        <f>(1-COUNTIF($C896:$C$2662, "no")+$N$1-$N$2)/($N$1-$N$3)</f>
        <v>0.83070393552259281</v>
      </c>
      <c r="L896">
        <f>COUNTIF($C$3:$C896, "yes")/$N$3</f>
        <v>0.87421383647798745</v>
      </c>
    </row>
    <row r="897" spans="1:12" x14ac:dyDescent="0.2">
      <c r="A897" t="s">
        <v>1150</v>
      </c>
      <c r="C897" t="str">
        <f>IFERROR(VLOOKUP(A897,sample!A897:B1373, 2), "no")</f>
        <v>no</v>
      </c>
      <c r="D897" s="1" t="s">
        <v>254</v>
      </c>
      <c r="E897">
        <v>2</v>
      </c>
      <c r="F897" t="s">
        <v>20</v>
      </c>
      <c r="G897">
        <v>1</v>
      </c>
      <c r="H897" t="s">
        <v>12</v>
      </c>
      <c r="I897">
        <v>-14.7</v>
      </c>
      <c r="J897">
        <v>1.7000000000000001E-2</v>
      </c>
      <c r="K897">
        <f>(1-COUNTIF($C897:$C$2662, "no")+$N$1-$N$2)/($N$1-$N$3)</f>
        <v>0.83074680613907226</v>
      </c>
      <c r="L897">
        <f>COUNTIF($C$3:$C897, "yes")/$N$3</f>
        <v>0.87421383647798745</v>
      </c>
    </row>
    <row r="898" spans="1:12" x14ac:dyDescent="0.2">
      <c r="A898" t="s">
        <v>1151</v>
      </c>
      <c r="C898" t="str">
        <f>IFERROR(VLOOKUP(A898,sample!A898:B1374, 2), "no")</f>
        <v>no</v>
      </c>
      <c r="D898" s="1" t="s">
        <v>254</v>
      </c>
      <c r="E898">
        <v>1</v>
      </c>
      <c r="F898" t="s">
        <v>37</v>
      </c>
      <c r="G898">
        <v>1</v>
      </c>
      <c r="H898" t="s">
        <v>12</v>
      </c>
      <c r="I898">
        <v>-14.8</v>
      </c>
      <c r="J898">
        <v>1.7000000000000001E-2</v>
      </c>
      <c r="K898">
        <f>(1-COUNTIF($C898:$C$2662, "no")+$N$1-$N$2)/($N$1-$N$3)</f>
        <v>0.83078967675555171</v>
      </c>
      <c r="L898">
        <f>COUNTIF($C$3:$C898, "yes")/$N$3</f>
        <v>0.87421383647798745</v>
      </c>
    </row>
    <row r="899" spans="1:12" x14ac:dyDescent="0.2">
      <c r="A899" t="s">
        <v>1152</v>
      </c>
      <c r="C899" t="str">
        <f>IFERROR(VLOOKUP(A899,sample!A899:B1375, 2), "no")</f>
        <v>no</v>
      </c>
      <c r="D899" s="1" t="s">
        <v>254</v>
      </c>
      <c r="E899">
        <v>1</v>
      </c>
      <c r="F899" t="s">
        <v>81</v>
      </c>
      <c r="G899">
        <v>1</v>
      </c>
      <c r="H899" t="s">
        <v>12</v>
      </c>
      <c r="I899">
        <v>-14.9</v>
      </c>
      <c r="J899">
        <v>1.7000000000000001E-2</v>
      </c>
      <c r="K899">
        <f>(1-COUNTIF($C899:$C$2662, "no")+$N$1-$N$2)/($N$1-$N$3)</f>
        <v>0.83083254737203116</v>
      </c>
      <c r="L899">
        <f>COUNTIF($C$3:$C899, "yes")/$N$3</f>
        <v>0.87421383647798745</v>
      </c>
    </row>
    <row r="900" spans="1:12" x14ac:dyDescent="0.2">
      <c r="A900" t="s">
        <v>1153</v>
      </c>
      <c r="C900" t="str">
        <f>IFERROR(VLOOKUP(A900,sample!A900:B1376, 2), "no")</f>
        <v>no</v>
      </c>
      <c r="D900" s="1" t="s">
        <v>254</v>
      </c>
      <c r="E900">
        <v>1</v>
      </c>
      <c r="F900" t="s">
        <v>98</v>
      </c>
      <c r="G900">
        <v>1</v>
      </c>
      <c r="H900" t="s">
        <v>12</v>
      </c>
      <c r="I900">
        <v>-15.1</v>
      </c>
      <c r="J900">
        <v>1.7999999999999999E-2</v>
      </c>
      <c r="K900">
        <f>(1-COUNTIF($C900:$C$2662, "no")+$N$1-$N$2)/($N$1-$N$3)</f>
        <v>0.83087541798851072</v>
      </c>
      <c r="L900">
        <f>COUNTIF($C$3:$C900, "yes")/$N$3</f>
        <v>0.87421383647798745</v>
      </c>
    </row>
    <row r="901" spans="1:12" x14ac:dyDescent="0.2">
      <c r="A901" t="s">
        <v>1154</v>
      </c>
      <c r="C901" t="str">
        <f>IFERROR(VLOOKUP(A901,sample!A901:B1377, 2), "no")</f>
        <v>no</v>
      </c>
      <c r="D901" s="1" t="s">
        <v>254</v>
      </c>
      <c r="E901">
        <v>104</v>
      </c>
      <c r="F901" t="s">
        <v>128</v>
      </c>
      <c r="G901">
        <v>1</v>
      </c>
      <c r="H901" t="s">
        <v>12</v>
      </c>
      <c r="I901">
        <v>-15.4</v>
      </c>
      <c r="J901">
        <v>1.9E-2</v>
      </c>
      <c r="K901">
        <f>(1-COUNTIF($C901:$C$2662, "no")+$N$1-$N$2)/($N$1-$N$3)</f>
        <v>0.83091828860499017</v>
      </c>
      <c r="L901">
        <f>COUNTIF($C$3:$C901, "yes")/$N$3</f>
        <v>0.87421383647798745</v>
      </c>
    </row>
    <row r="902" spans="1:12" x14ac:dyDescent="0.2">
      <c r="A902" t="s">
        <v>1155</v>
      </c>
      <c r="C902" t="str">
        <f>IFERROR(VLOOKUP(A902,sample!A902:B1378, 2), "no")</f>
        <v>no</v>
      </c>
      <c r="D902" s="1" t="s">
        <v>254</v>
      </c>
      <c r="E902">
        <v>1</v>
      </c>
      <c r="F902" t="s">
        <v>58</v>
      </c>
      <c r="G902">
        <v>1</v>
      </c>
      <c r="H902" t="s">
        <v>12</v>
      </c>
      <c r="I902">
        <v>-15.5</v>
      </c>
      <c r="J902">
        <v>0.02</v>
      </c>
      <c r="K902">
        <f>(1-COUNTIF($C902:$C$2662, "no")+$N$1-$N$2)/($N$1-$N$3)</f>
        <v>0.83096115922146963</v>
      </c>
      <c r="L902">
        <f>COUNTIF($C$3:$C902, "yes")/$N$3</f>
        <v>0.87421383647798745</v>
      </c>
    </row>
    <row r="903" spans="1:12" x14ac:dyDescent="0.2">
      <c r="A903" t="s">
        <v>1156</v>
      </c>
      <c r="C903" t="str">
        <f>IFERROR(VLOOKUP(A903,sample!A903:B1379, 2), "no")</f>
        <v>no</v>
      </c>
      <c r="D903" s="1" t="s">
        <v>254</v>
      </c>
      <c r="E903">
        <v>12</v>
      </c>
      <c r="F903" t="s">
        <v>100</v>
      </c>
      <c r="G903">
        <v>1</v>
      </c>
      <c r="H903" t="s">
        <v>12</v>
      </c>
      <c r="I903">
        <v>-15.6</v>
      </c>
      <c r="J903">
        <v>0.02</v>
      </c>
      <c r="K903">
        <f>(1-COUNTIF($C903:$C$2662, "no")+$N$1-$N$2)/($N$1-$N$3)</f>
        <v>0.83100402983794908</v>
      </c>
      <c r="L903">
        <f>COUNTIF($C$3:$C903, "yes")/$N$3</f>
        <v>0.87421383647798745</v>
      </c>
    </row>
    <row r="904" spans="1:12" x14ac:dyDescent="0.2">
      <c r="A904" t="s">
        <v>1157</v>
      </c>
      <c r="C904" t="str">
        <f>IFERROR(VLOOKUP(A904,sample!A904:B1380, 2), "no")</f>
        <v>no</v>
      </c>
      <c r="D904" s="1" t="s">
        <v>254</v>
      </c>
      <c r="E904">
        <v>1</v>
      </c>
      <c r="F904" t="s">
        <v>41</v>
      </c>
      <c r="G904">
        <v>1</v>
      </c>
      <c r="H904" t="s">
        <v>12</v>
      </c>
      <c r="I904">
        <v>-15.7</v>
      </c>
      <c r="J904">
        <v>0.02</v>
      </c>
      <c r="K904">
        <f>(1-COUNTIF($C904:$C$2662, "no")+$N$1-$N$2)/($N$1-$N$3)</f>
        <v>0.83104690045442853</v>
      </c>
      <c r="L904">
        <f>COUNTIF($C$3:$C904, "yes")/$N$3</f>
        <v>0.87421383647798745</v>
      </c>
    </row>
    <row r="905" spans="1:12" x14ac:dyDescent="0.2">
      <c r="A905" t="s">
        <v>1158</v>
      </c>
      <c r="C905" t="str">
        <f>IFERROR(VLOOKUP(A905,sample!A905:B1381, 2), "no")</f>
        <v>no</v>
      </c>
      <c r="D905" s="1" t="s">
        <v>254</v>
      </c>
      <c r="E905">
        <v>4</v>
      </c>
      <c r="F905" t="s">
        <v>129</v>
      </c>
      <c r="G905">
        <v>1</v>
      </c>
      <c r="H905" t="s">
        <v>12</v>
      </c>
      <c r="I905">
        <v>-15.8</v>
      </c>
      <c r="J905">
        <v>2.1000000000000001E-2</v>
      </c>
      <c r="K905">
        <f>(1-COUNTIF($C905:$C$2662, "no")+$N$1-$N$2)/($N$1-$N$3)</f>
        <v>0.83108977107090798</v>
      </c>
      <c r="L905">
        <f>COUNTIF($C$3:$C905, "yes")/$N$3</f>
        <v>0.87421383647798745</v>
      </c>
    </row>
    <row r="906" spans="1:12" x14ac:dyDescent="0.2">
      <c r="A906" t="s">
        <v>1159</v>
      </c>
      <c r="C906" t="str">
        <f>IFERROR(VLOOKUP(A906,sample!A906:B1382, 2), "no")</f>
        <v>no</v>
      </c>
      <c r="D906" s="1" t="s">
        <v>254</v>
      </c>
      <c r="E906">
        <v>2</v>
      </c>
      <c r="F906" t="s">
        <v>20</v>
      </c>
      <c r="G906">
        <v>1</v>
      </c>
      <c r="H906" t="s">
        <v>12</v>
      </c>
      <c r="I906">
        <v>-15.9</v>
      </c>
      <c r="J906">
        <v>2.1000000000000001E-2</v>
      </c>
      <c r="K906">
        <f>(1-COUNTIF($C906:$C$2662, "no")+$N$1-$N$2)/($N$1-$N$3)</f>
        <v>0.83113264168738743</v>
      </c>
      <c r="L906">
        <f>COUNTIF($C$3:$C906, "yes")/$N$3</f>
        <v>0.87421383647798745</v>
      </c>
    </row>
    <row r="907" spans="1:12" x14ac:dyDescent="0.2">
      <c r="A907" t="s">
        <v>1160</v>
      </c>
      <c r="C907" t="str">
        <f>IFERROR(VLOOKUP(A907,sample!A907:B1383, 2), "no")</f>
        <v>no</v>
      </c>
      <c r="D907" s="1" t="s">
        <v>254</v>
      </c>
      <c r="E907">
        <v>1</v>
      </c>
      <c r="F907" t="s">
        <v>104</v>
      </c>
      <c r="G907">
        <v>1</v>
      </c>
      <c r="H907" t="s">
        <v>12</v>
      </c>
      <c r="I907">
        <v>-16</v>
      </c>
      <c r="J907">
        <v>2.1000000000000001E-2</v>
      </c>
      <c r="K907">
        <f>(1-COUNTIF($C907:$C$2662, "no")+$N$1-$N$2)/($N$1-$N$3)</f>
        <v>0.83117551230386688</v>
      </c>
      <c r="L907">
        <f>COUNTIF($C$3:$C907, "yes")/$N$3</f>
        <v>0.87421383647798745</v>
      </c>
    </row>
    <row r="908" spans="1:12" x14ac:dyDescent="0.2">
      <c r="A908" t="s">
        <v>1161</v>
      </c>
      <c r="C908" t="str">
        <f>IFERROR(VLOOKUP(A908,sample!A908:B1384, 2), "no")</f>
        <v>no</v>
      </c>
      <c r="D908" s="1" t="s">
        <v>254</v>
      </c>
      <c r="E908">
        <v>20</v>
      </c>
      <c r="F908" t="s">
        <v>130</v>
      </c>
      <c r="G908">
        <v>1</v>
      </c>
      <c r="H908" t="s">
        <v>12</v>
      </c>
      <c r="I908">
        <v>-16</v>
      </c>
      <c r="J908">
        <v>2.1999999999999999E-2</v>
      </c>
      <c r="K908">
        <f>(1-COUNTIF($C908:$C$2662, "no")+$N$1-$N$2)/($N$1-$N$3)</f>
        <v>0.83121838292034644</v>
      </c>
      <c r="L908">
        <f>COUNTIF($C$3:$C908, "yes")/$N$3</f>
        <v>0.87421383647798745</v>
      </c>
    </row>
    <row r="909" spans="1:12" x14ac:dyDescent="0.2">
      <c r="A909" t="s">
        <v>1162</v>
      </c>
      <c r="C909" t="str">
        <f>IFERROR(VLOOKUP(A909,sample!A909:B1385, 2), "no")</f>
        <v>no</v>
      </c>
      <c r="D909" s="1" t="s">
        <v>254</v>
      </c>
      <c r="E909">
        <v>1</v>
      </c>
      <c r="F909" t="s">
        <v>39</v>
      </c>
      <c r="G909">
        <v>1</v>
      </c>
      <c r="H909" t="s">
        <v>12</v>
      </c>
      <c r="I909">
        <v>-16.3</v>
      </c>
      <c r="J909">
        <v>2.3E-2</v>
      </c>
      <c r="K909">
        <f>(1-COUNTIF($C909:$C$2662, "no")+$N$1-$N$2)/($N$1-$N$3)</f>
        <v>0.83126125353682589</v>
      </c>
      <c r="L909">
        <f>COUNTIF($C$3:$C909, "yes")/$N$3</f>
        <v>0.87421383647798745</v>
      </c>
    </row>
    <row r="910" spans="1:12" x14ac:dyDescent="0.2">
      <c r="A910" t="s">
        <v>1163</v>
      </c>
      <c r="C910" t="str">
        <f>IFERROR(VLOOKUP(A910,sample!A910:B1386, 2), "no")</f>
        <v>no</v>
      </c>
      <c r="D910" s="1" t="s">
        <v>254</v>
      </c>
      <c r="E910">
        <v>1</v>
      </c>
      <c r="F910" t="s">
        <v>81</v>
      </c>
      <c r="G910">
        <v>1</v>
      </c>
      <c r="H910" t="s">
        <v>12</v>
      </c>
      <c r="I910">
        <v>-16.399999999999999</v>
      </c>
      <c r="J910">
        <v>2.3E-2</v>
      </c>
      <c r="K910">
        <f>(1-COUNTIF($C910:$C$2662, "no")+$N$1-$N$2)/($N$1-$N$3)</f>
        <v>0.83130412415330535</v>
      </c>
      <c r="L910">
        <f>COUNTIF($C$3:$C910, "yes")/$N$3</f>
        <v>0.87421383647798745</v>
      </c>
    </row>
    <row r="911" spans="1:12" x14ac:dyDescent="0.2">
      <c r="A911" t="s">
        <v>1164</v>
      </c>
      <c r="C911" t="str">
        <f>IFERROR(VLOOKUP(A911,sample!A911:B1387, 2), "no")</f>
        <v>no</v>
      </c>
      <c r="D911" s="1" t="s">
        <v>254</v>
      </c>
      <c r="E911">
        <v>4</v>
      </c>
      <c r="F911" t="s">
        <v>129</v>
      </c>
      <c r="G911">
        <v>1</v>
      </c>
      <c r="H911" t="s">
        <v>12</v>
      </c>
      <c r="I911">
        <v>-16.5</v>
      </c>
      <c r="J911">
        <v>2.4E-2</v>
      </c>
      <c r="K911">
        <f>(1-COUNTIF($C911:$C$2662, "no")+$N$1-$N$2)/($N$1-$N$3)</f>
        <v>0.8313469947697848</v>
      </c>
      <c r="L911">
        <f>COUNTIF($C$3:$C911, "yes")/$N$3</f>
        <v>0.87421383647798745</v>
      </c>
    </row>
    <row r="912" spans="1:12" x14ac:dyDescent="0.2">
      <c r="A912" t="s">
        <v>1165</v>
      </c>
      <c r="C912" t="str">
        <f>IFERROR(VLOOKUP(A912,sample!A912:B1388, 2), "no")</f>
        <v>no</v>
      </c>
      <c r="D912" s="1" t="s">
        <v>254</v>
      </c>
      <c r="E912">
        <v>4</v>
      </c>
      <c r="F912" t="s">
        <v>129</v>
      </c>
      <c r="G912">
        <v>1</v>
      </c>
      <c r="H912" t="s">
        <v>12</v>
      </c>
      <c r="I912">
        <v>-16.5</v>
      </c>
      <c r="J912">
        <v>2.4E-2</v>
      </c>
      <c r="K912">
        <f>(1-COUNTIF($C912:$C$2662, "no")+$N$1-$N$2)/($N$1-$N$3)</f>
        <v>0.83138986538626425</v>
      </c>
      <c r="L912">
        <f>COUNTIF($C$3:$C912, "yes")/$N$3</f>
        <v>0.87421383647798745</v>
      </c>
    </row>
    <row r="913" spans="1:12" x14ac:dyDescent="0.2">
      <c r="A913" t="s">
        <v>1166</v>
      </c>
      <c r="C913" t="str">
        <f>IFERROR(VLOOKUP(A913,sample!A913:B1389, 2), "no")</f>
        <v>no</v>
      </c>
      <c r="D913" s="1" t="s">
        <v>254</v>
      </c>
      <c r="E913">
        <v>4</v>
      </c>
      <c r="F913" t="s">
        <v>131</v>
      </c>
      <c r="G913">
        <v>1</v>
      </c>
      <c r="H913" t="s">
        <v>12</v>
      </c>
      <c r="I913">
        <v>-16.7</v>
      </c>
      <c r="J913">
        <v>2.5000000000000001E-2</v>
      </c>
      <c r="K913">
        <f>(1-COUNTIF($C913:$C$2662, "no")+$N$1-$N$2)/($N$1-$N$3)</f>
        <v>0.8314327360027437</v>
      </c>
      <c r="L913">
        <f>COUNTIF($C$3:$C913, "yes")/$N$3</f>
        <v>0.87421383647798745</v>
      </c>
    </row>
    <row r="914" spans="1:12" x14ac:dyDescent="0.2">
      <c r="A914" t="s">
        <v>1167</v>
      </c>
      <c r="C914" t="str">
        <f>IFERROR(VLOOKUP(A914,sample!A914:B1390, 2), "no")</f>
        <v>no</v>
      </c>
      <c r="D914" s="1" t="s">
        <v>254</v>
      </c>
      <c r="E914">
        <v>1</v>
      </c>
      <c r="F914" t="s">
        <v>132</v>
      </c>
      <c r="G914">
        <v>1</v>
      </c>
      <c r="H914" t="s">
        <v>12</v>
      </c>
      <c r="I914">
        <v>-16.8</v>
      </c>
      <c r="J914">
        <v>2.5000000000000001E-2</v>
      </c>
      <c r="K914">
        <f>(1-COUNTIF($C914:$C$2662, "no")+$N$1-$N$2)/($N$1-$N$3)</f>
        <v>0.83147560661922315</v>
      </c>
      <c r="L914">
        <f>COUNTIF($C$3:$C914, "yes")/$N$3</f>
        <v>0.87421383647798745</v>
      </c>
    </row>
    <row r="915" spans="1:12" x14ac:dyDescent="0.2">
      <c r="A915" t="s">
        <v>1168</v>
      </c>
      <c r="C915" t="str">
        <f>IFERROR(VLOOKUP(A915,sample!A915:B1391, 2), "no")</f>
        <v>no</v>
      </c>
      <c r="D915" s="1" t="s">
        <v>254</v>
      </c>
      <c r="E915">
        <v>4</v>
      </c>
      <c r="F915" t="s">
        <v>129</v>
      </c>
      <c r="G915">
        <v>1</v>
      </c>
      <c r="H915" t="s">
        <v>12</v>
      </c>
      <c r="I915">
        <v>-16.8</v>
      </c>
      <c r="J915">
        <v>2.5000000000000001E-2</v>
      </c>
      <c r="K915">
        <f>(1-COUNTIF($C915:$C$2662, "no")+$N$1-$N$2)/($N$1-$N$3)</f>
        <v>0.8315184772357026</v>
      </c>
      <c r="L915">
        <f>COUNTIF($C$3:$C915, "yes")/$N$3</f>
        <v>0.87421383647798745</v>
      </c>
    </row>
    <row r="916" spans="1:12" x14ac:dyDescent="0.2">
      <c r="A916" t="s">
        <v>1169</v>
      </c>
      <c r="C916" t="str">
        <f>IFERROR(VLOOKUP(A916,sample!A916:B1392, 2), "no")</f>
        <v>no</v>
      </c>
      <c r="D916" s="1" t="s">
        <v>254</v>
      </c>
      <c r="E916">
        <v>1</v>
      </c>
      <c r="F916" t="s">
        <v>71</v>
      </c>
      <c r="G916">
        <v>1</v>
      </c>
      <c r="H916" t="s">
        <v>12</v>
      </c>
      <c r="I916">
        <v>-16.899999999999999</v>
      </c>
      <c r="J916">
        <v>2.5999999999999999E-2</v>
      </c>
      <c r="K916">
        <f>(1-COUNTIF($C916:$C$2662, "no")+$N$1-$N$2)/($N$1-$N$3)</f>
        <v>0.83156134785218216</v>
      </c>
      <c r="L916">
        <f>COUNTIF($C$3:$C916, "yes")/$N$3</f>
        <v>0.87421383647798745</v>
      </c>
    </row>
    <row r="917" spans="1:12" x14ac:dyDescent="0.2">
      <c r="A917" t="s">
        <v>1170</v>
      </c>
      <c r="C917" t="str">
        <f>IFERROR(VLOOKUP(A917,sample!A917:B1393, 2), "no")</f>
        <v>no</v>
      </c>
      <c r="D917" s="1" t="s">
        <v>254</v>
      </c>
      <c r="E917">
        <v>1</v>
      </c>
      <c r="F917" t="s">
        <v>38</v>
      </c>
      <c r="G917">
        <v>1</v>
      </c>
      <c r="H917" t="s">
        <v>12</v>
      </c>
      <c r="I917">
        <v>-17</v>
      </c>
      <c r="J917">
        <v>2.5999999999999999E-2</v>
      </c>
      <c r="K917">
        <f>(1-COUNTIF($C917:$C$2662, "no")+$N$1-$N$2)/($N$1-$N$3)</f>
        <v>0.83160421846866162</v>
      </c>
      <c r="L917">
        <f>COUNTIF($C$3:$C917, "yes")/$N$3</f>
        <v>0.87421383647798745</v>
      </c>
    </row>
    <row r="918" spans="1:12" x14ac:dyDescent="0.2">
      <c r="A918" t="s">
        <v>1171</v>
      </c>
      <c r="C918" t="str">
        <f>IFERROR(VLOOKUP(A918,sample!A918:B1394, 2), "no")</f>
        <v>no</v>
      </c>
      <c r="D918" s="1" t="s">
        <v>254</v>
      </c>
      <c r="E918">
        <v>4</v>
      </c>
      <c r="F918" t="s">
        <v>129</v>
      </c>
      <c r="G918">
        <v>1</v>
      </c>
      <c r="H918" t="s">
        <v>12</v>
      </c>
      <c r="I918">
        <v>-17.100000000000001</v>
      </c>
      <c r="J918">
        <v>2.7E-2</v>
      </c>
      <c r="K918">
        <f>(1-COUNTIF($C918:$C$2662, "no")+$N$1-$N$2)/($N$1-$N$3)</f>
        <v>0.83164708908514107</v>
      </c>
      <c r="L918">
        <f>COUNTIF($C$3:$C918, "yes")/$N$3</f>
        <v>0.87421383647798745</v>
      </c>
    </row>
    <row r="919" spans="1:12" x14ac:dyDescent="0.2">
      <c r="A919" t="s">
        <v>1172</v>
      </c>
      <c r="C919" t="str">
        <f>IFERROR(VLOOKUP(A919,sample!A919:B1395, 2), "no")</f>
        <v>no</v>
      </c>
      <c r="D919" s="1" t="s">
        <v>254</v>
      </c>
      <c r="E919">
        <v>4</v>
      </c>
      <c r="F919" t="s">
        <v>129</v>
      </c>
      <c r="G919">
        <v>1</v>
      </c>
      <c r="H919" t="s">
        <v>12</v>
      </c>
      <c r="I919">
        <v>-17.100000000000001</v>
      </c>
      <c r="J919">
        <v>2.7E-2</v>
      </c>
      <c r="K919">
        <f>(1-COUNTIF($C919:$C$2662, "no")+$N$1-$N$2)/($N$1-$N$3)</f>
        <v>0.83168995970162052</v>
      </c>
      <c r="L919">
        <f>COUNTIF($C$3:$C919, "yes")/$N$3</f>
        <v>0.87421383647798745</v>
      </c>
    </row>
    <row r="920" spans="1:12" x14ac:dyDescent="0.2">
      <c r="A920" t="s">
        <v>1173</v>
      </c>
      <c r="C920" t="str">
        <f>IFERROR(VLOOKUP(A920,sample!A920:B1396, 2), "no")</f>
        <v>no</v>
      </c>
      <c r="D920" s="1" t="s">
        <v>254</v>
      </c>
      <c r="E920">
        <v>1</v>
      </c>
      <c r="F920" t="s">
        <v>133</v>
      </c>
      <c r="G920">
        <v>1</v>
      </c>
      <c r="H920" t="s">
        <v>12</v>
      </c>
      <c r="I920">
        <v>-17.3</v>
      </c>
      <c r="J920">
        <v>2.8000000000000001E-2</v>
      </c>
      <c r="K920">
        <f>(1-COUNTIF($C920:$C$2662, "no")+$N$1-$N$2)/($N$1-$N$3)</f>
        <v>0.83173283031809997</v>
      </c>
      <c r="L920">
        <f>COUNTIF($C$3:$C920, "yes")/$N$3</f>
        <v>0.87421383647798745</v>
      </c>
    </row>
    <row r="921" spans="1:12" x14ac:dyDescent="0.2">
      <c r="A921" t="s">
        <v>1174</v>
      </c>
      <c r="C921" t="str">
        <f>IFERROR(VLOOKUP(A921,sample!A921:B1397, 2), "no")</f>
        <v>no</v>
      </c>
      <c r="D921" s="1" t="s">
        <v>254</v>
      </c>
      <c r="E921">
        <v>8</v>
      </c>
      <c r="F921" t="s">
        <v>131</v>
      </c>
      <c r="G921">
        <v>1</v>
      </c>
      <c r="H921" t="s">
        <v>12</v>
      </c>
      <c r="I921">
        <v>-17.399999999999999</v>
      </c>
      <c r="J921">
        <v>2.8000000000000001E-2</v>
      </c>
      <c r="K921">
        <f>(1-COUNTIF($C921:$C$2662, "no")+$N$1-$N$2)/($N$1-$N$3)</f>
        <v>0.83177570093457942</v>
      </c>
      <c r="L921">
        <f>COUNTIF($C$3:$C921, "yes")/$N$3</f>
        <v>0.87421383647798745</v>
      </c>
    </row>
    <row r="922" spans="1:12" x14ac:dyDescent="0.2">
      <c r="A922" t="s">
        <v>1175</v>
      </c>
      <c r="C922" t="str">
        <f>IFERROR(VLOOKUP(A922,sample!A922:B1398, 2), "no")</f>
        <v>no</v>
      </c>
      <c r="D922" s="1" t="s">
        <v>254</v>
      </c>
      <c r="E922">
        <v>1</v>
      </c>
      <c r="F922" t="s">
        <v>121</v>
      </c>
      <c r="G922">
        <v>1</v>
      </c>
      <c r="H922" t="s">
        <v>12</v>
      </c>
      <c r="I922">
        <v>-17.399999999999999</v>
      </c>
      <c r="J922">
        <v>2.8000000000000001E-2</v>
      </c>
      <c r="K922">
        <f>(1-COUNTIF($C922:$C$2662, "no")+$N$1-$N$2)/($N$1-$N$3)</f>
        <v>0.83181857155105887</v>
      </c>
      <c r="L922">
        <f>COUNTIF($C$3:$C922, "yes")/$N$3</f>
        <v>0.87421383647798745</v>
      </c>
    </row>
    <row r="923" spans="1:12" x14ac:dyDescent="0.2">
      <c r="A923" t="s">
        <v>1176</v>
      </c>
      <c r="C923" t="str">
        <f>IFERROR(VLOOKUP(A923,sample!A923:B1399, 2), "no")</f>
        <v>no</v>
      </c>
      <c r="D923" s="1" t="s">
        <v>254</v>
      </c>
      <c r="E923">
        <v>1</v>
      </c>
      <c r="F923" t="s">
        <v>134</v>
      </c>
      <c r="G923">
        <v>1</v>
      </c>
      <c r="H923" t="s">
        <v>12</v>
      </c>
      <c r="I923">
        <v>-17.5</v>
      </c>
      <c r="J923">
        <v>2.9000000000000001E-2</v>
      </c>
      <c r="K923">
        <f>(1-COUNTIF($C923:$C$2662, "no")+$N$1-$N$2)/($N$1-$N$3)</f>
        <v>0.83186144216753832</v>
      </c>
      <c r="L923">
        <f>COUNTIF($C$3:$C923, "yes")/$N$3</f>
        <v>0.87421383647798745</v>
      </c>
    </row>
    <row r="924" spans="1:12" x14ac:dyDescent="0.2">
      <c r="A924" t="s">
        <v>1177</v>
      </c>
      <c r="C924" t="str">
        <f>IFERROR(VLOOKUP(A924,sample!A924:B1400, 2), "no")</f>
        <v>no</v>
      </c>
      <c r="D924" s="1" t="s">
        <v>254</v>
      </c>
      <c r="E924">
        <v>1</v>
      </c>
      <c r="F924" t="s">
        <v>39</v>
      </c>
      <c r="G924">
        <v>1</v>
      </c>
      <c r="H924" t="s">
        <v>12</v>
      </c>
      <c r="I924">
        <v>-17.5</v>
      </c>
      <c r="J924">
        <v>2.9000000000000001E-2</v>
      </c>
      <c r="K924">
        <f>(1-COUNTIF($C924:$C$2662, "no")+$N$1-$N$2)/($N$1-$N$3)</f>
        <v>0.83190431278401789</v>
      </c>
      <c r="L924">
        <f>COUNTIF($C$3:$C924, "yes")/$N$3</f>
        <v>0.87421383647798745</v>
      </c>
    </row>
    <row r="925" spans="1:12" x14ac:dyDescent="0.2">
      <c r="A925" t="s">
        <v>1178</v>
      </c>
      <c r="C925" t="str">
        <f>IFERROR(VLOOKUP(A925,sample!A925:B1401, 2), "no")</f>
        <v>no</v>
      </c>
      <c r="D925" s="1" t="s">
        <v>254</v>
      </c>
      <c r="E925">
        <v>1</v>
      </c>
      <c r="F925" t="s">
        <v>39</v>
      </c>
      <c r="G925">
        <v>1</v>
      </c>
      <c r="H925" t="s">
        <v>12</v>
      </c>
      <c r="I925">
        <v>-17.7</v>
      </c>
      <c r="J925">
        <v>0.03</v>
      </c>
      <c r="K925">
        <f>(1-COUNTIF($C925:$C$2662, "no")+$N$1-$N$2)/($N$1-$N$3)</f>
        <v>0.83194718340049734</v>
      </c>
      <c r="L925">
        <f>COUNTIF($C$3:$C925, "yes")/$N$3</f>
        <v>0.87421383647798745</v>
      </c>
    </row>
    <row r="926" spans="1:12" x14ac:dyDescent="0.2">
      <c r="A926" t="s">
        <v>1179</v>
      </c>
      <c r="C926" t="str">
        <f>IFERROR(VLOOKUP(A926,sample!A926:B1402, 2), "no")</f>
        <v>no</v>
      </c>
      <c r="D926" s="1" t="s">
        <v>254</v>
      </c>
      <c r="E926">
        <v>1</v>
      </c>
      <c r="F926" t="s">
        <v>104</v>
      </c>
      <c r="G926">
        <v>1</v>
      </c>
      <c r="H926" t="s">
        <v>12</v>
      </c>
      <c r="I926">
        <v>-17.8</v>
      </c>
      <c r="J926">
        <v>0.03</v>
      </c>
      <c r="K926">
        <f>(1-COUNTIF($C926:$C$2662, "no")+$N$1-$N$2)/($N$1-$N$3)</f>
        <v>0.83199005401697679</v>
      </c>
      <c r="L926">
        <f>COUNTIF($C$3:$C926, "yes")/$N$3</f>
        <v>0.87421383647798745</v>
      </c>
    </row>
    <row r="927" spans="1:12" x14ac:dyDescent="0.2">
      <c r="A927" t="s">
        <v>1180</v>
      </c>
      <c r="C927" t="str">
        <f>IFERROR(VLOOKUP(A927,sample!A927:B1403, 2), "no")</f>
        <v>no</v>
      </c>
      <c r="D927" s="1" t="s">
        <v>254</v>
      </c>
      <c r="E927">
        <v>26</v>
      </c>
      <c r="F927" t="s">
        <v>135</v>
      </c>
      <c r="G927">
        <v>1</v>
      </c>
      <c r="H927" t="s">
        <v>12</v>
      </c>
      <c r="I927">
        <v>-17.8</v>
      </c>
      <c r="J927">
        <v>3.1E-2</v>
      </c>
      <c r="K927">
        <f>(1-COUNTIF($C927:$C$2662, "no")+$N$1-$N$2)/($N$1-$N$3)</f>
        <v>0.83203292463345624</v>
      </c>
      <c r="L927">
        <f>COUNTIF($C$3:$C927, "yes")/$N$3</f>
        <v>0.87421383647798745</v>
      </c>
    </row>
    <row r="928" spans="1:12" x14ac:dyDescent="0.2">
      <c r="A928" t="s">
        <v>1181</v>
      </c>
      <c r="C928" t="str">
        <f>IFERROR(VLOOKUP(A928,sample!A928:B1404, 2), "no")</f>
        <v>no</v>
      </c>
      <c r="D928" s="1" t="s">
        <v>254</v>
      </c>
      <c r="E928">
        <v>1</v>
      </c>
      <c r="F928" t="s">
        <v>98</v>
      </c>
      <c r="G928">
        <v>1</v>
      </c>
      <c r="H928" t="s">
        <v>12</v>
      </c>
      <c r="I928">
        <v>-17.899999999999999</v>
      </c>
      <c r="J928">
        <v>3.2000000000000001E-2</v>
      </c>
      <c r="K928">
        <f>(1-COUNTIF($C928:$C$2662, "no")+$N$1-$N$2)/($N$1-$N$3)</f>
        <v>0.83207579524993569</v>
      </c>
      <c r="L928">
        <f>COUNTIF($C$3:$C928, "yes")/$N$3</f>
        <v>0.87421383647798745</v>
      </c>
    </row>
    <row r="929" spans="1:12" x14ac:dyDescent="0.2">
      <c r="A929" t="s">
        <v>1182</v>
      </c>
      <c r="C929" t="str">
        <f>IFERROR(VLOOKUP(A929,sample!A929:B1405, 2), "no")</f>
        <v>no</v>
      </c>
      <c r="D929" s="1" t="s">
        <v>254</v>
      </c>
      <c r="E929">
        <v>1</v>
      </c>
      <c r="F929" t="s">
        <v>48</v>
      </c>
      <c r="G929">
        <v>1</v>
      </c>
      <c r="H929" t="s">
        <v>12</v>
      </c>
      <c r="I929">
        <v>-18.3</v>
      </c>
      <c r="J929">
        <v>3.4000000000000002E-2</v>
      </c>
      <c r="K929">
        <f>(1-COUNTIF($C929:$C$2662, "no")+$N$1-$N$2)/($N$1-$N$3)</f>
        <v>0.83211866586641514</v>
      </c>
      <c r="L929">
        <f>COUNTIF($C$3:$C929, "yes")/$N$3</f>
        <v>0.87421383647798745</v>
      </c>
    </row>
    <row r="930" spans="1:12" x14ac:dyDescent="0.2">
      <c r="A930" t="s">
        <v>1183</v>
      </c>
      <c r="C930" t="str">
        <f>IFERROR(VLOOKUP(A930,sample!A930:B1406, 2), "no")</f>
        <v>no</v>
      </c>
      <c r="D930" s="1" t="s">
        <v>254</v>
      </c>
      <c r="E930">
        <v>1</v>
      </c>
      <c r="F930" t="s">
        <v>48</v>
      </c>
      <c r="G930">
        <v>1</v>
      </c>
      <c r="H930" t="s">
        <v>12</v>
      </c>
      <c r="I930">
        <v>-18.5</v>
      </c>
      <c r="J930">
        <v>3.5000000000000003E-2</v>
      </c>
      <c r="K930">
        <f>(1-COUNTIF($C930:$C$2662, "no")+$N$1-$N$2)/($N$1-$N$3)</f>
        <v>0.83216153648289459</v>
      </c>
      <c r="L930">
        <f>COUNTIF($C$3:$C930, "yes")/$N$3</f>
        <v>0.87421383647798745</v>
      </c>
    </row>
    <row r="931" spans="1:12" x14ac:dyDescent="0.2">
      <c r="A931" t="s">
        <v>1184</v>
      </c>
      <c r="C931" t="str">
        <f>IFERROR(VLOOKUP(A931,sample!A931:B1407, 2), "no")</f>
        <v>no</v>
      </c>
      <c r="D931" s="1" t="s">
        <v>254</v>
      </c>
      <c r="E931">
        <v>1</v>
      </c>
      <c r="F931" t="s">
        <v>136</v>
      </c>
      <c r="G931">
        <v>1</v>
      </c>
      <c r="H931" t="s">
        <v>12</v>
      </c>
      <c r="I931">
        <v>-18.5</v>
      </c>
      <c r="J931">
        <v>3.5000000000000003E-2</v>
      </c>
      <c r="K931">
        <f>(1-COUNTIF($C931:$C$2662, "no")+$N$1-$N$2)/($N$1-$N$3)</f>
        <v>0.83220440709937404</v>
      </c>
      <c r="L931">
        <f>COUNTIF($C$3:$C931, "yes")/$N$3</f>
        <v>0.87421383647798745</v>
      </c>
    </row>
    <row r="932" spans="1:12" x14ac:dyDescent="0.2">
      <c r="A932" t="s">
        <v>1185</v>
      </c>
      <c r="C932" t="str">
        <f>IFERROR(VLOOKUP(A932,sample!A932:B1408, 2), "no")</f>
        <v>no</v>
      </c>
      <c r="D932" s="1" t="s">
        <v>254</v>
      </c>
      <c r="E932">
        <v>1</v>
      </c>
      <c r="F932" t="s">
        <v>48</v>
      </c>
      <c r="G932">
        <v>1</v>
      </c>
      <c r="H932" t="s">
        <v>12</v>
      </c>
      <c r="I932">
        <v>-18.7</v>
      </c>
      <c r="J932">
        <v>3.5999999999999997E-2</v>
      </c>
      <c r="K932">
        <f>(1-COUNTIF($C932:$C$2662, "no")+$N$1-$N$2)/($N$1-$N$3)</f>
        <v>0.83224727771585361</v>
      </c>
      <c r="L932">
        <f>COUNTIF($C$3:$C932, "yes")/$N$3</f>
        <v>0.87421383647798745</v>
      </c>
    </row>
    <row r="933" spans="1:12" x14ac:dyDescent="0.2">
      <c r="A933" t="s">
        <v>1186</v>
      </c>
      <c r="C933" t="str">
        <f>IFERROR(VLOOKUP(A933,sample!A933:B1409, 2), "no")</f>
        <v>no</v>
      </c>
      <c r="D933" s="1" t="s">
        <v>254</v>
      </c>
      <c r="E933">
        <v>4</v>
      </c>
      <c r="F933" t="s">
        <v>129</v>
      </c>
      <c r="G933">
        <v>1</v>
      </c>
      <c r="H933" t="s">
        <v>12</v>
      </c>
      <c r="I933">
        <v>-18.899999999999999</v>
      </c>
      <c r="J933">
        <v>3.7999999999999999E-2</v>
      </c>
      <c r="K933">
        <f>(1-COUNTIF($C933:$C$2662, "no")+$N$1-$N$2)/($N$1-$N$3)</f>
        <v>0.83229014833233306</v>
      </c>
      <c r="L933">
        <f>COUNTIF($C$3:$C933, "yes")/$N$3</f>
        <v>0.87421383647798745</v>
      </c>
    </row>
    <row r="934" spans="1:12" x14ac:dyDescent="0.2">
      <c r="A934" t="s">
        <v>1187</v>
      </c>
      <c r="C934" t="str">
        <f>IFERROR(VLOOKUP(A934,sample!A934:B1410, 2), "no")</f>
        <v>no</v>
      </c>
      <c r="D934" s="1" t="s">
        <v>254</v>
      </c>
      <c r="E934">
        <v>1</v>
      </c>
      <c r="F934" t="s">
        <v>38</v>
      </c>
      <c r="G934">
        <v>1</v>
      </c>
      <c r="H934" t="s">
        <v>12</v>
      </c>
      <c r="I934">
        <v>-19</v>
      </c>
      <c r="J934">
        <v>3.9E-2</v>
      </c>
      <c r="K934">
        <f>(1-COUNTIF($C934:$C$2662, "no")+$N$1-$N$2)/($N$1-$N$3)</f>
        <v>0.83233301894881251</v>
      </c>
      <c r="L934">
        <f>COUNTIF($C$3:$C934, "yes")/$N$3</f>
        <v>0.87421383647798745</v>
      </c>
    </row>
    <row r="935" spans="1:12" x14ac:dyDescent="0.2">
      <c r="A935" t="s">
        <v>1188</v>
      </c>
      <c r="C935" t="str">
        <f>IFERROR(VLOOKUP(A935,sample!A935:B1411, 2), "no")</f>
        <v>no</v>
      </c>
      <c r="D935" s="1" t="s">
        <v>254</v>
      </c>
      <c r="E935">
        <v>4</v>
      </c>
      <c r="F935" t="s">
        <v>129</v>
      </c>
      <c r="G935">
        <v>1</v>
      </c>
      <c r="H935" t="s">
        <v>12</v>
      </c>
      <c r="I935">
        <v>-19.2</v>
      </c>
      <c r="J935">
        <v>0.04</v>
      </c>
      <c r="K935">
        <f>(1-COUNTIF($C935:$C$2662, "no")+$N$1-$N$2)/($N$1-$N$3)</f>
        <v>0.83237588956529196</v>
      </c>
      <c r="L935">
        <f>COUNTIF($C$3:$C935, "yes")/$N$3</f>
        <v>0.87421383647798745</v>
      </c>
    </row>
    <row r="936" spans="1:12" x14ac:dyDescent="0.2">
      <c r="A936" t="s">
        <v>1189</v>
      </c>
      <c r="C936" t="str">
        <f>IFERROR(VLOOKUP(A936,sample!A936:B1412, 2), "no")</f>
        <v>no</v>
      </c>
      <c r="D936" s="1" t="s">
        <v>254</v>
      </c>
      <c r="E936">
        <v>1</v>
      </c>
      <c r="F936" t="s">
        <v>38</v>
      </c>
      <c r="G936">
        <v>1</v>
      </c>
      <c r="H936" t="s">
        <v>12</v>
      </c>
      <c r="I936">
        <v>-19.2</v>
      </c>
      <c r="J936">
        <v>4.1000000000000002E-2</v>
      </c>
      <c r="K936">
        <f>(1-COUNTIF($C936:$C$2662, "no")+$N$1-$N$2)/($N$1-$N$3)</f>
        <v>0.83241876018177141</v>
      </c>
      <c r="L936">
        <f>COUNTIF($C$3:$C936, "yes")/$N$3</f>
        <v>0.87421383647798745</v>
      </c>
    </row>
    <row r="937" spans="1:12" x14ac:dyDescent="0.2">
      <c r="A937" t="s">
        <v>1190</v>
      </c>
      <c r="C937" t="str">
        <f>IFERROR(VLOOKUP(A937,sample!A937:B1413, 2), "no")</f>
        <v>no</v>
      </c>
      <c r="D937" s="1" t="s">
        <v>254</v>
      </c>
      <c r="E937">
        <v>5</v>
      </c>
      <c r="F937" t="s">
        <v>119</v>
      </c>
      <c r="G937">
        <v>1</v>
      </c>
      <c r="H937" t="s">
        <v>12</v>
      </c>
      <c r="I937">
        <v>-19.3</v>
      </c>
      <c r="J937">
        <v>4.1000000000000002E-2</v>
      </c>
      <c r="K937">
        <f>(1-COUNTIF($C937:$C$2662, "no")+$N$1-$N$2)/($N$1-$N$3)</f>
        <v>0.83246163079825086</v>
      </c>
      <c r="L937">
        <f>COUNTIF($C$3:$C937, "yes")/$N$3</f>
        <v>0.87421383647798745</v>
      </c>
    </row>
    <row r="938" spans="1:12" x14ac:dyDescent="0.2">
      <c r="A938" t="s">
        <v>1191</v>
      </c>
      <c r="C938" t="str">
        <f>IFERROR(VLOOKUP(A938,sample!A938:B1414, 2), "no")</f>
        <v>no</v>
      </c>
      <c r="D938" s="1" t="s">
        <v>254</v>
      </c>
      <c r="E938">
        <v>96</v>
      </c>
      <c r="F938" t="s">
        <v>137</v>
      </c>
      <c r="G938">
        <v>1</v>
      </c>
      <c r="H938" t="s">
        <v>12</v>
      </c>
      <c r="I938">
        <v>-19.3</v>
      </c>
      <c r="J938">
        <v>4.1000000000000002E-2</v>
      </c>
      <c r="K938">
        <f>(1-COUNTIF($C938:$C$2662, "no")+$N$1-$N$2)/($N$1-$N$3)</f>
        <v>0.83250450141473031</v>
      </c>
      <c r="L938">
        <f>COUNTIF($C$3:$C938, "yes")/$N$3</f>
        <v>0.87421383647798745</v>
      </c>
    </row>
    <row r="939" spans="1:12" x14ac:dyDescent="0.2">
      <c r="A939" t="s">
        <v>1192</v>
      </c>
      <c r="C939" t="str">
        <f>IFERROR(VLOOKUP(A939,sample!A939:B1415, 2), "no")</f>
        <v>no</v>
      </c>
      <c r="D939" s="1" t="s">
        <v>254</v>
      </c>
      <c r="E939">
        <v>1</v>
      </c>
      <c r="F939" t="s">
        <v>138</v>
      </c>
      <c r="G939">
        <v>1</v>
      </c>
      <c r="H939" t="s">
        <v>12</v>
      </c>
      <c r="I939">
        <v>-19.399999999999999</v>
      </c>
      <c r="J939">
        <v>4.2000000000000003E-2</v>
      </c>
      <c r="K939">
        <f>(1-COUNTIF($C939:$C$2662, "no")+$N$1-$N$2)/($N$1-$N$3)</f>
        <v>0.83254737203120976</v>
      </c>
      <c r="L939">
        <f>COUNTIF($C$3:$C939, "yes")/$N$3</f>
        <v>0.87421383647798745</v>
      </c>
    </row>
    <row r="940" spans="1:12" x14ac:dyDescent="0.2">
      <c r="A940" t="s">
        <v>1193</v>
      </c>
      <c r="C940" t="str">
        <f>IFERROR(VLOOKUP(A940,sample!A940:B1416, 2), "no")</f>
        <v>no</v>
      </c>
      <c r="D940" s="1" t="s">
        <v>254</v>
      </c>
      <c r="E940">
        <v>1</v>
      </c>
      <c r="F940" t="s">
        <v>120</v>
      </c>
      <c r="G940">
        <v>1</v>
      </c>
      <c r="H940" t="s">
        <v>12</v>
      </c>
      <c r="I940">
        <v>-19.399999999999999</v>
      </c>
      <c r="J940">
        <v>4.2000000000000003E-2</v>
      </c>
      <c r="K940">
        <f>(1-COUNTIF($C940:$C$2662, "no")+$N$1-$N$2)/($N$1-$N$3)</f>
        <v>0.83259024264768933</v>
      </c>
      <c r="L940">
        <f>COUNTIF($C$3:$C940, "yes")/$N$3</f>
        <v>0.87421383647798745</v>
      </c>
    </row>
    <row r="941" spans="1:12" x14ac:dyDescent="0.2">
      <c r="A941" t="s">
        <v>1194</v>
      </c>
      <c r="C941" t="str">
        <f>IFERROR(VLOOKUP(A941,sample!A941:B1417, 2), "no")</f>
        <v>no</v>
      </c>
      <c r="D941" s="1" t="s">
        <v>254</v>
      </c>
      <c r="E941">
        <v>1</v>
      </c>
      <c r="F941" t="s">
        <v>41</v>
      </c>
      <c r="G941">
        <v>1</v>
      </c>
      <c r="H941" t="s">
        <v>12</v>
      </c>
      <c r="I941">
        <v>-19.399999999999999</v>
      </c>
      <c r="J941">
        <v>4.2000000000000003E-2</v>
      </c>
      <c r="K941">
        <f>(1-COUNTIF($C941:$C$2662, "no")+$N$1-$N$2)/($N$1-$N$3)</f>
        <v>0.83263311326416878</v>
      </c>
      <c r="L941">
        <f>COUNTIF($C$3:$C941, "yes")/$N$3</f>
        <v>0.87421383647798745</v>
      </c>
    </row>
    <row r="942" spans="1:12" x14ac:dyDescent="0.2">
      <c r="A942" t="s">
        <v>1195</v>
      </c>
      <c r="C942" t="str">
        <f>IFERROR(VLOOKUP(A942,sample!A942:B1418, 2), "no")</f>
        <v>no</v>
      </c>
      <c r="D942" s="1" t="s">
        <v>254</v>
      </c>
      <c r="E942">
        <v>1</v>
      </c>
      <c r="F942" t="s">
        <v>139</v>
      </c>
      <c r="G942">
        <v>1</v>
      </c>
      <c r="H942" t="s">
        <v>12</v>
      </c>
      <c r="I942">
        <v>-19.5</v>
      </c>
      <c r="J942">
        <v>4.2999999999999997E-2</v>
      </c>
      <c r="K942">
        <f>(1-COUNTIF($C942:$C$2662, "no")+$N$1-$N$2)/($N$1-$N$3)</f>
        <v>0.83267598388064823</v>
      </c>
      <c r="L942">
        <f>COUNTIF($C$3:$C942, "yes")/$N$3</f>
        <v>0.87421383647798745</v>
      </c>
    </row>
    <row r="943" spans="1:12" x14ac:dyDescent="0.2">
      <c r="A943" t="s">
        <v>1196</v>
      </c>
      <c r="C943" t="str">
        <f>IFERROR(VLOOKUP(A943,sample!A943:B1419, 2), "no")</f>
        <v>no</v>
      </c>
      <c r="D943" s="1" t="s">
        <v>254</v>
      </c>
      <c r="E943">
        <v>5</v>
      </c>
      <c r="F943" t="s">
        <v>140</v>
      </c>
      <c r="G943">
        <v>1</v>
      </c>
      <c r="H943" t="s">
        <v>12</v>
      </c>
      <c r="I943">
        <v>-19.5</v>
      </c>
      <c r="J943">
        <v>4.2999999999999997E-2</v>
      </c>
      <c r="K943">
        <f>(1-COUNTIF($C943:$C$2662, "no")+$N$1-$N$2)/($N$1-$N$3)</f>
        <v>0.83271885449712768</v>
      </c>
      <c r="L943">
        <f>COUNTIF($C$3:$C943, "yes")/$N$3</f>
        <v>0.87421383647798745</v>
      </c>
    </row>
    <row r="944" spans="1:12" x14ac:dyDescent="0.2">
      <c r="A944" t="s">
        <v>1197</v>
      </c>
      <c r="C944" t="str">
        <f>IFERROR(VLOOKUP(A944,sample!A944:B1420, 2), "no")</f>
        <v>no</v>
      </c>
      <c r="D944" s="1" t="s">
        <v>254</v>
      </c>
      <c r="E944">
        <v>1</v>
      </c>
      <c r="F944" t="s">
        <v>37</v>
      </c>
      <c r="G944">
        <v>1</v>
      </c>
      <c r="H944" t="s">
        <v>12</v>
      </c>
      <c r="I944">
        <v>-19.7</v>
      </c>
      <c r="J944">
        <v>4.3999999999999997E-2</v>
      </c>
      <c r="K944">
        <f>(1-COUNTIF($C944:$C$2662, "no")+$N$1-$N$2)/($N$1-$N$3)</f>
        <v>0.83276172511360713</v>
      </c>
      <c r="L944">
        <f>COUNTIF($C$3:$C944, "yes")/$N$3</f>
        <v>0.87421383647798745</v>
      </c>
    </row>
    <row r="945" spans="1:12" x14ac:dyDescent="0.2">
      <c r="A945" t="s">
        <v>1198</v>
      </c>
      <c r="C945" t="str">
        <f>IFERROR(VLOOKUP(A945,sample!A945:B1421, 2), "no")</f>
        <v>no</v>
      </c>
      <c r="D945" s="1" t="s">
        <v>254</v>
      </c>
      <c r="E945">
        <v>1</v>
      </c>
      <c r="F945" t="s">
        <v>41</v>
      </c>
      <c r="G945">
        <v>1</v>
      </c>
      <c r="H945" t="s">
        <v>12</v>
      </c>
      <c r="I945">
        <v>-19.8</v>
      </c>
      <c r="J945">
        <v>4.5999999999999999E-2</v>
      </c>
      <c r="K945">
        <f>(1-COUNTIF($C945:$C$2662, "no")+$N$1-$N$2)/($N$1-$N$3)</f>
        <v>0.83280459573008658</v>
      </c>
      <c r="L945">
        <f>COUNTIF($C$3:$C945, "yes")/$N$3</f>
        <v>0.87421383647798745</v>
      </c>
    </row>
    <row r="946" spans="1:12" x14ac:dyDescent="0.2">
      <c r="A946" t="s">
        <v>1199</v>
      </c>
      <c r="C946" t="str">
        <f>IFERROR(VLOOKUP(A946,sample!A946:B1422, 2), "no")</f>
        <v>no</v>
      </c>
      <c r="D946" s="1" t="s">
        <v>254</v>
      </c>
      <c r="E946">
        <v>8</v>
      </c>
      <c r="F946" t="s">
        <v>141</v>
      </c>
      <c r="G946">
        <v>1</v>
      </c>
      <c r="H946" t="s">
        <v>12</v>
      </c>
      <c r="I946">
        <v>-19.899999999999999</v>
      </c>
      <c r="J946">
        <v>4.5999999999999999E-2</v>
      </c>
      <c r="K946">
        <f>(1-COUNTIF($C946:$C$2662, "no")+$N$1-$N$2)/($N$1-$N$3)</f>
        <v>0.83284746634656603</v>
      </c>
      <c r="L946">
        <f>COUNTIF($C$3:$C946, "yes")/$N$3</f>
        <v>0.87421383647798745</v>
      </c>
    </row>
    <row r="947" spans="1:12" x14ac:dyDescent="0.2">
      <c r="A947" t="s">
        <v>1200</v>
      </c>
      <c r="C947" t="str">
        <f>IFERROR(VLOOKUP(A947,sample!A947:B1423, 2), "no")</f>
        <v>no</v>
      </c>
      <c r="D947" s="1" t="s">
        <v>254</v>
      </c>
      <c r="E947">
        <v>1</v>
      </c>
      <c r="F947" t="s">
        <v>41</v>
      </c>
      <c r="G947">
        <v>1</v>
      </c>
      <c r="H947" t="s">
        <v>12</v>
      </c>
      <c r="I947">
        <v>-19.899999999999999</v>
      </c>
      <c r="J947">
        <v>4.7E-2</v>
      </c>
      <c r="K947">
        <f>(1-COUNTIF($C947:$C$2662, "no")+$N$1-$N$2)/($N$1-$N$3)</f>
        <v>0.83289033696304549</v>
      </c>
      <c r="L947">
        <f>COUNTIF($C$3:$C947, "yes")/$N$3</f>
        <v>0.87421383647798745</v>
      </c>
    </row>
    <row r="948" spans="1:12" x14ac:dyDescent="0.2">
      <c r="A948" t="s">
        <v>1201</v>
      </c>
      <c r="C948" t="str">
        <f>IFERROR(VLOOKUP(A948,sample!A948:B1424, 2), "no")</f>
        <v>no</v>
      </c>
      <c r="D948" s="1" t="s">
        <v>254</v>
      </c>
      <c r="E948">
        <v>1</v>
      </c>
      <c r="F948" t="s">
        <v>104</v>
      </c>
      <c r="G948">
        <v>1</v>
      </c>
      <c r="H948" t="s">
        <v>12</v>
      </c>
      <c r="I948">
        <v>-20</v>
      </c>
      <c r="J948">
        <v>4.7E-2</v>
      </c>
      <c r="K948">
        <f>(1-COUNTIF($C948:$C$2662, "no")+$N$1-$N$2)/($N$1-$N$3)</f>
        <v>0.83293320757952505</v>
      </c>
      <c r="L948">
        <f>COUNTIF($C$3:$C948, "yes")/$N$3</f>
        <v>0.87421383647798745</v>
      </c>
    </row>
    <row r="949" spans="1:12" x14ac:dyDescent="0.2">
      <c r="A949" t="s">
        <v>1202</v>
      </c>
      <c r="C949" t="str">
        <f>IFERROR(VLOOKUP(A949,sample!A949:B1425, 2), "no")</f>
        <v>no</v>
      </c>
      <c r="D949" s="1" t="s">
        <v>254</v>
      </c>
      <c r="E949">
        <v>1</v>
      </c>
      <c r="F949" t="s">
        <v>120</v>
      </c>
      <c r="G949">
        <v>1</v>
      </c>
      <c r="H949" t="s">
        <v>12</v>
      </c>
      <c r="I949">
        <v>-20.100000000000001</v>
      </c>
      <c r="J949">
        <v>4.8000000000000001E-2</v>
      </c>
      <c r="K949">
        <f>(1-COUNTIF($C949:$C$2662, "no")+$N$1-$N$2)/($N$1-$N$3)</f>
        <v>0.8329760781960045</v>
      </c>
      <c r="L949">
        <f>COUNTIF($C$3:$C949, "yes")/$N$3</f>
        <v>0.87421383647798745</v>
      </c>
    </row>
    <row r="950" spans="1:12" x14ac:dyDescent="0.2">
      <c r="A950" t="s">
        <v>1203</v>
      </c>
      <c r="C950" t="str">
        <f>IFERROR(VLOOKUP(A950,sample!A950:B1426, 2), "no")</f>
        <v>no</v>
      </c>
      <c r="D950" s="1" t="s">
        <v>254</v>
      </c>
      <c r="E950">
        <v>1</v>
      </c>
      <c r="F950" t="s">
        <v>105</v>
      </c>
      <c r="G950">
        <v>1</v>
      </c>
      <c r="H950" t="s">
        <v>12</v>
      </c>
      <c r="I950">
        <v>-20.2</v>
      </c>
      <c r="J950">
        <v>4.9000000000000002E-2</v>
      </c>
      <c r="K950">
        <f>(1-COUNTIF($C950:$C$2662, "no")+$N$1-$N$2)/($N$1-$N$3)</f>
        <v>0.83301894881248395</v>
      </c>
      <c r="L950">
        <f>COUNTIF($C$3:$C950, "yes")/$N$3</f>
        <v>0.87421383647798745</v>
      </c>
    </row>
    <row r="951" spans="1:12" x14ac:dyDescent="0.2">
      <c r="A951" t="s">
        <v>1204</v>
      </c>
      <c r="C951" t="str">
        <f>IFERROR(VLOOKUP(A951,sample!A951:B1427, 2), "no")</f>
        <v>no</v>
      </c>
      <c r="D951" s="1" t="s">
        <v>254</v>
      </c>
      <c r="E951">
        <v>1</v>
      </c>
      <c r="F951" t="s">
        <v>41</v>
      </c>
      <c r="G951">
        <v>1</v>
      </c>
      <c r="H951" t="s">
        <v>12</v>
      </c>
      <c r="I951">
        <v>-20.3</v>
      </c>
      <c r="J951">
        <v>0.05</v>
      </c>
      <c r="K951">
        <f>(1-COUNTIF($C951:$C$2662, "no")+$N$1-$N$2)/($N$1-$N$3)</f>
        <v>0.8330618194289634</v>
      </c>
      <c r="L951">
        <f>COUNTIF($C$3:$C951, "yes")/$N$3</f>
        <v>0.87421383647798745</v>
      </c>
    </row>
    <row r="952" spans="1:12" x14ac:dyDescent="0.2">
      <c r="A952" t="s">
        <v>1205</v>
      </c>
      <c r="C952" t="str">
        <f>IFERROR(VLOOKUP(A952,sample!A952:B1428, 2), "no")</f>
        <v>no</v>
      </c>
      <c r="D952" s="1" t="s">
        <v>254</v>
      </c>
      <c r="E952">
        <v>1</v>
      </c>
      <c r="F952" t="s">
        <v>121</v>
      </c>
      <c r="G952">
        <v>1</v>
      </c>
      <c r="H952" t="s">
        <v>12</v>
      </c>
      <c r="I952">
        <v>-20.399999999999999</v>
      </c>
      <c r="J952">
        <v>5.0999999999999997E-2</v>
      </c>
      <c r="K952">
        <f>(1-COUNTIF($C952:$C$2662, "no")+$N$1-$N$2)/($N$1-$N$3)</f>
        <v>0.83310469004544285</v>
      </c>
      <c r="L952">
        <f>COUNTIF($C$3:$C952, "yes")/$N$3</f>
        <v>0.87421383647798745</v>
      </c>
    </row>
    <row r="953" spans="1:12" x14ac:dyDescent="0.2">
      <c r="A953" t="s">
        <v>1206</v>
      </c>
      <c r="C953" t="str">
        <f>IFERROR(VLOOKUP(A953,sample!A953:B1429, 2), "no")</f>
        <v>no</v>
      </c>
      <c r="D953" s="1" t="s">
        <v>254</v>
      </c>
      <c r="E953">
        <v>16</v>
      </c>
      <c r="F953" t="s">
        <v>142</v>
      </c>
      <c r="G953">
        <v>1</v>
      </c>
      <c r="H953" t="s">
        <v>12</v>
      </c>
      <c r="I953">
        <v>-20.399999999999999</v>
      </c>
      <c r="J953">
        <v>5.0999999999999997E-2</v>
      </c>
      <c r="K953">
        <f>(1-COUNTIF($C953:$C$2662, "no")+$N$1-$N$2)/($N$1-$N$3)</f>
        <v>0.8331475606619223</v>
      </c>
      <c r="L953">
        <f>COUNTIF($C$3:$C953, "yes")/$N$3</f>
        <v>0.87421383647798745</v>
      </c>
    </row>
    <row r="954" spans="1:12" x14ac:dyDescent="0.2">
      <c r="A954" t="s">
        <v>1207</v>
      </c>
      <c r="C954" t="str">
        <f>IFERROR(VLOOKUP(A954,sample!A954:B1430, 2), "no")</f>
        <v>no</v>
      </c>
      <c r="D954" s="1" t="s">
        <v>254</v>
      </c>
      <c r="E954">
        <v>1</v>
      </c>
      <c r="F954" t="s">
        <v>49</v>
      </c>
      <c r="G954">
        <v>1</v>
      </c>
      <c r="H954" t="s">
        <v>12</v>
      </c>
      <c r="I954">
        <v>-20.5</v>
      </c>
      <c r="J954">
        <v>5.1999999999999998E-2</v>
      </c>
      <c r="K954">
        <f>(1-COUNTIF($C954:$C$2662, "no")+$N$1-$N$2)/($N$1-$N$3)</f>
        <v>0.83319043127840176</v>
      </c>
      <c r="L954">
        <f>COUNTIF($C$3:$C954, "yes")/$N$3</f>
        <v>0.87421383647798745</v>
      </c>
    </row>
    <row r="955" spans="1:12" x14ac:dyDescent="0.2">
      <c r="A955" t="s">
        <v>1208</v>
      </c>
      <c r="C955" t="str">
        <f>IFERROR(VLOOKUP(A955,sample!A955:B1431, 2), "no")</f>
        <v>no</v>
      </c>
      <c r="D955" s="1" t="s">
        <v>254</v>
      </c>
      <c r="E955">
        <v>1</v>
      </c>
      <c r="F955" t="s">
        <v>98</v>
      </c>
      <c r="G955">
        <v>1</v>
      </c>
      <c r="H955" t="s">
        <v>12</v>
      </c>
      <c r="I955">
        <v>-20.5</v>
      </c>
      <c r="J955">
        <v>5.2999999999999999E-2</v>
      </c>
      <c r="K955">
        <f>(1-COUNTIF($C955:$C$2662, "no")+$N$1-$N$2)/($N$1-$N$3)</f>
        <v>0.83323330189488121</v>
      </c>
      <c r="L955">
        <f>COUNTIF($C$3:$C955, "yes")/$N$3</f>
        <v>0.87421383647798745</v>
      </c>
    </row>
    <row r="956" spans="1:12" x14ac:dyDescent="0.2">
      <c r="A956" t="s">
        <v>1209</v>
      </c>
      <c r="C956" t="str">
        <f>IFERROR(VLOOKUP(A956,sample!A956:B1432, 2), "no")</f>
        <v>no</v>
      </c>
      <c r="D956" s="1" t="s">
        <v>254</v>
      </c>
      <c r="E956">
        <v>1</v>
      </c>
      <c r="F956" t="s">
        <v>123</v>
      </c>
      <c r="G956">
        <v>1</v>
      </c>
      <c r="H956" t="s">
        <v>12</v>
      </c>
      <c r="I956">
        <v>-20.6</v>
      </c>
      <c r="J956">
        <v>5.2999999999999999E-2</v>
      </c>
      <c r="K956">
        <f>(1-COUNTIF($C956:$C$2662, "no")+$N$1-$N$2)/($N$1-$N$3)</f>
        <v>0.83327617251136077</v>
      </c>
      <c r="L956">
        <f>COUNTIF($C$3:$C956, "yes")/$N$3</f>
        <v>0.87421383647798745</v>
      </c>
    </row>
    <row r="957" spans="1:12" x14ac:dyDescent="0.2">
      <c r="A957" t="s">
        <v>1210</v>
      </c>
      <c r="C957" t="str">
        <f>IFERROR(VLOOKUP(A957,sample!A957:B1433, 2), "no")</f>
        <v>no</v>
      </c>
      <c r="D957" s="1" t="s">
        <v>254</v>
      </c>
      <c r="E957">
        <v>1</v>
      </c>
      <c r="F957" t="s">
        <v>120</v>
      </c>
      <c r="G957">
        <v>1</v>
      </c>
      <c r="H957" t="s">
        <v>12</v>
      </c>
      <c r="I957">
        <v>-20.6</v>
      </c>
      <c r="J957">
        <v>5.2999999999999999E-2</v>
      </c>
      <c r="K957">
        <f>(1-COUNTIF($C957:$C$2662, "no")+$N$1-$N$2)/($N$1-$N$3)</f>
        <v>0.83331904312784022</v>
      </c>
      <c r="L957">
        <f>COUNTIF($C$3:$C957, "yes")/$N$3</f>
        <v>0.87421383647798745</v>
      </c>
    </row>
    <row r="958" spans="1:12" x14ac:dyDescent="0.2">
      <c r="A958" t="s">
        <v>1211</v>
      </c>
      <c r="C958" t="str">
        <f>IFERROR(VLOOKUP(A958,sample!A958:B1434, 2), "no")</f>
        <v>no</v>
      </c>
      <c r="D958" s="1" t="s">
        <v>254</v>
      </c>
      <c r="E958">
        <v>1</v>
      </c>
      <c r="F958" t="s">
        <v>67</v>
      </c>
      <c r="G958">
        <v>1</v>
      </c>
      <c r="H958" t="s">
        <v>12</v>
      </c>
      <c r="I958">
        <v>-20.6</v>
      </c>
      <c r="J958">
        <v>5.2999999999999999E-2</v>
      </c>
      <c r="K958">
        <f>(1-COUNTIF($C958:$C$2662, "no")+$N$1-$N$2)/($N$1-$N$3)</f>
        <v>0.83336191374431967</v>
      </c>
      <c r="L958">
        <f>COUNTIF($C$3:$C958, "yes")/$N$3</f>
        <v>0.87421383647798745</v>
      </c>
    </row>
    <row r="959" spans="1:12" x14ac:dyDescent="0.2">
      <c r="A959" t="s">
        <v>1212</v>
      </c>
      <c r="C959" t="str">
        <f>IFERROR(VLOOKUP(A959,sample!A959:B1435, 2), "no")</f>
        <v>no</v>
      </c>
      <c r="D959" s="1" t="s">
        <v>254</v>
      </c>
      <c r="E959">
        <v>26</v>
      </c>
      <c r="F959" t="s">
        <v>143</v>
      </c>
      <c r="G959">
        <v>1</v>
      </c>
      <c r="H959" t="s">
        <v>12</v>
      </c>
      <c r="I959">
        <v>-20.7</v>
      </c>
      <c r="J959">
        <v>5.3999999999999999E-2</v>
      </c>
      <c r="K959">
        <f>(1-COUNTIF($C959:$C$2662, "no")+$N$1-$N$2)/($N$1-$N$3)</f>
        <v>0.83340478436079912</v>
      </c>
      <c r="L959">
        <f>COUNTIF($C$3:$C959, "yes")/$N$3</f>
        <v>0.87421383647798745</v>
      </c>
    </row>
    <row r="960" spans="1:12" x14ac:dyDescent="0.2">
      <c r="A960" t="s">
        <v>1213</v>
      </c>
      <c r="C960" t="str">
        <f>IFERROR(VLOOKUP(A960,sample!A960:B1436, 2), "no")</f>
        <v>no</v>
      </c>
      <c r="D960" s="1" t="s">
        <v>254</v>
      </c>
      <c r="E960">
        <v>1</v>
      </c>
      <c r="F960" t="s">
        <v>39</v>
      </c>
      <c r="G960">
        <v>1</v>
      </c>
      <c r="H960" t="s">
        <v>12</v>
      </c>
      <c r="I960">
        <v>-20.8</v>
      </c>
      <c r="J960">
        <v>5.6000000000000001E-2</v>
      </c>
      <c r="K960">
        <f>(1-COUNTIF($C960:$C$2662, "no")+$N$1-$N$2)/($N$1-$N$3)</f>
        <v>0.83344765497727857</v>
      </c>
      <c r="L960">
        <f>COUNTIF($C$3:$C960, "yes")/$N$3</f>
        <v>0.87421383647798745</v>
      </c>
    </row>
    <row r="961" spans="1:12" x14ac:dyDescent="0.2">
      <c r="A961" t="s">
        <v>1214</v>
      </c>
      <c r="C961" t="str">
        <f>IFERROR(VLOOKUP(A961,sample!A961:B1437, 2), "no")</f>
        <v>no</v>
      </c>
      <c r="D961" s="1" t="s">
        <v>254</v>
      </c>
      <c r="E961">
        <v>1</v>
      </c>
      <c r="F961" t="s">
        <v>37</v>
      </c>
      <c r="G961">
        <v>1</v>
      </c>
      <c r="H961" t="s">
        <v>12</v>
      </c>
      <c r="I961">
        <v>-20.9</v>
      </c>
      <c r="J961">
        <v>5.7000000000000002E-2</v>
      </c>
      <c r="K961">
        <f>(1-COUNTIF($C961:$C$2662, "no")+$N$1-$N$2)/($N$1-$N$3)</f>
        <v>0.83349052559375802</v>
      </c>
      <c r="L961">
        <f>COUNTIF($C$3:$C961, "yes")/$N$3</f>
        <v>0.87421383647798745</v>
      </c>
    </row>
    <row r="962" spans="1:12" x14ac:dyDescent="0.2">
      <c r="A962" t="s">
        <v>1215</v>
      </c>
      <c r="C962" t="str">
        <f>IFERROR(VLOOKUP(A962,sample!A962:B1438, 2), "no")</f>
        <v>no</v>
      </c>
      <c r="D962" s="1" t="s">
        <v>254</v>
      </c>
      <c r="E962">
        <v>1</v>
      </c>
      <c r="F962" t="s">
        <v>139</v>
      </c>
      <c r="G962">
        <v>1</v>
      </c>
      <c r="H962" t="s">
        <v>12</v>
      </c>
      <c r="I962">
        <v>-21</v>
      </c>
      <c r="J962">
        <v>5.7000000000000002E-2</v>
      </c>
      <c r="K962">
        <f>(1-COUNTIF($C962:$C$2662, "no")+$N$1-$N$2)/($N$1-$N$3)</f>
        <v>0.83353339621023748</v>
      </c>
      <c r="L962">
        <f>COUNTIF($C$3:$C962, "yes")/$N$3</f>
        <v>0.87421383647798745</v>
      </c>
    </row>
    <row r="963" spans="1:12" x14ac:dyDescent="0.2">
      <c r="A963" t="s">
        <v>1216</v>
      </c>
      <c r="C963" t="str">
        <f>IFERROR(VLOOKUP(A963,sample!A963:B1439, 2), "no")</f>
        <v>no</v>
      </c>
      <c r="D963" s="1" t="s">
        <v>254</v>
      </c>
      <c r="E963">
        <v>1</v>
      </c>
      <c r="F963" t="s">
        <v>53</v>
      </c>
      <c r="G963">
        <v>1</v>
      </c>
      <c r="H963" t="s">
        <v>12</v>
      </c>
      <c r="I963">
        <v>-21</v>
      </c>
      <c r="J963">
        <v>5.7000000000000002E-2</v>
      </c>
      <c r="K963">
        <f>(1-COUNTIF($C963:$C$2662, "no")+$N$1-$N$2)/($N$1-$N$3)</f>
        <v>0.83357626682671693</v>
      </c>
      <c r="L963">
        <f>COUNTIF($C$3:$C963, "yes")/$N$3</f>
        <v>0.87421383647798745</v>
      </c>
    </row>
    <row r="964" spans="1:12" x14ac:dyDescent="0.2">
      <c r="A964" t="s">
        <v>1217</v>
      </c>
      <c r="C964" t="str">
        <f>IFERROR(VLOOKUP(A964,sample!A964:B1440, 2), "no")</f>
        <v>no</v>
      </c>
      <c r="D964" s="1" t="s">
        <v>254</v>
      </c>
      <c r="E964">
        <v>1</v>
      </c>
      <c r="F964" t="s">
        <v>139</v>
      </c>
      <c r="G964">
        <v>1</v>
      </c>
      <c r="H964" t="s">
        <v>12</v>
      </c>
      <c r="I964">
        <v>-21</v>
      </c>
      <c r="J964">
        <v>5.8000000000000003E-2</v>
      </c>
      <c r="K964">
        <f>(1-COUNTIF($C964:$C$2662, "no")+$N$1-$N$2)/($N$1-$N$3)</f>
        <v>0.83361913744319638</v>
      </c>
      <c r="L964">
        <f>COUNTIF($C$3:$C964, "yes")/$N$3</f>
        <v>0.87421383647798745</v>
      </c>
    </row>
    <row r="965" spans="1:12" x14ac:dyDescent="0.2">
      <c r="A965" t="s">
        <v>1218</v>
      </c>
      <c r="C965" t="str">
        <f>IFERROR(VLOOKUP(A965,sample!A965:B1441, 2), "no")</f>
        <v>no</v>
      </c>
      <c r="D965" s="1" t="s">
        <v>254</v>
      </c>
      <c r="E965">
        <v>4</v>
      </c>
      <c r="F965" t="s">
        <v>144</v>
      </c>
      <c r="G965">
        <v>1</v>
      </c>
      <c r="H965" t="s">
        <v>12</v>
      </c>
      <c r="I965">
        <v>-21</v>
      </c>
      <c r="J965">
        <v>5.8000000000000003E-2</v>
      </c>
      <c r="K965">
        <f>(1-COUNTIF($C965:$C$2662, "no")+$N$1-$N$2)/($N$1-$N$3)</f>
        <v>0.83366200805967594</v>
      </c>
      <c r="L965">
        <f>COUNTIF($C$3:$C965, "yes")/$N$3</f>
        <v>0.87421383647798745</v>
      </c>
    </row>
    <row r="966" spans="1:12" x14ac:dyDescent="0.2">
      <c r="A966" t="s">
        <v>1219</v>
      </c>
      <c r="C966" t="str">
        <f>IFERROR(VLOOKUP(A966,sample!A966:B1442, 2), "no")</f>
        <v>no</v>
      </c>
      <c r="D966" s="1" t="s">
        <v>254</v>
      </c>
      <c r="E966">
        <v>4</v>
      </c>
      <c r="F966" t="s">
        <v>144</v>
      </c>
      <c r="G966">
        <v>1</v>
      </c>
      <c r="H966" t="s">
        <v>12</v>
      </c>
      <c r="I966">
        <v>-21</v>
      </c>
      <c r="J966">
        <v>5.8000000000000003E-2</v>
      </c>
      <c r="K966">
        <f>(1-COUNTIF($C966:$C$2662, "no")+$N$1-$N$2)/($N$1-$N$3)</f>
        <v>0.83370487867615539</v>
      </c>
      <c r="L966">
        <f>COUNTIF($C$3:$C966, "yes")/$N$3</f>
        <v>0.87421383647798745</v>
      </c>
    </row>
    <row r="967" spans="1:12" x14ac:dyDescent="0.2">
      <c r="A967" t="s">
        <v>1220</v>
      </c>
      <c r="C967" t="str">
        <f>IFERROR(VLOOKUP(A967,sample!A967:B1443, 2), "no")</f>
        <v>no</v>
      </c>
      <c r="D967" s="1" t="s">
        <v>254</v>
      </c>
      <c r="E967">
        <v>1</v>
      </c>
      <c r="F967" t="s">
        <v>145</v>
      </c>
      <c r="G967">
        <v>1</v>
      </c>
      <c r="H967" t="s">
        <v>12</v>
      </c>
      <c r="I967">
        <v>-21</v>
      </c>
      <c r="J967">
        <v>5.8000000000000003E-2</v>
      </c>
      <c r="K967">
        <f>(1-COUNTIF($C967:$C$2662, "no")+$N$1-$N$2)/($N$1-$N$3)</f>
        <v>0.83374774929263484</v>
      </c>
      <c r="L967">
        <f>COUNTIF($C$3:$C967, "yes")/$N$3</f>
        <v>0.87421383647798745</v>
      </c>
    </row>
    <row r="968" spans="1:12" x14ac:dyDescent="0.2">
      <c r="A968" t="s">
        <v>1221</v>
      </c>
      <c r="C968" t="str">
        <f>IFERROR(VLOOKUP(A968,sample!A968:B1444, 2), "no")</f>
        <v>no</v>
      </c>
      <c r="D968" s="1" t="s">
        <v>254</v>
      </c>
      <c r="E968">
        <v>6</v>
      </c>
      <c r="F968" t="s">
        <v>15</v>
      </c>
      <c r="G968">
        <v>1</v>
      </c>
      <c r="H968" t="s">
        <v>12</v>
      </c>
      <c r="I968">
        <v>-21.2</v>
      </c>
      <c r="J968">
        <v>5.8999999999999997E-2</v>
      </c>
      <c r="K968">
        <f>(1-COUNTIF($C968:$C$2662, "no")+$N$1-$N$2)/($N$1-$N$3)</f>
        <v>0.83379061990911429</v>
      </c>
      <c r="L968">
        <f>COUNTIF($C$3:$C968, "yes")/$N$3</f>
        <v>0.87421383647798745</v>
      </c>
    </row>
    <row r="969" spans="1:12" x14ac:dyDescent="0.2">
      <c r="A969" t="s">
        <v>1222</v>
      </c>
      <c r="C969" t="str">
        <f>IFERROR(VLOOKUP(A969,sample!A969:B1445, 2), "no")</f>
        <v>no</v>
      </c>
      <c r="D969" s="1" t="s">
        <v>254</v>
      </c>
      <c r="E969">
        <v>1</v>
      </c>
      <c r="F969" t="s">
        <v>104</v>
      </c>
      <c r="G969">
        <v>1</v>
      </c>
      <c r="H969" t="s">
        <v>12</v>
      </c>
      <c r="I969">
        <v>-21.3</v>
      </c>
      <c r="J969">
        <v>0.06</v>
      </c>
      <c r="K969">
        <f>(1-COUNTIF($C969:$C$2662, "no")+$N$1-$N$2)/($N$1-$N$3)</f>
        <v>0.83383349052559375</v>
      </c>
      <c r="L969">
        <f>COUNTIF($C$3:$C969, "yes")/$N$3</f>
        <v>0.87421383647798745</v>
      </c>
    </row>
    <row r="970" spans="1:12" x14ac:dyDescent="0.2">
      <c r="A970" t="s">
        <v>1223</v>
      </c>
      <c r="C970" t="str">
        <f>IFERROR(VLOOKUP(A970,sample!A970:B1446, 2), "no")</f>
        <v>no</v>
      </c>
      <c r="D970" s="1" t="s">
        <v>254</v>
      </c>
      <c r="E970">
        <v>1</v>
      </c>
      <c r="F970" t="s">
        <v>71</v>
      </c>
      <c r="G970">
        <v>1</v>
      </c>
      <c r="H970" t="s">
        <v>12</v>
      </c>
      <c r="I970">
        <v>-21.3</v>
      </c>
      <c r="J970">
        <v>6.0999999999999999E-2</v>
      </c>
      <c r="K970">
        <f>(1-COUNTIF($C970:$C$2662, "no")+$N$1-$N$2)/($N$1-$N$3)</f>
        <v>0.8338763611420732</v>
      </c>
      <c r="L970">
        <f>COUNTIF($C$3:$C970, "yes")/$N$3</f>
        <v>0.87421383647798745</v>
      </c>
    </row>
    <row r="971" spans="1:12" x14ac:dyDescent="0.2">
      <c r="A971" t="s">
        <v>1224</v>
      </c>
      <c r="C971" t="str">
        <f>IFERROR(VLOOKUP(A971,sample!A971:B1447, 2), "no")</f>
        <v>no</v>
      </c>
      <c r="D971" s="1" t="s">
        <v>254</v>
      </c>
      <c r="E971">
        <v>1</v>
      </c>
      <c r="F971" t="s">
        <v>74</v>
      </c>
      <c r="G971">
        <v>1</v>
      </c>
      <c r="H971" t="s">
        <v>12</v>
      </c>
      <c r="I971">
        <v>-21.4</v>
      </c>
      <c r="J971">
        <v>6.2E-2</v>
      </c>
      <c r="K971">
        <f>(1-COUNTIF($C971:$C$2662, "no")+$N$1-$N$2)/($N$1-$N$3)</f>
        <v>0.83391923175855265</v>
      </c>
      <c r="L971">
        <f>COUNTIF($C$3:$C971, "yes")/$N$3</f>
        <v>0.87421383647798745</v>
      </c>
    </row>
    <row r="972" spans="1:12" x14ac:dyDescent="0.2">
      <c r="A972" t="s">
        <v>1225</v>
      </c>
      <c r="C972" t="str">
        <f>IFERROR(VLOOKUP(A972,sample!A972:B1448, 2), "no")</f>
        <v>no</v>
      </c>
      <c r="D972" s="1" t="s">
        <v>254</v>
      </c>
      <c r="E972">
        <v>1</v>
      </c>
      <c r="F972" t="s">
        <v>121</v>
      </c>
      <c r="G972">
        <v>1</v>
      </c>
      <c r="H972" t="s">
        <v>12</v>
      </c>
      <c r="I972">
        <v>-21.5</v>
      </c>
      <c r="J972">
        <v>6.3E-2</v>
      </c>
      <c r="K972">
        <f>(1-COUNTIF($C972:$C$2662, "no")+$N$1-$N$2)/($N$1-$N$3)</f>
        <v>0.8339621023750321</v>
      </c>
      <c r="L972">
        <f>COUNTIF($C$3:$C972, "yes")/$N$3</f>
        <v>0.87421383647798745</v>
      </c>
    </row>
    <row r="973" spans="1:12" x14ac:dyDescent="0.2">
      <c r="A973" t="s">
        <v>1226</v>
      </c>
      <c r="C973" t="str">
        <f>IFERROR(VLOOKUP(A973,sample!A973:B1449, 2), "no")</f>
        <v>no</v>
      </c>
      <c r="D973" s="1" t="s">
        <v>254</v>
      </c>
      <c r="E973">
        <v>1</v>
      </c>
      <c r="F973" t="s">
        <v>41</v>
      </c>
      <c r="G973">
        <v>1</v>
      </c>
      <c r="H973" t="s">
        <v>12</v>
      </c>
      <c r="I973">
        <v>-21.7</v>
      </c>
      <c r="J973">
        <v>6.6000000000000003E-2</v>
      </c>
      <c r="K973">
        <f>(1-COUNTIF($C973:$C$2662, "no")+$N$1-$N$2)/($N$1-$N$3)</f>
        <v>0.83400497299151166</v>
      </c>
      <c r="L973">
        <f>COUNTIF($C$3:$C973, "yes")/$N$3</f>
        <v>0.87421383647798745</v>
      </c>
    </row>
    <row r="974" spans="1:12" x14ac:dyDescent="0.2">
      <c r="A974" t="s">
        <v>1227</v>
      </c>
      <c r="C974" t="str">
        <f>IFERROR(VLOOKUP(A974,sample!A974:B1450, 2), "no")</f>
        <v>no</v>
      </c>
      <c r="D974" s="1" t="s">
        <v>254</v>
      </c>
      <c r="E974">
        <v>1</v>
      </c>
      <c r="F974" t="s">
        <v>89</v>
      </c>
      <c r="G974">
        <v>1</v>
      </c>
      <c r="H974" t="s">
        <v>12</v>
      </c>
      <c r="I974">
        <v>-21.7</v>
      </c>
      <c r="J974">
        <v>6.6000000000000003E-2</v>
      </c>
      <c r="K974">
        <f>(1-COUNTIF($C974:$C$2662, "no")+$N$1-$N$2)/($N$1-$N$3)</f>
        <v>0.83404784360799111</v>
      </c>
      <c r="L974">
        <f>COUNTIF($C$3:$C974, "yes")/$N$3</f>
        <v>0.87421383647798745</v>
      </c>
    </row>
    <row r="975" spans="1:12" x14ac:dyDescent="0.2">
      <c r="A975" t="s">
        <v>1228</v>
      </c>
      <c r="C975" t="str">
        <f>IFERROR(VLOOKUP(A975,sample!A975:B1451, 2), "no")</f>
        <v>no</v>
      </c>
      <c r="D975" s="1" t="s">
        <v>254</v>
      </c>
      <c r="E975">
        <v>1</v>
      </c>
      <c r="F975" t="s">
        <v>145</v>
      </c>
      <c r="G975">
        <v>1</v>
      </c>
      <c r="H975" t="s">
        <v>12</v>
      </c>
      <c r="I975">
        <v>-21.9</v>
      </c>
      <c r="J975">
        <v>6.8000000000000005E-2</v>
      </c>
      <c r="K975">
        <f>(1-COUNTIF($C975:$C$2662, "no")+$N$1-$N$2)/($N$1-$N$3)</f>
        <v>0.83409071422447056</v>
      </c>
      <c r="L975">
        <f>COUNTIF($C$3:$C975, "yes")/$N$3</f>
        <v>0.87421383647798745</v>
      </c>
    </row>
    <row r="976" spans="1:12" x14ac:dyDescent="0.2">
      <c r="A976" t="s">
        <v>1229</v>
      </c>
      <c r="C976" t="str">
        <f>IFERROR(VLOOKUP(A976,sample!A976:B1452, 2), "no")</f>
        <v>no</v>
      </c>
      <c r="D976" s="1" t="s">
        <v>254</v>
      </c>
      <c r="E976">
        <v>1</v>
      </c>
      <c r="F976" t="s">
        <v>48</v>
      </c>
      <c r="G976">
        <v>1</v>
      </c>
      <c r="H976" t="s">
        <v>12</v>
      </c>
      <c r="I976">
        <v>-21.9</v>
      </c>
      <c r="J976">
        <v>6.8000000000000005E-2</v>
      </c>
      <c r="K976">
        <f>(1-COUNTIF($C976:$C$2662, "no")+$N$1-$N$2)/($N$1-$N$3)</f>
        <v>0.83413358484095002</v>
      </c>
      <c r="L976">
        <f>COUNTIF($C$3:$C976, "yes")/$N$3</f>
        <v>0.87421383647798745</v>
      </c>
    </row>
    <row r="977" spans="1:12" x14ac:dyDescent="0.2">
      <c r="A977" t="s">
        <v>1230</v>
      </c>
      <c r="C977" t="str">
        <f>IFERROR(VLOOKUP(A977,sample!A977:B1453, 2), "no")</f>
        <v>no</v>
      </c>
      <c r="D977" s="1" t="s">
        <v>254</v>
      </c>
      <c r="E977">
        <v>1</v>
      </c>
      <c r="F977" t="s">
        <v>48</v>
      </c>
      <c r="G977">
        <v>1</v>
      </c>
      <c r="H977" t="s">
        <v>12</v>
      </c>
      <c r="I977">
        <v>-21.9</v>
      </c>
      <c r="J977">
        <v>6.8000000000000005E-2</v>
      </c>
      <c r="K977">
        <f>(1-COUNTIF($C977:$C$2662, "no")+$N$1-$N$2)/($N$1-$N$3)</f>
        <v>0.83417645545742947</v>
      </c>
      <c r="L977">
        <f>COUNTIF($C$3:$C977, "yes")/$N$3</f>
        <v>0.87421383647798745</v>
      </c>
    </row>
    <row r="978" spans="1:12" x14ac:dyDescent="0.2">
      <c r="A978" t="s">
        <v>1231</v>
      </c>
      <c r="C978" t="str">
        <f>IFERROR(VLOOKUP(A978,sample!A978:B1454, 2), "no")</f>
        <v>no</v>
      </c>
      <c r="D978" s="1" t="s">
        <v>254</v>
      </c>
      <c r="E978">
        <v>1</v>
      </c>
      <c r="F978" t="s">
        <v>38</v>
      </c>
      <c r="G978">
        <v>1</v>
      </c>
      <c r="H978" t="s">
        <v>12</v>
      </c>
      <c r="I978">
        <v>-21.9</v>
      </c>
      <c r="J978">
        <v>6.9000000000000006E-2</v>
      </c>
      <c r="K978">
        <f>(1-COUNTIF($C978:$C$2662, "no")+$N$1-$N$2)/($N$1-$N$3)</f>
        <v>0.83421932607390892</v>
      </c>
      <c r="L978">
        <f>COUNTIF($C$3:$C978, "yes")/$N$3</f>
        <v>0.87421383647798745</v>
      </c>
    </row>
    <row r="979" spans="1:12" x14ac:dyDescent="0.2">
      <c r="A979" t="s">
        <v>1232</v>
      </c>
      <c r="C979" t="str">
        <f>IFERROR(VLOOKUP(A979,sample!A979:B1455, 2), "no")</f>
        <v>no</v>
      </c>
      <c r="D979" s="1" t="s">
        <v>254</v>
      </c>
      <c r="E979">
        <v>1</v>
      </c>
      <c r="F979" t="s">
        <v>134</v>
      </c>
      <c r="G979">
        <v>1</v>
      </c>
      <c r="H979" t="s">
        <v>12</v>
      </c>
      <c r="I979">
        <v>-22</v>
      </c>
      <c r="J979">
        <v>7.0000000000000007E-2</v>
      </c>
      <c r="K979">
        <f>(1-COUNTIF($C979:$C$2662, "no")+$N$1-$N$2)/($N$1-$N$3)</f>
        <v>0.83426219669038837</v>
      </c>
      <c r="L979">
        <f>COUNTIF($C$3:$C979, "yes")/$N$3</f>
        <v>0.87421383647798745</v>
      </c>
    </row>
    <row r="980" spans="1:12" x14ac:dyDescent="0.2">
      <c r="A980" t="s">
        <v>1233</v>
      </c>
      <c r="C980" t="str">
        <f>IFERROR(VLOOKUP(A980,sample!A980:B1456, 2), "no")</f>
        <v>no</v>
      </c>
      <c r="D980" s="1" t="s">
        <v>254</v>
      </c>
      <c r="E980">
        <v>3</v>
      </c>
      <c r="F980" t="s">
        <v>131</v>
      </c>
      <c r="G980">
        <v>1</v>
      </c>
      <c r="H980" t="s">
        <v>12</v>
      </c>
      <c r="I980">
        <v>-22</v>
      </c>
      <c r="J980">
        <v>7.0999999999999994E-2</v>
      </c>
      <c r="K980">
        <f>(1-COUNTIF($C980:$C$2662, "no")+$N$1-$N$2)/($N$1-$N$3)</f>
        <v>0.83430506730686782</v>
      </c>
      <c r="L980">
        <f>COUNTIF($C$3:$C980, "yes")/$N$3</f>
        <v>0.87421383647798745</v>
      </c>
    </row>
    <row r="981" spans="1:12" x14ac:dyDescent="0.2">
      <c r="A981" t="s">
        <v>1234</v>
      </c>
      <c r="C981" t="str">
        <f>IFERROR(VLOOKUP(A981,sample!A981:B1457, 2), "no")</f>
        <v>no</v>
      </c>
      <c r="D981" s="1" t="s">
        <v>254</v>
      </c>
      <c r="E981">
        <v>19</v>
      </c>
      <c r="F981" t="s">
        <v>146</v>
      </c>
      <c r="G981">
        <v>1</v>
      </c>
      <c r="H981" t="s">
        <v>12</v>
      </c>
      <c r="I981">
        <v>-22.1</v>
      </c>
      <c r="J981">
        <v>7.0999999999999994E-2</v>
      </c>
      <c r="K981">
        <f>(1-COUNTIF($C981:$C$2662, "no")+$N$1-$N$2)/($N$1-$N$3)</f>
        <v>0.83434793792334738</v>
      </c>
      <c r="L981">
        <f>COUNTIF($C$3:$C981, "yes")/$N$3</f>
        <v>0.87421383647798745</v>
      </c>
    </row>
    <row r="982" spans="1:12" x14ac:dyDescent="0.2">
      <c r="A982" t="s">
        <v>1235</v>
      </c>
      <c r="C982" t="str">
        <f>IFERROR(VLOOKUP(A982,sample!A982:B1458, 2), "no")</f>
        <v>no</v>
      </c>
      <c r="D982" s="1" t="s">
        <v>254</v>
      </c>
      <c r="E982">
        <v>5</v>
      </c>
      <c r="F982" t="s">
        <v>144</v>
      </c>
      <c r="G982">
        <v>1</v>
      </c>
      <c r="H982" t="s">
        <v>12</v>
      </c>
      <c r="I982">
        <v>-22.2</v>
      </c>
      <c r="J982">
        <v>7.1999999999999995E-2</v>
      </c>
      <c r="K982">
        <f>(1-COUNTIF($C982:$C$2662, "no")+$N$1-$N$2)/($N$1-$N$3)</f>
        <v>0.83439080853982683</v>
      </c>
      <c r="L982">
        <f>COUNTIF($C$3:$C982, "yes")/$N$3</f>
        <v>0.87421383647798745</v>
      </c>
    </row>
    <row r="983" spans="1:12" x14ac:dyDescent="0.2">
      <c r="A983" t="s">
        <v>1236</v>
      </c>
      <c r="C983" t="str">
        <f>IFERROR(VLOOKUP(A983,sample!A983:B1459, 2), "no")</f>
        <v>no</v>
      </c>
      <c r="D983" s="1" t="s">
        <v>254</v>
      </c>
      <c r="E983">
        <v>5</v>
      </c>
      <c r="F983" t="s">
        <v>147</v>
      </c>
      <c r="G983">
        <v>1</v>
      </c>
      <c r="H983" t="s">
        <v>12</v>
      </c>
      <c r="I983">
        <v>-22.3</v>
      </c>
      <c r="J983">
        <v>7.4999999999999997E-2</v>
      </c>
      <c r="K983">
        <f>(1-COUNTIF($C983:$C$2662, "no")+$N$1-$N$2)/($N$1-$N$3)</f>
        <v>0.83443367915630628</v>
      </c>
      <c r="L983">
        <f>COUNTIF($C$3:$C983, "yes")/$N$3</f>
        <v>0.87421383647798745</v>
      </c>
    </row>
    <row r="984" spans="1:12" x14ac:dyDescent="0.2">
      <c r="A984" t="s">
        <v>1237</v>
      </c>
      <c r="C984" t="str">
        <f>IFERROR(VLOOKUP(A984,sample!A984:B1460, 2), "no")</f>
        <v>no</v>
      </c>
      <c r="D984" s="1" t="s">
        <v>254</v>
      </c>
      <c r="E984">
        <v>1</v>
      </c>
      <c r="F984" t="s">
        <v>48</v>
      </c>
      <c r="G984">
        <v>1</v>
      </c>
      <c r="H984" t="s">
        <v>12</v>
      </c>
      <c r="I984">
        <v>-22.4</v>
      </c>
      <c r="J984">
        <v>7.5999999999999998E-2</v>
      </c>
      <c r="K984">
        <f>(1-COUNTIF($C984:$C$2662, "no")+$N$1-$N$2)/($N$1-$N$3)</f>
        <v>0.83447654977278574</v>
      </c>
      <c r="L984">
        <f>COUNTIF($C$3:$C984, "yes")/$N$3</f>
        <v>0.87421383647798745</v>
      </c>
    </row>
    <row r="985" spans="1:12" x14ac:dyDescent="0.2">
      <c r="A985" t="s">
        <v>1238</v>
      </c>
      <c r="C985" t="str">
        <f>IFERROR(VLOOKUP(A985,sample!A985:B1461, 2), "no")</f>
        <v>no</v>
      </c>
      <c r="D985" s="1" t="s">
        <v>254</v>
      </c>
      <c r="E985">
        <v>1</v>
      </c>
      <c r="F985" t="s">
        <v>148</v>
      </c>
      <c r="G985">
        <v>1</v>
      </c>
      <c r="H985" t="s">
        <v>12</v>
      </c>
      <c r="I985">
        <v>-22.8</v>
      </c>
      <c r="J985">
        <v>8.1000000000000003E-2</v>
      </c>
      <c r="K985">
        <f>(1-COUNTIF($C985:$C$2662, "no")+$N$1-$N$2)/($N$1-$N$3)</f>
        <v>0.83451942038926519</v>
      </c>
      <c r="L985">
        <f>COUNTIF($C$3:$C985, "yes")/$N$3</f>
        <v>0.87421383647798745</v>
      </c>
    </row>
    <row r="986" spans="1:12" x14ac:dyDescent="0.2">
      <c r="A986" t="s">
        <v>1239</v>
      </c>
      <c r="C986" t="str">
        <f>IFERROR(VLOOKUP(A986,sample!A986:B1462, 2), "no")</f>
        <v>no</v>
      </c>
      <c r="D986" s="1" t="s">
        <v>254</v>
      </c>
      <c r="E986">
        <v>1</v>
      </c>
      <c r="F986" t="s">
        <v>149</v>
      </c>
      <c r="G986">
        <v>1</v>
      </c>
      <c r="H986" t="s">
        <v>12</v>
      </c>
      <c r="I986">
        <v>-22.8</v>
      </c>
      <c r="J986">
        <v>8.2000000000000003E-2</v>
      </c>
      <c r="K986">
        <f>(1-COUNTIF($C986:$C$2662, "no")+$N$1-$N$2)/($N$1-$N$3)</f>
        <v>0.83456229100574464</v>
      </c>
      <c r="L986">
        <f>COUNTIF($C$3:$C986, "yes")/$N$3</f>
        <v>0.87421383647798745</v>
      </c>
    </row>
    <row r="987" spans="1:12" x14ac:dyDescent="0.2">
      <c r="A987" t="s">
        <v>1240</v>
      </c>
      <c r="C987" t="str">
        <f>IFERROR(VLOOKUP(A987,sample!A987:B1463, 2), "no")</f>
        <v>no</v>
      </c>
      <c r="D987" s="1" t="s">
        <v>254</v>
      </c>
      <c r="E987">
        <v>1</v>
      </c>
      <c r="F987" t="s">
        <v>104</v>
      </c>
      <c r="G987">
        <v>1</v>
      </c>
      <c r="H987" t="s">
        <v>12</v>
      </c>
      <c r="I987">
        <v>-22.9</v>
      </c>
      <c r="J987">
        <v>8.3000000000000004E-2</v>
      </c>
      <c r="K987">
        <f>(1-COUNTIF($C987:$C$2662, "no")+$N$1-$N$2)/($N$1-$N$3)</f>
        <v>0.83460516162222409</v>
      </c>
      <c r="L987">
        <f>COUNTIF($C$3:$C987, "yes")/$N$3</f>
        <v>0.87421383647798745</v>
      </c>
    </row>
    <row r="988" spans="1:12" x14ac:dyDescent="0.2">
      <c r="A988" t="s">
        <v>1241</v>
      </c>
      <c r="C988" t="str">
        <f>IFERROR(VLOOKUP(A988,sample!A988:B1464, 2), "no")</f>
        <v>no</v>
      </c>
      <c r="D988" s="1" t="s">
        <v>254</v>
      </c>
      <c r="E988">
        <v>1</v>
      </c>
      <c r="F988" t="s">
        <v>45</v>
      </c>
      <c r="G988">
        <v>1</v>
      </c>
      <c r="H988" t="s">
        <v>12</v>
      </c>
      <c r="I988">
        <v>-22.9</v>
      </c>
      <c r="J988">
        <v>8.3000000000000004E-2</v>
      </c>
      <c r="K988">
        <f>(1-COUNTIF($C988:$C$2662, "no")+$N$1-$N$2)/($N$1-$N$3)</f>
        <v>0.83464803223870354</v>
      </c>
      <c r="L988">
        <f>COUNTIF($C$3:$C988, "yes")/$N$3</f>
        <v>0.87421383647798745</v>
      </c>
    </row>
    <row r="989" spans="1:12" x14ac:dyDescent="0.2">
      <c r="A989" t="s">
        <v>1242</v>
      </c>
      <c r="C989" t="str">
        <f>IFERROR(VLOOKUP(A989,sample!A989:B1465, 2), "no")</f>
        <v>no</v>
      </c>
      <c r="D989" s="1" t="s">
        <v>254</v>
      </c>
      <c r="E989">
        <v>1</v>
      </c>
      <c r="F989" t="s">
        <v>35</v>
      </c>
      <c r="G989">
        <v>1</v>
      </c>
      <c r="H989" t="s">
        <v>12</v>
      </c>
      <c r="I989">
        <v>-22.9</v>
      </c>
      <c r="J989">
        <v>8.3000000000000004E-2</v>
      </c>
      <c r="K989">
        <f>(1-COUNTIF($C989:$C$2662, "no")+$N$1-$N$2)/($N$1-$N$3)</f>
        <v>0.8346909028551831</v>
      </c>
      <c r="L989">
        <f>COUNTIF($C$3:$C989, "yes")/$N$3</f>
        <v>0.87421383647798745</v>
      </c>
    </row>
    <row r="990" spans="1:12" x14ac:dyDescent="0.2">
      <c r="A990" t="s">
        <v>1243</v>
      </c>
      <c r="C990" t="str">
        <f>IFERROR(VLOOKUP(A990,sample!A990:B1466, 2), "no")</f>
        <v>no</v>
      </c>
      <c r="D990" s="1" t="s">
        <v>254</v>
      </c>
      <c r="E990">
        <v>1</v>
      </c>
      <c r="F990" t="s">
        <v>150</v>
      </c>
      <c r="G990">
        <v>1</v>
      </c>
      <c r="H990" t="s">
        <v>12</v>
      </c>
      <c r="I990">
        <v>-22.9</v>
      </c>
      <c r="J990">
        <v>8.4000000000000005E-2</v>
      </c>
      <c r="K990">
        <f>(1-COUNTIF($C990:$C$2662, "no")+$N$1-$N$2)/($N$1-$N$3)</f>
        <v>0.83473377347166255</v>
      </c>
      <c r="L990">
        <f>COUNTIF($C$3:$C990, "yes")/$N$3</f>
        <v>0.87421383647798745</v>
      </c>
    </row>
    <row r="991" spans="1:12" x14ac:dyDescent="0.2">
      <c r="A991" t="s">
        <v>1244</v>
      </c>
      <c r="C991" t="str">
        <f>IFERROR(VLOOKUP(A991,sample!A991:B1467, 2), "no")</f>
        <v>no</v>
      </c>
      <c r="D991" s="1" t="s">
        <v>254</v>
      </c>
      <c r="E991">
        <v>1</v>
      </c>
      <c r="F991" t="s">
        <v>121</v>
      </c>
      <c r="G991">
        <v>1</v>
      </c>
      <c r="H991" t="s">
        <v>12</v>
      </c>
      <c r="I991">
        <v>-22.9</v>
      </c>
      <c r="J991">
        <v>8.4000000000000005E-2</v>
      </c>
      <c r="K991">
        <f>(1-COUNTIF($C991:$C$2662, "no")+$N$1-$N$2)/($N$1-$N$3)</f>
        <v>0.83477664408814201</v>
      </c>
      <c r="L991">
        <f>COUNTIF($C$3:$C991, "yes")/$N$3</f>
        <v>0.87421383647798745</v>
      </c>
    </row>
    <row r="992" spans="1:12" x14ac:dyDescent="0.2">
      <c r="A992" t="s">
        <v>1245</v>
      </c>
      <c r="C992" t="str">
        <f>IFERROR(VLOOKUP(A992,sample!A992:B1468, 2), "no")</f>
        <v>no</v>
      </c>
      <c r="D992" s="1" t="s">
        <v>254</v>
      </c>
      <c r="E992">
        <v>1</v>
      </c>
      <c r="F992" t="s">
        <v>121</v>
      </c>
      <c r="G992">
        <v>1</v>
      </c>
      <c r="H992" t="s">
        <v>12</v>
      </c>
      <c r="I992">
        <v>-23</v>
      </c>
      <c r="J992">
        <v>8.4000000000000005E-2</v>
      </c>
      <c r="K992">
        <f>(1-COUNTIF($C992:$C$2662, "no")+$N$1-$N$2)/($N$1-$N$3)</f>
        <v>0.83481951470462146</v>
      </c>
      <c r="L992">
        <f>COUNTIF($C$3:$C992, "yes")/$N$3</f>
        <v>0.87421383647798745</v>
      </c>
    </row>
    <row r="993" spans="1:12" x14ac:dyDescent="0.2">
      <c r="A993" t="s">
        <v>1246</v>
      </c>
      <c r="C993" t="str">
        <f>IFERROR(VLOOKUP(A993,sample!A993:B1469, 2), "no")</f>
        <v>no</v>
      </c>
      <c r="D993" s="1" t="s">
        <v>254</v>
      </c>
      <c r="E993">
        <v>1</v>
      </c>
      <c r="F993" t="s">
        <v>151</v>
      </c>
      <c r="G993">
        <v>1</v>
      </c>
      <c r="H993" t="s">
        <v>12</v>
      </c>
      <c r="I993">
        <v>-23</v>
      </c>
      <c r="J993">
        <v>8.5000000000000006E-2</v>
      </c>
      <c r="K993">
        <f>(1-COUNTIF($C993:$C$2662, "no")+$N$1-$N$2)/($N$1-$N$3)</f>
        <v>0.83486238532110091</v>
      </c>
      <c r="L993">
        <f>COUNTIF($C$3:$C993, "yes")/$N$3</f>
        <v>0.87421383647798745</v>
      </c>
    </row>
    <row r="994" spans="1:12" x14ac:dyDescent="0.2">
      <c r="A994" t="s">
        <v>1247</v>
      </c>
      <c r="C994" t="str">
        <f>IFERROR(VLOOKUP(A994,sample!A994:B1470, 2), "no")</f>
        <v>no</v>
      </c>
      <c r="D994" s="1" t="s">
        <v>254</v>
      </c>
      <c r="E994">
        <v>4</v>
      </c>
      <c r="F994" t="s">
        <v>129</v>
      </c>
      <c r="G994">
        <v>1</v>
      </c>
      <c r="H994" t="s">
        <v>12</v>
      </c>
      <c r="I994">
        <v>-23</v>
      </c>
      <c r="J994">
        <v>8.5000000000000006E-2</v>
      </c>
      <c r="K994">
        <f>(1-COUNTIF($C994:$C$2662, "no")+$N$1-$N$2)/($N$1-$N$3)</f>
        <v>0.83490525593758036</v>
      </c>
      <c r="L994">
        <f>COUNTIF($C$3:$C994, "yes")/$N$3</f>
        <v>0.87421383647798745</v>
      </c>
    </row>
    <row r="995" spans="1:12" x14ac:dyDescent="0.2">
      <c r="A995" t="s">
        <v>1248</v>
      </c>
      <c r="C995" t="str">
        <f>IFERROR(VLOOKUP(A995,sample!A995:B1471, 2), "no")</f>
        <v>no</v>
      </c>
      <c r="D995" s="1" t="s">
        <v>254</v>
      </c>
      <c r="E995">
        <v>1</v>
      </c>
      <c r="F995" t="s">
        <v>136</v>
      </c>
      <c r="G995">
        <v>1</v>
      </c>
      <c r="H995" t="s">
        <v>12</v>
      </c>
      <c r="I995">
        <v>-23</v>
      </c>
      <c r="J995">
        <v>8.5999999999999993E-2</v>
      </c>
      <c r="K995">
        <f>(1-COUNTIF($C995:$C$2662, "no")+$N$1-$N$2)/($N$1-$N$3)</f>
        <v>0.83494812655405981</v>
      </c>
      <c r="L995">
        <f>COUNTIF($C$3:$C995, "yes")/$N$3</f>
        <v>0.87421383647798745</v>
      </c>
    </row>
    <row r="996" spans="1:12" x14ac:dyDescent="0.2">
      <c r="A996" t="s">
        <v>1249</v>
      </c>
      <c r="C996" t="str">
        <f>IFERROR(VLOOKUP(A996,sample!A996:B1472, 2), "no")</f>
        <v>no</v>
      </c>
      <c r="D996" s="1" t="s">
        <v>254</v>
      </c>
      <c r="E996">
        <v>1</v>
      </c>
      <c r="F996" t="s">
        <v>121</v>
      </c>
      <c r="G996">
        <v>1</v>
      </c>
      <c r="H996" t="s">
        <v>12</v>
      </c>
      <c r="I996">
        <v>-23.1</v>
      </c>
      <c r="J996">
        <v>8.5999999999999993E-2</v>
      </c>
      <c r="K996">
        <f>(1-COUNTIF($C996:$C$2662, "no")+$N$1-$N$2)/($N$1-$N$3)</f>
        <v>0.83499099717053926</v>
      </c>
      <c r="L996">
        <f>COUNTIF($C$3:$C996, "yes")/$N$3</f>
        <v>0.87421383647798745</v>
      </c>
    </row>
    <row r="997" spans="1:12" x14ac:dyDescent="0.2">
      <c r="A997" t="s">
        <v>1250</v>
      </c>
      <c r="C997" t="str">
        <f>IFERROR(VLOOKUP(A997,sample!A997:B1473, 2), "no")</f>
        <v>no</v>
      </c>
      <c r="D997" s="1" t="s">
        <v>254</v>
      </c>
      <c r="E997">
        <v>1</v>
      </c>
      <c r="F997" t="s">
        <v>105</v>
      </c>
      <c r="G997">
        <v>1</v>
      </c>
      <c r="H997" t="s">
        <v>12</v>
      </c>
      <c r="I997">
        <v>-23.1</v>
      </c>
      <c r="J997">
        <v>8.6999999999999994E-2</v>
      </c>
      <c r="K997">
        <f>(1-COUNTIF($C997:$C$2662, "no")+$N$1-$N$2)/($N$1-$N$3)</f>
        <v>0.83503386778701882</v>
      </c>
      <c r="L997">
        <f>COUNTIF($C$3:$C997, "yes")/$N$3</f>
        <v>0.87421383647798745</v>
      </c>
    </row>
    <row r="998" spans="1:12" x14ac:dyDescent="0.2">
      <c r="A998" t="s">
        <v>1251</v>
      </c>
      <c r="C998" t="str">
        <f>IFERROR(VLOOKUP(A998,sample!A998:B1474, 2), "no")</f>
        <v>no</v>
      </c>
      <c r="D998" s="1" t="s">
        <v>254</v>
      </c>
      <c r="E998">
        <v>1</v>
      </c>
      <c r="F998" t="s">
        <v>104</v>
      </c>
      <c r="G998">
        <v>1</v>
      </c>
      <c r="H998" t="s">
        <v>12</v>
      </c>
      <c r="I998">
        <v>-23.1</v>
      </c>
      <c r="J998">
        <v>8.7999999999999995E-2</v>
      </c>
      <c r="K998">
        <f>(1-COUNTIF($C998:$C$2662, "no")+$N$1-$N$2)/($N$1-$N$3)</f>
        <v>0.83507673840349828</v>
      </c>
      <c r="L998">
        <f>COUNTIF($C$3:$C998, "yes")/$N$3</f>
        <v>0.87421383647798745</v>
      </c>
    </row>
    <row r="999" spans="1:12" x14ac:dyDescent="0.2">
      <c r="A999" t="s">
        <v>1252</v>
      </c>
      <c r="C999" t="str">
        <f>IFERROR(VLOOKUP(A999,sample!A999:B1475, 2), "no")</f>
        <v>no</v>
      </c>
      <c r="D999" s="1" t="s">
        <v>254</v>
      </c>
      <c r="E999">
        <v>1</v>
      </c>
      <c r="F999" t="s">
        <v>48</v>
      </c>
      <c r="G999">
        <v>1</v>
      </c>
      <c r="H999" t="s">
        <v>12</v>
      </c>
      <c r="I999">
        <v>-23.1</v>
      </c>
      <c r="J999">
        <v>8.7999999999999995E-2</v>
      </c>
      <c r="K999">
        <f>(1-COUNTIF($C999:$C$2662, "no")+$N$1-$N$2)/($N$1-$N$3)</f>
        <v>0.83511960901997773</v>
      </c>
      <c r="L999">
        <f>COUNTIF($C$3:$C999, "yes")/$N$3</f>
        <v>0.87421383647798745</v>
      </c>
    </row>
    <row r="1000" spans="1:12" x14ac:dyDescent="0.2">
      <c r="A1000" t="s">
        <v>1253</v>
      </c>
      <c r="C1000" t="str">
        <f>IFERROR(VLOOKUP(A1000,sample!A1000:B1476, 2), "no")</f>
        <v>no</v>
      </c>
      <c r="D1000" s="1" t="s">
        <v>254</v>
      </c>
      <c r="E1000">
        <v>1</v>
      </c>
      <c r="F1000" t="s">
        <v>53</v>
      </c>
      <c r="G1000">
        <v>1</v>
      </c>
      <c r="H1000" t="s">
        <v>12</v>
      </c>
      <c r="I1000">
        <v>-23.2</v>
      </c>
      <c r="J1000">
        <v>8.7999999999999995E-2</v>
      </c>
      <c r="K1000">
        <f>(1-COUNTIF($C1000:$C$2662, "no")+$N$1-$N$2)/($N$1-$N$3)</f>
        <v>0.83516247963645718</v>
      </c>
      <c r="L1000">
        <f>COUNTIF($C$3:$C1000, "yes")/$N$3</f>
        <v>0.87421383647798745</v>
      </c>
    </row>
    <row r="1001" spans="1:12" x14ac:dyDescent="0.2">
      <c r="A1001" t="s">
        <v>1254</v>
      </c>
      <c r="C1001" t="str">
        <f>IFERROR(VLOOKUP(A1001,sample!A1001:B1477, 2), "no")</f>
        <v>no</v>
      </c>
      <c r="D1001" s="1" t="s">
        <v>254</v>
      </c>
      <c r="E1001">
        <v>1</v>
      </c>
      <c r="F1001" t="s">
        <v>37</v>
      </c>
      <c r="G1001">
        <v>1</v>
      </c>
      <c r="H1001" t="s">
        <v>12</v>
      </c>
      <c r="I1001">
        <v>-23.2</v>
      </c>
      <c r="J1001">
        <v>8.8999999999999996E-2</v>
      </c>
      <c r="K1001">
        <f>(1-COUNTIF($C1001:$C$2662, "no")+$N$1-$N$2)/($N$1-$N$3)</f>
        <v>0.83520535025293663</v>
      </c>
      <c r="L1001">
        <f>COUNTIF($C$3:$C1001, "yes")/$N$3</f>
        <v>0.87421383647798745</v>
      </c>
    </row>
    <row r="1002" spans="1:12" x14ac:dyDescent="0.2">
      <c r="A1002" t="s">
        <v>1255</v>
      </c>
      <c r="C1002" t="str">
        <f>IFERROR(VLOOKUP(A1002,sample!A1002:B1478, 2), "no")</f>
        <v>no</v>
      </c>
      <c r="D1002" s="1" t="s">
        <v>254</v>
      </c>
      <c r="E1002">
        <v>1</v>
      </c>
      <c r="F1002" t="s">
        <v>38</v>
      </c>
      <c r="G1002">
        <v>1</v>
      </c>
      <c r="H1002" t="s">
        <v>12</v>
      </c>
      <c r="I1002">
        <v>-23.4</v>
      </c>
      <c r="J1002">
        <v>9.1999999999999998E-2</v>
      </c>
      <c r="K1002">
        <f>(1-COUNTIF($C1002:$C$2662, "no")+$N$1-$N$2)/($N$1-$N$3)</f>
        <v>0.83524822086941608</v>
      </c>
      <c r="L1002">
        <f>COUNTIF($C$3:$C1002, "yes")/$N$3</f>
        <v>0.87421383647798745</v>
      </c>
    </row>
    <row r="1003" spans="1:12" x14ac:dyDescent="0.2">
      <c r="A1003" t="s">
        <v>1256</v>
      </c>
      <c r="C1003" t="str">
        <f>IFERROR(VLOOKUP(A1003,sample!A1003:B1479, 2), "no")</f>
        <v>no</v>
      </c>
      <c r="D1003" s="1" t="s">
        <v>254</v>
      </c>
      <c r="E1003">
        <v>1</v>
      </c>
      <c r="F1003" t="s">
        <v>48</v>
      </c>
      <c r="G1003">
        <v>1</v>
      </c>
      <c r="H1003" t="s">
        <v>12</v>
      </c>
      <c r="I1003">
        <v>-23.4</v>
      </c>
      <c r="J1003">
        <v>9.2999999999999999E-2</v>
      </c>
      <c r="K1003">
        <f>(1-COUNTIF($C1003:$C$2662, "no")+$N$1-$N$2)/($N$1-$N$3)</f>
        <v>0.83529109148589553</v>
      </c>
      <c r="L1003">
        <f>COUNTIF($C$3:$C1003, "yes")/$N$3</f>
        <v>0.87421383647798745</v>
      </c>
    </row>
    <row r="1004" spans="1:12" x14ac:dyDescent="0.2">
      <c r="A1004" t="s">
        <v>1257</v>
      </c>
      <c r="C1004" t="str">
        <f>IFERROR(VLOOKUP(A1004,sample!A1004:B1480, 2), "no")</f>
        <v>no</v>
      </c>
      <c r="D1004" s="1" t="s">
        <v>254</v>
      </c>
      <c r="E1004">
        <v>1</v>
      </c>
      <c r="F1004" t="s">
        <v>121</v>
      </c>
      <c r="G1004">
        <v>1</v>
      </c>
      <c r="H1004" t="s">
        <v>12</v>
      </c>
      <c r="I1004">
        <v>-23.5</v>
      </c>
      <c r="J1004">
        <v>9.4E-2</v>
      </c>
      <c r="K1004">
        <f>(1-COUNTIF($C1004:$C$2662, "no")+$N$1-$N$2)/($N$1-$N$3)</f>
        <v>0.83533396210237498</v>
      </c>
      <c r="L1004">
        <f>COUNTIF($C$3:$C1004, "yes")/$N$3</f>
        <v>0.87421383647798745</v>
      </c>
    </row>
    <row r="1005" spans="1:12" x14ac:dyDescent="0.2">
      <c r="A1005" t="s">
        <v>1258</v>
      </c>
      <c r="C1005" t="str">
        <f>IFERROR(VLOOKUP(A1005,sample!A1005:B1481, 2), "no")</f>
        <v>no</v>
      </c>
      <c r="D1005" s="1" t="s">
        <v>254</v>
      </c>
      <c r="E1005">
        <v>1</v>
      </c>
      <c r="F1005" t="s">
        <v>151</v>
      </c>
      <c r="G1005">
        <v>1</v>
      </c>
      <c r="H1005" t="s">
        <v>12</v>
      </c>
      <c r="I1005">
        <v>-23.5</v>
      </c>
      <c r="J1005">
        <v>9.4E-2</v>
      </c>
      <c r="K1005">
        <f>(1-COUNTIF($C1005:$C$2662, "no")+$N$1-$N$2)/($N$1-$N$3)</f>
        <v>0.83537683271885455</v>
      </c>
      <c r="L1005">
        <f>COUNTIF($C$3:$C1005, "yes")/$N$3</f>
        <v>0.87421383647798745</v>
      </c>
    </row>
    <row r="1006" spans="1:12" x14ac:dyDescent="0.2">
      <c r="A1006" t="s">
        <v>1259</v>
      </c>
      <c r="C1006" t="str">
        <f>IFERROR(VLOOKUP(A1006,sample!A1006:B1482, 2), "no")</f>
        <v>no</v>
      </c>
      <c r="D1006" s="1" t="s">
        <v>254</v>
      </c>
      <c r="E1006">
        <v>1</v>
      </c>
      <c r="F1006" t="s">
        <v>152</v>
      </c>
      <c r="G1006">
        <v>1</v>
      </c>
      <c r="H1006" t="s">
        <v>12</v>
      </c>
      <c r="I1006">
        <v>-23.6</v>
      </c>
      <c r="J1006">
        <v>9.6000000000000002E-2</v>
      </c>
      <c r="K1006">
        <f>(1-COUNTIF($C1006:$C$2662, "no")+$N$1-$N$2)/($N$1-$N$3)</f>
        <v>0.835419703335334</v>
      </c>
      <c r="L1006">
        <f>COUNTIF($C$3:$C1006, "yes")/$N$3</f>
        <v>0.87421383647798745</v>
      </c>
    </row>
    <row r="1007" spans="1:12" x14ac:dyDescent="0.2">
      <c r="A1007" t="s">
        <v>1260</v>
      </c>
      <c r="C1007" t="str">
        <f>IFERROR(VLOOKUP(A1007,sample!A1007:B1483, 2), "no")</f>
        <v>no</v>
      </c>
      <c r="D1007" s="1" t="s">
        <v>254</v>
      </c>
      <c r="E1007">
        <v>1</v>
      </c>
      <c r="F1007" t="s">
        <v>19</v>
      </c>
      <c r="G1007">
        <v>1</v>
      </c>
      <c r="H1007" t="s">
        <v>12</v>
      </c>
      <c r="I1007">
        <v>-23.6</v>
      </c>
      <c r="J1007">
        <v>9.6000000000000002E-2</v>
      </c>
      <c r="K1007">
        <f>(1-COUNTIF($C1007:$C$2662, "no")+$N$1-$N$2)/($N$1-$N$3)</f>
        <v>0.83546257395181345</v>
      </c>
      <c r="L1007">
        <f>COUNTIF($C$3:$C1007, "yes")/$N$3</f>
        <v>0.87421383647798745</v>
      </c>
    </row>
    <row r="1008" spans="1:12" x14ac:dyDescent="0.2">
      <c r="A1008" t="s">
        <v>1261</v>
      </c>
      <c r="C1008" t="str">
        <f>IFERROR(VLOOKUP(A1008,sample!A1008:B1484, 2), "no")</f>
        <v>no</v>
      </c>
      <c r="D1008" s="1" t="s">
        <v>254</v>
      </c>
      <c r="E1008">
        <v>1</v>
      </c>
      <c r="F1008" t="s">
        <v>151</v>
      </c>
      <c r="G1008">
        <v>1</v>
      </c>
      <c r="H1008" t="s">
        <v>12</v>
      </c>
      <c r="I1008">
        <v>-23.6</v>
      </c>
      <c r="J1008">
        <v>9.7000000000000003E-2</v>
      </c>
      <c r="K1008">
        <f>(1-COUNTIF($C1008:$C$2662, "no")+$N$1-$N$2)/($N$1-$N$3)</f>
        <v>0.8355054445682929</v>
      </c>
      <c r="L1008">
        <f>COUNTIF($C$3:$C1008, "yes")/$N$3</f>
        <v>0.87421383647798745</v>
      </c>
    </row>
    <row r="1009" spans="1:12" x14ac:dyDescent="0.2">
      <c r="A1009" t="s">
        <v>1262</v>
      </c>
      <c r="C1009" t="str">
        <f>IFERROR(VLOOKUP(A1009,sample!A1009:B1485, 2), "no")</f>
        <v>no</v>
      </c>
      <c r="D1009" s="1" t="s">
        <v>254</v>
      </c>
      <c r="E1009">
        <v>1</v>
      </c>
      <c r="F1009" t="s">
        <v>89</v>
      </c>
      <c r="G1009">
        <v>1</v>
      </c>
      <c r="H1009" t="s">
        <v>12</v>
      </c>
      <c r="I1009">
        <v>-23.6</v>
      </c>
      <c r="J1009">
        <v>9.7000000000000003E-2</v>
      </c>
      <c r="K1009">
        <f>(1-COUNTIF($C1009:$C$2662, "no")+$N$1-$N$2)/($N$1-$N$3)</f>
        <v>0.83554831518477235</v>
      </c>
      <c r="L1009">
        <f>COUNTIF($C$3:$C1009, "yes")/$N$3</f>
        <v>0.87421383647798745</v>
      </c>
    </row>
    <row r="1010" spans="1:12" x14ac:dyDescent="0.2">
      <c r="A1010" t="s">
        <v>1263</v>
      </c>
      <c r="C1010" t="str">
        <f>IFERROR(VLOOKUP(A1010,sample!A1010:B1486, 2), "no")</f>
        <v>no</v>
      </c>
      <c r="D1010" s="1" t="s">
        <v>254</v>
      </c>
      <c r="E1010">
        <v>1</v>
      </c>
      <c r="F1010" t="s">
        <v>48</v>
      </c>
      <c r="G1010">
        <v>1</v>
      </c>
      <c r="H1010" t="s">
        <v>12</v>
      </c>
      <c r="I1010">
        <v>-23.7</v>
      </c>
      <c r="J1010">
        <v>9.8000000000000004E-2</v>
      </c>
      <c r="K1010">
        <f>(1-COUNTIF($C1010:$C$2662, "no")+$N$1-$N$2)/($N$1-$N$3)</f>
        <v>0.8355911858012518</v>
      </c>
      <c r="L1010">
        <f>COUNTIF($C$3:$C1010, "yes")/$N$3</f>
        <v>0.87421383647798745</v>
      </c>
    </row>
    <row r="1011" spans="1:12" x14ac:dyDescent="0.2">
      <c r="A1011" t="s">
        <v>1264</v>
      </c>
      <c r="C1011" t="str">
        <f>IFERROR(VLOOKUP(A1011,sample!A1011:B1487, 2), "no")</f>
        <v>no</v>
      </c>
      <c r="D1011" s="1" t="s">
        <v>254</v>
      </c>
      <c r="E1011">
        <v>1</v>
      </c>
      <c r="F1011" t="s">
        <v>108</v>
      </c>
      <c r="G1011">
        <v>1</v>
      </c>
      <c r="H1011" t="s">
        <v>12</v>
      </c>
      <c r="I1011">
        <v>-23.7</v>
      </c>
      <c r="J1011">
        <v>9.8000000000000004E-2</v>
      </c>
      <c r="K1011">
        <f>(1-COUNTIF($C1011:$C$2662, "no")+$N$1-$N$2)/($N$1-$N$3)</f>
        <v>0.83563405641773125</v>
      </c>
      <c r="L1011">
        <f>COUNTIF($C$3:$C1011, "yes")/$N$3</f>
        <v>0.87421383647798745</v>
      </c>
    </row>
    <row r="1012" spans="1:12" x14ac:dyDescent="0.2">
      <c r="A1012" t="s">
        <v>1265</v>
      </c>
      <c r="C1012" t="str">
        <f>IFERROR(VLOOKUP(A1012,sample!A1012:B1488, 2), "no")</f>
        <v>no</v>
      </c>
      <c r="D1012" s="1" t="s">
        <v>254</v>
      </c>
      <c r="E1012">
        <v>8</v>
      </c>
      <c r="F1012" t="s">
        <v>141</v>
      </c>
      <c r="G1012">
        <v>1</v>
      </c>
      <c r="H1012" t="s">
        <v>12</v>
      </c>
      <c r="I1012">
        <v>-23.8</v>
      </c>
      <c r="J1012">
        <v>0.1</v>
      </c>
      <c r="K1012">
        <f>(1-COUNTIF($C1012:$C$2662, "no")+$N$1-$N$2)/($N$1-$N$3)</f>
        <v>0.8356769270342107</v>
      </c>
      <c r="L1012">
        <f>COUNTIF($C$3:$C1012, "yes")/$N$3</f>
        <v>0.87421383647798745</v>
      </c>
    </row>
    <row r="1013" spans="1:12" x14ac:dyDescent="0.2">
      <c r="A1013" t="s">
        <v>1266</v>
      </c>
      <c r="C1013" t="str">
        <f>IFERROR(VLOOKUP(A1013,sample!A1013:B1489, 2), "no")</f>
        <v>no</v>
      </c>
      <c r="D1013" s="1" t="s">
        <v>254</v>
      </c>
      <c r="E1013">
        <v>1</v>
      </c>
      <c r="F1013" t="s">
        <v>104</v>
      </c>
      <c r="G1013">
        <v>1</v>
      </c>
      <c r="H1013" t="s">
        <v>12</v>
      </c>
      <c r="I1013">
        <v>-23.9</v>
      </c>
      <c r="J1013">
        <v>0.1</v>
      </c>
      <c r="K1013">
        <f>(1-COUNTIF($C1013:$C$2662, "no")+$N$1-$N$2)/($N$1-$N$3)</f>
        <v>0.83571979765069027</v>
      </c>
      <c r="L1013">
        <f>COUNTIF($C$3:$C1013, "yes")/$N$3</f>
        <v>0.87421383647798745</v>
      </c>
    </row>
    <row r="1014" spans="1:12" x14ac:dyDescent="0.2">
      <c r="A1014" t="s">
        <v>1267</v>
      </c>
      <c r="C1014" t="str">
        <f>IFERROR(VLOOKUP(A1014,sample!A1014:B1490, 2), "no")</f>
        <v>no</v>
      </c>
      <c r="D1014" s="1" t="s">
        <v>254</v>
      </c>
      <c r="E1014">
        <v>116</v>
      </c>
      <c r="F1014" t="s">
        <v>153</v>
      </c>
      <c r="G1014">
        <v>1</v>
      </c>
      <c r="H1014" t="s">
        <v>12</v>
      </c>
      <c r="I1014">
        <v>-23.9</v>
      </c>
      <c r="J1014">
        <v>0.1</v>
      </c>
      <c r="K1014">
        <f>(1-COUNTIF($C1014:$C$2662, "no")+$N$1-$N$2)/($N$1-$N$3)</f>
        <v>0.83576266826716972</v>
      </c>
      <c r="L1014">
        <f>COUNTIF($C$3:$C1014, "yes")/$N$3</f>
        <v>0.87421383647798745</v>
      </c>
    </row>
    <row r="1015" spans="1:12" x14ac:dyDescent="0.2">
      <c r="A1015" t="s">
        <v>1268</v>
      </c>
      <c r="C1015" t="str">
        <f>IFERROR(VLOOKUP(A1015,sample!A1015:B1491, 2), "no")</f>
        <v>no</v>
      </c>
      <c r="D1015" s="1" t="s">
        <v>254</v>
      </c>
      <c r="E1015">
        <v>3</v>
      </c>
      <c r="F1015" t="s">
        <v>154</v>
      </c>
      <c r="G1015">
        <v>1</v>
      </c>
      <c r="H1015" t="s">
        <v>12</v>
      </c>
      <c r="I1015">
        <v>-24</v>
      </c>
      <c r="J1015">
        <v>0.1</v>
      </c>
      <c r="K1015">
        <f>(1-COUNTIF($C1015:$C$2662, "no")+$N$1-$N$2)/($N$1-$N$3)</f>
        <v>0.83580553888364917</v>
      </c>
      <c r="L1015">
        <f>COUNTIF($C$3:$C1015, "yes")/$N$3</f>
        <v>0.87421383647798745</v>
      </c>
    </row>
    <row r="1016" spans="1:12" x14ac:dyDescent="0.2">
      <c r="A1016" t="s">
        <v>1269</v>
      </c>
      <c r="C1016" t="str">
        <f>IFERROR(VLOOKUP(A1016,sample!A1016:B1492, 2), "no")</f>
        <v>no</v>
      </c>
      <c r="D1016" s="1" t="s">
        <v>254</v>
      </c>
      <c r="E1016">
        <v>1</v>
      </c>
      <c r="F1016" t="s">
        <v>74</v>
      </c>
      <c r="G1016">
        <v>1</v>
      </c>
      <c r="H1016" t="s">
        <v>12</v>
      </c>
      <c r="I1016">
        <v>-24</v>
      </c>
      <c r="J1016">
        <v>0.1</v>
      </c>
      <c r="K1016">
        <f>(1-COUNTIF($C1016:$C$2662, "no")+$N$1-$N$2)/($N$1-$N$3)</f>
        <v>0.83584840950012862</v>
      </c>
      <c r="L1016">
        <f>COUNTIF($C$3:$C1016, "yes")/$N$3</f>
        <v>0.87421383647798745</v>
      </c>
    </row>
    <row r="1017" spans="1:12" x14ac:dyDescent="0.2">
      <c r="A1017" t="s">
        <v>1270</v>
      </c>
      <c r="C1017" t="str">
        <f>IFERROR(VLOOKUP(A1017,sample!A1017:B1493, 2), "no")</f>
        <v>no</v>
      </c>
      <c r="D1017" s="1" t="s">
        <v>254</v>
      </c>
      <c r="E1017">
        <v>1</v>
      </c>
      <c r="F1017" t="s">
        <v>150</v>
      </c>
      <c r="G1017">
        <v>1</v>
      </c>
      <c r="H1017" t="s">
        <v>12</v>
      </c>
      <c r="I1017">
        <v>-24</v>
      </c>
      <c r="J1017">
        <v>0.1</v>
      </c>
      <c r="K1017">
        <f>(1-COUNTIF($C1017:$C$2662, "no")+$N$1-$N$2)/($N$1-$N$3)</f>
        <v>0.83589128011660807</v>
      </c>
      <c r="L1017">
        <f>COUNTIF($C$3:$C1017, "yes")/$N$3</f>
        <v>0.87421383647798745</v>
      </c>
    </row>
    <row r="1018" spans="1:12" x14ac:dyDescent="0.2">
      <c r="A1018" t="s">
        <v>1271</v>
      </c>
      <c r="C1018" t="str">
        <f>IFERROR(VLOOKUP(A1018,sample!A1018:B1494, 2), "no")</f>
        <v>no</v>
      </c>
      <c r="D1018" s="1" t="s">
        <v>254</v>
      </c>
      <c r="E1018">
        <v>1</v>
      </c>
      <c r="F1018" t="s">
        <v>49</v>
      </c>
      <c r="G1018">
        <v>1</v>
      </c>
      <c r="H1018" t="s">
        <v>12</v>
      </c>
      <c r="I1018">
        <v>-24</v>
      </c>
      <c r="J1018">
        <v>0.1</v>
      </c>
      <c r="K1018">
        <f>(1-COUNTIF($C1018:$C$2662, "no")+$N$1-$N$2)/($N$1-$N$3)</f>
        <v>0.83593415073308752</v>
      </c>
      <c r="L1018">
        <f>COUNTIF($C$3:$C1018, "yes")/$N$3</f>
        <v>0.87421383647798745</v>
      </c>
    </row>
    <row r="1019" spans="1:12" x14ac:dyDescent="0.2">
      <c r="A1019" t="s">
        <v>1272</v>
      </c>
      <c r="C1019" t="str">
        <f>IFERROR(VLOOKUP(A1019,sample!A1019:B1495, 2), "no")</f>
        <v>no</v>
      </c>
      <c r="D1019" s="1" t="s">
        <v>254</v>
      </c>
      <c r="E1019">
        <v>1</v>
      </c>
      <c r="F1019" t="s">
        <v>41</v>
      </c>
      <c r="G1019">
        <v>1</v>
      </c>
      <c r="H1019" t="s">
        <v>12</v>
      </c>
      <c r="I1019">
        <v>-24.1</v>
      </c>
      <c r="J1019">
        <v>0.11</v>
      </c>
      <c r="K1019">
        <f>(1-COUNTIF($C1019:$C$2662, "no")+$N$1-$N$2)/($N$1-$N$3)</f>
        <v>0.83597702134956697</v>
      </c>
      <c r="L1019">
        <f>COUNTIF($C$3:$C1019, "yes")/$N$3</f>
        <v>0.87421383647798745</v>
      </c>
    </row>
    <row r="1020" spans="1:12" x14ac:dyDescent="0.2">
      <c r="A1020" t="s">
        <v>1273</v>
      </c>
      <c r="C1020" t="str">
        <f>IFERROR(VLOOKUP(A1020,sample!A1020:B1496, 2), "no")</f>
        <v>no</v>
      </c>
      <c r="D1020" s="1" t="s">
        <v>254</v>
      </c>
      <c r="E1020">
        <v>1</v>
      </c>
      <c r="F1020" t="s">
        <v>111</v>
      </c>
      <c r="G1020">
        <v>1</v>
      </c>
      <c r="H1020" t="s">
        <v>12</v>
      </c>
      <c r="I1020">
        <v>-24.1</v>
      </c>
      <c r="J1020">
        <v>0.11</v>
      </c>
      <c r="K1020">
        <f>(1-COUNTIF($C1020:$C$2662, "no")+$N$1-$N$2)/($N$1-$N$3)</f>
        <v>0.83601989196604642</v>
      </c>
      <c r="L1020">
        <f>COUNTIF($C$3:$C1020, "yes")/$N$3</f>
        <v>0.87421383647798745</v>
      </c>
    </row>
    <row r="1021" spans="1:12" x14ac:dyDescent="0.2">
      <c r="A1021" t="s">
        <v>1274</v>
      </c>
      <c r="C1021" t="str">
        <f>IFERROR(VLOOKUP(A1021,sample!A1021:B1497, 2), "no")</f>
        <v>no</v>
      </c>
      <c r="D1021" s="1" t="s">
        <v>254</v>
      </c>
      <c r="E1021">
        <v>1</v>
      </c>
      <c r="F1021" t="s">
        <v>155</v>
      </c>
      <c r="G1021">
        <v>1</v>
      </c>
      <c r="H1021" t="s">
        <v>12</v>
      </c>
      <c r="I1021">
        <v>-24.1</v>
      </c>
      <c r="J1021">
        <v>0.11</v>
      </c>
      <c r="K1021">
        <f>(1-COUNTIF($C1021:$C$2662, "no")+$N$1-$N$2)/($N$1-$N$3)</f>
        <v>0.83606276258252599</v>
      </c>
      <c r="L1021">
        <f>COUNTIF($C$3:$C1021, "yes")/$N$3</f>
        <v>0.87421383647798745</v>
      </c>
    </row>
    <row r="1022" spans="1:12" x14ac:dyDescent="0.2">
      <c r="A1022" t="s">
        <v>1275</v>
      </c>
      <c r="C1022" t="str">
        <f>IFERROR(VLOOKUP(A1022,sample!A1022:B1498, 2), "no")</f>
        <v>no</v>
      </c>
      <c r="D1022" s="1" t="s">
        <v>254</v>
      </c>
      <c r="E1022">
        <v>1</v>
      </c>
      <c r="F1022" t="s">
        <v>53</v>
      </c>
      <c r="G1022">
        <v>1</v>
      </c>
      <c r="H1022" t="s">
        <v>12</v>
      </c>
      <c r="I1022">
        <v>-24.4</v>
      </c>
      <c r="J1022">
        <v>0.11</v>
      </c>
      <c r="K1022">
        <f>(1-COUNTIF($C1022:$C$2662, "no")+$N$1-$N$2)/($N$1-$N$3)</f>
        <v>0.83610563319900544</v>
      </c>
      <c r="L1022">
        <f>COUNTIF($C$3:$C1022, "yes")/$N$3</f>
        <v>0.87421383647798745</v>
      </c>
    </row>
    <row r="1023" spans="1:12" x14ac:dyDescent="0.2">
      <c r="A1023" t="s">
        <v>1276</v>
      </c>
      <c r="C1023" t="str">
        <f>IFERROR(VLOOKUP(A1023,sample!A1023:B1499, 2), "no")</f>
        <v>no</v>
      </c>
      <c r="D1023" s="1" t="s">
        <v>254</v>
      </c>
      <c r="E1023">
        <v>1</v>
      </c>
      <c r="F1023" t="s">
        <v>117</v>
      </c>
      <c r="G1023">
        <v>1</v>
      </c>
      <c r="H1023" t="s">
        <v>12</v>
      </c>
      <c r="I1023">
        <v>-24.5</v>
      </c>
      <c r="J1023">
        <v>0.11</v>
      </c>
      <c r="K1023">
        <f>(1-COUNTIF($C1023:$C$2662, "no")+$N$1-$N$2)/($N$1-$N$3)</f>
        <v>0.83614850381548489</v>
      </c>
      <c r="L1023">
        <f>COUNTIF($C$3:$C1023, "yes")/$N$3</f>
        <v>0.87421383647798745</v>
      </c>
    </row>
    <row r="1024" spans="1:12" x14ac:dyDescent="0.2">
      <c r="A1024" t="s">
        <v>1277</v>
      </c>
      <c r="C1024" t="str">
        <f>IFERROR(VLOOKUP(A1024,sample!A1024:B1500, 2), "no")</f>
        <v>no</v>
      </c>
      <c r="D1024" s="1" t="s">
        <v>254</v>
      </c>
      <c r="E1024">
        <v>1</v>
      </c>
      <c r="F1024" t="s">
        <v>81</v>
      </c>
      <c r="G1024">
        <v>1</v>
      </c>
      <c r="H1024" t="s">
        <v>12</v>
      </c>
      <c r="I1024">
        <v>-24.5</v>
      </c>
      <c r="J1024">
        <v>0.11</v>
      </c>
      <c r="K1024">
        <f>(1-COUNTIF($C1024:$C$2662, "no")+$N$1-$N$2)/($N$1-$N$3)</f>
        <v>0.83619137443196434</v>
      </c>
      <c r="L1024">
        <f>COUNTIF($C$3:$C1024, "yes")/$N$3</f>
        <v>0.87421383647798745</v>
      </c>
    </row>
    <row r="1025" spans="1:12" x14ac:dyDescent="0.2">
      <c r="A1025" t="s">
        <v>1278</v>
      </c>
      <c r="C1025" t="str">
        <f>IFERROR(VLOOKUP(A1025,sample!A1025:B1501, 2), "no")</f>
        <v>no</v>
      </c>
      <c r="D1025" s="1" t="s">
        <v>254</v>
      </c>
      <c r="E1025">
        <v>1</v>
      </c>
      <c r="F1025" t="s">
        <v>41</v>
      </c>
      <c r="G1025">
        <v>1</v>
      </c>
      <c r="H1025" t="s">
        <v>12</v>
      </c>
      <c r="I1025">
        <v>-24.5</v>
      </c>
      <c r="J1025">
        <v>0.11</v>
      </c>
      <c r="K1025">
        <f>(1-COUNTIF($C1025:$C$2662, "no")+$N$1-$N$2)/($N$1-$N$3)</f>
        <v>0.83623424504844379</v>
      </c>
      <c r="L1025">
        <f>COUNTIF($C$3:$C1025, "yes")/$N$3</f>
        <v>0.87421383647798745</v>
      </c>
    </row>
    <row r="1026" spans="1:12" x14ac:dyDescent="0.2">
      <c r="A1026" t="s">
        <v>1279</v>
      </c>
      <c r="C1026" t="str">
        <f>IFERROR(VLOOKUP(A1026,sample!A1026:B1502, 2), "no")</f>
        <v>no</v>
      </c>
      <c r="D1026" s="1" t="s">
        <v>254</v>
      </c>
      <c r="E1026">
        <v>1</v>
      </c>
      <c r="F1026" t="s">
        <v>50</v>
      </c>
      <c r="G1026">
        <v>1</v>
      </c>
      <c r="H1026" t="s">
        <v>12</v>
      </c>
      <c r="I1026">
        <v>-24.6</v>
      </c>
      <c r="J1026">
        <v>0.12</v>
      </c>
      <c r="K1026">
        <f>(1-COUNTIF($C1026:$C$2662, "no")+$N$1-$N$2)/($N$1-$N$3)</f>
        <v>0.83627711566492324</v>
      </c>
      <c r="L1026">
        <f>COUNTIF($C$3:$C1026, "yes")/$N$3</f>
        <v>0.87421383647798745</v>
      </c>
    </row>
    <row r="1027" spans="1:12" x14ac:dyDescent="0.2">
      <c r="A1027" t="s">
        <v>1280</v>
      </c>
      <c r="C1027" t="str">
        <f>IFERROR(VLOOKUP(A1027,sample!A1027:B1503, 2), "no")</f>
        <v>no</v>
      </c>
      <c r="D1027" s="1" t="s">
        <v>254</v>
      </c>
      <c r="E1027">
        <v>9</v>
      </c>
      <c r="F1027" t="s">
        <v>99</v>
      </c>
      <c r="G1027">
        <v>1</v>
      </c>
      <c r="H1027" t="s">
        <v>12</v>
      </c>
      <c r="I1027">
        <v>-24.7</v>
      </c>
      <c r="J1027">
        <v>0.12</v>
      </c>
      <c r="K1027">
        <f>(1-COUNTIF($C1027:$C$2662, "no")+$N$1-$N$2)/($N$1-$N$3)</f>
        <v>0.83631998628140269</v>
      </c>
      <c r="L1027">
        <f>COUNTIF($C$3:$C1027, "yes")/$N$3</f>
        <v>0.87421383647798745</v>
      </c>
    </row>
    <row r="1028" spans="1:12" x14ac:dyDescent="0.2">
      <c r="A1028" t="s">
        <v>1281</v>
      </c>
      <c r="C1028" t="str">
        <f>IFERROR(VLOOKUP(A1028,sample!A1028:B1504, 2), "no")</f>
        <v>no</v>
      </c>
      <c r="D1028" s="1" t="s">
        <v>254</v>
      </c>
      <c r="E1028">
        <v>5</v>
      </c>
      <c r="F1028" t="s">
        <v>101</v>
      </c>
      <c r="G1028">
        <v>1</v>
      </c>
      <c r="H1028" t="s">
        <v>12</v>
      </c>
      <c r="I1028">
        <v>-24.7</v>
      </c>
      <c r="J1028">
        <v>0.12</v>
      </c>
      <c r="K1028">
        <f>(1-COUNTIF($C1028:$C$2662, "no")+$N$1-$N$2)/($N$1-$N$3)</f>
        <v>0.83636285689788215</v>
      </c>
      <c r="L1028">
        <f>COUNTIF($C$3:$C1028, "yes")/$N$3</f>
        <v>0.87421383647798745</v>
      </c>
    </row>
    <row r="1029" spans="1:12" x14ac:dyDescent="0.2">
      <c r="A1029" t="s">
        <v>1282</v>
      </c>
      <c r="C1029" t="str">
        <f>IFERROR(VLOOKUP(A1029,sample!A1029:B1505, 2), "no")</f>
        <v>no</v>
      </c>
      <c r="D1029" s="1" t="s">
        <v>254</v>
      </c>
      <c r="E1029">
        <v>1</v>
      </c>
      <c r="F1029" t="s">
        <v>151</v>
      </c>
      <c r="G1029">
        <v>1</v>
      </c>
      <c r="H1029" t="s">
        <v>12</v>
      </c>
      <c r="I1029">
        <v>-24.8</v>
      </c>
      <c r="J1029">
        <v>0.12</v>
      </c>
      <c r="K1029">
        <f>(1-COUNTIF($C1029:$C$2662, "no")+$N$1-$N$2)/($N$1-$N$3)</f>
        <v>0.83640572751436171</v>
      </c>
      <c r="L1029">
        <f>COUNTIF($C$3:$C1029, "yes")/$N$3</f>
        <v>0.87421383647798745</v>
      </c>
    </row>
    <row r="1030" spans="1:12" x14ac:dyDescent="0.2">
      <c r="A1030" t="s">
        <v>1283</v>
      </c>
      <c r="C1030" t="str">
        <f>IFERROR(VLOOKUP(A1030,sample!A1030:B1506, 2), "no")</f>
        <v>no</v>
      </c>
      <c r="D1030" s="1" t="s">
        <v>254</v>
      </c>
      <c r="E1030">
        <v>4</v>
      </c>
      <c r="F1030" t="s">
        <v>84</v>
      </c>
      <c r="G1030">
        <v>1</v>
      </c>
      <c r="H1030" t="s">
        <v>12</v>
      </c>
      <c r="I1030">
        <v>-24.8</v>
      </c>
      <c r="J1030">
        <v>0.12</v>
      </c>
      <c r="K1030">
        <f>(1-COUNTIF($C1030:$C$2662, "no")+$N$1-$N$2)/($N$1-$N$3)</f>
        <v>0.83644859813084116</v>
      </c>
      <c r="L1030">
        <f>COUNTIF($C$3:$C1030, "yes")/$N$3</f>
        <v>0.87421383647798745</v>
      </c>
    </row>
    <row r="1031" spans="1:12" x14ac:dyDescent="0.2">
      <c r="A1031" t="s">
        <v>1284</v>
      </c>
      <c r="C1031" t="str">
        <f>IFERROR(VLOOKUP(A1031,sample!A1031:B1507, 2), "no")</f>
        <v>no</v>
      </c>
      <c r="D1031" s="1" t="s">
        <v>254</v>
      </c>
      <c r="E1031">
        <v>1</v>
      </c>
      <c r="F1031" t="s">
        <v>49</v>
      </c>
      <c r="G1031">
        <v>1</v>
      </c>
      <c r="H1031" t="s">
        <v>12</v>
      </c>
      <c r="I1031">
        <v>-24.9</v>
      </c>
      <c r="J1031">
        <v>0.12</v>
      </c>
      <c r="K1031">
        <f>(1-COUNTIF($C1031:$C$2662, "no")+$N$1-$N$2)/($N$1-$N$3)</f>
        <v>0.83649146874732061</v>
      </c>
      <c r="L1031">
        <f>COUNTIF($C$3:$C1031, "yes")/$N$3</f>
        <v>0.87421383647798745</v>
      </c>
    </row>
    <row r="1032" spans="1:12" x14ac:dyDescent="0.2">
      <c r="A1032" t="s">
        <v>1285</v>
      </c>
      <c r="C1032" t="str">
        <f>IFERROR(VLOOKUP(A1032,sample!A1032:B1508, 2), "no")</f>
        <v>no</v>
      </c>
      <c r="D1032" s="1" t="s">
        <v>254</v>
      </c>
      <c r="E1032">
        <v>1</v>
      </c>
      <c r="F1032" t="s">
        <v>148</v>
      </c>
      <c r="G1032">
        <v>1</v>
      </c>
      <c r="H1032" t="s">
        <v>12</v>
      </c>
      <c r="I1032">
        <v>-24.9</v>
      </c>
      <c r="J1032">
        <v>0.12</v>
      </c>
      <c r="K1032">
        <f>(1-COUNTIF($C1032:$C$2662, "no")+$N$1-$N$2)/($N$1-$N$3)</f>
        <v>0.83653433936380006</v>
      </c>
      <c r="L1032">
        <f>COUNTIF($C$3:$C1032, "yes")/$N$3</f>
        <v>0.87421383647798745</v>
      </c>
    </row>
    <row r="1033" spans="1:12" x14ac:dyDescent="0.2">
      <c r="A1033" t="s">
        <v>1286</v>
      </c>
      <c r="C1033" t="str">
        <f>IFERROR(VLOOKUP(A1033,sample!A1033:B1509, 2), "no")</f>
        <v>no</v>
      </c>
      <c r="D1033" s="1" t="s">
        <v>254</v>
      </c>
      <c r="E1033">
        <v>1</v>
      </c>
      <c r="F1033" t="s">
        <v>37</v>
      </c>
      <c r="G1033">
        <v>1</v>
      </c>
      <c r="H1033" t="s">
        <v>12</v>
      </c>
      <c r="I1033">
        <v>-25</v>
      </c>
      <c r="J1033">
        <v>0.13</v>
      </c>
      <c r="K1033">
        <f>(1-COUNTIF($C1033:$C$2662, "no")+$N$1-$N$2)/($N$1-$N$3)</f>
        <v>0.83657720998027951</v>
      </c>
      <c r="L1033">
        <f>COUNTIF($C$3:$C1033, "yes")/$N$3</f>
        <v>0.87421383647798745</v>
      </c>
    </row>
    <row r="1034" spans="1:12" x14ac:dyDescent="0.2">
      <c r="A1034" t="s">
        <v>1287</v>
      </c>
      <c r="C1034" t="str">
        <f>IFERROR(VLOOKUP(A1034,sample!A1034:B1510, 2), "no")</f>
        <v>no</v>
      </c>
      <c r="D1034" s="1" t="s">
        <v>254</v>
      </c>
      <c r="E1034">
        <v>1</v>
      </c>
      <c r="F1034" t="s">
        <v>37</v>
      </c>
      <c r="G1034">
        <v>1</v>
      </c>
      <c r="H1034" t="s">
        <v>12</v>
      </c>
      <c r="I1034">
        <v>-25</v>
      </c>
      <c r="J1034">
        <v>0.13</v>
      </c>
      <c r="K1034">
        <f>(1-COUNTIF($C1034:$C$2662, "no")+$N$1-$N$2)/($N$1-$N$3)</f>
        <v>0.83662008059675896</v>
      </c>
      <c r="L1034">
        <f>COUNTIF($C$3:$C1034, "yes")/$N$3</f>
        <v>0.87421383647798745</v>
      </c>
    </row>
    <row r="1035" spans="1:12" x14ac:dyDescent="0.2">
      <c r="A1035" t="s">
        <v>1288</v>
      </c>
      <c r="C1035" t="str">
        <f>IFERROR(VLOOKUP(A1035,sample!A1035:B1511, 2), "no")</f>
        <v>no</v>
      </c>
      <c r="D1035" s="1" t="s">
        <v>254</v>
      </c>
      <c r="E1035">
        <v>1</v>
      </c>
      <c r="F1035" t="s">
        <v>46</v>
      </c>
      <c r="G1035">
        <v>1</v>
      </c>
      <c r="H1035" t="s">
        <v>12</v>
      </c>
      <c r="I1035">
        <v>-25</v>
      </c>
      <c r="J1035">
        <v>0.13</v>
      </c>
      <c r="K1035">
        <f>(1-COUNTIF($C1035:$C$2662, "no")+$N$1-$N$2)/($N$1-$N$3)</f>
        <v>0.83666295121323841</v>
      </c>
      <c r="L1035">
        <f>COUNTIF($C$3:$C1035, "yes")/$N$3</f>
        <v>0.87421383647798745</v>
      </c>
    </row>
    <row r="1036" spans="1:12" x14ac:dyDescent="0.2">
      <c r="A1036" t="s">
        <v>1289</v>
      </c>
      <c r="C1036" t="str">
        <f>IFERROR(VLOOKUP(A1036,sample!A1036:B1512, 2), "no")</f>
        <v>no</v>
      </c>
      <c r="D1036" s="1" t="s">
        <v>254</v>
      </c>
      <c r="E1036">
        <v>1</v>
      </c>
      <c r="F1036" t="s">
        <v>49</v>
      </c>
      <c r="G1036">
        <v>1</v>
      </c>
      <c r="H1036" t="s">
        <v>12</v>
      </c>
      <c r="I1036">
        <v>-25</v>
      </c>
      <c r="J1036">
        <v>0.13</v>
      </c>
      <c r="K1036">
        <f>(1-COUNTIF($C1036:$C$2662, "no")+$N$1-$N$2)/($N$1-$N$3)</f>
        <v>0.83670582182971787</v>
      </c>
      <c r="L1036">
        <f>COUNTIF($C$3:$C1036, "yes")/$N$3</f>
        <v>0.87421383647798745</v>
      </c>
    </row>
    <row r="1037" spans="1:12" x14ac:dyDescent="0.2">
      <c r="A1037" t="s">
        <v>1290</v>
      </c>
      <c r="C1037" t="str">
        <f>IFERROR(VLOOKUP(A1037,sample!A1037:B1513, 2), "no")</f>
        <v>no</v>
      </c>
      <c r="D1037" s="1" t="s">
        <v>254</v>
      </c>
      <c r="E1037">
        <v>1</v>
      </c>
      <c r="F1037" t="s">
        <v>74</v>
      </c>
      <c r="G1037">
        <v>1</v>
      </c>
      <c r="H1037" t="s">
        <v>12</v>
      </c>
      <c r="I1037">
        <v>-25</v>
      </c>
      <c r="J1037">
        <v>0.13</v>
      </c>
      <c r="K1037">
        <f>(1-COUNTIF($C1037:$C$2662, "no")+$N$1-$N$2)/($N$1-$N$3)</f>
        <v>0.83674869244619743</v>
      </c>
      <c r="L1037">
        <f>COUNTIF($C$3:$C1037, "yes")/$N$3</f>
        <v>0.87421383647798745</v>
      </c>
    </row>
    <row r="1038" spans="1:12" x14ac:dyDescent="0.2">
      <c r="A1038" t="s">
        <v>1291</v>
      </c>
      <c r="C1038" t="str">
        <f>IFERROR(VLOOKUP(A1038,sample!A1038:B1514, 2), "no")</f>
        <v>no</v>
      </c>
      <c r="D1038" s="1" t="s">
        <v>254</v>
      </c>
      <c r="E1038">
        <v>1</v>
      </c>
      <c r="F1038" t="s">
        <v>104</v>
      </c>
      <c r="G1038">
        <v>1</v>
      </c>
      <c r="H1038" t="s">
        <v>12</v>
      </c>
      <c r="I1038">
        <v>-25.1</v>
      </c>
      <c r="J1038">
        <v>0.13</v>
      </c>
      <c r="K1038">
        <f>(1-COUNTIF($C1038:$C$2662, "no")+$N$1-$N$2)/($N$1-$N$3)</f>
        <v>0.83679156306267688</v>
      </c>
      <c r="L1038">
        <f>COUNTIF($C$3:$C1038, "yes")/$N$3</f>
        <v>0.87421383647798745</v>
      </c>
    </row>
    <row r="1039" spans="1:12" x14ac:dyDescent="0.2">
      <c r="A1039" t="s">
        <v>1292</v>
      </c>
      <c r="C1039" t="str">
        <f>IFERROR(VLOOKUP(A1039,sample!A1039:B1515, 2), "no")</f>
        <v>no</v>
      </c>
      <c r="D1039" s="1" t="s">
        <v>254</v>
      </c>
      <c r="E1039">
        <v>1</v>
      </c>
      <c r="F1039" t="s">
        <v>50</v>
      </c>
      <c r="G1039">
        <v>1</v>
      </c>
      <c r="H1039" t="s">
        <v>12</v>
      </c>
      <c r="I1039">
        <v>-25.1</v>
      </c>
      <c r="J1039">
        <v>0.13</v>
      </c>
      <c r="K1039">
        <f>(1-COUNTIF($C1039:$C$2662, "no")+$N$1-$N$2)/($N$1-$N$3)</f>
        <v>0.83683443367915633</v>
      </c>
      <c r="L1039">
        <f>COUNTIF($C$3:$C1039, "yes")/$N$3</f>
        <v>0.87421383647798745</v>
      </c>
    </row>
    <row r="1040" spans="1:12" x14ac:dyDescent="0.2">
      <c r="A1040" t="s">
        <v>1293</v>
      </c>
      <c r="C1040" t="str">
        <f>IFERROR(VLOOKUP(A1040,sample!A1040:B1516, 2), "no")</f>
        <v>no</v>
      </c>
      <c r="D1040" s="1" t="s">
        <v>254</v>
      </c>
      <c r="E1040">
        <v>3</v>
      </c>
      <c r="F1040" t="s">
        <v>156</v>
      </c>
      <c r="G1040">
        <v>1</v>
      </c>
      <c r="H1040" t="s">
        <v>12</v>
      </c>
      <c r="I1040">
        <v>-25.1</v>
      </c>
      <c r="J1040">
        <v>0.13</v>
      </c>
      <c r="K1040">
        <f>(1-COUNTIF($C1040:$C$2662, "no")+$N$1-$N$2)/($N$1-$N$3)</f>
        <v>0.83687730429563578</v>
      </c>
      <c r="L1040">
        <f>COUNTIF($C$3:$C1040, "yes")/$N$3</f>
        <v>0.87421383647798745</v>
      </c>
    </row>
    <row r="1041" spans="1:12" x14ac:dyDescent="0.2">
      <c r="A1041" t="s">
        <v>1294</v>
      </c>
      <c r="C1041" t="str">
        <f>IFERROR(VLOOKUP(A1041,sample!A1041:B1517, 2), "no")</f>
        <v>no</v>
      </c>
      <c r="D1041" s="1" t="s">
        <v>254</v>
      </c>
      <c r="E1041">
        <v>1</v>
      </c>
      <c r="F1041" t="s">
        <v>104</v>
      </c>
      <c r="G1041">
        <v>1</v>
      </c>
      <c r="H1041" t="s">
        <v>12</v>
      </c>
      <c r="I1041">
        <v>-25.1</v>
      </c>
      <c r="J1041">
        <v>0.13</v>
      </c>
      <c r="K1041">
        <f>(1-COUNTIF($C1041:$C$2662, "no")+$N$1-$N$2)/($N$1-$N$3)</f>
        <v>0.83692017491211523</v>
      </c>
      <c r="L1041">
        <f>COUNTIF($C$3:$C1041, "yes")/$N$3</f>
        <v>0.87421383647798745</v>
      </c>
    </row>
    <row r="1042" spans="1:12" x14ac:dyDescent="0.2">
      <c r="A1042" t="s">
        <v>1295</v>
      </c>
      <c r="C1042" t="str">
        <f>IFERROR(VLOOKUP(A1042,sample!A1042:B1518, 2), "no")</f>
        <v>no</v>
      </c>
      <c r="D1042" s="1" t="s">
        <v>254</v>
      </c>
      <c r="E1042">
        <v>1</v>
      </c>
      <c r="F1042" t="s">
        <v>139</v>
      </c>
      <c r="G1042">
        <v>1</v>
      </c>
      <c r="H1042" t="s">
        <v>12</v>
      </c>
      <c r="I1042">
        <v>-25.2</v>
      </c>
      <c r="J1042">
        <v>0.13</v>
      </c>
      <c r="K1042">
        <f>(1-COUNTIF($C1042:$C$2662, "no")+$N$1-$N$2)/($N$1-$N$3)</f>
        <v>0.83696304552859468</v>
      </c>
      <c r="L1042">
        <f>COUNTIF($C$3:$C1042, "yes")/$N$3</f>
        <v>0.87421383647798745</v>
      </c>
    </row>
    <row r="1043" spans="1:12" x14ac:dyDescent="0.2">
      <c r="A1043" t="s">
        <v>1296</v>
      </c>
      <c r="C1043" t="str">
        <f>IFERROR(VLOOKUP(A1043,sample!A1043:B1519, 2), "no")</f>
        <v>no</v>
      </c>
      <c r="D1043" s="1" t="s">
        <v>254</v>
      </c>
      <c r="E1043">
        <v>1</v>
      </c>
      <c r="F1043" t="s">
        <v>121</v>
      </c>
      <c r="G1043">
        <v>1</v>
      </c>
      <c r="H1043" t="s">
        <v>12</v>
      </c>
      <c r="I1043">
        <v>-25.2</v>
      </c>
      <c r="J1043">
        <v>0.13</v>
      </c>
      <c r="K1043">
        <f>(1-COUNTIF($C1043:$C$2662, "no")+$N$1-$N$2)/($N$1-$N$3)</f>
        <v>0.83700591614507414</v>
      </c>
      <c r="L1043">
        <f>COUNTIF($C$3:$C1043, "yes")/$N$3</f>
        <v>0.87421383647798745</v>
      </c>
    </row>
    <row r="1044" spans="1:12" x14ac:dyDescent="0.2">
      <c r="A1044" t="s">
        <v>1297</v>
      </c>
      <c r="C1044" t="str">
        <f>IFERROR(VLOOKUP(A1044,sample!A1044:B1520, 2), "no")</f>
        <v>no</v>
      </c>
      <c r="D1044" s="1" t="s">
        <v>254</v>
      </c>
      <c r="E1044">
        <v>8</v>
      </c>
      <c r="F1044" t="s">
        <v>141</v>
      </c>
      <c r="G1044">
        <v>1</v>
      </c>
      <c r="H1044" t="s">
        <v>12</v>
      </c>
      <c r="I1044">
        <v>-25.3</v>
      </c>
      <c r="J1044">
        <v>0.13</v>
      </c>
      <c r="K1044">
        <f>(1-COUNTIF($C1044:$C$2662, "no")+$N$1-$N$2)/($N$1-$N$3)</f>
        <v>0.83704878676155359</v>
      </c>
      <c r="L1044">
        <f>COUNTIF($C$3:$C1044, "yes")/$N$3</f>
        <v>0.87421383647798745</v>
      </c>
    </row>
    <row r="1045" spans="1:12" x14ac:dyDescent="0.2">
      <c r="A1045" t="s">
        <v>1298</v>
      </c>
      <c r="C1045" t="str">
        <f>IFERROR(VLOOKUP(A1045,sample!A1045:B1521, 2), "no")</f>
        <v>no</v>
      </c>
      <c r="D1045" s="1" t="s">
        <v>254</v>
      </c>
      <c r="E1045">
        <v>1</v>
      </c>
      <c r="F1045" t="s">
        <v>81</v>
      </c>
      <c r="G1045">
        <v>1</v>
      </c>
      <c r="H1045" t="s">
        <v>12</v>
      </c>
      <c r="I1045">
        <v>-25.3</v>
      </c>
      <c r="J1045">
        <v>0.13</v>
      </c>
      <c r="K1045">
        <f>(1-COUNTIF($C1045:$C$2662, "no")+$N$1-$N$2)/($N$1-$N$3)</f>
        <v>0.83709165737803315</v>
      </c>
      <c r="L1045">
        <f>COUNTIF($C$3:$C1045, "yes")/$N$3</f>
        <v>0.87421383647798745</v>
      </c>
    </row>
    <row r="1046" spans="1:12" x14ac:dyDescent="0.2">
      <c r="A1046" t="s">
        <v>1299</v>
      </c>
      <c r="C1046" t="str">
        <f>IFERROR(VLOOKUP(A1046,sample!A1046:B1522, 2), "no")</f>
        <v>no</v>
      </c>
      <c r="D1046" s="1" t="s">
        <v>254</v>
      </c>
      <c r="E1046">
        <v>1</v>
      </c>
      <c r="F1046" t="s">
        <v>81</v>
      </c>
      <c r="G1046">
        <v>1</v>
      </c>
      <c r="H1046" t="s">
        <v>12</v>
      </c>
      <c r="I1046">
        <v>-25.3</v>
      </c>
      <c r="J1046">
        <v>0.13</v>
      </c>
      <c r="K1046">
        <f>(1-COUNTIF($C1046:$C$2662, "no")+$N$1-$N$2)/($N$1-$N$3)</f>
        <v>0.8371345279945126</v>
      </c>
      <c r="L1046">
        <f>COUNTIF($C$3:$C1046, "yes")/$N$3</f>
        <v>0.87421383647798745</v>
      </c>
    </row>
    <row r="1047" spans="1:12" x14ac:dyDescent="0.2">
      <c r="A1047" t="s">
        <v>1300</v>
      </c>
      <c r="C1047" t="str">
        <f>IFERROR(VLOOKUP(A1047,sample!A1047:B1523, 2), "no")</f>
        <v>no</v>
      </c>
      <c r="D1047" s="1" t="s">
        <v>254</v>
      </c>
      <c r="E1047">
        <v>1</v>
      </c>
      <c r="F1047" t="s">
        <v>138</v>
      </c>
      <c r="G1047">
        <v>1</v>
      </c>
      <c r="H1047" t="s">
        <v>12</v>
      </c>
      <c r="I1047">
        <v>-25.4</v>
      </c>
      <c r="J1047">
        <v>0.14000000000000001</v>
      </c>
      <c r="K1047">
        <f>(1-COUNTIF($C1047:$C$2662, "no")+$N$1-$N$2)/($N$1-$N$3)</f>
        <v>0.83717739861099205</v>
      </c>
      <c r="L1047">
        <f>COUNTIF($C$3:$C1047, "yes")/$N$3</f>
        <v>0.87421383647798745</v>
      </c>
    </row>
    <row r="1048" spans="1:12" x14ac:dyDescent="0.2">
      <c r="A1048" t="s">
        <v>1301</v>
      </c>
      <c r="C1048" t="str">
        <f>IFERROR(VLOOKUP(A1048,sample!A1048:B1524, 2), "no")</f>
        <v>no</v>
      </c>
      <c r="D1048" s="1" t="s">
        <v>254</v>
      </c>
      <c r="E1048">
        <v>1</v>
      </c>
      <c r="F1048" t="s">
        <v>48</v>
      </c>
      <c r="G1048">
        <v>1</v>
      </c>
      <c r="H1048" t="s">
        <v>12</v>
      </c>
      <c r="I1048">
        <v>-25.4</v>
      </c>
      <c r="J1048">
        <v>0.14000000000000001</v>
      </c>
      <c r="K1048">
        <f>(1-COUNTIF($C1048:$C$2662, "no")+$N$1-$N$2)/($N$1-$N$3)</f>
        <v>0.8372202692274715</v>
      </c>
      <c r="L1048">
        <f>COUNTIF($C$3:$C1048, "yes")/$N$3</f>
        <v>0.87421383647798745</v>
      </c>
    </row>
    <row r="1049" spans="1:12" x14ac:dyDescent="0.2">
      <c r="A1049" t="s">
        <v>1302</v>
      </c>
      <c r="C1049" t="str">
        <f>IFERROR(VLOOKUP(A1049,sample!A1049:B1525, 2), "no")</f>
        <v>no</v>
      </c>
      <c r="D1049" s="1" t="s">
        <v>254</v>
      </c>
      <c r="E1049">
        <v>1</v>
      </c>
      <c r="F1049" t="s">
        <v>49</v>
      </c>
      <c r="G1049">
        <v>1</v>
      </c>
      <c r="H1049" t="s">
        <v>12</v>
      </c>
      <c r="I1049">
        <v>-25.4</v>
      </c>
      <c r="J1049">
        <v>0.14000000000000001</v>
      </c>
      <c r="K1049">
        <f>(1-COUNTIF($C1049:$C$2662, "no")+$N$1-$N$2)/($N$1-$N$3)</f>
        <v>0.83726313984395095</v>
      </c>
      <c r="L1049">
        <f>COUNTIF($C$3:$C1049, "yes")/$N$3</f>
        <v>0.87421383647798745</v>
      </c>
    </row>
    <row r="1050" spans="1:12" x14ac:dyDescent="0.2">
      <c r="A1050" t="s">
        <v>1303</v>
      </c>
      <c r="C1050" t="str">
        <f>IFERROR(VLOOKUP(A1050,sample!A1050:B1526, 2), "no")</f>
        <v>no</v>
      </c>
      <c r="D1050" s="1" t="s">
        <v>254</v>
      </c>
      <c r="E1050">
        <v>1</v>
      </c>
      <c r="F1050" t="s">
        <v>107</v>
      </c>
      <c r="G1050">
        <v>1</v>
      </c>
      <c r="H1050" t="s">
        <v>12</v>
      </c>
      <c r="I1050">
        <v>-25.4</v>
      </c>
      <c r="J1050">
        <v>0.14000000000000001</v>
      </c>
      <c r="K1050">
        <f>(1-COUNTIF($C1050:$C$2662, "no")+$N$1-$N$2)/($N$1-$N$3)</f>
        <v>0.83730601046043041</v>
      </c>
      <c r="L1050">
        <f>COUNTIF($C$3:$C1050, "yes")/$N$3</f>
        <v>0.87421383647798745</v>
      </c>
    </row>
    <row r="1051" spans="1:12" x14ac:dyDescent="0.2">
      <c r="A1051" t="s">
        <v>1304</v>
      </c>
      <c r="C1051" t="str">
        <f>IFERROR(VLOOKUP(A1051,sample!A1051:B1527, 2), "no")</f>
        <v>no</v>
      </c>
      <c r="D1051" s="1" t="s">
        <v>254</v>
      </c>
      <c r="E1051">
        <v>1</v>
      </c>
      <c r="F1051" t="s">
        <v>139</v>
      </c>
      <c r="G1051">
        <v>1</v>
      </c>
      <c r="H1051" t="s">
        <v>12</v>
      </c>
      <c r="I1051">
        <v>-25.5</v>
      </c>
      <c r="J1051">
        <v>0.14000000000000001</v>
      </c>
      <c r="K1051">
        <f>(1-COUNTIF($C1051:$C$2662, "no")+$N$1-$N$2)/($N$1-$N$3)</f>
        <v>0.83734888107690986</v>
      </c>
      <c r="L1051">
        <f>COUNTIF($C$3:$C1051, "yes")/$N$3</f>
        <v>0.87421383647798745</v>
      </c>
    </row>
    <row r="1052" spans="1:12" x14ac:dyDescent="0.2">
      <c r="A1052" t="s">
        <v>1305</v>
      </c>
      <c r="C1052" t="str">
        <f>IFERROR(VLOOKUP(A1052,sample!A1052:B1528, 2), "no")</f>
        <v>no</v>
      </c>
      <c r="D1052" s="1" t="s">
        <v>254</v>
      </c>
      <c r="E1052">
        <v>1</v>
      </c>
      <c r="F1052" t="s">
        <v>139</v>
      </c>
      <c r="G1052">
        <v>1</v>
      </c>
      <c r="H1052" t="s">
        <v>12</v>
      </c>
      <c r="I1052">
        <v>-25.5</v>
      </c>
      <c r="J1052">
        <v>0.14000000000000001</v>
      </c>
      <c r="K1052">
        <f>(1-COUNTIF($C1052:$C$2662, "no")+$N$1-$N$2)/($N$1-$N$3)</f>
        <v>0.83739175169338931</v>
      </c>
      <c r="L1052">
        <f>COUNTIF($C$3:$C1052, "yes")/$N$3</f>
        <v>0.87421383647798745</v>
      </c>
    </row>
    <row r="1053" spans="1:12" x14ac:dyDescent="0.2">
      <c r="A1053" t="s">
        <v>1306</v>
      </c>
      <c r="C1053" t="str">
        <f>IFERROR(VLOOKUP(A1053,sample!A1053:B1529, 2), "no")</f>
        <v>no</v>
      </c>
      <c r="D1053" s="1" t="s">
        <v>254</v>
      </c>
      <c r="E1053">
        <v>1</v>
      </c>
      <c r="F1053" t="s">
        <v>73</v>
      </c>
      <c r="G1053">
        <v>1</v>
      </c>
      <c r="H1053" t="s">
        <v>12</v>
      </c>
      <c r="I1053">
        <v>-25.5</v>
      </c>
      <c r="J1053">
        <v>0.14000000000000001</v>
      </c>
      <c r="K1053">
        <f>(1-COUNTIF($C1053:$C$2662, "no")+$N$1-$N$2)/($N$1-$N$3)</f>
        <v>0.83743462230986887</v>
      </c>
      <c r="L1053">
        <f>COUNTIF($C$3:$C1053, "yes")/$N$3</f>
        <v>0.87421383647798745</v>
      </c>
    </row>
    <row r="1054" spans="1:12" x14ac:dyDescent="0.2">
      <c r="A1054" t="s">
        <v>1307</v>
      </c>
      <c r="C1054" t="str">
        <f>IFERROR(VLOOKUP(A1054,sample!A1054:B1530, 2), "no")</f>
        <v>no</v>
      </c>
      <c r="D1054" s="1" t="s">
        <v>254</v>
      </c>
      <c r="E1054">
        <v>1</v>
      </c>
      <c r="F1054" t="s">
        <v>36</v>
      </c>
      <c r="G1054">
        <v>1</v>
      </c>
      <c r="H1054" t="s">
        <v>12</v>
      </c>
      <c r="I1054">
        <v>-25.5</v>
      </c>
      <c r="J1054">
        <v>0.14000000000000001</v>
      </c>
      <c r="K1054">
        <f>(1-COUNTIF($C1054:$C$2662, "no")+$N$1-$N$2)/($N$1-$N$3)</f>
        <v>0.83747749292634832</v>
      </c>
      <c r="L1054">
        <f>COUNTIF($C$3:$C1054, "yes")/$N$3</f>
        <v>0.87421383647798745</v>
      </c>
    </row>
    <row r="1055" spans="1:12" x14ac:dyDescent="0.2">
      <c r="A1055" t="s">
        <v>1308</v>
      </c>
      <c r="C1055" t="str">
        <f>IFERROR(VLOOKUP(A1055,sample!A1055:B1531, 2), "no")</f>
        <v>no</v>
      </c>
      <c r="D1055" s="1" t="s">
        <v>254</v>
      </c>
      <c r="E1055">
        <v>3</v>
      </c>
      <c r="F1055" t="s">
        <v>63</v>
      </c>
      <c r="G1055">
        <v>1</v>
      </c>
      <c r="H1055" t="s">
        <v>12</v>
      </c>
      <c r="I1055">
        <v>-25.6</v>
      </c>
      <c r="J1055">
        <v>0.14000000000000001</v>
      </c>
      <c r="K1055">
        <f>(1-COUNTIF($C1055:$C$2662, "no")+$N$1-$N$2)/($N$1-$N$3)</f>
        <v>0.83752036354282777</v>
      </c>
      <c r="L1055">
        <f>COUNTIF($C$3:$C1055, "yes")/$N$3</f>
        <v>0.87421383647798745</v>
      </c>
    </row>
    <row r="1056" spans="1:12" x14ac:dyDescent="0.2">
      <c r="A1056" t="s">
        <v>1309</v>
      </c>
      <c r="C1056" t="str">
        <f>IFERROR(VLOOKUP(A1056,sample!A1056:B1532, 2), "no")</f>
        <v>no</v>
      </c>
      <c r="D1056" s="1" t="s">
        <v>254</v>
      </c>
      <c r="E1056">
        <v>1</v>
      </c>
      <c r="F1056" t="s">
        <v>110</v>
      </c>
      <c r="G1056">
        <v>1</v>
      </c>
      <c r="H1056" t="s">
        <v>12</v>
      </c>
      <c r="I1056">
        <v>-25.6</v>
      </c>
      <c r="J1056">
        <v>0.14000000000000001</v>
      </c>
      <c r="K1056">
        <f>(1-COUNTIF($C1056:$C$2662, "no")+$N$1-$N$2)/($N$1-$N$3)</f>
        <v>0.83756323415930722</v>
      </c>
      <c r="L1056">
        <f>COUNTIF($C$3:$C1056, "yes")/$N$3</f>
        <v>0.87421383647798745</v>
      </c>
    </row>
    <row r="1057" spans="1:12" x14ac:dyDescent="0.2">
      <c r="A1057" t="s">
        <v>1310</v>
      </c>
      <c r="C1057" t="str">
        <f>IFERROR(VLOOKUP(A1057,sample!A1057:B1533, 2), "no")</f>
        <v>no</v>
      </c>
      <c r="D1057" s="1" t="s">
        <v>254</v>
      </c>
      <c r="E1057">
        <v>4</v>
      </c>
      <c r="F1057" t="s">
        <v>17</v>
      </c>
      <c r="G1057">
        <v>1</v>
      </c>
      <c r="H1057" t="s">
        <v>12</v>
      </c>
      <c r="I1057">
        <v>-25.6</v>
      </c>
      <c r="J1057">
        <v>0.14000000000000001</v>
      </c>
      <c r="K1057">
        <f>(1-COUNTIF($C1057:$C$2662, "no")+$N$1-$N$2)/($N$1-$N$3)</f>
        <v>0.83760610477578668</v>
      </c>
      <c r="L1057">
        <f>COUNTIF($C$3:$C1057, "yes")/$N$3</f>
        <v>0.87421383647798745</v>
      </c>
    </row>
    <row r="1058" spans="1:12" x14ac:dyDescent="0.2">
      <c r="A1058" t="s">
        <v>1311</v>
      </c>
      <c r="C1058" t="str">
        <f>IFERROR(VLOOKUP(A1058,sample!A1058:B1534, 2), "no")</f>
        <v>no</v>
      </c>
      <c r="D1058" s="1" t="s">
        <v>254</v>
      </c>
      <c r="E1058">
        <v>1</v>
      </c>
      <c r="F1058" t="s">
        <v>120</v>
      </c>
      <c r="G1058">
        <v>1</v>
      </c>
      <c r="H1058" t="s">
        <v>12</v>
      </c>
      <c r="I1058">
        <v>-25.6</v>
      </c>
      <c r="J1058">
        <v>0.14000000000000001</v>
      </c>
      <c r="K1058">
        <f>(1-COUNTIF($C1058:$C$2662, "no")+$N$1-$N$2)/($N$1-$N$3)</f>
        <v>0.83764897539226613</v>
      </c>
      <c r="L1058">
        <f>COUNTIF($C$3:$C1058, "yes")/$N$3</f>
        <v>0.87421383647798745</v>
      </c>
    </row>
    <row r="1059" spans="1:12" x14ac:dyDescent="0.2">
      <c r="A1059" t="s">
        <v>1312</v>
      </c>
      <c r="C1059" t="str">
        <f>IFERROR(VLOOKUP(A1059,sample!A1059:B1535, 2), "no")</f>
        <v>no</v>
      </c>
      <c r="D1059" s="1" t="s">
        <v>254</v>
      </c>
      <c r="E1059">
        <v>1</v>
      </c>
      <c r="F1059" t="s">
        <v>121</v>
      </c>
      <c r="G1059">
        <v>1</v>
      </c>
      <c r="H1059" t="s">
        <v>12</v>
      </c>
      <c r="I1059">
        <v>-25.6</v>
      </c>
      <c r="J1059">
        <v>0.14000000000000001</v>
      </c>
      <c r="K1059">
        <f>(1-COUNTIF($C1059:$C$2662, "no")+$N$1-$N$2)/($N$1-$N$3)</f>
        <v>0.83769184600874558</v>
      </c>
      <c r="L1059">
        <f>COUNTIF($C$3:$C1059, "yes")/$N$3</f>
        <v>0.87421383647798745</v>
      </c>
    </row>
    <row r="1060" spans="1:12" x14ac:dyDescent="0.2">
      <c r="A1060" t="s">
        <v>1313</v>
      </c>
      <c r="C1060" t="str">
        <f>IFERROR(VLOOKUP(A1060,sample!A1060:B1536, 2), "no")</f>
        <v>no</v>
      </c>
      <c r="D1060" s="1" t="s">
        <v>254</v>
      </c>
      <c r="E1060">
        <v>1</v>
      </c>
      <c r="F1060" t="s">
        <v>71</v>
      </c>
      <c r="G1060">
        <v>1</v>
      </c>
      <c r="H1060" t="s">
        <v>12</v>
      </c>
      <c r="I1060">
        <v>-25.7</v>
      </c>
      <c r="J1060">
        <v>0.14000000000000001</v>
      </c>
      <c r="K1060">
        <f>(1-COUNTIF($C1060:$C$2662, "no")+$N$1-$N$2)/($N$1-$N$3)</f>
        <v>0.83773471662522503</v>
      </c>
      <c r="L1060">
        <f>COUNTIF($C$3:$C1060, "yes")/$N$3</f>
        <v>0.87421383647798745</v>
      </c>
    </row>
    <row r="1061" spans="1:12" x14ac:dyDescent="0.2">
      <c r="A1061" t="s">
        <v>1314</v>
      </c>
      <c r="C1061" t="str">
        <f>IFERROR(VLOOKUP(A1061,sample!A1061:B1537, 2), "no")</f>
        <v>no</v>
      </c>
      <c r="D1061" s="1" t="s">
        <v>254</v>
      </c>
      <c r="E1061">
        <v>1</v>
      </c>
      <c r="F1061" t="s">
        <v>139</v>
      </c>
      <c r="G1061">
        <v>1</v>
      </c>
      <c r="H1061" t="s">
        <v>12</v>
      </c>
      <c r="I1061">
        <v>-25.7</v>
      </c>
      <c r="J1061">
        <v>0.15</v>
      </c>
      <c r="K1061">
        <f>(1-COUNTIF($C1061:$C$2662, "no")+$N$1-$N$2)/($N$1-$N$3)</f>
        <v>0.83777758724170459</v>
      </c>
      <c r="L1061">
        <f>COUNTIF($C$3:$C1061, "yes")/$N$3</f>
        <v>0.87421383647798745</v>
      </c>
    </row>
    <row r="1062" spans="1:12" x14ac:dyDescent="0.2">
      <c r="A1062" t="s">
        <v>1315</v>
      </c>
      <c r="C1062" t="str">
        <f>IFERROR(VLOOKUP(A1062,sample!A1062:B1538, 2), "no")</f>
        <v>no</v>
      </c>
      <c r="D1062" s="1" t="s">
        <v>254</v>
      </c>
      <c r="E1062">
        <v>1</v>
      </c>
      <c r="F1062" t="s">
        <v>38</v>
      </c>
      <c r="G1062">
        <v>1</v>
      </c>
      <c r="H1062" t="s">
        <v>12</v>
      </c>
      <c r="I1062">
        <v>-25.7</v>
      </c>
      <c r="J1062">
        <v>0.15</v>
      </c>
      <c r="K1062">
        <f>(1-COUNTIF($C1062:$C$2662, "no")+$N$1-$N$2)/($N$1-$N$3)</f>
        <v>0.83782045785818404</v>
      </c>
      <c r="L1062">
        <f>COUNTIF($C$3:$C1062, "yes")/$N$3</f>
        <v>0.87421383647798745</v>
      </c>
    </row>
    <row r="1063" spans="1:12" x14ac:dyDescent="0.2">
      <c r="A1063" t="s">
        <v>1316</v>
      </c>
      <c r="C1063" t="str">
        <f>IFERROR(VLOOKUP(A1063,sample!A1063:B1539, 2), "no")</f>
        <v>no</v>
      </c>
      <c r="D1063" s="1" t="s">
        <v>254</v>
      </c>
      <c r="E1063">
        <v>1</v>
      </c>
      <c r="F1063" t="s">
        <v>120</v>
      </c>
      <c r="G1063">
        <v>1</v>
      </c>
      <c r="H1063" t="s">
        <v>12</v>
      </c>
      <c r="I1063">
        <v>-25.7</v>
      </c>
      <c r="J1063">
        <v>0.15</v>
      </c>
      <c r="K1063">
        <f>(1-COUNTIF($C1063:$C$2662, "no")+$N$1-$N$2)/($N$1-$N$3)</f>
        <v>0.83786332847466349</v>
      </c>
      <c r="L1063">
        <f>COUNTIF($C$3:$C1063, "yes")/$N$3</f>
        <v>0.87421383647798745</v>
      </c>
    </row>
    <row r="1064" spans="1:12" x14ac:dyDescent="0.2">
      <c r="A1064" t="s">
        <v>1317</v>
      </c>
      <c r="C1064" t="str">
        <f>IFERROR(VLOOKUP(A1064,sample!A1064:B1540, 2), "no")</f>
        <v>no</v>
      </c>
      <c r="D1064" s="1" t="s">
        <v>254</v>
      </c>
      <c r="E1064">
        <v>15</v>
      </c>
      <c r="F1064" t="s">
        <v>14</v>
      </c>
      <c r="G1064">
        <v>1</v>
      </c>
      <c r="H1064" t="s">
        <v>12</v>
      </c>
      <c r="I1064">
        <v>-25.8</v>
      </c>
      <c r="J1064">
        <v>0.15</v>
      </c>
      <c r="K1064">
        <f>(1-COUNTIF($C1064:$C$2662, "no")+$N$1-$N$2)/($N$1-$N$3)</f>
        <v>0.83790619909114294</v>
      </c>
      <c r="L1064">
        <f>COUNTIF($C$3:$C1064, "yes")/$N$3</f>
        <v>0.87421383647798745</v>
      </c>
    </row>
    <row r="1065" spans="1:12" x14ac:dyDescent="0.2">
      <c r="A1065" t="s">
        <v>1318</v>
      </c>
      <c r="C1065" t="str">
        <f>IFERROR(VLOOKUP(A1065,sample!A1065:B1541, 2), "no")</f>
        <v>no</v>
      </c>
      <c r="D1065" s="1" t="s">
        <v>254</v>
      </c>
      <c r="E1065">
        <v>1</v>
      </c>
      <c r="F1065" t="s">
        <v>120</v>
      </c>
      <c r="G1065">
        <v>1</v>
      </c>
      <c r="H1065" t="s">
        <v>12</v>
      </c>
      <c r="I1065">
        <v>-25.8</v>
      </c>
      <c r="J1065">
        <v>0.15</v>
      </c>
      <c r="K1065">
        <f>(1-COUNTIF($C1065:$C$2662, "no")+$N$1-$N$2)/($N$1-$N$3)</f>
        <v>0.8379490697076224</v>
      </c>
      <c r="L1065">
        <f>COUNTIF($C$3:$C1065, "yes")/$N$3</f>
        <v>0.87421383647798745</v>
      </c>
    </row>
    <row r="1066" spans="1:12" x14ac:dyDescent="0.2">
      <c r="A1066" t="s">
        <v>1319</v>
      </c>
      <c r="C1066" t="str">
        <f>IFERROR(VLOOKUP(A1066,sample!A1066:B1542, 2), "no")</f>
        <v>no</v>
      </c>
      <c r="D1066" s="1" t="s">
        <v>254</v>
      </c>
      <c r="E1066">
        <v>1</v>
      </c>
      <c r="F1066" t="s">
        <v>120</v>
      </c>
      <c r="G1066">
        <v>1</v>
      </c>
      <c r="H1066" t="s">
        <v>12</v>
      </c>
      <c r="I1066">
        <v>-25.8</v>
      </c>
      <c r="J1066">
        <v>0.15</v>
      </c>
      <c r="K1066">
        <f>(1-COUNTIF($C1066:$C$2662, "no")+$N$1-$N$2)/($N$1-$N$3)</f>
        <v>0.83799194032410185</v>
      </c>
      <c r="L1066">
        <f>COUNTIF($C$3:$C1066, "yes")/$N$3</f>
        <v>0.87421383647798745</v>
      </c>
    </row>
    <row r="1067" spans="1:12" x14ac:dyDescent="0.2">
      <c r="A1067" t="s">
        <v>1320</v>
      </c>
      <c r="C1067" t="str">
        <f>IFERROR(VLOOKUP(A1067,sample!A1067:B1543, 2), "no")</f>
        <v>no</v>
      </c>
      <c r="D1067" s="1" t="s">
        <v>254</v>
      </c>
      <c r="E1067">
        <v>1</v>
      </c>
      <c r="F1067" t="s">
        <v>157</v>
      </c>
      <c r="G1067">
        <v>1</v>
      </c>
      <c r="H1067" t="s">
        <v>12</v>
      </c>
      <c r="I1067">
        <v>-25.8</v>
      </c>
      <c r="J1067">
        <v>0.15</v>
      </c>
      <c r="K1067">
        <f>(1-COUNTIF($C1067:$C$2662, "no")+$N$1-$N$2)/($N$1-$N$3)</f>
        <v>0.8380348109405813</v>
      </c>
      <c r="L1067">
        <f>COUNTIF($C$3:$C1067, "yes")/$N$3</f>
        <v>0.87421383647798745</v>
      </c>
    </row>
    <row r="1068" spans="1:12" x14ac:dyDescent="0.2">
      <c r="A1068" t="s">
        <v>1321</v>
      </c>
      <c r="C1068" t="str">
        <f>IFERROR(VLOOKUP(A1068,sample!A1068:B1544, 2), "no")</f>
        <v>no</v>
      </c>
      <c r="D1068" s="1" t="s">
        <v>254</v>
      </c>
      <c r="E1068">
        <v>1</v>
      </c>
      <c r="F1068" t="s">
        <v>49</v>
      </c>
      <c r="G1068">
        <v>1</v>
      </c>
      <c r="H1068" t="s">
        <v>12</v>
      </c>
      <c r="I1068">
        <v>-25.9</v>
      </c>
      <c r="J1068">
        <v>0.15</v>
      </c>
      <c r="K1068">
        <f>(1-COUNTIF($C1068:$C$2662, "no")+$N$1-$N$2)/($N$1-$N$3)</f>
        <v>0.83807768155706075</v>
      </c>
      <c r="L1068">
        <f>COUNTIF($C$3:$C1068, "yes")/$N$3</f>
        <v>0.87421383647798745</v>
      </c>
    </row>
    <row r="1069" spans="1:12" x14ac:dyDescent="0.2">
      <c r="A1069" t="s">
        <v>1322</v>
      </c>
      <c r="C1069" t="str">
        <f>IFERROR(VLOOKUP(A1069,sample!A1069:B1545, 2), "no")</f>
        <v>no</v>
      </c>
      <c r="D1069" s="1" t="s">
        <v>254</v>
      </c>
      <c r="E1069">
        <v>1</v>
      </c>
      <c r="F1069" t="s">
        <v>74</v>
      </c>
      <c r="G1069">
        <v>1</v>
      </c>
      <c r="H1069" t="s">
        <v>12</v>
      </c>
      <c r="I1069">
        <v>-25.9</v>
      </c>
      <c r="J1069">
        <v>0.15</v>
      </c>
      <c r="K1069">
        <f>(1-COUNTIF($C1069:$C$2662, "no")+$N$1-$N$2)/($N$1-$N$3)</f>
        <v>0.8381205521735402</v>
      </c>
      <c r="L1069">
        <f>COUNTIF($C$3:$C1069, "yes")/$N$3</f>
        <v>0.87421383647798745</v>
      </c>
    </row>
    <row r="1070" spans="1:12" x14ac:dyDescent="0.2">
      <c r="A1070" t="s">
        <v>1323</v>
      </c>
      <c r="C1070" t="str">
        <f>IFERROR(VLOOKUP(A1070,sample!A1070:B1546, 2), "no")</f>
        <v>no</v>
      </c>
      <c r="D1070" s="1" t="s">
        <v>254</v>
      </c>
      <c r="E1070">
        <v>1</v>
      </c>
      <c r="F1070" t="s">
        <v>158</v>
      </c>
      <c r="G1070">
        <v>1</v>
      </c>
      <c r="H1070" t="s">
        <v>12</v>
      </c>
      <c r="I1070">
        <v>-26</v>
      </c>
      <c r="J1070">
        <v>0.15</v>
      </c>
      <c r="K1070">
        <f>(1-COUNTIF($C1070:$C$2662, "no")+$N$1-$N$2)/($N$1-$N$3)</f>
        <v>0.83816342279001976</v>
      </c>
      <c r="L1070">
        <f>COUNTIF($C$3:$C1070, "yes")/$N$3</f>
        <v>0.87421383647798745</v>
      </c>
    </row>
    <row r="1071" spans="1:12" x14ac:dyDescent="0.2">
      <c r="A1071" t="s">
        <v>1324</v>
      </c>
      <c r="C1071" t="str">
        <f>IFERROR(VLOOKUP(A1071,sample!A1071:B1547, 2), "no")</f>
        <v>no</v>
      </c>
      <c r="D1071" s="1" t="s">
        <v>254</v>
      </c>
      <c r="E1071">
        <v>1</v>
      </c>
      <c r="F1071" t="s">
        <v>159</v>
      </c>
      <c r="G1071">
        <v>1</v>
      </c>
      <c r="H1071" t="s">
        <v>12</v>
      </c>
      <c r="I1071">
        <v>-26</v>
      </c>
      <c r="J1071">
        <v>0.15</v>
      </c>
      <c r="K1071">
        <f>(1-COUNTIF($C1071:$C$2662, "no")+$N$1-$N$2)/($N$1-$N$3)</f>
        <v>0.83820629340649921</v>
      </c>
      <c r="L1071">
        <f>COUNTIF($C$3:$C1071, "yes")/$N$3</f>
        <v>0.87421383647798745</v>
      </c>
    </row>
    <row r="1072" spans="1:12" x14ac:dyDescent="0.2">
      <c r="A1072" t="s">
        <v>1325</v>
      </c>
      <c r="C1072" t="str">
        <f>IFERROR(VLOOKUP(A1072,sample!A1072:B1548, 2), "no")</f>
        <v>no</v>
      </c>
      <c r="D1072" s="1" t="s">
        <v>254</v>
      </c>
      <c r="E1072">
        <v>1</v>
      </c>
      <c r="F1072" t="s">
        <v>89</v>
      </c>
      <c r="G1072">
        <v>1</v>
      </c>
      <c r="H1072" t="s">
        <v>12</v>
      </c>
      <c r="I1072">
        <v>-26</v>
      </c>
      <c r="J1072">
        <v>0.15</v>
      </c>
      <c r="K1072">
        <f>(1-COUNTIF($C1072:$C$2662, "no")+$N$1-$N$2)/($N$1-$N$3)</f>
        <v>0.83824916402297867</v>
      </c>
      <c r="L1072">
        <f>COUNTIF($C$3:$C1072, "yes")/$N$3</f>
        <v>0.87421383647798745</v>
      </c>
    </row>
    <row r="1073" spans="1:12" x14ac:dyDescent="0.2">
      <c r="A1073" t="s">
        <v>1326</v>
      </c>
      <c r="C1073" t="str">
        <f>IFERROR(VLOOKUP(A1073,sample!A1073:B1549, 2), "no")</f>
        <v>no</v>
      </c>
      <c r="D1073" s="1" t="s">
        <v>254</v>
      </c>
      <c r="E1073">
        <v>1</v>
      </c>
      <c r="F1073" t="s">
        <v>74</v>
      </c>
      <c r="G1073">
        <v>1</v>
      </c>
      <c r="H1073" t="s">
        <v>12</v>
      </c>
      <c r="I1073">
        <v>-26.1</v>
      </c>
      <c r="J1073">
        <v>0.16</v>
      </c>
      <c r="K1073">
        <f>(1-COUNTIF($C1073:$C$2662, "no")+$N$1-$N$2)/($N$1-$N$3)</f>
        <v>0.83829203463945812</v>
      </c>
      <c r="L1073">
        <f>COUNTIF($C$3:$C1073, "yes")/$N$3</f>
        <v>0.87421383647798745</v>
      </c>
    </row>
    <row r="1074" spans="1:12" x14ac:dyDescent="0.2">
      <c r="A1074" t="s">
        <v>1327</v>
      </c>
      <c r="C1074" t="str">
        <f>IFERROR(VLOOKUP(A1074,sample!A1074:B1550, 2), "no")</f>
        <v>no</v>
      </c>
      <c r="D1074" s="1" t="s">
        <v>254</v>
      </c>
      <c r="E1074">
        <v>1</v>
      </c>
      <c r="F1074" t="s">
        <v>122</v>
      </c>
      <c r="G1074">
        <v>1</v>
      </c>
      <c r="H1074" t="s">
        <v>12</v>
      </c>
      <c r="I1074">
        <v>-26.1</v>
      </c>
      <c r="J1074">
        <v>0.16</v>
      </c>
      <c r="K1074">
        <f>(1-COUNTIF($C1074:$C$2662, "no")+$N$1-$N$2)/($N$1-$N$3)</f>
        <v>0.83833490525593757</v>
      </c>
      <c r="L1074">
        <f>COUNTIF($C$3:$C1074, "yes")/$N$3</f>
        <v>0.87421383647798745</v>
      </c>
    </row>
    <row r="1075" spans="1:12" x14ac:dyDescent="0.2">
      <c r="A1075" t="s">
        <v>1328</v>
      </c>
      <c r="C1075" t="str">
        <f>IFERROR(VLOOKUP(A1075,sample!A1075:B1551, 2), "no")</f>
        <v>no</v>
      </c>
      <c r="D1075" s="1" t="s">
        <v>254</v>
      </c>
      <c r="E1075">
        <v>116</v>
      </c>
      <c r="F1075" t="s">
        <v>153</v>
      </c>
      <c r="G1075">
        <v>1</v>
      </c>
      <c r="H1075" t="s">
        <v>12</v>
      </c>
      <c r="I1075">
        <v>-26.1</v>
      </c>
      <c r="J1075">
        <v>0.16</v>
      </c>
      <c r="K1075">
        <f>(1-COUNTIF($C1075:$C$2662, "no")+$N$1-$N$2)/($N$1-$N$3)</f>
        <v>0.83837777587241702</v>
      </c>
      <c r="L1075">
        <f>COUNTIF($C$3:$C1075, "yes")/$N$3</f>
        <v>0.87421383647798745</v>
      </c>
    </row>
    <row r="1076" spans="1:12" x14ac:dyDescent="0.2">
      <c r="A1076" t="s">
        <v>1329</v>
      </c>
      <c r="C1076" t="str">
        <f>IFERROR(VLOOKUP(A1076,sample!A1076:B1552, 2), "no")</f>
        <v>no</v>
      </c>
      <c r="D1076" s="1" t="s">
        <v>254</v>
      </c>
      <c r="E1076">
        <v>1</v>
      </c>
      <c r="F1076" t="s">
        <v>133</v>
      </c>
      <c r="G1076">
        <v>1</v>
      </c>
      <c r="H1076" t="s">
        <v>12</v>
      </c>
      <c r="I1076">
        <v>-26.1</v>
      </c>
      <c r="J1076">
        <v>0.16</v>
      </c>
      <c r="K1076">
        <f>(1-COUNTIF($C1076:$C$2662, "no")+$N$1-$N$2)/($N$1-$N$3)</f>
        <v>0.83842064648889647</v>
      </c>
      <c r="L1076">
        <f>COUNTIF($C$3:$C1076, "yes")/$N$3</f>
        <v>0.87421383647798745</v>
      </c>
    </row>
    <row r="1077" spans="1:12" x14ac:dyDescent="0.2">
      <c r="A1077" t="s">
        <v>1330</v>
      </c>
      <c r="C1077" t="str">
        <f>IFERROR(VLOOKUP(A1077,sample!A1077:B1553, 2), "no")</f>
        <v>no</v>
      </c>
      <c r="D1077" s="1" t="s">
        <v>254</v>
      </c>
      <c r="E1077">
        <v>1</v>
      </c>
      <c r="F1077" t="s">
        <v>108</v>
      </c>
      <c r="G1077">
        <v>1</v>
      </c>
      <c r="H1077" t="s">
        <v>12</v>
      </c>
      <c r="I1077">
        <v>-26.1</v>
      </c>
      <c r="J1077">
        <v>0.16</v>
      </c>
      <c r="K1077">
        <f>(1-COUNTIF($C1077:$C$2662, "no")+$N$1-$N$2)/($N$1-$N$3)</f>
        <v>0.83846351710537592</v>
      </c>
      <c r="L1077">
        <f>COUNTIF($C$3:$C1077, "yes")/$N$3</f>
        <v>0.87421383647798745</v>
      </c>
    </row>
    <row r="1078" spans="1:12" x14ac:dyDescent="0.2">
      <c r="A1078" t="s">
        <v>1331</v>
      </c>
      <c r="C1078" t="str">
        <f>IFERROR(VLOOKUP(A1078,sample!A1078:B1554, 2), "no")</f>
        <v>no</v>
      </c>
      <c r="D1078" s="1" t="s">
        <v>254</v>
      </c>
      <c r="E1078">
        <v>1</v>
      </c>
      <c r="F1078" t="s">
        <v>38</v>
      </c>
      <c r="G1078">
        <v>1</v>
      </c>
      <c r="H1078" t="s">
        <v>12</v>
      </c>
      <c r="I1078">
        <v>-26.2</v>
      </c>
      <c r="J1078">
        <v>0.16</v>
      </c>
      <c r="K1078">
        <f>(1-COUNTIF($C1078:$C$2662, "no")+$N$1-$N$2)/($N$1-$N$3)</f>
        <v>0.83850638772185548</v>
      </c>
      <c r="L1078">
        <f>COUNTIF($C$3:$C1078, "yes")/$N$3</f>
        <v>0.87421383647798745</v>
      </c>
    </row>
    <row r="1079" spans="1:12" x14ac:dyDescent="0.2">
      <c r="A1079" t="s">
        <v>1332</v>
      </c>
      <c r="C1079" t="str">
        <f>IFERROR(VLOOKUP(A1079,sample!A1079:B1555, 2), "no")</f>
        <v>no</v>
      </c>
      <c r="D1079" s="1" t="s">
        <v>254</v>
      </c>
      <c r="E1079">
        <v>1</v>
      </c>
      <c r="F1079" t="s">
        <v>52</v>
      </c>
      <c r="G1079">
        <v>1</v>
      </c>
      <c r="H1079" t="s">
        <v>12</v>
      </c>
      <c r="I1079">
        <v>-26.2</v>
      </c>
      <c r="J1079">
        <v>0.16</v>
      </c>
      <c r="K1079">
        <f>(1-COUNTIF($C1079:$C$2662, "no")+$N$1-$N$2)/($N$1-$N$3)</f>
        <v>0.83854925833833494</v>
      </c>
      <c r="L1079">
        <f>COUNTIF($C$3:$C1079, "yes")/$N$3</f>
        <v>0.87421383647798745</v>
      </c>
    </row>
    <row r="1080" spans="1:12" x14ac:dyDescent="0.2">
      <c r="A1080" t="s">
        <v>1333</v>
      </c>
      <c r="C1080" t="str">
        <f>IFERROR(VLOOKUP(A1080,sample!A1080:B1556, 2), "no")</f>
        <v>no</v>
      </c>
      <c r="D1080" s="1" t="s">
        <v>254</v>
      </c>
      <c r="E1080">
        <v>116</v>
      </c>
      <c r="F1080" t="s">
        <v>153</v>
      </c>
      <c r="G1080">
        <v>1</v>
      </c>
      <c r="H1080" t="s">
        <v>12</v>
      </c>
      <c r="I1080">
        <v>-26.2</v>
      </c>
      <c r="J1080">
        <v>0.16</v>
      </c>
      <c r="K1080">
        <f>(1-COUNTIF($C1080:$C$2662, "no")+$N$1-$N$2)/($N$1-$N$3)</f>
        <v>0.83859212895481439</v>
      </c>
      <c r="L1080">
        <f>COUNTIF($C$3:$C1080, "yes")/$N$3</f>
        <v>0.87421383647798745</v>
      </c>
    </row>
    <row r="1081" spans="1:12" x14ac:dyDescent="0.2">
      <c r="A1081" t="s">
        <v>1334</v>
      </c>
      <c r="C1081" t="str">
        <f>IFERROR(VLOOKUP(A1081,sample!A1081:B1557, 2), "no")</f>
        <v>no</v>
      </c>
      <c r="D1081" s="1" t="s">
        <v>254</v>
      </c>
      <c r="E1081">
        <v>116</v>
      </c>
      <c r="F1081" t="s">
        <v>153</v>
      </c>
      <c r="G1081">
        <v>1</v>
      </c>
      <c r="H1081" t="s">
        <v>12</v>
      </c>
      <c r="I1081">
        <v>-26.2</v>
      </c>
      <c r="J1081">
        <v>0.16</v>
      </c>
      <c r="K1081">
        <f>(1-COUNTIF($C1081:$C$2662, "no")+$N$1-$N$2)/($N$1-$N$3)</f>
        <v>0.83863499957129384</v>
      </c>
      <c r="L1081">
        <f>COUNTIF($C$3:$C1081, "yes")/$N$3</f>
        <v>0.87421383647798745</v>
      </c>
    </row>
    <row r="1082" spans="1:12" x14ac:dyDescent="0.2">
      <c r="A1082" t="s">
        <v>1335</v>
      </c>
      <c r="C1082" t="str">
        <f>IFERROR(VLOOKUP(A1082,sample!A1082:B1558, 2), "no")</f>
        <v>no</v>
      </c>
      <c r="D1082" s="1" t="s">
        <v>254</v>
      </c>
      <c r="E1082">
        <v>1</v>
      </c>
      <c r="F1082" t="s">
        <v>49</v>
      </c>
      <c r="G1082">
        <v>1</v>
      </c>
      <c r="H1082" t="s">
        <v>12</v>
      </c>
      <c r="I1082">
        <v>-26.2</v>
      </c>
      <c r="J1082">
        <v>0.16</v>
      </c>
      <c r="K1082">
        <f>(1-COUNTIF($C1082:$C$2662, "no")+$N$1-$N$2)/($N$1-$N$3)</f>
        <v>0.83867787018777329</v>
      </c>
      <c r="L1082">
        <f>COUNTIF($C$3:$C1082, "yes")/$N$3</f>
        <v>0.87421383647798745</v>
      </c>
    </row>
    <row r="1083" spans="1:12" x14ac:dyDescent="0.2">
      <c r="A1083" t="s">
        <v>1336</v>
      </c>
      <c r="C1083" t="str">
        <f>IFERROR(VLOOKUP(A1083,sample!A1083:B1559, 2), "no")</f>
        <v>no</v>
      </c>
      <c r="D1083" s="1" t="s">
        <v>254</v>
      </c>
      <c r="E1083">
        <v>1</v>
      </c>
      <c r="F1083" t="s">
        <v>107</v>
      </c>
      <c r="G1083">
        <v>1</v>
      </c>
      <c r="H1083" t="s">
        <v>12</v>
      </c>
      <c r="I1083">
        <v>-26.2</v>
      </c>
      <c r="J1083">
        <v>0.16</v>
      </c>
      <c r="K1083">
        <f>(1-COUNTIF($C1083:$C$2662, "no")+$N$1-$N$2)/($N$1-$N$3)</f>
        <v>0.83872074080425274</v>
      </c>
      <c r="L1083">
        <f>COUNTIF($C$3:$C1083, "yes")/$N$3</f>
        <v>0.87421383647798745</v>
      </c>
    </row>
    <row r="1084" spans="1:12" x14ac:dyDescent="0.2">
      <c r="A1084" t="s">
        <v>1337</v>
      </c>
      <c r="C1084" t="str">
        <f>IFERROR(VLOOKUP(A1084,sample!A1084:B1560, 2), "no")</f>
        <v>no</v>
      </c>
      <c r="D1084" s="1" t="s">
        <v>254</v>
      </c>
      <c r="E1084">
        <v>1</v>
      </c>
      <c r="F1084" t="s">
        <v>49</v>
      </c>
      <c r="G1084">
        <v>1</v>
      </c>
      <c r="H1084" t="s">
        <v>12</v>
      </c>
      <c r="I1084">
        <v>-26.3</v>
      </c>
      <c r="J1084">
        <v>0.16</v>
      </c>
      <c r="K1084">
        <f>(1-COUNTIF($C1084:$C$2662, "no")+$N$1-$N$2)/($N$1-$N$3)</f>
        <v>0.83876361142073219</v>
      </c>
      <c r="L1084">
        <f>COUNTIF($C$3:$C1084, "yes")/$N$3</f>
        <v>0.87421383647798745</v>
      </c>
    </row>
    <row r="1085" spans="1:12" x14ac:dyDescent="0.2">
      <c r="A1085" t="s">
        <v>1338</v>
      </c>
      <c r="C1085" t="str">
        <f>IFERROR(VLOOKUP(A1085,sample!A1085:B1561, 2), "no")</f>
        <v>no</v>
      </c>
      <c r="D1085" s="1" t="s">
        <v>254</v>
      </c>
      <c r="E1085">
        <v>116</v>
      </c>
      <c r="F1085" t="s">
        <v>153</v>
      </c>
      <c r="G1085">
        <v>1</v>
      </c>
      <c r="H1085" t="s">
        <v>12</v>
      </c>
      <c r="I1085">
        <v>-26.3</v>
      </c>
      <c r="J1085">
        <v>0.16</v>
      </c>
      <c r="K1085">
        <f>(1-COUNTIF($C1085:$C$2662, "no")+$N$1-$N$2)/($N$1-$N$3)</f>
        <v>0.83880648203721164</v>
      </c>
      <c r="L1085">
        <f>COUNTIF($C$3:$C1085, "yes")/$N$3</f>
        <v>0.87421383647798745</v>
      </c>
    </row>
    <row r="1086" spans="1:12" x14ac:dyDescent="0.2">
      <c r="A1086" t="s">
        <v>1339</v>
      </c>
      <c r="C1086" t="str">
        <f>IFERROR(VLOOKUP(A1086,sample!A1086:B1562, 2), "no")</f>
        <v>no</v>
      </c>
      <c r="D1086" s="1" t="s">
        <v>254</v>
      </c>
      <c r="E1086">
        <v>122</v>
      </c>
      <c r="F1086" t="s">
        <v>160</v>
      </c>
      <c r="G1086">
        <v>1</v>
      </c>
      <c r="H1086" t="s">
        <v>12</v>
      </c>
      <c r="I1086">
        <v>-26.3</v>
      </c>
      <c r="J1086">
        <v>0.16</v>
      </c>
      <c r="K1086">
        <f>(1-COUNTIF($C1086:$C$2662, "no")+$N$1-$N$2)/($N$1-$N$3)</f>
        <v>0.8388493526536912</v>
      </c>
      <c r="L1086">
        <f>COUNTIF($C$3:$C1086, "yes")/$N$3</f>
        <v>0.87421383647798745</v>
      </c>
    </row>
    <row r="1087" spans="1:12" x14ac:dyDescent="0.2">
      <c r="A1087" t="s">
        <v>1340</v>
      </c>
      <c r="C1087" t="str">
        <f>IFERROR(VLOOKUP(A1087,sample!A1087:B1563, 2), "no")</f>
        <v>no</v>
      </c>
      <c r="D1087" s="1" t="s">
        <v>254</v>
      </c>
      <c r="E1087">
        <v>116</v>
      </c>
      <c r="F1087" t="s">
        <v>153</v>
      </c>
      <c r="G1087">
        <v>1</v>
      </c>
      <c r="H1087" t="s">
        <v>12</v>
      </c>
      <c r="I1087">
        <v>-26.3</v>
      </c>
      <c r="J1087">
        <v>0.16</v>
      </c>
      <c r="K1087">
        <f>(1-COUNTIF($C1087:$C$2662, "no")+$N$1-$N$2)/($N$1-$N$3)</f>
        <v>0.83889222327017066</v>
      </c>
      <c r="L1087">
        <f>COUNTIF($C$3:$C1087, "yes")/$N$3</f>
        <v>0.87421383647798745</v>
      </c>
    </row>
    <row r="1088" spans="1:12" x14ac:dyDescent="0.2">
      <c r="A1088" t="s">
        <v>1341</v>
      </c>
      <c r="C1088" t="str">
        <f>IFERROR(VLOOKUP(A1088,sample!A1088:B1564, 2), "no")</f>
        <v>no</v>
      </c>
      <c r="D1088" s="1" t="s">
        <v>254</v>
      </c>
      <c r="E1088">
        <v>116</v>
      </c>
      <c r="F1088" t="s">
        <v>153</v>
      </c>
      <c r="G1088">
        <v>1</v>
      </c>
      <c r="H1088" t="s">
        <v>12</v>
      </c>
      <c r="I1088">
        <v>-26.3</v>
      </c>
      <c r="J1088">
        <v>0.16</v>
      </c>
      <c r="K1088">
        <f>(1-COUNTIF($C1088:$C$2662, "no")+$N$1-$N$2)/($N$1-$N$3)</f>
        <v>0.83893509388665011</v>
      </c>
      <c r="L1088">
        <f>COUNTIF($C$3:$C1088, "yes")/$N$3</f>
        <v>0.87421383647798745</v>
      </c>
    </row>
    <row r="1089" spans="1:12" x14ac:dyDescent="0.2">
      <c r="A1089" t="s">
        <v>1342</v>
      </c>
      <c r="C1089" t="str">
        <f>IFERROR(VLOOKUP(A1089,sample!A1089:B1565, 2), "no")</f>
        <v>no</v>
      </c>
      <c r="D1089" s="1" t="s">
        <v>254</v>
      </c>
      <c r="E1089">
        <v>116</v>
      </c>
      <c r="F1089" t="s">
        <v>153</v>
      </c>
      <c r="G1089">
        <v>1</v>
      </c>
      <c r="H1089" t="s">
        <v>12</v>
      </c>
      <c r="I1089">
        <v>-26.3</v>
      </c>
      <c r="J1089">
        <v>0.16</v>
      </c>
      <c r="K1089">
        <f>(1-COUNTIF($C1089:$C$2662, "no")+$N$1-$N$2)/($N$1-$N$3)</f>
        <v>0.83897796450312956</v>
      </c>
      <c r="L1089">
        <f>COUNTIF($C$3:$C1089, "yes")/$N$3</f>
        <v>0.87421383647798745</v>
      </c>
    </row>
    <row r="1090" spans="1:12" x14ac:dyDescent="0.2">
      <c r="A1090" t="s">
        <v>1343</v>
      </c>
      <c r="C1090" t="str">
        <f>IFERROR(VLOOKUP(A1090,sample!A1090:B1566, 2), "no")</f>
        <v>no</v>
      </c>
      <c r="D1090" s="1" t="s">
        <v>254</v>
      </c>
      <c r="E1090">
        <v>1</v>
      </c>
      <c r="F1090" t="s">
        <v>41</v>
      </c>
      <c r="G1090">
        <v>1</v>
      </c>
      <c r="H1090" t="s">
        <v>12</v>
      </c>
      <c r="I1090">
        <v>-26.3</v>
      </c>
      <c r="J1090">
        <v>0.16</v>
      </c>
      <c r="K1090">
        <f>(1-COUNTIF($C1090:$C$2662, "no")+$N$1-$N$2)/($N$1-$N$3)</f>
        <v>0.83902083511960901</v>
      </c>
      <c r="L1090">
        <f>COUNTIF($C$3:$C1090, "yes")/$N$3</f>
        <v>0.87421383647798745</v>
      </c>
    </row>
    <row r="1091" spans="1:12" x14ac:dyDescent="0.2">
      <c r="A1091" t="s">
        <v>1344</v>
      </c>
      <c r="C1091" t="str">
        <f>IFERROR(VLOOKUP(A1091,sample!A1091:B1567, 2), "no")</f>
        <v>no</v>
      </c>
      <c r="D1091" s="1" t="s">
        <v>254</v>
      </c>
      <c r="E1091">
        <v>1</v>
      </c>
      <c r="F1091" t="s">
        <v>148</v>
      </c>
      <c r="G1091">
        <v>1</v>
      </c>
      <c r="H1091" t="s">
        <v>12</v>
      </c>
      <c r="I1091">
        <v>-26.3</v>
      </c>
      <c r="J1091">
        <v>0.16</v>
      </c>
      <c r="K1091">
        <f>(1-COUNTIF($C1091:$C$2662, "no")+$N$1-$N$2)/($N$1-$N$3)</f>
        <v>0.83906370573608846</v>
      </c>
      <c r="L1091">
        <f>COUNTIF($C$3:$C1091, "yes")/$N$3</f>
        <v>0.87421383647798745</v>
      </c>
    </row>
    <row r="1092" spans="1:12" x14ac:dyDescent="0.2">
      <c r="A1092" t="s">
        <v>1345</v>
      </c>
      <c r="C1092" t="str">
        <f>IFERROR(VLOOKUP(A1092,sample!A1092:B1568, 2), "no")</f>
        <v>no</v>
      </c>
      <c r="D1092" s="1" t="s">
        <v>254</v>
      </c>
      <c r="E1092">
        <v>10</v>
      </c>
      <c r="F1092" t="s">
        <v>161</v>
      </c>
      <c r="G1092">
        <v>1</v>
      </c>
      <c r="H1092" t="s">
        <v>12</v>
      </c>
      <c r="I1092">
        <v>-26.4</v>
      </c>
      <c r="J1092">
        <v>0.17</v>
      </c>
      <c r="K1092">
        <f>(1-COUNTIF($C1092:$C$2662, "no")+$N$1-$N$2)/($N$1-$N$3)</f>
        <v>0.83910657635256791</v>
      </c>
      <c r="L1092">
        <f>COUNTIF($C$3:$C1092, "yes")/$N$3</f>
        <v>0.87421383647798745</v>
      </c>
    </row>
    <row r="1093" spans="1:12" x14ac:dyDescent="0.2">
      <c r="A1093" t="s">
        <v>1346</v>
      </c>
      <c r="C1093" t="str">
        <f>IFERROR(VLOOKUP(A1093,sample!A1093:B1569, 2), "no")</f>
        <v>no</v>
      </c>
      <c r="D1093" s="1" t="s">
        <v>254</v>
      </c>
      <c r="E1093">
        <v>23</v>
      </c>
      <c r="F1093" t="s">
        <v>162</v>
      </c>
      <c r="G1093">
        <v>1</v>
      </c>
      <c r="H1093" t="s">
        <v>12</v>
      </c>
      <c r="I1093">
        <v>-26.4</v>
      </c>
      <c r="J1093">
        <v>0.17</v>
      </c>
      <c r="K1093">
        <f>(1-COUNTIF($C1093:$C$2662, "no")+$N$1-$N$2)/($N$1-$N$3)</f>
        <v>0.83914944696904736</v>
      </c>
      <c r="L1093">
        <f>COUNTIF($C$3:$C1093, "yes")/$N$3</f>
        <v>0.87421383647798745</v>
      </c>
    </row>
    <row r="1094" spans="1:12" x14ac:dyDescent="0.2">
      <c r="A1094" t="s">
        <v>1347</v>
      </c>
      <c r="C1094" t="str">
        <f>IFERROR(VLOOKUP(A1094,sample!A1094:B1570, 2), "no")</f>
        <v>no</v>
      </c>
      <c r="D1094" s="1" t="s">
        <v>254</v>
      </c>
      <c r="E1094">
        <v>1</v>
      </c>
      <c r="F1094" t="s">
        <v>49</v>
      </c>
      <c r="G1094">
        <v>1</v>
      </c>
      <c r="H1094" t="s">
        <v>12</v>
      </c>
      <c r="I1094">
        <v>-26.4</v>
      </c>
      <c r="J1094">
        <v>0.17</v>
      </c>
      <c r="K1094">
        <f>(1-COUNTIF($C1094:$C$2662, "no")+$N$1-$N$2)/($N$1-$N$3)</f>
        <v>0.83919231758552693</v>
      </c>
      <c r="L1094">
        <f>COUNTIF($C$3:$C1094, "yes")/$N$3</f>
        <v>0.87421383647798745</v>
      </c>
    </row>
    <row r="1095" spans="1:12" x14ac:dyDescent="0.2">
      <c r="A1095" t="s">
        <v>1348</v>
      </c>
      <c r="C1095" t="str">
        <f>IFERROR(VLOOKUP(A1095,sample!A1095:B1571, 2), "no")</f>
        <v>no</v>
      </c>
      <c r="D1095" s="1" t="s">
        <v>254</v>
      </c>
      <c r="E1095">
        <v>4</v>
      </c>
      <c r="F1095" t="s">
        <v>163</v>
      </c>
      <c r="G1095">
        <v>1</v>
      </c>
      <c r="H1095" t="s">
        <v>12</v>
      </c>
      <c r="I1095">
        <v>-26.5</v>
      </c>
      <c r="J1095">
        <v>0.17</v>
      </c>
      <c r="K1095">
        <f>(1-COUNTIF($C1095:$C$2662, "no")+$N$1-$N$2)/($N$1-$N$3)</f>
        <v>0.83923518820200638</v>
      </c>
      <c r="L1095">
        <f>COUNTIF($C$3:$C1095, "yes")/$N$3</f>
        <v>0.87421383647798745</v>
      </c>
    </row>
    <row r="1096" spans="1:12" x14ac:dyDescent="0.2">
      <c r="A1096" t="s">
        <v>1349</v>
      </c>
      <c r="C1096" t="str">
        <f>IFERROR(VLOOKUP(A1096,sample!A1096:B1572, 2), "no")</f>
        <v>no</v>
      </c>
      <c r="D1096" s="1" t="s">
        <v>254</v>
      </c>
      <c r="E1096">
        <v>6</v>
      </c>
      <c r="F1096" t="s">
        <v>164</v>
      </c>
      <c r="G1096">
        <v>1</v>
      </c>
      <c r="H1096" t="s">
        <v>12</v>
      </c>
      <c r="I1096">
        <v>-26.5</v>
      </c>
      <c r="J1096">
        <v>0.17</v>
      </c>
      <c r="K1096">
        <f>(1-COUNTIF($C1096:$C$2662, "no")+$N$1-$N$2)/($N$1-$N$3)</f>
        <v>0.83927805881848583</v>
      </c>
      <c r="L1096">
        <f>COUNTIF($C$3:$C1096, "yes")/$N$3</f>
        <v>0.87421383647798745</v>
      </c>
    </row>
    <row r="1097" spans="1:12" x14ac:dyDescent="0.2">
      <c r="A1097" t="s">
        <v>1350</v>
      </c>
      <c r="C1097" t="str">
        <f>IFERROR(VLOOKUP(A1097,sample!A1097:B1573, 2), "no")</f>
        <v>no</v>
      </c>
      <c r="D1097" s="1" t="s">
        <v>254</v>
      </c>
      <c r="E1097">
        <v>6</v>
      </c>
      <c r="F1097" t="s">
        <v>164</v>
      </c>
      <c r="G1097">
        <v>1</v>
      </c>
      <c r="H1097" t="s">
        <v>12</v>
      </c>
      <c r="I1097">
        <v>-26.5</v>
      </c>
      <c r="J1097">
        <v>0.17</v>
      </c>
      <c r="K1097">
        <f>(1-COUNTIF($C1097:$C$2662, "no")+$N$1-$N$2)/($N$1-$N$3)</f>
        <v>0.83932092943496528</v>
      </c>
      <c r="L1097">
        <f>COUNTIF($C$3:$C1097, "yes")/$N$3</f>
        <v>0.87421383647798745</v>
      </c>
    </row>
    <row r="1098" spans="1:12" x14ac:dyDescent="0.2">
      <c r="A1098" t="s">
        <v>1351</v>
      </c>
      <c r="C1098" t="str">
        <f>IFERROR(VLOOKUP(A1098,sample!A1098:B1574, 2), "no")</f>
        <v>no</v>
      </c>
      <c r="D1098" s="1" t="s">
        <v>254</v>
      </c>
      <c r="E1098">
        <v>6</v>
      </c>
      <c r="F1098" t="s">
        <v>164</v>
      </c>
      <c r="G1098">
        <v>1</v>
      </c>
      <c r="H1098" t="s">
        <v>12</v>
      </c>
      <c r="I1098">
        <v>-26.5</v>
      </c>
      <c r="J1098">
        <v>0.17</v>
      </c>
      <c r="K1098">
        <f>(1-COUNTIF($C1098:$C$2662, "no")+$N$1-$N$2)/($N$1-$N$3)</f>
        <v>0.83936380005144473</v>
      </c>
      <c r="L1098">
        <f>COUNTIF($C$3:$C1098, "yes")/$N$3</f>
        <v>0.87421383647798745</v>
      </c>
    </row>
    <row r="1099" spans="1:12" x14ac:dyDescent="0.2">
      <c r="A1099" t="s">
        <v>1352</v>
      </c>
      <c r="C1099" t="str">
        <f>IFERROR(VLOOKUP(A1099,sample!A1099:B1575, 2), "no")</f>
        <v>no</v>
      </c>
      <c r="D1099" s="1" t="s">
        <v>254</v>
      </c>
      <c r="E1099">
        <v>6</v>
      </c>
      <c r="F1099" t="s">
        <v>164</v>
      </c>
      <c r="G1099">
        <v>1</v>
      </c>
      <c r="H1099" t="s">
        <v>12</v>
      </c>
      <c r="I1099">
        <v>-26.5</v>
      </c>
      <c r="J1099">
        <v>0.17</v>
      </c>
      <c r="K1099">
        <f>(1-COUNTIF($C1099:$C$2662, "no")+$N$1-$N$2)/($N$1-$N$3)</f>
        <v>0.83940667066792418</v>
      </c>
      <c r="L1099">
        <f>COUNTIF($C$3:$C1099, "yes")/$N$3</f>
        <v>0.87421383647798745</v>
      </c>
    </row>
    <row r="1100" spans="1:12" x14ac:dyDescent="0.2">
      <c r="A1100" t="s">
        <v>1353</v>
      </c>
      <c r="C1100" t="str">
        <f>IFERROR(VLOOKUP(A1100,sample!A1100:B1576, 2), "no")</f>
        <v>no</v>
      </c>
      <c r="D1100" s="1" t="s">
        <v>254</v>
      </c>
      <c r="E1100">
        <v>1</v>
      </c>
      <c r="F1100" t="s">
        <v>50</v>
      </c>
      <c r="G1100">
        <v>1</v>
      </c>
      <c r="H1100" t="s">
        <v>12</v>
      </c>
      <c r="I1100">
        <v>-26.6</v>
      </c>
      <c r="J1100">
        <v>0.17</v>
      </c>
      <c r="K1100">
        <f>(1-COUNTIF($C1100:$C$2662, "no")+$N$1-$N$2)/($N$1-$N$3)</f>
        <v>0.83944954128440363</v>
      </c>
      <c r="L1100">
        <f>COUNTIF($C$3:$C1100, "yes")/$N$3</f>
        <v>0.87421383647798745</v>
      </c>
    </row>
    <row r="1101" spans="1:12" x14ac:dyDescent="0.2">
      <c r="A1101" t="s">
        <v>1354</v>
      </c>
      <c r="C1101" t="str">
        <f>IFERROR(VLOOKUP(A1101,sample!A1101:B1577, 2), "no")</f>
        <v>no</v>
      </c>
      <c r="D1101" s="1" t="s">
        <v>254</v>
      </c>
      <c r="E1101">
        <v>1</v>
      </c>
      <c r="F1101" t="s">
        <v>165</v>
      </c>
      <c r="G1101">
        <v>1</v>
      </c>
      <c r="H1101" t="s">
        <v>12</v>
      </c>
      <c r="I1101">
        <v>-26.6</v>
      </c>
      <c r="J1101">
        <v>0.17</v>
      </c>
      <c r="K1101">
        <f>(1-COUNTIF($C1101:$C$2662, "no")+$N$1-$N$2)/($N$1-$N$3)</f>
        <v>0.83949241190088308</v>
      </c>
      <c r="L1101">
        <f>COUNTIF($C$3:$C1101, "yes")/$N$3</f>
        <v>0.87421383647798745</v>
      </c>
    </row>
    <row r="1102" spans="1:12" x14ac:dyDescent="0.2">
      <c r="A1102" t="s">
        <v>1355</v>
      </c>
      <c r="C1102" t="str">
        <f>IFERROR(VLOOKUP(A1102,sample!A1102:B1578, 2), "no")</f>
        <v>no</v>
      </c>
      <c r="D1102" s="1" t="s">
        <v>254</v>
      </c>
      <c r="E1102">
        <v>1</v>
      </c>
      <c r="F1102" t="s">
        <v>145</v>
      </c>
      <c r="G1102">
        <v>1</v>
      </c>
      <c r="H1102" t="s">
        <v>12</v>
      </c>
      <c r="I1102">
        <v>-26.6</v>
      </c>
      <c r="J1102">
        <v>0.17</v>
      </c>
      <c r="K1102">
        <f>(1-COUNTIF($C1102:$C$2662, "no")+$N$1-$N$2)/($N$1-$N$3)</f>
        <v>0.83953528251736265</v>
      </c>
      <c r="L1102">
        <f>COUNTIF($C$3:$C1102, "yes")/$N$3</f>
        <v>0.87421383647798745</v>
      </c>
    </row>
    <row r="1103" spans="1:12" x14ac:dyDescent="0.2">
      <c r="A1103" t="s">
        <v>1356</v>
      </c>
      <c r="C1103" t="str">
        <f>IFERROR(VLOOKUP(A1103,sample!A1103:B1579, 2), "no")</f>
        <v>no</v>
      </c>
      <c r="D1103" s="1" t="s">
        <v>254</v>
      </c>
      <c r="E1103">
        <v>1</v>
      </c>
      <c r="F1103" t="s">
        <v>39</v>
      </c>
      <c r="G1103">
        <v>1</v>
      </c>
      <c r="H1103" t="s">
        <v>12</v>
      </c>
      <c r="I1103">
        <v>-26.6</v>
      </c>
      <c r="J1103">
        <v>0.17</v>
      </c>
      <c r="K1103">
        <f>(1-COUNTIF($C1103:$C$2662, "no")+$N$1-$N$2)/($N$1-$N$3)</f>
        <v>0.8395781531338421</v>
      </c>
      <c r="L1103">
        <f>COUNTIF($C$3:$C1103, "yes")/$N$3</f>
        <v>0.87421383647798745</v>
      </c>
    </row>
    <row r="1104" spans="1:12" x14ac:dyDescent="0.2">
      <c r="A1104" t="s">
        <v>1357</v>
      </c>
      <c r="C1104" t="str">
        <f>IFERROR(VLOOKUP(A1104,sample!A1104:B1580, 2), "no")</f>
        <v>no</v>
      </c>
      <c r="D1104" s="1" t="s">
        <v>254</v>
      </c>
      <c r="E1104">
        <v>103</v>
      </c>
      <c r="F1104" t="s">
        <v>166</v>
      </c>
      <c r="G1104">
        <v>1</v>
      </c>
      <c r="H1104" t="s">
        <v>12</v>
      </c>
      <c r="I1104">
        <v>-26.7</v>
      </c>
      <c r="J1104">
        <v>0.17</v>
      </c>
      <c r="K1104">
        <f>(1-COUNTIF($C1104:$C$2662, "no")+$N$1-$N$2)/($N$1-$N$3)</f>
        <v>0.83962102375032155</v>
      </c>
      <c r="L1104">
        <f>COUNTIF($C$3:$C1104, "yes")/$N$3</f>
        <v>0.87421383647798745</v>
      </c>
    </row>
    <row r="1105" spans="1:12" x14ac:dyDescent="0.2">
      <c r="A1105" t="s">
        <v>1358</v>
      </c>
      <c r="C1105" t="str">
        <f>IFERROR(VLOOKUP(A1105,sample!A1105:B1581, 2), "no")</f>
        <v>no</v>
      </c>
      <c r="D1105" s="1" t="s">
        <v>254</v>
      </c>
      <c r="E1105">
        <v>103</v>
      </c>
      <c r="F1105" t="s">
        <v>166</v>
      </c>
      <c r="G1105">
        <v>1</v>
      </c>
      <c r="H1105" t="s">
        <v>12</v>
      </c>
      <c r="I1105">
        <v>-26.7</v>
      </c>
      <c r="J1105">
        <v>0.17</v>
      </c>
      <c r="K1105">
        <f>(1-COUNTIF($C1105:$C$2662, "no")+$N$1-$N$2)/($N$1-$N$3)</f>
        <v>0.839663894366801</v>
      </c>
      <c r="L1105">
        <f>COUNTIF($C$3:$C1105, "yes")/$N$3</f>
        <v>0.87421383647798745</v>
      </c>
    </row>
    <row r="1106" spans="1:12" x14ac:dyDescent="0.2">
      <c r="A1106" t="s">
        <v>1359</v>
      </c>
      <c r="C1106" t="str">
        <f>IFERROR(VLOOKUP(A1106,sample!A1106:B1582, 2), "no")</f>
        <v>no</v>
      </c>
      <c r="D1106" s="1" t="s">
        <v>254</v>
      </c>
      <c r="E1106">
        <v>1</v>
      </c>
      <c r="F1106" t="s">
        <v>89</v>
      </c>
      <c r="G1106">
        <v>1</v>
      </c>
      <c r="H1106" t="s">
        <v>12</v>
      </c>
      <c r="I1106">
        <v>-26.7</v>
      </c>
      <c r="J1106">
        <v>0.18</v>
      </c>
      <c r="K1106">
        <f>(1-COUNTIF($C1106:$C$2662, "no")+$N$1-$N$2)/($N$1-$N$3)</f>
        <v>0.83970676498328045</v>
      </c>
      <c r="L1106">
        <f>COUNTIF($C$3:$C1106, "yes")/$N$3</f>
        <v>0.87421383647798745</v>
      </c>
    </row>
    <row r="1107" spans="1:12" x14ac:dyDescent="0.2">
      <c r="A1107" t="s">
        <v>1360</v>
      </c>
      <c r="C1107" t="str">
        <f>IFERROR(VLOOKUP(A1107,sample!A1107:B1583, 2), "no")</f>
        <v>no</v>
      </c>
      <c r="D1107" s="1" t="s">
        <v>254</v>
      </c>
      <c r="E1107">
        <v>1</v>
      </c>
      <c r="F1107" t="s">
        <v>120</v>
      </c>
      <c r="G1107">
        <v>1</v>
      </c>
      <c r="H1107" t="s">
        <v>12</v>
      </c>
      <c r="I1107">
        <v>-26.7</v>
      </c>
      <c r="J1107">
        <v>0.18</v>
      </c>
      <c r="K1107">
        <f>(1-COUNTIF($C1107:$C$2662, "no")+$N$1-$N$2)/($N$1-$N$3)</f>
        <v>0.8397496355997599</v>
      </c>
      <c r="L1107">
        <f>COUNTIF($C$3:$C1107, "yes")/$N$3</f>
        <v>0.87421383647798745</v>
      </c>
    </row>
    <row r="1108" spans="1:12" x14ac:dyDescent="0.2">
      <c r="A1108" t="s">
        <v>1361</v>
      </c>
      <c r="C1108" t="str">
        <f>IFERROR(VLOOKUP(A1108,sample!A1108:B1584, 2), "no")</f>
        <v>no</v>
      </c>
      <c r="D1108" s="1" t="s">
        <v>254</v>
      </c>
      <c r="E1108">
        <v>1</v>
      </c>
      <c r="F1108" t="s">
        <v>120</v>
      </c>
      <c r="G1108">
        <v>1</v>
      </c>
      <c r="H1108" t="s">
        <v>12</v>
      </c>
      <c r="I1108">
        <v>-26.7</v>
      </c>
      <c r="J1108">
        <v>0.18</v>
      </c>
      <c r="K1108">
        <f>(1-COUNTIF($C1108:$C$2662, "no")+$N$1-$N$2)/($N$1-$N$3)</f>
        <v>0.83979250621623935</v>
      </c>
      <c r="L1108">
        <f>COUNTIF($C$3:$C1108, "yes")/$N$3</f>
        <v>0.87421383647798745</v>
      </c>
    </row>
    <row r="1109" spans="1:12" x14ac:dyDescent="0.2">
      <c r="A1109" t="s">
        <v>1362</v>
      </c>
      <c r="C1109" t="str">
        <f>IFERROR(VLOOKUP(A1109,sample!A1109:B1585, 2), "no")</f>
        <v>no</v>
      </c>
      <c r="D1109" s="1" t="s">
        <v>254</v>
      </c>
      <c r="E1109">
        <v>1</v>
      </c>
      <c r="F1109" t="s">
        <v>120</v>
      </c>
      <c r="G1109">
        <v>1</v>
      </c>
      <c r="H1109" t="s">
        <v>12</v>
      </c>
      <c r="I1109">
        <v>-26.7</v>
      </c>
      <c r="J1109">
        <v>0.18</v>
      </c>
      <c r="K1109">
        <f>(1-COUNTIF($C1109:$C$2662, "no")+$N$1-$N$2)/($N$1-$N$3)</f>
        <v>0.83983537683271881</v>
      </c>
      <c r="L1109">
        <f>COUNTIF($C$3:$C1109, "yes")/$N$3</f>
        <v>0.87421383647798745</v>
      </c>
    </row>
    <row r="1110" spans="1:12" x14ac:dyDescent="0.2">
      <c r="A1110" t="s">
        <v>1363</v>
      </c>
      <c r="C1110" t="str">
        <f>IFERROR(VLOOKUP(A1110,sample!A1110:B1586, 2), "no")</f>
        <v>no</v>
      </c>
      <c r="D1110" s="1" t="s">
        <v>254</v>
      </c>
      <c r="E1110">
        <v>1</v>
      </c>
      <c r="F1110" t="s">
        <v>49</v>
      </c>
      <c r="G1110">
        <v>1</v>
      </c>
      <c r="H1110" t="s">
        <v>12</v>
      </c>
      <c r="I1110">
        <v>-26.7</v>
      </c>
      <c r="J1110">
        <v>0.18</v>
      </c>
      <c r="K1110">
        <f>(1-COUNTIF($C1110:$C$2662, "no")+$N$1-$N$2)/($N$1-$N$3)</f>
        <v>0.83987824744919837</v>
      </c>
      <c r="L1110">
        <f>COUNTIF($C$3:$C1110, "yes")/$N$3</f>
        <v>0.87421383647798745</v>
      </c>
    </row>
    <row r="1111" spans="1:12" x14ac:dyDescent="0.2">
      <c r="A1111" t="s">
        <v>1364</v>
      </c>
      <c r="C1111" t="str">
        <f>IFERROR(VLOOKUP(A1111,sample!A1111:B1587, 2), "no")</f>
        <v>no</v>
      </c>
      <c r="D1111" s="1" t="s">
        <v>254</v>
      </c>
      <c r="E1111">
        <v>1</v>
      </c>
      <c r="F1111" t="s">
        <v>120</v>
      </c>
      <c r="G1111">
        <v>1</v>
      </c>
      <c r="H1111" t="s">
        <v>12</v>
      </c>
      <c r="I1111">
        <v>-26.7</v>
      </c>
      <c r="J1111">
        <v>0.18</v>
      </c>
      <c r="K1111">
        <f>(1-COUNTIF($C1111:$C$2662, "no")+$N$1-$N$2)/($N$1-$N$3)</f>
        <v>0.83992111806567782</v>
      </c>
      <c r="L1111">
        <f>COUNTIF($C$3:$C1111, "yes")/$N$3</f>
        <v>0.87421383647798745</v>
      </c>
    </row>
    <row r="1112" spans="1:12" x14ac:dyDescent="0.2">
      <c r="A1112" t="s">
        <v>1365</v>
      </c>
      <c r="C1112" t="str">
        <f>IFERROR(VLOOKUP(A1112,sample!A1112:B1588, 2), "no")</f>
        <v>no</v>
      </c>
      <c r="D1112" s="1" t="s">
        <v>254</v>
      </c>
      <c r="E1112">
        <v>1</v>
      </c>
      <c r="F1112" t="s">
        <v>37</v>
      </c>
      <c r="G1112">
        <v>1</v>
      </c>
      <c r="H1112" t="s">
        <v>12</v>
      </c>
      <c r="I1112">
        <v>-26.7</v>
      </c>
      <c r="J1112">
        <v>0.18</v>
      </c>
      <c r="K1112">
        <f>(1-COUNTIF($C1112:$C$2662, "no")+$N$1-$N$2)/($N$1-$N$3)</f>
        <v>0.83996398868215727</v>
      </c>
      <c r="L1112">
        <f>COUNTIF($C$3:$C1112, "yes")/$N$3</f>
        <v>0.87421383647798745</v>
      </c>
    </row>
    <row r="1113" spans="1:12" x14ac:dyDescent="0.2">
      <c r="A1113" t="s">
        <v>1366</v>
      </c>
      <c r="C1113" t="str">
        <f>IFERROR(VLOOKUP(A1113,sample!A1113:B1589, 2), "no")</f>
        <v>no</v>
      </c>
      <c r="D1113" s="1" t="s">
        <v>254</v>
      </c>
      <c r="E1113">
        <v>1</v>
      </c>
      <c r="F1113" t="s">
        <v>50</v>
      </c>
      <c r="G1113">
        <v>1</v>
      </c>
      <c r="H1113" t="s">
        <v>12</v>
      </c>
      <c r="I1113">
        <v>-26.7</v>
      </c>
      <c r="J1113">
        <v>0.18</v>
      </c>
      <c r="K1113">
        <f>(1-COUNTIF($C1113:$C$2662, "no")+$N$1-$N$2)/($N$1-$N$3)</f>
        <v>0.84000685929863672</v>
      </c>
      <c r="L1113">
        <f>COUNTIF($C$3:$C1113, "yes")/$N$3</f>
        <v>0.87421383647798745</v>
      </c>
    </row>
    <row r="1114" spans="1:12" x14ac:dyDescent="0.2">
      <c r="A1114" t="s">
        <v>1367</v>
      </c>
      <c r="C1114" t="str">
        <f>IFERROR(VLOOKUP(A1114,sample!A1114:B1590, 2), "no")</f>
        <v>no</v>
      </c>
      <c r="D1114" s="1" t="s">
        <v>254</v>
      </c>
      <c r="E1114">
        <v>6</v>
      </c>
      <c r="F1114" t="s">
        <v>164</v>
      </c>
      <c r="G1114">
        <v>1</v>
      </c>
      <c r="H1114" t="s">
        <v>12</v>
      </c>
      <c r="I1114">
        <v>-26.7</v>
      </c>
      <c r="J1114">
        <v>0.18</v>
      </c>
      <c r="K1114">
        <f>(1-COUNTIF($C1114:$C$2662, "no")+$N$1-$N$2)/($N$1-$N$3)</f>
        <v>0.84004972991511617</v>
      </c>
      <c r="L1114">
        <f>COUNTIF($C$3:$C1114, "yes")/$N$3</f>
        <v>0.87421383647798745</v>
      </c>
    </row>
    <row r="1115" spans="1:12" x14ac:dyDescent="0.2">
      <c r="A1115" t="s">
        <v>1368</v>
      </c>
      <c r="C1115" t="str">
        <f>IFERROR(VLOOKUP(A1115,sample!A1115:B1591, 2), "no")</f>
        <v>no</v>
      </c>
      <c r="D1115" s="1" t="s">
        <v>254</v>
      </c>
      <c r="E1115">
        <v>1</v>
      </c>
      <c r="F1115" t="s">
        <v>120</v>
      </c>
      <c r="G1115">
        <v>1</v>
      </c>
      <c r="H1115" t="s">
        <v>12</v>
      </c>
      <c r="I1115">
        <v>-26.7</v>
      </c>
      <c r="J1115">
        <v>0.18</v>
      </c>
      <c r="K1115">
        <f>(1-COUNTIF($C1115:$C$2662, "no")+$N$1-$N$2)/($N$1-$N$3)</f>
        <v>0.84009260053159562</v>
      </c>
      <c r="L1115">
        <f>COUNTIF($C$3:$C1115, "yes")/$N$3</f>
        <v>0.87421383647798745</v>
      </c>
    </row>
    <row r="1116" spans="1:12" x14ac:dyDescent="0.2">
      <c r="A1116" t="s">
        <v>1369</v>
      </c>
      <c r="C1116" t="str">
        <f>IFERROR(VLOOKUP(A1116,sample!A1116:B1592, 2), "no")</f>
        <v>no</v>
      </c>
      <c r="D1116" s="1" t="s">
        <v>254</v>
      </c>
      <c r="E1116">
        <v>1</v>
      </c>
      <c r="F1116" t="s">
        <v>136</v>
      </c>
      <c r="G1116">
        <v>1</v>
      </c>
      <c r="H1116" t="s">
        <v>12</v>
      </c>
      <c r="I1116">
        <v>-26.7</v>
      </c>
      <c r="J1116">
        <v>0.18</v>
      </c>
      <c r="K1116">
        <f>(1-COUNTIF($C1116:$C$2662, "no")+$N$1-$N$2)/($N$1-$N$3)</f>
        <v>0.84013547114807507</v>
      </c>
      <c r="L1116">
        <f>COUNTIF($C$3:$C1116, "yes")/$N$3</f>
        <v>0.87421383647798745</v>
      </c>
    </row>
    <row r="1117" spans="1:12" x14ac:dyDescent="0.2">
      <c r="A1117" t="s">
        <v>1370</v>
      </c>
      <c r="C1117" t="str">
        <f>IFERROR(VLOOKUP(A1117,sample!A1117:B1593, 2), "no")</f>
        <v>no</v>
      </c>
      <c r="D1117" s="1" t="s">
        <v>254</v>
      </c>
      <c r="E1117">
        <v>1</v>
      </c>
      <c r="F1117" t="s">
        <v>105</v>
      </c>
      <c r="G1117">
        <v>1</v>
      </c>
      <c r="H1117" t="s">
        <v>12</v>
      </c>
      <c r="I1117">
        <v>-26.8</v>
      </c>
      <c r="J1117">
        <v>0.18</v>
      </c>
      <c r="K1117">
        <f>(1-COUNTIF($C1117:$C$2662, "no")+$N$1-$N$2)/($N$1-$N$3)</f>
        <v>0.84017834176455453</v>
      </c>
      <c r="L1117">
        <f>COUNTIF($C$3:$C1117, "yes")/$N$3</f>
        <v>0.87421383647798745</v>
      </c>
    </row>
    <row r="1118" spans="1:12" x14ac:dyDescent="0.2">
      <c r="A1118" t="s">
        <v>1371</v>
      </c>
      <c r="C1118" t="str">
        <f>IFERROR(VLOOKUP(A1118,sample!A1118:B1594, 2), "no")</f>
        <v>no</v>
      </c>
      <c r="D1118" s="1" t="s">
        <v>254</v>
      </c>
      <c r="E1118">
        <v>1</v>
      </c>
      <c r="F1118" t="s">
        <v>145</v>
      </c>
      <c r="G1118">
        <v>1</v>
      </c>
      <c r="H1118" t="s">
        <v>12</v>
      </c>
      <c r="I1118">
        <v>-26.9</v>
      </c>
      <c r="J1118">
        <v>0.18</v>
      </c>
      <c r="K1118">
        <f>(1-COUNTIF($C1118:$C$2662, "no")+$N$1-$N$2)/($N$1-$N$3)</f>
        <v>0.84022121238103409</v>
      </c>
      <c r="L1118">
        <f>COUNTIF($C$3:$C1118, "yes")/$N$3</f>
        <v>0.87421383647798745</v>
      </c>
    </row>
    <row r="1119" spans="1:12" x14ac:dyDescent="0.2">
      <c r="A1119" t="s">
        <v>1372</v>
      </c>
      <c r="C1119" t="str">
        <f>IFERROR(VLOOKUP(A1119,sample!A1119:B1595, 2), "no")</f>
        <v>no</v>
      </c>
      <c r="D1119" s="1" t="s">
        <v>254</v>
      </c>
      <c r="E1119">
        <v>1</v>
      </c>
      <c r="F1119" t="s">
        <v>145</v>
      </c>
      <c r="G1119">
        <v>1</v>
      </c>
      <c r="H1119" t="s">
        <v>12</v>
      </c>
      <c r="I1119">
        <v>-26.9</v>
      </c>
      <c r="J1119">
        <v>0.18</v>
      </c>
      <c r="K1119">
        <f>(1-COUNTIF($C1119:$C$2662, "no")+$N$1-$N$2)/($N$1-$N$3)</f>
        <v>0.84026408299751354</v>
      </c>
      <c r="L1119">
        <f>COUNTIF($C$3:$C1119, "yes")/$N$3</f>
        <v>0.87421383647798745</v>
      </c>
    </row>
    <row r="1120" spans="1:12" x14ac:dyDescent="0.2">
      <c r="A1120" t="s">
        <v>1373</v>
      </c>
      <c r="C1120" t="str">
        <f>IFERROR(VLOOKUP(A1120,sample!A1120:B1596, 2), "no")</f>
        <v>no</v>
      </c>
      <c r="D1120" s="1" t="s">
        <v>254</v>
      </c>
      <c r="E1120">
        <v>1</v>
      </c>
      <c r="F1120" t="s">
        <v>151</v>
      </c>
      <c r="G1120">
        <v>1</v>
      </c>
      <c r="H1120" t="s">
        <v>12</v>
      </c>
      <c r="I1120">
        <v>-26.9</v>
      </c>
      <c r="J1120">
        <v>0.18</v>
      </c>
      <c r="K1120">
        <f>(1-COUNTIF($C1120:$C$2662, "no")+$N$1-$N$2)/($N$1-$N$3)</f>
        <v>0.84030695361399299</v>
      </c>
      <c r="L1120">
        <f>COUNTIF($C$3:$C1120, "yes")/$N$3</f>
        <v>0.87421383647798745</v>
      </c>
    </row>
    <row r="1121" spans="1:12" x14ac:dyDescent="0.2">
      <c r="A1121" t="s">
        <v>1374</v>
      </c>
      <c r="C1121" t="str">
        <f>IFERROR(VLOOKUP(A1121,sample!A1121:B1597, 2), "no")</f>
        <v>no</v>
      </c>
      <c r="D1121" s="1" t="s">
        <v>254</v>
      </c>
      <c r="E1121">
        <v>8</v>
      </c>
      <c r="F1121" t="s">
        <v>167</v>
      </c>
      <c r="G1121">
        <v>1</v>
      </c>
      <c r="H1121" t="s">
        <v>12</v>
      </c>
      <c r="I1121">
        <v>-26.9</v>
      </c>
      <c r="J1121">
        <v>0.18</v>
      </c>
      <c r="K1121">
        <f>(1-COUNTIF($C1121:$C$2662, "no")+$N$1-$N$2)/($N$1-$N$3)</f>
        <v>0.84034982423047244</v>
      </c>
      <c r="L1121">
        <f>COUNTIF($C$3:$C1121, "yes")/$N$3</f>
        <v>0.87421383647798745</v>
      </c>
    </row>
    <row r="1122" spans="1:12" x14ac:dyDescent="0.2">
      <c r="A1122" t="s">
        <v>1375</v>
      </c>
      <c r="C1122" t="str">
        <f>IFERROR(VLOOKUP(A1122,sample!A1122:B1598, 2), "no")</f>
        <v>no</v>
      </c>
      <c r="D1122" s="1" t="s">
        <v>254</v>
      </c>
      <c r="E1122">
        <v>1</v>
      </c>
      <c r="F1122" t="s">
        <v>52</v>
      </c>
      <c r="G1122">
        <v>1</v>
      </c>
      <c r="H1122" t="s">
        <v>12</v>
      </c>
      <c r="I1122">
        <v>-26.9</v>
      </c>
      <c r="J1122">
        <v>0.18</v>
      </c>
      <c r="K1122">
        <f>(1-COUNTIF($C1122:$C$2662, "no")+$N$1-$N$2)/($N$1-$N$3)</f>
        <v>0.84039269484695189</v>
      </c>
      <c r="L1122">
        <f>COUNTIF($C$3:$C1122, "yes")/$N$3</f>
        <v>0.87421383647798745</v>
      </c>
    </row>
    <row r="1123" spans="1:12" x14ac:dyDescent="0.2">
      <c r="A1123" t="s">
        <v>1376</v>
      </c>
      <c r="C1123" t="str">
        <f>IFERROR(VLOOKUP(A1123,sample!A1123:B1599, 2), "no")</f>
        <v>no</v>
      </c>
      <c r="D1123" s="1" t="s">
        <v>254</v>
      </c>
      <c r="E1123">
        <v>1</v>
      </c>
      <c r="F1123" t="s">
        <v>48</v>
      </c>
      <c r="G1123">
        <v>1</v>
      </c>
      <c r="H1123" t="s">
        <v>12</v>
      </c>
      <c r="I1123">
        <v>-26.9</v>
      </c>
      <c r="J1123">
        <v>0.18</v>
      </c>
      <c r="K1123">
        <f>(1-COUNTIF($C1123:$C$2662, "no")+$N$1-$N$2)/($N$1-$N$3)</f>
        <v>0.84043556546343134</v>
      </c>
      <c r="L1123">
        <f>COUNTIF($C$3:$C1123, "yes")/$N$3</f>
        <v>0.87421383647798745</v>
      </c>
    </row>
    <row r="1124" spans="1:12" x14ac:dyDescent="0.2">
      <c r="A1124" t="s">
        <v>1377</v>
      </c>
      <c r="C1124" t="str">
        <f>IFERROR(VLOOKUP(A1124,sample!A1124:B1600, 2), "no")</f>
        <v>no</v>
      </c>
      <c r="D1124" s="1" t="s">
        <v>254</v>
      </c>
      <c r="E1124">
        <v>1</v>
      </c>
      <c r="F1124" t="s">
        <v>49</v>
      </c>
      <c r="G1124">
        <v>1</v>
      </c>
      <c r="H1124" t="s">
        <v>12</v>
      </c>
      <c r="I1124">
        <v>-26.9</v>
      </c>
      <c r="J1124">
        <v>0.18</v>
      </c>
      <c r="K1124">
        <f>(1-COUNTIF($C1124:$C$2662, "no")+$N$1-$N$2)/($N$1-$N$3)</f>
        <v>0.8404784360799108</v>
      </c>
      <c r="L1124">
        <f>COUNTIF($C$3:$C1124, "yes")/$N$3</f>
        <v>0.87421383647798745</v>
      </c>
    </row>
    <row r="1125" spans="1:12" x14ac:dyDescent="0.2">
      <c r="A1125" t="s">
        <v>1378</v>
      </c>
      <c r="C1125" t="str">
        <f>IFERROR(VLOOKUP(A1125,sample!A1125:B1601, 2), "no")</f>
        <v>no</v>
      </c>
      <c r="D1125" s="1" t="s">
        <v>254</v>
      </c>
      <c r="E1125">
        <v>1</v>
      </c>
      <c r="F1125" t="s">
        <v>108</v>
      </c>
      <c r="G1125">
        <v>1</v>
      </c>
      <c r="H1125" t="s">
        <v>12</v>
      </c>
      <c r="I1125">
        <v>-26.9</v>
      </c>
      <c r="J1125">
        <v>0.18</v>
      </c>
      <c r="K1125">
        <f>(1-COUNTIF($C1125:$C$2662, "no")+$N$1-$N$2)/($N$1-$N$3)</f>
        <v>0.84052130669639025</v>
      </c>
      <c r="L1125">
        <f>COUNTIF($C$3:$C1125, "yes")/$N$3</f>
        <v>0.87421383647798745</v>
      </c>
    </row>
    <row r="1126" spans="1:12" x14ac:dyDescent="0.2">
      <c r="A1126" t="s">
        <v>1379</v>
      </c>
      <c r="C1126" t="str">
        <f>IFERROR(VLOOKUP(A1126,sample!A1126:B1602, 2), "no")</f>
        <v>no</v>
      </c>
      <c r="D1126" s="1" t="s">
        <v>254</v>
      </c>
      <c r="E1126">
        <v>1</v>
      </c>
      <c r="F1126" t="s">
        <v>108</v>
      </c>
      <c r="G1126">
        <v>1</v>
      </c>
      <c r="H1126" t="s">
        <v>12</v>
      </c>
      <c r="I1126">
        <v>-26.9</v>
      </c>
      <c r="J1126">
        <v>0.18</v>
      </c>
      <c r="K1126">
        <f>(1-COUNTIF($C1126:$C$2662, "no")+$N$1-$N$2)/($N$1-$N$3)</f>
        <v>0.84056417731286981</v>
      </c>
      <c r="L1126">
        <f>COUNTIF($C$3:$C1126, "yes")/$N$3</f>
        <v>0.87421383647798745</v>
      </c>
    </row>
    <row r="1127" spans="1:12" x14ac:dyDescent="0.2">
      <c r="A1127" t="s">
        <v>1380</v>
      </c>
      <c r="C1127" t="str">
        <f>IFERROR(VLOOKUP(A1127,sample!A1127:B1603, 2), "no")</f>
        <v>no</v>
      </c>
      <c r="D1127" s="1" t="s">
        <v>254</v>
      </c>
      <c r="E1127">
        <v>1</v>
      </c>
      <c r="F1127" t="s">
        <v>53</v>
      </c>
      <c r="G1127">
        <v>1</v>
      </c>
      <c r="H1127" t="s">
        <v>12</v>
      </c>
      <c r="I1127">
        <v>-26.9</v>
      </c>
      <c r="J1127">
        <v>0.18</v>
      </c>
      <c r="K1127">
        <f>(1-COUNTIF($C1127:$C$2662, "no")+$N$1-$N$2)/($N$1-$N$3)</f>
        <v>0.84060704792934926</v>
      </c>
      <c r="L1127">
        <f>COUNTIF($C$3:$C1127, "yes")/$N$3</f>
        <v>0.87421383647798745</v>
      </c>
    </row>
    <row r="1128" spans="1:12" x14ac:dyDescent="0.2">
      <c r="A1128" t="s">
        <v>1381</v>
      </c>
      <c r="C1128" t="str">
        <f>IFERROR(VLOOKUP(A1128,sample!A1128:B1604, 2), "no")</f>
        <v>no</v>
      </c>
      <c r="D1128" s="1" t="s">
        <v>254</v>
      </c>
      <c r="E1128">
        <v>1</v>
      </c>
      <c r="F1128" t="s">
        <v>108</v>
      </c>
      <c r="G1128">
        <v>1</v>
      </c>
      <c r="H1128" t="s">
        <v>12</v>
      </c>
      <c r="I1128">
        <v>-27</v>
      </c>
      <c r="J1128">
        <v>0.19</v>
      </c>
      <c r="K1128">
        <f>(1-COUNTIF($C1128:$C$2662, "no")+$N$1-$N$2)/($N$1-$N$3)</f>
        <v>0.84064991854582871</v>
      </c>
      <c r="L1128">
        <f>COUNTIF($C$3:$C1128, "yes")/$N$3</f>
        <v>0.87421383647798745</v>
      </c>
    </row>
    <row r="1129" spans="1:12" x14ac:dyDescent="0.2">
      <c r="A1129" t="s">
        <v>1382</v>
      </c>
      <c r="C1129" t="str">
        <f>IFERROR(VLOOKUP(A1129,sample!A1129:B1605, 2), "no")</f>
        <v>no</v>
      </c>
      <c r="D1129" s="1" t="s">
        <v>254</v>
      </c>
      <c r="E1129">
        <v>1</v>
      </c>
      <c r="F1129" t="s">
        <v>57</v>
      </c>
      <c r="G1129">
        <v>1</v>
      </c>
      <c r="H1129" t="s">
        <v>12</v>
      </c>
      <c r="I1129">
        <v>-27</v>
      </c>
      <c r="J1129">
        <v>0.19</v>
      </c>
      <c r="K1129">
        <f>(1-COUNTIF($C1129:$C$2662, "no")+$N$1-$N$2)/($N$1-$N$3)</f>
        <v>0.84069278916230816</v>
      </c>
      <c r="L1129">
        <f>COUNTIF($C$3:$C1129, "yes")/$N$3</f>
        <v>0.87421383647798745</v>
      </c>
    </row>
    <row r="1130" spans="1:12" x14ac:dyDescent="0.2">
      <c r="A1130" t="s">
        <v>1383</v>
      </c>
      <c r="C1130" t="str">
        <f>IFERROR(VLOOKUP(A1130,sample!A1130:B1606, 2), "no")</f>
        <v>no</v>
      </c>
      <c r="D1130" s="1" t="s">
        <v>254</v>
      </c>
      <c r="E1130">
        <v>1</v>
      </c>
      <c r="F1130" t="s">
        <v>33</v>
      </c>
      <c r="G1130">
        <v>1</v>
      </c>
      <c r="H1130" t="s">
        <v>12</v>
      </c>
      <c r="I1130">
        <v>-27</v>
      </c>
      <c r="J1130">
        <v>0.19</v>
      </c>
      <c r="K1130">
        <f>(1-COUNTIF($C1130:$C$2662, "no")+$N$1-$N$2)/($N$1-$N$3)</f>
        <v>0.84073565977878761</v>
      </c>
      <c r="L1130">
        <f>COUNTIF($C$3:$C1130, "yes")/$N$3</f>
        <v>0.87421383647798745</v>
      </c>
    </row>
    <row r="1131" spans="1:12" x14ac:dyDescent="0.2">
      <c r="A1131" t="s">
        <v>1384</v>
      </c>
      <c r="C1131" t="str">
        <f>IFERROR(VLOOKUP(A1131,sample!A1131:B1607, 2), "no")</f>
        <v>no</v>
      </c>
      <c r="D1131" s="1" t="s">
        <v>254</v>
      </c>
      <c r="E1131">
        <v>5</v>
      </c>
      <c r="F1131" t="s">
        <v>72</v>
      </c>
      <c r="G1131">
        <v>1</v>
      </c>
      <c r="H1131" t="s">
        <v>12</v>
      </c>
      <c r="I1131">
        <v>-27</v>
      </c>
      <c r="J1131">
        <v>0.19</v>
      </c>
      <c r="K1131">
        <f>(1-COUNTIF($C1131:$C$2662, "no")+$N$1-$N$2)/($N$1-$N$3)</f>
        <v>0.84077853039526707</v>
      </c>
      <c r="L1131">
        <f>COUNTIF($C$3:$C1131, "yes")/$N$3</f>
        <v>0.87421383647798745</v>
      </c>
    </row>
    <row r="1132" spans="1:12" x14ac:dyDescent="0.2">
      <c r="A1132" t="s">
        <v>1385</v>
      </c>
      <c r="C1132" t="str">
        <f>IFERROR(VLOOKUP(A1132,sample!A1132:B1608, 2), "no")</f>
        <v>no</v>
      </c>
      <c r="D1132" s="1" t="s">
        <v>254</v>
      </c>
      <c r="E1132">
        <v>11</v>
      </c>
      <c r="F1132" t="s">
        <v>168</v>
      </c>
      <c r="G1132">
        <v>1</v>
      </c>
      <c r="H1132" t="s">
        <v>12</v>
      </c>
      <c r="I1132">
        <v>-27</v>
      </c>
      <c r="J1132">
        <v>0.19</v>
      </c>
      <c r="K1132">
        <f>(1-COUNTIF($C1132:$C$2662, "no")+$N$1-$N$2)/($N$1-$N$3)</f>
        <v>0.84082140101174652</v>
      </c>
      <c r="L1132">
        <f>COUNTIF($C$3:$C1132, "yes")/$N$3</f>
        <v>0.87421383647798745</v>
      </c>
    </row>
    <row r="1133" spans="1:12" x14ac:dyDescent="0.2">
      <c r="A1133" t="s">
        <v>1386</v>
      </c>
      <c r="C1133" t="str">
        <f>IFERROR(VLOOKUP(A1133,sample!A1133:B1609, 2), "no")</f>
        <v>no</v>
      </c>
      <c r="D1133" s="1" t="s">
        <v>254</v>
      </c>
      <c r="E1133">
        <v>12</v>
      </c>
      <c r="F1133" t="s">
        <v>169</v>
      </c>
      <c r="G1133">
        <v>1</v>
      </c>
      <c r="H1133" t="s">
        <v>12</v>
      </c>
      <c r="I1133">
        <v>-27</v>
      </c>
      <c r="J1133">
        <v>0.19</v>
      </c>
      <c r="K1133">
        <f>(1-COUNTIF($C1133:$C$2662, "no")+$N$1-$N$2)/($N$1-$N$3)</f>
        <v>0.84086427162822597</v>
      </c>
      <c r="L1133">
        <f>COUNTIF($C$3:$C1133, "yes")/$N$3</f>
        <v>0.87421383647798745</v>
      </c>
    </row>
    <row r="1134" spans="1:12" x14ac:dyDescent="0.2">
      <c r="A1134" t="s">
        <v>1387</v>
      </c>
      <c r="C1134" t="str">
        <f>IFERROR(VLOOKUP(A1134,sample!A1134:B1610, 2), "no")</f>
        <v>no</v>
      </c>
      <c r="D1134" s="1" t="s">
        <v>254</v>
      </c>
      <c r="E1134">
        <v>1</v>
      </c>
      <c r="F1134" t="s">
        <v>96</v>
      </c>
      <c r="G1134">
        <v>1</v>
      </c>
      <c r="H1134" t="s">
        <v>12</v>
      </c>
      <c r="I1134">
        <v>-27</v>
      </c>
      <c r="J1134">
        <v>0.19</v>
      </c>
      <c r="K1134">
        <f>(1-COUNTIF($C1134:$C$2662, "no")+$N$1-$N$2)/($N$1-$N$3)</f>
        <v>0.84090714224470553</v>
      </c>
      <c r="L1134">
        <f>COUNTIF($C$3:$C1134, "yes")/$N$3</f>
        <v>0.87421383647798745</v>
      </c>
    </row>
    <row r="1135" spans="1:12" x14ac:dyDescent="0.2">
      <c r="A1135" t="s">
        <v>1388</v>
      </c>
      <c r="C1135" t="str">
        <f>IFERROR(VLOOKUP(A1135,sample!A1135:B1611, 2), "no")</f>
        <v>no</v>
      </c>
      <c r="D1135" s="1" t="s">
        <v>254</v>
      </c>
      <c r="E1135">
        <v>1</v>
      </c>
      <c r="F1135" t="s">
        <v>37</v>
      </c>
      <c r="G1135">
        <v>1</v>
      </c>
      <c r="H1135" t="s">
        <v>12</v>
      </c>
      <c r="I1135">
        <v>-27.1</v>
      </c>
      <c r="J1135">
        <v>0.19</v>
      </c>
      <c r="K1135">
        <f>(1-COUNTIF($C1135:$C$2662, "no")+$N$1-$N$2)/($N$1-$N$3)</f>
        <v>0.84095001286118498</v>
      </c>
      <c r="L1135">
        <f>COUNTIF($C$3:$C1135, "yes")/$N$3</f>
        <v>0.87421383647798745</v>
      </c>
    </row>
    <row r="1136" spans="1:12" x14ac:dyDescent="0.2">
      <c r="A1136" t="s">
        <v>1389</v>
      </c>
      <c r="C1136" t="str">
        <f>IFERROR(VLOOKUP(A1136,sample!A1136:B1612, 2), "no")</f>
        <v>no</v>
      </c>
      <c r="D1136" s="1" t="s">
        <v>254</v>
      </c>
      <c r="E1136">
        <v>1</v>
      </c>
      <c r="F1136" t="s">
        <v>104</v>
      </c>
      <c r="G1136">
        <v>1</v>
      </c>
      <c r="H1136" t="s">
        <v>12</v>
      </c>
      <c r="I1136">
        <v>-27.2</v>
      </c>
      <c r="J1136">
        <v>0.19</v>
      </c>
      <c r="K1136">
        <f>(1-COUNTIF($C1136:$C$2662, "no")+$N$1-$N$2)/($N$1-$N$3)</f>
        <v>0.84099288347766443</v>
      </c>
      <c r="L1136">
        <f>COUNTIF($C$3:$C1136, "yes")/$N$3</f>
        <v>0.87421383647798745</v>
      </c>
    </row>
    <row r="1137" spans="1:12" x14ac:dyDescent="0.2">
      <c r="A1137" t="s">
        <v>1390</v>
      </c>
      <c r="C1137" t="str">
        <f>IFERROR(VLOOKUP(A1137,sample!A1137:B1613, 2), "no")</f>
        <v>no</v>
      </c>
      <c r="D1137" s="1" t="s">
        <v>254</v>
      </c>
      <c r="E1137">
        <v>1</v>
      </c>
      <c r="F1137" t="s">
        <v>148</v>
      </c>
      <c r="G1137">
        <v>1</v>
      </c>
      <c r="H1137" t="s">
        <v>12</v>
      </c>
      <c r="I1137">
        <v>-27.3</v>
      </c>
      <c r="J1137">
        <v>0.2</v>
      </c>
      <c r="K1137">
        <f>(1-COUNTIF($C1137:$C$2662, "no")+$N$1-$N$2)/($N$1-$N$3)</f>
        <v>0.84103575409414388</v>
      </c>
      <c r="L1137">
        <f>COUNTIF($C$3:$C1137, "yes")/$N$3</f>
        <v>0.87421383647798745</v>
      </c>
    </row>
    <row r="1138" spans="1:12" x14ac:dyDescent="0.2">
      <c r="A1138" t="s">
        <v>1391</v>
      </c>
      <c r="C1138" t="str">
        <f>IFERROR(VLOOKUP(A1138,sample!A1138:B1614, 2), "no")</f>
        <v>no</v>
      </c>
      <c r="D1138" s="1" t="s">
        <v>254</v>
      </c>
      <c r="E1138">
        <v>1</v>
      </c>
      <c r="F1138" t="s">
        <v>62</v>
      </c>
      <c r="G1138">
        <v>1</v>
      </c>
      <c r="H1138" t="s">
        <v>12</v>
      </c>
      <c r="I1138">
        <v>-27.3</v>
      </c>
      <c r="J1138">
        <v>0.2</v>
      </c>
      <c r="K1138">
        <f>(1-COUNTIF($C1138:$C$2662, "no")+$N$1-$N$2)/($N$1-$N$3)</f>
        <v>0.84107862471062333</v>
      </c>
      <c r="L1138">
        <f>COUNTIF($C$3:$C1138, "yes")/$N$3</f>
        <v>0.87421383647798745</v>
      </c>
    </row>
    <row r="1139" spans="1:12" x14ac:dyDescent="0.2">
      <c r="A1139" t="s">
        <v>1392</v>
      </c>
      <c r="C1139" t="str">
        <f>IFERROR(VLOOKUP(A1139,sample!A1139:B1615, 2), "no")</f>
        <v>no</v>
      </c>
      <c r="D1139" s="1" t="s">
        <v>254</v>
      </c>
      <c r="E1139">
        <v>1</v>
      </c>
      <c r="F1139" t="s">
        <v>107</v>
      </c>
      <c r="G1139">
        <v>1</v>
      </c>
      <c r="H1139" t="s">
        <v>12</v>
      </c>
      <c r="I1139">
        <v>-27.4</v>
      </c>
      <c r="J1139">
        <v>0.2</v>
      </c>
      <c r="K1139">
        <f>(1-COUNTIF($C1139:$C$2662, "no")+$N$1-$N$2)/($N$1-$N$3)</f>
        <v>0.84112149532710279</v>
      </c>
      <c r="L1139">
        <f>COUNTIF($C$3:$C1139, "yes")/$N$3</f>
        <v>0.87421383647798745</v>
      </c>
    </row>
    <row r="1140" spans="1:12" x14ac:dyDescent="0.2">
      <c r="A1140" t="s">
        <v>1393</v>
      </c>
      <c r="C1140" t="str">
        <f>IFERROR(VLOOKUP(A1140,sample!A1140:B1616, 2), "no")</f>
        <v>no</v>
      </c>
      <c r="D1140" s="1" t="s">
        <v>254</v>
      </c>
      <c r="E1140">
        <v>1</v>
      </c>
      <c r="F1140" t="s">
        <v>121</v>
      </c>
      <c r="G1140">
        <v>1</v>
      </c>
      <c r="H1140" t="s">
        <v>12</v>
      </c>
      <c r="I1140">
        <v>-27.4</v>
      </c>
      <c r="J1140">
        <v>0.2</v>
      </c>
      <c r="K1140">
        <f>(1-COUNTIF($C1140:$C$2662, "no")+$N$1-$N$2)/($N$1-$N$3)</f>
        <v>0.84116436594358224</v>
      </c>
      <c r="L1140">
        <f>COUNTIF($C$3:$C1140, "yes")/$N$3</f>
        <v>0.87421383647798745</v>
      </c>
    </row>
    <row r="1141" spans="1:12" x14ac:dyDescent="0.2">
      <c r="A1141" t="s">
        <v>1394</v>
      </c>
      <c r="C1141" t="str">
        <f>IFERROR(VLOOKUP(A1141,sample!A1141:B1617, 2), "no")</f>
        <v>no</v>
      </c>
      <c r="D1141" s="1" t="s">
        <v>254</v>
      </c>
      <c r="E1141">
        <v>1</v>
      </c>
      <c r="F1141" t="s">
        <v>45</v>
      </c>
      <c r="G1141">
        <v>1</v>
      </c>
      <c r="H1141" t="s">
        <v>12</v>
      </c>
      <c r="I1141">
        <v>-27.4</v>
      </c>
      <c r="J1141">
        <v>0.2</v>
      </c>
      <c r="K1141">
        <f>(1-COUNTIF($C1141:$C$2662, "no")+$N$1-$N$2)/($N$1-$N$3)</f>
        <v>0.84120723656006169</v>
      </c>
      <c r="L1141">
        <f>COUNTIF($C$3:$C1141, "yes")/$N$3</f>
        <v>0.87421383647798745</v>
      </c>
    </row>
    <row r="1142" spans="1:12" x14ac:dyDescent="0.2">
      <c r="A1142" t="s">
        <v>1395</v>
      </c>
      <c r="C1142" t="str">
        <f>IFERROR(VLOOKUP(A1142,sample!A1142:B1618, 2), "no")</f>
        <v>no</v>
      </c>
      <c r="D1142" s="1" t="s">
        <v>254</v>
      </c>
      <c r="E1142">
        <v>101</v>
      </c>
      <c r="F1142" t="s">
        <v>170</v>
      </c>
      <c r="G1142">
        <v>1</v>
      </c>
      <c r="H1142" t="s">
        <v>12</v>
      </c>
      <c r="I1142">
        <v>-27.4</v>
      </c>
      <c r="J1142">
        <v>0.2</v>
      </c>
      <c r="K1142">
        <f>(1-COUNTIF($C1142:$C$2662, "no")+$N$1-$N$2)/($N$1-$N$3)</f>
        <v>0.84125010717654125</v>
      </c>
      <c r="L1142">
        <f>COUNTIF($C$3:$C1142, "yes")/$N$3</f>
        <v>0.87421383647798745</v>
      </c>
    </row>
    <row r="1143" spans="1:12" x14ac:dyDescent="0.2">
      <c r="A1143" t="s">
        <v>1396</v>
      </c>
      <c r="C1143" t="str">
        <f>IFERROR(VLOOKUP(A1143,sample!A1143:B1619, 2), "no")</f>
        <v>no</v>
      </c>
      <c r="D1143" s="1" t="s">
        <v>254</v>
      </c>
      <c r="E1143">
        <v>116</v>
      </c>
      <c r="F1143" t="s">
        <v>171</v>
      </c>
      <c r="G1143">
        <v>1</v>
      </c>
      <c r="H1143" t="s">
        <v>12</v>
      </c>
      <c r="I1143">
        <v>-27.4</v>
      </c>
      <c r="J1143">
        <v>0.2</v>
      </c>
      <c r="K1143">
        <f>(1-COUNTIF($C1143:$C$2662, "no")+$N$1-$N$2)/($N$1-$N$3)</f>
        <v>0.8412929777930207</v>
      </c>
      <c r="L1143">
        <f>COUNTIF($C$3:$C1143, "yes")/$N$3</f>
        <v>0.87421383647798745</v>
      </c>
    </row>
    <row r="1144" spans="1:12" x14ac:dyDescent="0.2">
      <c r="A1144" t="s">
        <v>1397</v>
      </c>
      <c r="C1144" t="str">
        <f>IFERROR(VLOOKUP(A1144,sample!A1144:B1620, 2), "no")</f>
        <v>no</v>
      </c>
      <c r="D1144" s="1" t="s">
        <v>254</v>
      </c>
      <c r="E1144">
        <v>1</v>
      </c>
      <c r="F1144" t="s">
        <v>107</v>
      </c>
      <c r="G1144">
        <v>1</v>
      </c>
      <c r="H1144" t="s">
        <v>12</v>
      </c>
      <c r="I1144">
        <v>-27.4</v>
      </c>
      <c r="J1144">
        <v>0.2</v>
      </c>
      <c r="K1144">
        <f>(1-COUNTIF($C1144:$C$2662, "no")+$N$1-$N$2)/($N$1-$N$3)</f>
        <v>0.84133584840950015</v>
      </c>
      <c r="L1144">
        <f>COUNTIF($C$3:$C1144, "yes")/$N$3</f>
        <v>0.87421383647798745</v>
      </c>
    </row>
    <row r="1145" spans="1:12" x14ac:dyDescent="0.2">
      <c r="A1145" t="s">
        <v>1398</v>
      </c>
      <c r="C1145" t="str">
        <f>IFERROR(VLOOKUP(A1145,sample!A1145:B1621, 2), "no")</f>
        <v>no</v>
      </c>
      <c r="D1145" s="1" t="s">
        <v>254</v>
      </c>
      <c r="E1145">
        <v>1</v>
      </c>
      <c r="F1145" t="s">
        <v>104</v>
      </c>
      <c r="G1145">
        <v>1</v>
      </c>
      <c r="H1145" t="s">
        <v>12</v>
      </c>
      <c r="I1145">
        <v>-27.4</v>
      </c>
      <c r="J1145">
        <v>0.2</v>
      </c>
      <c r="K1145">
        <f>(1-COUNTIF($C1145:$C$2662, "no")+$N$1-$N$2)/($N$1-$N$3)</f>
        <v>0.8413787190259796</v>
      </c>
      <c r="L1145">
        <f>COUNTIF($C$3:$C1145, "yes")/$N$3</f>
        <v>0.87421383647798745</v>
      </c>
    </row>
    <row r="1146" spans="1:12" x14ac:dyDescent="0.2">
      <c r="A1146" t="s">
        <v>1399</v>
      </c>
      <c r="C1146" t="str">
        <f>IFERROR(VLOOKUP(A1146,sample!A1146:B1622, 2), "no")</f>
        <v>no</v>
      </c>
      <c r="D1146" s="1" t="s">
        <v>254</v>
      </c>
      <c r="E1146">
        <v>1</v>
      </c>
      <c r="F1146" t="s">
        <v>48</v>
      </c>
      <c r="G1146">
        <v>1</v>
      </c>
      <c r="H1146" t="s">
        <v>12</v>
      </c>
      <c r="I1146">
        <v>-27.4</v>
      </c>
      <c r="J1146">
        <v>0.2</v>
      </c>
      <c r="K1146">
        <f>(1-COUNTIF($C1146:$C$2662, "no")+$N$1-$N$2)/($N$1-$N$3)</f>
        <v>0.84142158964245906</v>
      </c>
      <c r="L1146">
        <f>COUNTIF($C$3:$C1146, "yes")/$N$3</f>
        <v>0.87421383647798745</v>
      </c>
    </row>
    <row r="1147" spans="1:12" x14ac:dyDescent="0.2">
      <c r="A1147" t="s">
        <v>1400</v>
      </c>
      <c r="C1147" t="str">
        <f>IFERROR(VLOOKUP(A1147,sample!A1147:B1623, 2), "no")</f>
        <v>no</v>
      </c>
      <c r="D1147" s="1" t="s">
        <v>254</v>
      </c>
      <c r="E1147">
        <v>1</v>
      </c>
      <c r="F1147" t="s">
        <v>98</v>
      </c>
      <c r="G1147">
        <v>1</v>
      </c>
      <c r="H1147" t="s">
        <v>12</v>
      </c>
      <c r="I1147">
        <v>-27.4</v>
      </c>
      <c r="J1147">
        <v>0.2</v>
      </c>
      <c r="K1147">
        <f>(1-COUNTIF($C1147:$C$2662, "no")+$N$1-$N$2)/($N$1-$N$3)</f>
        <v>0.84146446025893851</v>
      </c>
      <c r="L1147">
        <f>COUNTIF($C$3:$C1147, "yes")/$N$3</f>
        <v>0.87421383647798745</v>
      </c>
    </row>
    <row r="1148" spans="1:12" x14ac:dyDescent="0.2">
      <c r="A1148" t="s">
        <v>1401</v>
      </c>
      <c r="C1148" t="str">
        <f>IFERROR(VLOOKUP(A1148,sample!A1148:B1624, 2), "no")</f>
        <v>no</v>
      </c>
      <c r="D1148" s="1" t="s">
        <v>254</v>
      </c>
      <c r="E1148">
        <v>1</v>
      </c>
      <c r="F1148" t="s">
        <v>49</v>
      </c>
      <c r="G1148">
        <v>1</v>
      </c>
      <c r="H1148" t="s">
        <v>12</v>
      </c>
      <c r="I1148">
        <v>-27.5</v>
      </c>
      <c r="J1148">
        <v>0.2</v>
      </c>
      <c r="K1148">
        <f>(1-COUNTIF($C1148:$C$2662, "no")+$N$1-$N$2)/($N$1-$N$3)</f>
        <v>0.84150733087541796</v>
      </c>
      <c r="L1148">
        <f>COUNTIF($C$3:$C1148, "yes")/$N$3</f>
        <v>0.87421383647798745</v>
      </c>
    </row>
    <row r="1149" spans="1:12" x14ac:dyDescent="0.2">
      <c r="A1149" t="s">
        <v>1402</v>
      </c>
      <c r="C1149" t="str">
        <f>IFERROR(VLOOKUP(A1149,sample!A1149:B1625, 2), "no")</f>
        <v>no</v>
      </c>
      <c r="D1149" s="1" t="s">
        <v>254</v>
      </c>
      <c r="E1149">
        <v>1</v>
      </c>
      <c r="F1149" t="s">
        <v>50</v>
      </c>
      <c r="G1149">
        <v>1</v>
      </c>
      <c r="H1149" t="s">
        <v>12</v>
      </c>
      <c r="I1149">
        <v>-27.5</v>
      </c>
      <c r="J1149">
        <v>0.21</v>
      </c>
      <c r="K1149">
        <f>(1-COUNTIF($C1149:$C$2662, "no")+$N$1-$N$2)/($N$1-$N$3)</f>
        <v>0.84155020149189741</v>
      </c>
      <c r="L1149">
        <f>COUNTIF($C$3:$C1149, "yes")/$N$3</f>
        <v>0.87421383647798745</v>
      </c>
    </row>
    <row r="1150" spans="1:12" x14ac:dyDescent="0.2">
      <c r="A1150" t="s">
        <v>1403</v>
      </c>
      <c r="C1150" t="str">
        <f>IFERROR(VLOOKUP(A1150,sample!A1150:B1626, 2), "no")</f>
        <v>no</v>
      </c>
      <c r="D1150" s="1" t="s">
        <v>254</v>
      </c>
      <c r="E1150">
        <v>1</v>
      </c>
      <c r="F1150" t="s">
        <v>50</v>
      </c>
      <c r="G1150">
        <v>1</v>
      </c>
      <c r="H1150" t="s">
        <v>12</v>
      </c>
      <c r="I1150">
        <v>-27.5</v>
      </c>
      <c r="J1150">
        <v>0.21</v>
      </c>
      <c r="K1150">
        <f>(1-COUNTIF($C1150:$C$2662, "no")+$N$1-$N$2)/($N$1-$N$3)</f>
        <v>0.84159307210837697</v>
      </c>
      <c r="L1150">
        <f>COUNTIF($C$3:$C1150, "yes")/$N$3</f>
        <v>0.87421383647798745</v>
      </c>
    </row>
    <row r="1151" spans="1:12" x14ac:dyDescent="0.2">
      <c r="A1151" t="s">
        <v>1404</v>
      </c>
      <c r="C1151" t="str">
        <f>IFERROR(VLOOKUP(A1151,sample!A1151:B1627, 2), "no")</f>
        <v>no</v>
      </c>
      <c r="D1151" s="1" t="s">
        <v>254</v>
      </c>
      <c r="E1151">
        <v>1</v>
      </c>
      <c r="F1151" t="s">
        <v>41</v>
      </c>
      <c r="G1151">
        <v>1</v>
      </c>
      <c r="H1151" t="s">
        <v>12</v>
      </c>
      <c r="I1151">
        <v>-27.5</v>
      </c>
      <c r="J1151">
        <v>0.21</v>
      </c>
      <c r="K1151">
        <f>(1-COUNTIF($C1151:$C$2662, "no")+$N$1-$N$2)/($N$1-$N$3)</f>
        <v>0.84163594272485642</v>
      </c>
      <c r="L1151">
        <f>COUNTIF($C$3:$C1151, "yes")/$N$3</f>
        <v>0.87421383647798745</v>
      </c>
    </row>
    <row r="1152" spans="1:12" x14ac:dyDescent="0.2">
      <c r="A1152" t="s">
        <v>1405</v>
      </c>
      <c r="C1152" t="str">
        <f>IFERROR(VLOOKUP(A1152,sample!A1152:B1628, 2), "no")</f>
        <v>no</v>
      </c>
      <c r="D1152" s="1" t="s">
        <v>254</v>
      </c>
      <c r="E1152">
        <v>1</v>
      </c>
      <c r="F1152" t="s">
        <v>145</v>
      </c>
      <c r="G1152">
        <v>1</v>
      </c>
      <c r="H1152" t="s">
        <v>12</v>
      </c>
      <c r="I1152">
        <v>-27.5</v>
      </c>
      <c r="J1152">
        <v>0.21</v>
      </c>
      <c r="K1152">
        <f>(1-COUNTIF($C1152:$C$2662, "no")+$N$1-$N$2)/($N$1-$N$3)</f>
        <v>0.84167881334133587</v>
      </c>
      <c r="L1152">
        <f>COUNTIF($C$3:$C1152, "yes")/$N$3</f>
        <v>0.87421383647798745</v>
      </c>
    </row>
    <row r="1153" spans="1:12" x14ac:dyDescent="0.2">
      <c r="A1153" t="s">
        <v>1406</v>
      </c>
      <c r="C1153" t="str">
        <f>IFERROR(VLOOKUP(A1153,sample!A1153:B1629, 2), "no")</f>
        <v>no</v>
      </c>
      <c r="D1153" s="1" t="s">
        <v>254</v>
      </c>
      <c r="E1153">
        <v>1</v>
      </c>
      <c r="F1153" t="s">
        <v>48</v>
      </c>
      <c r="G1153">
        <v>1</v>
      </c>
      <c r="H1153" t="s">
        <v>12</v>
      </c>
      <c r="I1153">
        <v>-27.6</v>
      </c>
      <c r="J1153">
        <v>0.21</v>
      </c>
      <c r="K1153">
        <f>(1-COUNTIF($C1153:$C$2662, "no")+$N$1-$N$2)/($N$1-$N$3)</f>
        <v>0.84172168395781533</v>
      </c>
      <c r="L1153">
        <f>COUNTIF($C$3:$C1153, "yes")/$N$3</f>
        <v>0.87421383647798745</v>
      </c>
    </row>
    <row r="1154" spans="1:12" x14ac:dyDescent="0.2">
      <c r="A1154" t="s">
        <v>1407</v>
      </c>
      <c r="C1154" t="str">
        <f>IFERROR(VLOOKUP(A1154,sample!A1154:B1630, 2), "no")</f>
        <v>no</v>
      </c>
      <c r="D1154" s="1" t="s">
        <v>254</v>
      </c>
      <c r="E1154">
        <v>1</v>
      </c>
      <c r="F1154" t="s">
        <v>50</v>
      </c>
      <c r="G1154">
        <v>1</v>
      </c>
      <c r="H1154" t="s">
        <v>12</v>
      </c>
      <c r="I1154">
        <v>-27.6</v>
      </c>
      <c r="J1154">
        <v>0.21</v>
      </c>
      <c r="K1154">
        <f>(1-COUNTIF($C1154:$C$2662, "no")+$N$1-$N$2)/($N$1-$N$3)</f>
        <v>0.84176455457429478</v>
      </c>
      <c r="L1154">
        <f>COUNTIF($C$3:$C1154, "yes")/$N$3</f>
        <v>0.87421383647798745</v>
      </c>
    </row>
    <row r="1155" spans="1:12" x14ac:dyDescent="0.2">
      <c r="A1155" t="s">
        <v>1408</v>
      </c>
      <c r="C1155" t="str">
        <f>IFERROR(VLOOKUP(A1155,sample!A1155:B1631, 2), "no")</f>
        <v>no</v>
      </c>
      <c r="D1155" s="1" t="s">
        <v>254</v>
      </c>
      <c r="E1155">
        <v>1</v>
      </c>
      <c r="F1155" t="s">
        <v>53</v>
      </c>
      <c r="G1155">
        <v>1</v>
      </c>
      <c r="H1155" t="s">
        <v>12</v>
      </c>
      <c r="I1155">
        <v>-27.6</v>
      </c>
      <c r="J1155">
        <v>0.21</v>
      </c>
      <c r="K1155">
        <f>(1-COUNTIF($C1155:$C$2662, "no")+$N$1-$N$2)/($N$1-$N$3)</f>
        <v>0.84180742519077423</v>
      </c>
      <c r="L1155">
        <f>COUNTIF($C$3:$C1155, "yes")/$N$3</f>
        <v>0.87421383647798745</v>
      </c>
    </row>
    <row r="1156" spans="1:12" x14ac:dyDescent="0.2">
      <c r="A1156" t="s">
        <v>1409</v>
      </c>
      <c r="C1156" t="str">
        <f>IFERROR(VLOOKUP(A1156,sample!A1156:B1632, 2), "no")</f>
        <v>no</v>
      </c>
      <c r="D1156" s="1" t="s">
        <v>254</v>
      </c>
      <c r="E1156">
        <v>1</v>
      </c>
      <c r="F1156" t="s">
        <v>172</v>
      </c>
      <c r="G1156">
        <v>1</v>
      </c>
      <c r="H1156" t="s">
        <v>12</v>
      </c>
      <c r="I1156">
        <v>-27.6</v>
      </c>
      <c r="J1156">
        <v>0.21</v>
      </c>
      <c r="K1156">
        <f>(1-COUNTIF($C1156:$C$2662, "no")+$N$1-$N$2)/($N$1-$N$3)</f>
        <v>0.84185029580725368</v>
      </c>
      <c r="L1156">
        <f>COUNTIF($C$3:$C1156, "yes")/$N$3</f>
        <v>0.87421383647798745</v>
      </c>
    </row>
    <row r="1157" spans="1:12" x14ac:dyDescent="0.2">
      <c r="A1157" t="s">
        <v>1410</v>
      </c>
      <c r="C1157" t="str">
        <f>IFERROR(VLOOKUP(A1157,sample!A1157:B1633, 2), "no")</f>
        <v>no</v>
      </c>
      <c r="D1157" s="1" t="s">
        <v>254</v>
      </c>
      <c r="E1157">
        <v>1</v>
      </c>
      <c r="F1157" t="s">
        <v>39</v>
      </c>
      <c r="G1157">
        <v>1</v>
      </c>
      <c r="H1157" t="s">
        <v>12</v>
      </c>
      <c r="I1157">
        <v>-27.7</v>
      </c>
      <c r="J1157">
        <v>0.21</v>
      </c>
      <c r="K1157">
        <f>(1-COUNTIF($C1157:$C$2662, "no")+$N$1-$N$2)/($N$1-$N$3)</f>
        <v>0.84189316642373313</v>
      </c>
      <c r="L1157">
        <f>COUNTIF($C$3:$C1157, "yes")/$N$3</f>
        <v>0.87421383647798745</v>
      </c>
    </row>
    <row r="1158" spans="1:12" x14ac:dyDescent="0.2">
      <c r="A1158" t="s">
        <v>1411</v>
      </c>
      <c r="C1158" t="str">
        <f>IFERROR(VLOOKUP(A1158,sample!A1158:B1634, 2), "no")</f>
        <v>no</v>
      </c>
      <c r="D1158" s="1" t="s">
        <v>254</v>
      </c>
      <c r="E1158">
        <v>1</v>
      </c>
      <c r="F1158" t="s">
        <v>67</v>
      </c>
      <c r="G1158">
        <v>1</v>
      </c>
      <c r="H1158" t="s">
        <v>12</v>
      </c>
      <c r="I1158">
        <v>-27.7</v>
      </c>
      <c r="J1158">
        <v>0.21</v>
      </c>
      <c r="K1158">
        <f>(1-COUNTIF($C1158:$C$2662, "no")+$N$1-$N$2)/($N$1-$N$3)</f>
        <v>0.84193603704021269</v>
      </c>
      <c r="L1158">
        <f>COUNTIF($C$3:$C1158, "yes")/$N$3</f>
        <v>0.87421383647798745</v>
      </c>
    </row>
    <row r="1159" spans="1:12" x14ac:dyDescent="0.2">
      <c r="A1159" t="s">
        <v>1412</v>
      </c>
      <c r="C1159" t="str">
        <f>IFERROR(VLOOKUP(A1159,sample!A1159:B1635, 2), "no")</f>
        <v>no</v>
      </c>
      <c r="D1159" s="1" t="s">
        <v>254</v>
      </c>
      <c r="E1159">
        <v>1</v>
      </c>
      <c r="F1159" t="s">
        <v>121</v>
      </c>
      <c r="G1159">
        <v>1</v>
      </c>
      <c r="H1159" t="s">
        <v>12</v>
      </c>
      <c r="I1159">
        <v>-27.7</v>
      </c>
      <c r="J1159">
        <v>0.21</v>
      </c>
      <c r="K1159">
        <f>(1-COUNTIF($C1159:$C$2662, "no")+$N$1-$N$2)/($N$1-$N$3)</f>
        <v>0.84197890765669214</v>
      </c>
      <c r="L1159">
        <f>COUNTIF($C$3:$C1159, "yes")/$N$3</f>
        <v>0.87421383647798745</v>
      </c>
    </row>
    <row r="1160" spans="1:12" x14ac:dyDescent="0.2">
      <c r="A1160" t="s">
        <v>1413</v>
      </c>
      <c r="C1160" t="str">
        <f>IFERROR(VLOOKUP(A1160,sample!A1160:B1636, 2), "no")</f>
        <v>no</v>
      </c>
      <c r="D1160" s="1" t="s">
        <v>254</v>
      </c>
      <c r="E1160">
        <v>1</v>
      </c>
      <c r="F1160" t="s">
        <v>138</v>
      </c>
      <c r="G1160">
        <v>1</v>
      </c>
      <c r="H1160" t="s">
        <v>12</v>
      </c>
      <c r="I1160">
        <v>-27.7</v>
      </c>
      <c r="J1160">
        <v>0.21</v>
      </c>
      <c r="K1160">
        <f>(1-COUNTIF($C1160:$C$2662, "no")+$N$1-$N$2)/($N$1-$N$3)</f>
        <v>0.84202177827317159</v>
      </c>
      <c r="L1160">
        <f>COUNTIF($C$3:$C1160, "yes")/$N$3</f>
        <v>0.87421383647798745</v>
      </c>
    </row>
    <row r="1161" spans="1:12" x14ac:dyDescent="0.2">
      <c r="A1161" t="s">
        <v>1414</v>
      </c>
      <c r="C1161" t="str">
        <f>IFERROR(VLOOKUP(A1161,sample!A1161:B1637, 2), "no")</f>
        <v>no</v>
      </c>
      <c r="D1161" s="1" t="s">
        <v>254</v>
      </c>
      <c r="E1161">
        <v>1</v>
      </c>
      <c r="F1161" t="s">
        <v>107</v>
      </c>
      <c r="G1161">
        <v>1</v>
      </c>
      <c r="H1161" t="s">
        <v>12</v>
      </c>
      <c r="I1161">
        <v>-27.8</v>
      </c>
      <c r="J1161">
        <v>0.22</v>
      </c>
      <c r="K1161">
        <f>(1-COUNTIF($C1161:$C$2662, "no")+$N$1-$N$2)/($N$1-$N$3)</f>
        <v>0.84206464888965105</v>
      </c>
      <c r="L1161">
        <f>COUNTIF($C$3:$C1161, "yes")/$N$3</f>
        <v>0.87421383647798745</v>
      </c>
    </row>
    <row r="1162" spans="1:12" x14ac:dyDescent="0.2">
      <c r="A1162" t="s">
        <v>1415</v>
      </c>
      <c r="C1162" t="str">
        <f>IFERROR(VLOOKUP(A1162,sample!A1162:B1638, 2), "no")</f>
        <v>no</v>
      </c>
      <c r="D1162" s="1" t="s">
        <v>254</v>
      </c>
      <c r="E1162">
        <v>1</v>
      </c>
      <c r="F1162" t="s">
        <v>138</v>
      </c>
      <c r="G1162">
        <v>1</v>
      </c>
      <c r="H1162" t="s">
        <v>12</v>
      </c>
      <c r="I1162">
        <v>-27.9</v>
      </c>
      <c r="J1162">
        <v>0.22</v>
      </c>
      <c r="K1162">
        <f>(1-COUNTIF($C1162:$C$2662, "no")+$N$1-$N$2)/($N$1-$N$3)</f>
        <v>0.8421075195061305</v>
      </c>
      <c r="L1162">
        <f>COUNTIF($C$3:$C1162, "yes")/$N$3</f>
        <v>0.87421383647798745</v>
      </c>
    </row>
    <row r="1163" spans="1:12" x14ac:dyDescent="0.2">
      <c r="A1163" t="s">
        <v>1416</v>
      </c>
      <c r="C1163" t="str">
        <f>IFERROR(VLOOKUP(A1163,sample!A1163:B1639, 2), "no")</f>
        <v>no</v>
      </c>
      <c r="D1163" s="1" t="s">
        <v>254</v>
      </c>
      <c r="E1163">
        <v>1</v>
      </c>
      <c r="F1163" t="s">
        <v>104</v>
      </c>
      <c r="G1163">
        <v>1</v>
      </c>
      <c r="H1163" t="s">
        <v>12</v>
      </c>
      <c r="I1163">
        <v>-27.9</v>
      </c>
      <c r="J1163">
        <v>0.22</v>
      </c>
      <c r="K1163">
        <f>(1-COUNTIF($C1163:$C$2662, "no")+$N$1-$N$2)/($N$1-$N$3)</f>
        <v>0.84215039012260995</v>
      </c>
      <c r="L1163">
        <f>COUNTIF($C$3:$C1163, "yes")/$N$3</f>
        <v>0.87421383647798745</v>
      </c>
    </row>
    <row r="1164" spans="1:12" x14ac:dyDescent="0.2">
      <c r="A1164" t="s">
        <v>1417</v>
      </c>
      <c r="C1164" t="str">
        <f>IFERROR(VLOOKUP(A1164,sample!A1164:B1640, 2), "no")</f>
        <v>no</v>
      </c>
      <c r="D1164" s="1" t="s">
        <v>254</v>
      </c>
      <c r="E1164">
        <v>1</v>
      </c>
      <c r="F1164" t="s">
        <v>98</v>
      </c>
      <c r="G1164">
        <v>1</v>
      </c>
      <c r="H1164" t="s">
        <v>12</v>
      </c>
      <c r="I1164">
        <v>-28</v>
      </c>
      <c r="J1164">
        <v>0.23</v>
      </c>
      <c r="K1164">
        <f>(1-COUNTIF($C1164:$C$2662, "no")+$N$1-$N$2)/($N$1-$N$3)</f>
        <v>0.8421932607390894</v>
      </c>
      <c r="L1164">
        <f>COUNTIF($C$3:$C1164, "yes")/$N$3</f>
        <v>0.87421383647798745</v>
      </c>
    </row>
    <row r="1165" spans="1:12" x14ac:dyDescent="0.2">
      <c r="A1165" t="s">
        <v>1418</v>
      </c>
      <c r="C1165" t="str">
        <f>IFERROR(VLOOKUP(A1165,sample!A1165:B1641, 2), "no")</f>
        <v>no</v>
      </c>
      <c r="D1165" s="1" t="s">
        <v>254</v>
      </c>
      <c r="E1165">
        <v>1</v>
      </c>
      <c r="F1165" t="s">
        <v>120</v>
      </c>
      <c r="G1165">
        <v>1</v>
      </c>
      <c r="H1165" t="s">
        <v>12</v>
      </c>
      <c r="I1165">
        <v>-28</v>
      </c>
      <c r="J1165">
        <v>0.23</v>
      </c>
      <c r="K1165">
        <f>(1-COUNTIF($C1165:$C$2662, "no")+$N$1-$N$2)/($N$1-$N$3)</f>
        <v>0.84223613135556885</v>
      </c>
      <c r="L1165">
        <f>COUNTIF($C$3:$C1165, "yes")/$N$3</f>
        <v>0.87421383647798745</v>
      </c>
    </row>
    <row r="1166" spans="1:12" x14ac:dyDescent="0.2">
      <c r="A1166" t="s">
        <v>1419</v>
      </c>
      <c r="C1166" t="str">
        <f>IFERROR(VLOOKUP(A1166,sample!A1166:B1642, 2), "no")</f>
        <v>no</v>
      </c>
      <c r="D1166" s="1" t="s">
        <v>254</v>
      </c>
      <c r="E1166">
        <v>1</v>
      </c>
      <c r="F1166" t="s">
        <v>46</v>
      </c>
      <c r="G1166">
        <v>1</v>
      </c>
      <c r="H1166" t="s">
        <v>12</v>
      </c>
      <c r="I1166">
        <v>-28</v>
      </c>
      <c r="J1166">
        <v>0.23</v>
      </c>
      <c r="K1166">
        <f>(1-COUNTIF($C1166:$C$2662, "no")+$N$1-$N$2)/($N$1-$N$3)</f>
        <v>0.84227900197204841</v>
      </c>
      <c r="L1166">
        <f>COUNTIF($C$3:$C1166, "yes")/$N$3</f>
        <v>0.87421383647798745</v>
      </c>
    </row>
    <row r="1167" spans="1:12" x14ac:dyDescent="0.2">
      <c r="A1167" t="s">
        <v>1420</v>
      </c>
      <c r="C1167" t="str">
        <f>IFERROR(VLOOKUP(A1167,sample!A1167:B1643, 2), "no")</f>
        <v>no</v>
      </c>
      <c r="D1167" s="1" t="s">
        <v>254</v>
      </c>
      <c r="E1167">
        <v>1</v>
      </c>
      <c r="F1167" t="s">
        <v>108</v>
      </c>
      <c r="G1167">
        <v>1</v>
      </c>
      <c r="H1167" t="s">
        <v>12</v>
      </c>
      <c r="I1167">
        <v>-28.1</v>
      </c>
      <c r="J1167">
        <v>0.23</v>
      </c>
      <c r="K1167">
        <f>(1-COUNTIF($C1167:$C$2662, "no")+$N$1-$N$2)/($N$1-$N$3)</f>
        <v>0.84232187258852786</v>
      </c>
      <c r="L1167">
        <f>COUNTIF($C$3:$C1167, "yes")/$N$3</f>
        <v>0.87421383647798745</v>
      </c>
    </row>
    <row r="1168" spans="1:12" x14ac:dyDescent="0.2">
      <c r="A1168" t="s">
        <v>1421</v>
      </c>
      <c r="C1168" t="str">
        <f>IFERROR(VLOOKUP(A1168,sample!A1168:B1644, 2), "no")</f>
        <v>no</v>
      </c>
      <c r="D1168" s="1" t="s">
        <v>254</v>
      </c>
      <c r="E1168">
        <v>1</v>
      </c>
      <c r="F1168" t="s">
        <v>48</v>
      </c>
      <c r="G1168">
        <v>1</v>
      </c>
      <c r="H1168" t="s">
        <v>12</v>
      </c>
      <c r="I1168">
        <v>-28.1</v>
      </c>
      <c r="J1168">
        <v>0.23</v>
      </c>
      <c r="K1168">
        <f>(1-COUNTIF($C1168:$C$2662, "no")+$N$1-$N$2)/($N$1-$N$3)</f>
        <v>0.84236474320500732</v>
      </c>
      <c r="L1168">
        <f>COUNTIF($C$3:$C1168, "yes")/$N$3</f>
        <v>0.87421383647798745</v>
      </c>
    </row>
    <row r="1169" spans="1:12" x14ac:dyDescent="0.2">
      <c r="A1169" t="s">
        <v>1422</v>
      </c>
      <c r="C1169" t="str">
        <f>IFERROR(VLOOKUP(A1169,sample!A1169:B1645, 2), "no")</f>
        <v>no</v>
      </c>
      <c r="D1169" s="1" t="s">
        <v>254</v>
      </c>
      <c r="E1169">
        <v>1</v>
      </c>
      <c r="F1169" t="s">
        <v>49</v>
      </c>
      <c r="G1169">
        <v>1</v>
      </c>
      <c r="H1169" t="s">
        <v>12</v>
      </c>
      <c r="I1169">
        <v>-28.1</v>
      </c>
      <c r="J1169">
        <v>0.23</v>
      </c>
      <c r="K1169">
        <f>(1-COUNTIF($C1169:$C$2662, "no")+$N$1-$N$2)/($N$1-$N$3)</f>
        <v>0.84240761382148677</v>
      </c>
      <c r="L1169">
        <f>COUNTIF($C$3:$C1169, "yes")/$N$3</f>
        <v>0.87421383647798745</v>
      </c>
    </row>
    <row r="1170" spans="1:12" x14ac:dyDescent="0.2">
      <c r="A1170" t="s">
        <v>1423</v>
      </c>
      <c r="C1170" t="str">
        <f>IFERROR(VLOOKUP(A1170,sample!A1170:B1646, 2), "no")</f>
        <v>no</v>
      </c>
      <c r="D1170" s="1" t="s">
        <v>254</v>
      </c>
      <c r="E1170">
        <v>1</v>
      </c>
      <c r="F1170" t="s">
        <v>89</v>
      </c>
      <c r="G1170">
        <v>1</v>
      </c>
      <c r="H1170" t="s">
        <v>12</v>
      </c>
      <c r="I1170">
        <v>-28.1</v>
      </c>
      <c r="J1170">
        <v>0.23</v>
      </c>
      <c r="K1170">
        <f>(1-COUNTIF($C1170:$C$2662, "no")+$N$1-$N$2)/($N$1-$N$3)</f>
        <v>0.84245048443796622</v>
      </c>
      <c r="L1170">
        <f>COUNTIF($C$3:$C1170, "yes")/$N$3</f>
        <v>0.87421383647798745</v>
      </c>
    </row>
    <row r="1171" spans="1:12" x14ac:dyDescent="0.2">
      <c r="A1171" t="s">
        <v>1424</v>
      </c>
      <c r="C1171" t="str">
        <f>IFERROR(VLOOKUP(A1171,sample!A1171:B1647, 2), "no")</f>
        <v>no</v>
      </c>
      <c r="D1171" s="1" t="s">
        <v>254</v>
      </c>
      <c r="E1171">
        <v>1</v>
      </c>
      <c r="F1171" t="s">
        <v>39</v>
      </c>
      <c r="G1171">
        <v>1</v>
      </c>
      <c r="H1171" t="s">
        <v>12</v>
      </c>
      <c r="I1171">
        <v>-28.2</v>
      </c>
      <c r="J1171">
        <v>0.23</v>
      </c>
      <c r="K1171">
        <f>(1-COUNTIF($C1171:$C$2662, "no")+$N$1-$N$2)/($N$1-$N$3)</f>
        <v>0.84249335505444567</v>
      </c>
      <c r="L1171">
        <f>COUNTIF($C$3:$C1171, "yes")/$N$3</f>
        <v>0.87421383647798745</v>
      </c>
    </row>
    <row r="1172" spans="1:12" x14ac:dyDescent="0.2">
      <c r="A1172" t="s">
        <v>1425</v>
      </c>
      <c r="C1172" t="str">
        <f>IFERROR(VLOOKUP(A1172,sample!A1172:B1648, 2), "no")</f>
        <v>no</v>
      </c>
      <c r="D1172" s="1" t="s">
        <v>254</v>
      </c>
      <c r="E1172">
        <v>1</v>
      </c>
      <c r="F1172" t="s">
        <v>48</v>
      </c>
      <c r="G1172">
        <v>1</v>
      </c>
      <c r="H1172" t="s">
        <v>12</v>
      </c>
      <c r="I1172">
        <v>-28.2</v>
      </c>
      <c r="J1172">
        <v>0.23</v>
      </c>
      <c r="K1172">
        <f>(1-COUNTIF($C1172:$C$2662, "no")+$N$1-$N$2)/($N$1-$N$3)</f>
        <v>0.84253622567092512</v>
      </c>
      <c r="L1172">
        <f>COUNTIF($C$3:$C1172, "yes")/$N$3</f>
        <v>0.87421383647798745</v>
      </c>
    </row>
    <row r="1173" spans="1:12" x14ac:dyDescent="0.2">
      <c r="A1173" t="s">
        <v>1426</v>
      </c>
      <c r="C1173" t="str">
        <f>IFERROR(VLOOKUP(A1173,sample!A1173:B1649, 2), "no")</f>
        <v>no</v>
      </c>
      <c r="D1173" s="1" t="s">
        <v>254</v>
      </c>
      <c r="E1173">
        <v>35</v>
      </c>
      <c r="F1173" t="s">
        <v>173</v>
      </c>
      <c r="G1173">
        <v>1</v>
      </c>
      <c r="H1173" t="s">
        <v>12</v>
      </c>
      <c r="I1173">
        <v>-28.2</v>
      </c>
      <c r="J1173">
        <v>0.24</v>
      </c>
      <c r="K1173">
        <f>(1-COUNTIF($C1173:$C$2662, "no")+$N$1-$N$2)/($N$1-$N$3)</f>
        <v>0.84257909628740457</v>
      </c>
      <c r="L1173">
        <f>COUNTIF($C$3:$C1173, "yes")/$N$3</f>
        <v>0.87421383647798745</v>
      </c>
    </row>
    <row r="1174" spans="1:12" x14ac:dyDescent="0.2">
      <c r="A1174" t="s">
        <v>1427</v>
      </c>
      <c r="C1174" t="str">
        <f>IFERROR(VLOOKUP(A1174,sample!A1174:B1650, 2), "no")</f>
        <v>no</v>
      </c>
      <c r="D1174" s="1" t="s">
        <v>254</v>
      </c>
      <c r="E1174">
        <v>1</v>
      </c>
      <c r="F1174" t="s">
        <v>41</v>
      </c>
      <c r="G1174">
        <v>1</v>
      </c>
      <c r="H1174" t="s">
        <v>12</v>
      </c>
      <c r="I1174">
        <v>-28.2</v>
      </c>
      <c r="J1174">
        <v>0.24</v>
      </c>
      <c r="K1174">
        <f>(1-COUNTIF($C1174:$C$2662, "no")+$N$1-$N$2)/($N$1-$N$3)</f>
        <v>0.84262196690388402</v>
      </c>
      <c r="L1174">
        <f>COUNTIF($C$3:$C1174, "yes")/$N$3</f>
        <v>0.87421383647798745</v>
      </c>
    </row>
    <row r="1175" spans="1:12" x14ac:dyDescent="0.2">
      <c r="A1175" t="s">
        <v>1428</v>
      </c>
      <c r="C1175" t="str">
        <f>IFERROR(VLOOKUP(A1175,sample!A1175:B1651, 2), "no")</f>
        <v>no</v>
      </c>
      <c r="D1175" s="1" t="s">
        <v>254</v>
      </c>
      <c r="E1175">
        <v>5</v>
      </c>
      <c r="F1175" t="s">
        <v>72</v>
      </c>
      <c r="G1175">
        <v>1</v>
      </c>
      <c r="H1175" t="s">
        <v>12</v>
      </c>
      <c r="I1175">
        <v>-28.2</v>
      </c>
      <c r="J1175">
        <v>0.24</v>
      </c>
      <c r="K1175">
        <f>(1-COUNTIF($C1175:$C$2662, "no")+$N$1-$N$2)/($N$1-$N$3)</f>
        <v>0.84266483752036359</v>
      </c>
      <c r="L1175">
        <f>COUNTIF($C$3:$C1175, "yes")/$N$3</f>
        <v>0.87421383647798745</v>
      </c>
    </row>
    <row r="1176" spans="1:12" x14ac:dyDescent="0.2">
      <c r="A1176" t="s">
        <v>1429</v>
      </c>
      <c r="C1176" t="str">
        <f>IFERROR(VLOOKUP(A1176,sample!A1176:B1652, 2), "no")</f>
        <v>no</v>
      </c>
      <c r="D1176" s="1" t="s">
        <v>254</v>
      </c>
      <c r="E1176">
        <v>5</v>
      </c>
      <c r="F1176" t="s">
        <v>72</v>
      </c>
      <c r="G1176">
        <v>1</v>
      </c>
      <c r="H1176" t="s">
        <v>12</v>
      </c>
      <c r="I1176">
        <v>-28.2</v>
      </c>
      <c r="J1176">
        <v>0.24</v>
      </c>
      <c r="K1176">
        <f>(1-COUNTIF($C1176:$C$2662, "no")+$N$1-$N$2)/($N$1-$N$3)</f>
        <v>0.84270770813684304</v>
      </c>
      <c r="L1176">
        <f>COUNTIF($C$3:$C1176, "yes")/$N$3</f>
        <v>0.87421383647798745</v>
      </c>
    </row>
    <row r="1177" spans="1:12" x14ac:dyDescent="0.2">
      <c r="A1177" t="s">
        <v>1430</v>
      </c>
      <c r="C1177" t="str">
        <f>IFERROR(VLOOKUP(A1177,sample!A1177:B1653, 2), "no")</f>
        <v>no</v>
      </c>
      <c r="D1177" s="1" t="s">
        <v>254</v>
      </c>
      <c r="E1177">
        <v>1</v>
      </c>
      <c r="F1177" t="s">
        <v>81</v>
      </c>
      <c r="G1177">
        <v>1</v>
      </c>
      <c r="H1177" t="s">
        <v>12</v>
      </c>
      <c r="I1177">
        <v>-28.2</v>
      </c>
      <c r="J1177">
        <v>0.24</v>
      </c>
      <c r="K1177">
        <f>(1-COUNTIF($C1177:$C$2662, "no")+$N$1-$N$2)/($N$1-$N$3)</f>
        <v>0.84275057875332249</v>
      </c>
      <c r="L1177">
        <f>COUNTIF($C$3:$C1177, "yes")/$N$3</f>
        <v>0.87421383647798745</v>
      </c>
    </row>
    <row r="1178" spans="1:12" x14ac:dyDescent="0.2">
      <c r="A1178" t="s">
        <v>1431</v>
      </c>
      <c r="C1178" t="str">
        <f>IFERROR(VLOOKUP(A1178,sample!A1178:B1654, 2), "no")</f>
        <v>no</v>
      </c>
      <c r="D1178" s="1" t="s">
        <v>254</v>
      </c>
      <c r="E1178">
        <v>1</v>
      </c>
      <c r="F1178" t="s">
        <v>104</v>
      </c>
      <c r="G1178">
        <v>1</v>
      </c>
      <c r="H1178" t="s">
        <v>12</v>
      </c>
      <c r="I1178">
        <v>-28.3</v>
      </c>
      <c r="J1178">
        <v>0.24</v>
      </c>
      <c r="K1178">
        <f>(1-COUNTIF($C1178:$C$2662, "no")+$N$1-$N$2)/($N$1-$N$3)</f>
        <v>0.84279344936980194</v>
      </c>
      <c r="L1178">
        <f>COUNTIF($C$3:$C1178, "yes")/$N$3</f>
        <v>0.87421383647798745</v>
      </c>
    </row>
    <row r="1179" spans="1:12" x14ac:dyDescent="0.2">
      <c r="A1179" t="s">
        <v>1432</v>
      </c>
      <c r="C1179" t="str">
        <f>IFERROR(VLOOKUP(A1179,sample!A1179:B1655, 2), "no")</f>
        <v>no</v>
      </c>
      <c r="D1179" s="1" t="s">
        <v>254</v>
      </c>
      <c r="E1179">
        <v>1</v>
      </c>
      <c r="F1179" t="s">
        <v>36</v>
      </c>
      <c r="G1179">
        <v>1</v>
      </c>
      <c r="H1179" t="s">
        <v>12</v>
      </c>
      <c r="I1179">
        <v>-28.3</v>
      </c>
      <c r="J1179">
        <v>0.24</v>
      </c>
      <c r="K1179">
        <f>(1-COUNTIF($C1179:$C$2662, "no")+$N$1-$N$2)/($N$1-$N$3)</f>
        <v>0.84283631998628139</v>
      </c>
      <c r="L1179">
        <f>COUNTIF($C$3:$C1179, "yes")/$N$3</f>
        <v>0.87421383647798745</v>
      </c>
    </row>
    <row r="1180" spans="1:12" x14ac:dyDescent="0.2">
      <c r="A1180" t="s">
        <v>1433</v>
      </c>
      <c r="C1180" t="str">
        <f>IFERROR(VLOOKUP(A1180,sample!A1180:B1656, 2), "no")</f>
        <v>no</v>
      </c>
      <c r="D1180" s="1" t="s">
        <v>254</v>
      </c>
      <c r="E1180">
        <v>1</v>
      </c>
      <c r="F1180" t="s">
        <v>46</v>
      </c>
      <c r="G1180">
        <v>1</v>
      </c>
      <c r="H1180" t="s">
        <v>12</v>
      </c>
      <c r="I1180">
        <v>-28.4</v>
      </c>
      <c r="J1180">
        <v>0.24</v>
      </c>
      <c r="K1180">
        <f>(1-COUNTIF($C1180:$C$2662, "no")+$N$1-$N$2)/($N$1-$N$3)</f>
        <v>0.84287919060276084</v>
      </c>
      <c r="L1180">
        <f>COUNTIF($C$3:$C1180, "yes")/$N$3</f>
        <v>0.87421383647798745</v>
      </c>
    </row>
    <row r="1181" spans="1:12" x14ac:dyDescent="0.2">
      <c r="A1181" t="s">
        <v>1434</v>
      </c>
      <c r="C1181" t="str">
        <f>IFERROR(VLOOKUP(A1181,sample!A1181:B1657, 2), "no")</f>
        <v>no</v>
      </c>
      <c r="D1181" s="1" t="s">
        <v>254</v>
      </c>
      <c r="E1181">
        <v>1</v>
      </c>
      <c r="F1181" t="s">
        <v>46</v>
      </c>
      <c r="G1181">
        <v>1</v>
      </c>
      <c r="H1181" t="s">
        <v>12</v>
      </c>
      <c r="I1181">
        <v>-28.4</v>
      </c>
      <c r="J1181">
        <v>0.24</v>
      </c>
      <c r="K1181">
        <f>(1-COUNTIF($C1181:$C$2662, "no")+$N$1-$N$2)/($N$1-$N$3)</f>
        <v>0.84292206121924029</v>
      </c>
      <c r="L1181">
        <f>COUNTIF($C$3:$C1181, "yes")/$N$3</f>
        <v>0.87421383647798745</v>
      </c>
    </row>
    <row r="1182" spans="1:12" x14ac:dyDescent="0.2">
      <c r="A1182" t="s">
        <v>1435</v>
      </c>
      <c r="C1182" t="str">
        <f>IFERROR(VLOOKUP(A1182,sample!A1182:B1658, 2), "no")</f>
        <v>no</v>
      </c>
      <c r="D1182" s="1" t="s">
        <v>254</v>
      </c>
      <c r="E1182">
        <v>1</v>
      </c>
      <c r="F1182" t="s">
        <v>136</v>
      </c>
      <c r="G1182">
        <v>1</v>
      </c>
      <c r="H1182" t="s">
        <v>12</v>
      </c>
      <c r="I1182">
        <v>-28.4</v>
      </c>
      <c r="J1182">
        <v>0.24</v>
      </c>
      <c r="K1182">
        <f>(1-COUNTIF($C1182:$C$2662, "no")+$N$1-$N$2)/($N$1-$N$3)</f>
        <v>0.84296493183571974</v>
      </c>
      <c r="L1182">
        <f>COUNTIF($C$3:$C1182, "yes")/$N$3</f>
        <v>0.87421383647798745</v>
      </c>
    </row>
    <row r="1183" spans="1:12" x14ac:dyDescent="0.2">
      <c r="A1183" t="s">
        <v>1436</v>
      </c>
      <c r="C1183" t="str">
        <f>IFERROR(VLOOKUP(A1183,sample!A1183:B1659, 2), "no")</f>
        <v>no</v>
      </c>
      <c r="D1183" s="1" t="s">
        <v>254</v>
      </c>
      <c r="E1183">
        <v>1</v>
      </c>
      <c r="F1183" t="s">
        <v>120</v>
      </c>
      <c r="G1183">
        <v>1</v>
      </c>
      <c r="H1183" t="s">
        <v>12</v>
      </c>
      <c r="I1183">
        <v>-28.4</v>
      </c>
      <c r="J1183">
        <v>0.24</v>
      </c>
      <c r="K1183">
        <f>(1-COUNTIF($C1183:$C$2662, "no")+$N$1-$N$2)/($N$1-$N$3)</f>
        <v>0.84300780245219931</v>
      </c>
      <c r="L1183">
        <f>COUNTIF($C$3:$C1183, "yes")/$N$3</f>
        <v>0.87421383647798745</v>
      </c>
    </row>
    <row r="1184" spans="1:12" x14ac:dyDescent="0.2">
      <c r="A1184" t="s">
        <v>1437</v>
      </c>
      <c r="C1184" t="str">
        <f>IFERROR(VLOOKUP(A1184,sample!A1184:B1660, 2), "no")</f>
        <v>no</v>
      </c>
      <c r="D1184" s="1" t="s">
        <v>254</v>
      </c>
      <c r="E1184">
        <v>1</v>
      </c>
      <c r="F1184" t="s">
        <v>172</v>
      </c>
      <c r="G1184">
        <v>1</v>
      </c>
      <c r="H1184" t="s">
        <v>12</v>
      </c>
      <c r="I1184">
        <v>-28.4</v>
      </c>
      <c r="J1184">
        <v>0.25</v>
      </c>
      <c r="K1184">
        <f>(1-COUNTIF($C1184:$C$2662, "no")+$N$1-$N$2)/($N$1-$N$3)</f>
        <v>0.84305067306867876</v>
      </c>
      <c r="L1184">
        <f>COUNTIF($C$3:$C1184, "yes")/$N$3</f>
        <v>0.87421383647798745</v>
      </c>
    </row>
    <row r="1185" spans="1:12" x14ac:dyDescent="0.2">
      <c r="A1185" t="s">
        <v>1438</v>
      </c>
      <c r="C1185" t="str">
        <f>IFERROR(VLOOKUP(A1185,sample!A1185:B1661, 2), "no")</f>
        <v>no</v>
      </c>
      <c r="D1185" s="1" t="s">
        <v>254</v>
      </c>
      <c r="E1185">
        <v>1</v>
      </c>
      <c r="F1185" t="s">
        <v>98</v>
      </c>
      <c r="G1185">
        <v>1</v>
      </c>
      <c r="H1185" t="s">
        <v>12</v>
      </c>
      <c r="I1185">
        <v>-28.4</v>
      </c>
      <c r="J1185">
        <v>0.25</v>
      </c>
      <c r="K1185">
        <f>(1-COUNTIF($C1185:$C$2662, "no")+$N$1-$N$2)/($N$1-$N$3)</f>
        <v>0.84309354368515821</v>
      </c>
      <c r="L1185">
        <f>COUNTIF($C$3:$C1185, "yes")/$N$3</f>
        <v>0.87421383647798745</v>
      </c>
    </row>
    <row r="1186" spans="1:12" x14ac:dyDescent="0.2">
      <c r="A1186" t="s">
        <v>1439</v>
      </c>
      <c r="C1186" t="str">
        <f>IFERROR(VLOOKUP(A1186,sample!A1186:B1662, 2), "no")</f>
        <v>no</v>
      </c>
      <c r="D1186" s="1" t="s">
        <v>254</v>
      </c>
      <c r="E1186">
        <v>1</v>
      </c>
      <c r="F1186" t="s">
        <v>74</v>
      </c>
      <c r="G1186">
        <v>1</v>
      </c>
      <c r="H1186" t="s">
        <v>12</v>
      </c>
      <c r="I1186">
        <v>-28.4</v>
      </c>
      <c r="J1186">
        <v>0.25</v>
      </c>
      <c r="K1186">
        <f>(1-COUNTIF($C1186:$C$2662, "no")+$N$1-$N$2)/($N$1-$N$3)</f>
        <v>0.84313641430163766</v>
      </c>
      <c r="L1186">
        <f>COUNTIF($C$3:$C1186, "yes")/$N$3</f>
        <v>0.87421383647798745</v>
      </c>
    </row>
    <row r="1187" spans="1:12" x14ac:dyDescent="0.2">
      <c r="A1187" t="s">
        <v>1440</v>
      </c>
      <c r="C1187" t="str">
        <f>IFERROR(VLOOKUP(A1187,sample!A1187:B1663, 2), "no")</f>
        <v>no</v>
      </c>
      <c r="D1187" s="1" t="s">
        <v>254</v>
      </c>
      <c r="E1187">
        <v>1</v>
      </c>
      <c r="F1187" t="s">
        <v>39</v>
      </c>
      <c r="G1187">
        <v>1</v>
      </c>
      <c r="H1187" t="s">
        <v>12</v>
      </c>
      <c r="I1187">
        <v>-28.5</v>
      </c>
      <c r="J1187">
        <v>0.25</v>
      </c>
      <c r="K1187">
        <f>(1-COUNTIF($C1187:$C$2662, "no")+$N$1-$N$2)/($N$1-$N$3)</f>
        <v>0.84317928491811711</v>
      </c>
      <c r="L1187">
        <f>COUNTIF($C$3:$C1187, "yes")/$N$3</f>
        <v>0.87421383647798745</v>
      </c>
    </row>
    <row r="1188" spans="1:12" x14ac:dyDescent="0.2">
      <c r="A1188" t="s">
        <v>1441</v>
      </c>
      <c r="C1188" t="str">
        <f>IFERROR(VLOOKUP(A1188,sample!A1188:B1664, 2), "no")</f>
        <v>no</v>
      </c>
      <c r="D1188" s="1" t="s">
        <v>254</v>
      </c>
      <c r="E1188">
        <v>3</v>
      </c>
      <c r="F1188" t="s">
        <v>125</v>
      </c>
      <c r="G1188">
        <v>1</v>
      </c>
      <c r="H1188" t="s">
        <v>12</v>
      </c>
      <c r="I1188">
        <v>-28.5</v>
      </c>
      <c r="J1188">
        <v>0.25</v>
      </c>
      <c r="K1188">
        <f>(1-COUNTIF($C1188:$C$2662, "no")+$N$1-$N$2)/($N$1-$N$3)</f>
        <v>0.84322215553459656</v>
      </c>
      <c r="L1188">
        <f>COUNTIF($C$3:$C1188, "yes")/$N$3</f>
        <v>0.87421383647798745</v>
      </c>
    </row>
    <row r="1189" spans="1:12" x14ac:dyDescent="0.2">
      <c r="A1189" t="s">
        <v>1442</v>
      </c>
      <c r="C1189" t="str">
        <f>IFERROR(VLOOKUP(A1189,sample!A1189:B1665, 2), "no")</f>
        <v>no</v>
      </c>
      <c r="D1189" s="1" t="s">
        <v>254</v>
      </c>
      <c r="E1189">
        <v>2</v>
      </c>
      <c r="F1189" t="s">
        <v>154</v>
      </c>
      <c r="G1189">
        <v>1</v>
      </c>
      <c r="H1189" t="s">
        <v>12</v>
      </c>
      <c r="I1189">
        <v>-28.5</v>
      </c>
      <c r="J1189">
        <v>0.25</v>
      </c>
      <c r="K1189">
        <f>(1-COUNTIF($C1189:$C$2662, "no")+$N$1-$N$2)/($N$1-$N$3)</f>
        <v>0.84326502615107601</v>
      </c>
      <c r="L1189">
        <f>COUNTIF($C$3:$C1189, "yes")/$N$3</f>
        <v>0.87421383647798745</v>
      </c>
    </row>
    <row r="1190" spans="1:12" x14ac:dyDescent="0.2">
      <c r="A1190" t="s">
        <v>1443</v>
      </c>
      <c r="C1190" t="str">
        <f>IFERROR(VLOOKUP(A1190,sample!A1190:B1666, 2), "no")</f>
        <v>no</v>
      </c>
      <c r="D1190" s="1" t="s">
        <v>254</v>
      </c>
      <c r="E1190">
        <v>1</v>
      </c>
      <c r="F1190" t="s">
        <v>133</v>
      </c>
      <c r="G1190">
        <v>1</v>
      </c>
      <c r="H1190" t="s">
        <v>12</v>
      </c>
      <c r="I1190">
        <v>-28.5</v>
      </c>
      <c r="J1190">
        <v>0.25</v>
      </c>
      <c r="K1190">
        <f>(1-COUNTIF($C1190:$C$2662, "no")+$N$1-$N$2)/($N$1-$N$3)</f>
        <v>0.84330789676755546</v>
      </c>
      <c r="L1190">
        <f>COUNTIF($C$3:$C1190, "yes")/$N$3</f>
        <v>0.87421383647798745</v>
      </c>
    </row>
    <row r="1191" spans="1:12" x14ac:dyDescent="0.2">
      <c r="A1191" t="s">
        <v>1444</v>
      </c>
      <c r="C1191" t="str">
        <f>IFERROR(VLOOKUP(A1191,sample!A1191:B1667, 2), "no")</f>
        <v>no</v>
      </c>
      <c r="D1191" s="1" t="s">
        <v>254</v>
      </c>
      <c r="E1191">
        <v>1</v>
      </c>
      <c r="F1191" t="s">
        <v>39</v>
      </c>
      <c r="G1191">
        <v>1</v>
      </c>
      <c r="H1191" t="s">
        <v>12</v>
      </c>
      <c r="I1191">
        <v>-28.5</v>
      </c>
      <c r="J1191">
        <v>0.25</v>
      </c>
      <c r="K1191">
        <f>(1-COUNTIF($C1191:$C$2662, "no")+$N$1-$N$2)/($N$1-$N$3)</f>
        <v>0.84335076738403503</v>
      </c>
      <c r="L1191">
        <f>COUNTIF($C$3:$C1191, "yes")/$N$3</f>
        <v>0.87421383647798745</v>
      </c>
    </row>
    <row r="1192" spans="1:12" x14ac:dyDescent="0.2">
      <c r="A1192" t="s">
        <v>1445</v>
      </c>
      <c r="C1192" t="str">
        <f>IFERROR(VLOOKUP(A1192,sample!A1192:B1668, 2), "no")</f>
        <v>no</v>
      </c>
      <c r="D1192" s="1" t="s">
        <v>254</v>
      </c>
      <c r="E1192">
        <v>35</v>
      </c>
      <c r="F1192" t="s">
        <v>163</v>
      </c>
      <c r="G1192">
        <v>1</v>
      </c>
      <c r="H1192" t="s">
        <v>12</v>
      </c>
      <c r="I1192">
        <v>-28.5</v>
      </c>
      <c r="J1192">
        <v>0.25</v>
      </c>
      <c r="K1192">
        <f>(1-COUNTIF($C1192:$C$2662, "no")+$N$1-$N$2)/($N$1-$N$3)</f>
        <v>0.84339363800051448</v>
      </c>
      <c r="L1192">
        <f>COUNTIF($C$3:$C1192, "yes")/$N$3</f>
        <v>0.87421383647798745</v>
      </c>
    </row>
    <row r="1193" spans="1:12" x14ac:dyDescent="0.2">
      <c r="A1193" t="s">
        <v>1446</v>
      </c>
      <c r="C1193" t="str">
        <f>IFERROR(VLOOKUP(A1193,sample!A1193:B1669, 2), "no")</f>
        <v>no</v>
      </c>
      <c r="D1193" s="1" t="s">
        <v>254</v>
      </c>
      <c r="E1193">
        <v>5</v>
      </c>
      <c r="F1193" t="s">
        <v>72</v>
      </c>
      <c r="G1193">
        <v>1</v>
      </c>
      <c r="H1193" t="s">
        <v>12</v>
      </c>
      <c r="I1193">
        <v>-28.5</v>
      </c>
      <c r="J1193">
        <v>0.25</v>
      </c>
      <c r="K1193">
        <f>(1-COUNTIF($C1193:$C$2662, "no")+$N$1-$N$2)/($N$1-$N$3)</f>
        <v>0.84343650861699393</v>
      </c>
      <c r="L1193">
        <f>COUNTIF($C$3:$C1193, "yes")/$N$3</f>
        <v>0.87421383647798745</v>
      </c>
    </row>
    <row r="1194" spans="1:12" x14ac:dyDescent="0.2">
      <c r="A1194" t="s">
        <v>1447</v>
      </c>
      <c r="C1194" t="str">
        <f>IFERROR(VLOOKUP(A1194,sample!A1194:B1670, 2), "no")</f>
        <v>no</v>
      </c>
      <c r="D1194" s="1" t="s">
        <v>254</v>
      </c>
      <c r="E1194">
        <v>1</v>
      </c>
      <c r="F1194" t="s">
        <v>41</v>
      </c>
      <c r="G1194">
        <v>1</v>
      </c>
      <c r="H1194" t="s">
        <v>12</v>
      </c>
      <c r="I1194">
        <v>-28.6</v>
      </c>
      <c r="J1194">
        <v>0.26</v>
      </c>
      <c r="K1194">
        <f>(1-COUNTIF($C1194:$C$2662, "no")+$N$1-$N$2)/($N$1-$N$3)</f>
        <v>0.84347937923347338</v>
      </c>
      <c r="L1194">
        <f>COUNTIF($C$3:$C1194, "yes")/$N$3</f>
        <v>0.87421383647798745</v>
      </c>
    </row>
    <row r="1195" spans="1:12" x14ac:dyDescent="0.2">
      <c r="A1195" t="s">
        <v>1448</v>
      </c>
      <c r="C1195" t="str">
        <f>IFERROR(VLOOKUP(A1195,sample!A1195:B1671, 2), "no")</f>
        <v>no</v>
      </c>
      <c r="D1195" s="1" t="s">
        <v>254</v>
      </c>
      <c r="E1195">
        <v>9</v>
      </c>
      <c r="F1195" t="s">
        <v>131</v>
      </c>
      <c r="G1195">
        <v>1</v>
      </c>
      <c r="H1195" t="s">
        <v>12</v>
      </c>
      <c r="I1195">
        <v>-28.7</v>
      </c>
      <c r="J1195">
        <v>0.26</v>
      </c>
      <c r="K1195">
        <f>(1-COUNTIF($C1195:$C$2662, "no")+$N$1-$N$2)/($N$1-$N$3)</f>
        <v>0.84352224984995283</v>
      </c>
      <c r="L1195">
        <f>COUNTIF($C$3:$C1195, "yes")/$N$3</f>
        <v>0.87421383647798745</v>
      </c>
    </row>
    <row r="1196" spans="1:12" x14ac:dyDescent="0.2">
      <c r="A1196" t="s">
        <v>1449</v>
      </c>
      <c r="C1196" t="str">
        <f>IFERROR(VLOOKUP(A1196,sample!A1196:B1672, 2), "no")</f>
        <v>no</v>
      </c>
      <c r="D1196" s="1" t="s">
        <v>254</v>
      </c>
      <c r="E1196">
        <v>96</v>
      </c>
      <c r="F1196" t="s">
        <v>170</v>
      </c>
      <c r="G1196">
        <v>1</v>
      </c>
      <c r="H1196" t="s">
        <v>12</v>
      </c>
      <c r="I1196">
        <v>-28.7</v>
      </c>
      <c r="J1196">
        <v>0.26</v>
      </c>
      <c r="K1196">
        <f>(1-COUNTIF($C1196:$C$2662, "no")+$N$1-$N$2)/($N$1-$N$3)</f>
        <v>0.84356512046643228</v>
      </c>
      <c r="L1196">
        <f>COUNTIF($C$3:$C1196, "yes")/$N$3</f>
        <v>0.87421383647798745</v>
      </c>
    </row>
    <row r="1197" spans="1:12" x14ac:dyDescent="0.2">
      <c r="A1197" t="s">
        <v>1450</v>
      </c>
      <c r="C1197" t="str">
        <f>IFERROR(VLOOKUP(A1197,sample!A1197:B1673, 2), "no")</f>
        <v>no</v>
      </c>
      <c r="D1197" s="1" t="s">
        <v>254</v>
      </c>
      <c r="E1197">
        <v>1</v>
      </c>
      <c r="F1197" t="s">
        <v>39</v>
      </c>
      <c r="G1197">
        <v>1</v>
      </c>
      <c r="H1197" t="s">
        <v>12</v>
      </c>
      <c r="I1197">
        <v>-28.7</v>
      </c>
      <c r="J1197">
        <v>0.26</v>
      </c>
      <c r="K1197">
        <f>(1-COUNTIF($C1197:$C$2662, "no")+$N$1-$N$2)/($N$1-$N$3)</f>
        <v>0.84360799108291173</v>
      </c>
      <c r="L1197">
        <f>COUNTIF($C$3:$C1197, "yes")/$N$3</f>
        <v>0.87421383647798745</v>
      </c>
    </row>
    <row r="1198" spans="1:12" x14ac:dyDescent="0.2">
      <c r="A1198" t="s">
        <v>1451</v>
      </c>
      <c r="C1198" t="str">
        <f>IFERROR(VLOOKUP(A1198,sample!A1198:B1674, 2), "no")</f>
        <v>no</v>
      </c>
      <c r="D1198" s="1" t="s">
        <v>254</v>
      </c>
      <c r="E1198">
        <v>8</v>
      </c>
      <c r="F1198" t="s">
        <v>141</v>
      </c>
      <c r="G1198">
        <v>1</v>
      </c>
      <c r="H1198" t="s">
        <v>12</v>
      </c>
      <c r="I1198">
        <v>-28.7</v>
      </c>
      <c r="J1198">
        <v>0.26</v>
      </c>
      <c r="K1198">
        <f>(1-COUNTIF($C1198:$C$2662, "no")+$N$1-$N$2)/($N$1-$N$3)</f>
        <v>0.84365086169939119</v>
      </c>
      <c r="L1198">
        <f>COUNTIF($C$3:$C1198, "yes")/$N$3</f>
        <v>0.87421383647798745</v>
      </c>
    </row>
    <row r="1199" spans="1:12" x14ac:dyDescent="0.2">
      <c r="A1199" t="s">
        <v>1452</v>
      </c>
      <c r="C1199" t="str">
        <f>IFERROR(VLOOKUP(A1199,sample!A1199:B1675, 2), "no")</f>
        <v>no</v>
      </c>
      <c r="D1199" s="1" t="s">
        <v>254</v>
      </c>
      <c r="E1199">
        <v>1</v>
      </c>
      <c r="F1199" t="s">
        <v>41</v>
      </c>
      <c r="G1199">
        <v>1</v>
      </c>
      <c r="H1199" t="s">
        <v>12</v>
      </c>
      <c r="I1199">
        <v>-28.8</v>
      </c>
      <c r="J1199">
        <v>0.26</v>
      </c>
      <c r="K1199">
        <f>(1-COUNTIF($C1199:$C$2662, "no")+$N$1-$N$2)/($N$1-$N$3)</f>
        <v>0.84369373231587075</v>
      </c>
      <c r="L1199">
        <f>COUNTIF($C$3:$C1199, "yes")/$N$3</f>
        <v>0.87421383647798745</v>
      </c>
    </row>
    <row r="1200" spans="1:12" x14ac:dyDescent="0.2">
      <c r="A1200" t="s">
        <v>1453</v>
      </c>
      <c r="C1200" t="str">
        <f>IFERROR(VLOOKUP(A1200,sample!A1200:B1676, 2), "no")</f>
        <v>no</v>
      </c>
      <c r="D1200" s="1" t="s">
        <v>254</v>
      </c>
      <c r="E1200">
        <v>1</v>
      </c>
      <c r="F1200" t="s">
        <v>49</v>
      </c>
      <c r="G1200">
        <v>1</v>
      </c>
      <c r="H1200" t="s">
        <v>12</v>
      </c>
      <c r="I1200">
        <v>-28.8</v>
      </c>
      <c r="J1200">
        <v>0.27</v>
      </c>
      <c r="K1200">
        <f>(1-COUNTIF($C1200:$C$2662, "no")+$N$1-$N$2)/($N$1-$N$3)</f>
        <v>0.8437366029323502</v>
      </c>
      <c r="L1200">
        <f>COUNTIF($C$3:$C1200, "yes")/$N$3</f>
        <v>0.87421383647798745</v>
      </c>
    </row>
    <row r="1201" spans="1:12" x14ac:dyDescent="0.2">
      <c r="A1201" t="s">
        <v>1454</v>
      </c>
      <c r="C1201" t="str">
        <f>IFERROR(VLOOKUP(A1201,sample!A1201:B1677, 2), "no")</f>
        <v>no</v>
      </c>
      <c r="D1201" s="1" t="s">
        <v>254</v>
      </c>
      <c r="E1201">
        <v>1</v>
      </c>
      <c r="F1201" t="s">
        <v>89</v>
      </c>
      <c r="G1201">
        <v>1</v>
      </c>
      <c r="H1201" t="s">
        <v>12</v>
      </c>
      <c r="I1201">
        <v>-28.9</v>
      </c>
      <c r="J1201">
        <v>0.27</v>
      </c>
      <c r="K1201">
        <f>(1-COUNTIF($C1201:$C$2662, "no")+$N$1-$N$2)/($N$1-$N$3)</f>
        <v>0.84377947354882965</v>
      </c>
      <c r="L1201">
        <f>COUNTIF($C$3:$C1201, "yes")/$N$3</f>
        <v>0.87421383647798745</v>
      </c>
    </row>
    <row r="1202" spans="1:12" x14ac:dyDescent="0.2">
      <c r="A1202" t="s">
        <v>1455</v>
      </c>
      <c r="C1202" t="str">
        <f>IFERROR(VLOOKUP(A1202,sample!A1202:B1678, 2), "no")</f>
        <v>no</v>
      </c>
      <c r="D1202" s="1" t="s">
        <v>254</v>
      </c>
      <c r="E1202">
        <v>1</v>
      </c>
      <c r="F1202" t="s">
        <v>105</v>
      </c>
      <c r="G1202">
        <v>1</v>
      </c>
      <c r="H1202" t="s">
        <v>12</v>
      </c>
      <c r="I1202">
        <v>-28.9</v>
      </c>
      <c r="J1202">
        <v>0.27</v>
      </c>
      <c r="K1202">
        <f>(1-COUNTIF($C1202:$C$2662, "no")+$N$1-$N$2)/($N$1-$N$3)</f>
        <v>0.8438223441653091</v>
      </c>
      <c r="L1202">
        <f>COUNTIF($C$3:$C1202, "yes")/$N$3</f>
        <v>0.87421383647798745</v>
      </c>
    </row>
    <row r="1203" spans="1:12" x14ac:dyDescent="0.2">
      <c r="A1203" t="s">
        <v>1456</v>
      </c>
      <c r="C1203" t="str">
        <f>IFERROR(VLOOKUP(A1203,sample!A1203:B1679, 2), "no")</f>
        <v>no</v>
      </c>
      <c r="D1203" s="1" t="s">
        <v>254</v>
      </c>
      <c r="E1203">
        <v>1</v>
      </c>
      <c r="F1203" t="s">
        <v>105</v>
      </c>
      <c r="G1203">
        <v>1</v>
      </c>
      <c r="H1203" t="s">
        <v>12</v>
      </c>
      <c r="I1203">
        <v>-28.9</v>
      </c>
      <c r="J1203">
        <v>0.27</v>
      </c>
      <c r="K1203">
        <f>(1-COUNTIF($C1203:$C$2662, "no")+$N$1-$N$2)/($N$1-$N$3)</f>
        <v>0.84386521478178855</v>
      </c>
      <c r="L1203">
        <f>COUNTIF($C$3:$C1203, "yes")/$N$3</f>
        <v>0.87421383647798745</v>
      </c>
    </row>
    <row r="1204" spans="1:12" x14ac:dyDescent="0.2">
      <c r="A1204" t="s">
        <v>1457</v>
      </c>
      <c r="C1204" t="str">
        <f>IFERROR(VLOOKUP(A1204,sample!A1204:B1680, 2), "no")</f>
        <v>no</v>
      </c>
      <c r="D1204" s="1" t="s">
        <v>254</v>
      </c>
      <c r="E1204">
        <v>116</v>
      </c>
      <c r="F1204" t="s">
        <v>153</v>
      </c>
      <c r="G1204">
        <v>1</v>
      </c>
      <c r="H1204" t="s">
        <v>12</v>
      </c>
      <c r="I1204">
        <v>-29</v>
      </c>
      <c r="J1204">
        <v>0.28000000000000003</v>
      </c>
      <c r="K1204">
        <f>(1-COUNTIF($C1204:$C$2662, "no")+$N$1-$N$2)/($N$1-$N$3)</f>
        <v>0.843908085398268</v>
      </c>
      <c r="L1204">
        <f>COUNTIF($C$3:$C1204, "yes")/$N$3</f>
        <v>0.87421383647798745</v>
      </c>
    </row>
    <row r="1205" spans="1:12" x14ac:dyDescent="0.2">
      <c r="A1205" t="s">
        <v>1458</v>
      </c>
      <c r="C1205" t="str">
        <f>IFERROR(VLOOKUP(A1205,sample!A1205:B1681, 2), "no")</f>
        <v>no</v>
      </c>
      <c r="D1205" s="1" t="s">
        <v>254</v>
      </c>
      <c r="E1205">
        <v>116</v>
      </c>
      <c r="F1205" t="s">
        <v>153</v>
      </c>
      <c r="G1205">
        <v>1</v>
      </c>
      <c r="H1205" t="s">
        <v>12</v>
      </c>
      <c r="I1205">
        <v>-29</v>
      </c>
      <c r="J1205">
        <v>0.28000000000000003</v>
      </c>
      <c r="K1205">
        <f>(1-COUNTIF($C1205:$C$2662, "no")+$N$1-$N$2)/($N$1-$N$3)</f>
        <v>0.84395095601474746</v>
      </c>
      <c r="L1205">
        <f>COUNTIF($C$3:$C1205, "yes")/$N$3</f>
        <v>0.87421383647798745</v>
      </c>
    </row>
    <row r="1206" spans="1:12" x14ac:dyDescent="0.2">
      <c r="A1206" t="s">
        <v>1459</v>
      </c>
      <c r="C1206" t="str">
        <f>IFERROR(VLOOKUP(A1206,sample!A1206:B1682, 2), "no")</f>
        <v>no</v>
      </c>
      <c r="D1206" s="1" t="s">
        <v>254</v>
      </c>
      <c r="E1206">
        <v>116</v>
      </c>
      <c r="F1206" t="s">
        <v>153</v>
      </c>
      <c r="G1206">
        <v>1</v>
      </c>
      <c r="H1206" t="s">
        <v>12</v>
      </c>
      <c r="I1206">
        <v>-29</v>
      </c>
      <c r="J1206">
        <v>0.28000000000000003</v>
      </c>
      <c r="K1206">
        <f>(1-COUNTIF($C1206:$C$2662, "no")+$N$1-$N$2)/($N$1-$N$3)</f>
        <v>0.84399382663122691</v>
      </c>
      <c r="L1206">
        <f>COUNTIF($C$3:$C1206, "yes")/$N$3</f>
        <v>0.87421383647798745</v>
      </c>
    </row>
    <row r="1207" spans="1:12" x14ac:dyDescent="0.2">
      <c r="A1207" t="s">
        <v>1460</v>
      </c>
      <c r="C1207" t="str">
        <f>IFERROR(VLOOKUP(A1207,sample!A1207:B1683, 2), "no")</f>
        <v>no</v>
      </c>
      <c r="D1207" s="1" t="s">
        <v>254</v>
      </c>
      <c r="E1207">
        <v>116</v>
      </c>
      <c r="F1207" t="s">
        <v>153</v>
      </c>
      <c r="G1207">
        <v>1</v>
      </c>
      <c r="H1207" t="s">
        <v>12</v>
      </c>
      <c r="I1207">
        <v>-29</v>
      </c>
      <c r="J1207">
        <v>0.28000000000000003</v>
      </c>
      <c r="K1207">
        <f>(1-COUNTIF($C1207:$C$2662, "no")+$N$1-$N$2)/($N$1-$N$3)</f>
        <v>0.84403669724770647</v>
      </c>
      <c r="L1207">
        <f>COUNTIF($C$3:$C1207, "yes")/$N$3</f>
        <v>0.87421383647798745</v>
      </c>
    </row>
    <row r="1208" spans="1:12" x14ac:dyDescent="0.2">
      <c r="A1208" t="s">
        <v>1461</v>
      </c>
      <c r="C1208" t="str">
        <f>IFERROR(VLOOKUP(A1208,sample!A1208:B1684, 2), "no")</f>
        <v>no</v>
      </c>
      <c r="D1208" s="1" t="s">
        <v>254</v>
      </c>
      <c r="E1208">
        <v>116</v>
      </c>
      <c r="F1208" t="s">
        <v>153</v>
      </c>
      <c r="G1208">
        <v>1</v>
      </c>
      <c r="H1208" t="s">
        <v>12</v>
      </c>
      <c r="I1208">
        <v>-29</v>
      </c>
      <c r="J1208">
        <v>0.28000000000000003</v>
      </c>
      <c r="K1208">
        <f>(1-COUNTIF($C1208:$C$2662, "no")+$N$1-$N$2)/($N$1-$N$3)</f>
        <v>0.84407956786418592</v>
      </c>
      <c r="L1208">
        <f>COUNTIF($C$3:$C1208, "yes")/$N$3</f>
        <v>0.87421383647798745</v>
      </c>
    </row>
    <row r="1209" spans="1:12" x14ac:dyDescent="0.2">
      <c r="A1209" t="s">
        <v>1462</v>
      </c>
      <c r="C1209" t="str">
        <f>IFERROR(VLOOKUP(A1209,sample!A1209:B1685, 2), "no")</f>
        <v>no</v>
      </c>
      <c r="D1209" s="1" t="s">
        <v>254</v>
      </c>
      <c r="E1209">
        <v>1</v>
      </c>
      <c r="F1209" t="s">
        <v>48</v>
      </c>
      <c r="G1209">
        <v>1</v>
      </c>
      <c r="H1209" t="s">
        <v>12</v>
      </c>
      <c r="I1209">
        <v>-29</v>
      </c>
      <c r="J1209">
        <v>0.28000000000000003</v>
      </c>
      <c r="K1209">
        <f>(1-COUNTIF($C1209:$C$2662, "no")+$N$1-$N$2)/($N$1-$N$3)</f>
        <v>0.84412243848066537</v>
      </c>
      <c r="L1209">
        <f>COUNTIF($C$3:$C1209, "yes")/$N$3</f>
        <v>0.87421383647798745</v>
      </c>
    </row>
    <row r="1210" spans="1:12" x14ac:dyDescent="0.2">
      <c r="A1210" t="s">
        <v>1463</v>
      </c>
      <c r="C1210" t="str">
        <f>IFERROR(VLOOKUP(A1210,sample!A1210:B1686, 2), "no")</f>
        <v>no</v>
      </c>
      <c r="D1210" s="1" t="s">
        <v>254</v>
      </c>
      <c r="E1210">
        <v>1</v>
      </c>
      <c r="F1210" t="s">
        <v>62</v>
      </c>
      <c r="G1210">
        <v>1</v>
      </c>
      <c r="H1210" t="s">
        <v>12</v>
      </c>
      <c r="I1210">
        <v>-29.1</v>
      </c>
      <c r="J1210">
        <v>0.28000000000000003</v>
      </c>
      <c r="K1210">
        <f>(1-COUNTIF($C1210:$C$2662, "no")+$N$1-$N$2)/($N$1-$N$3)</f>
        <v>0.84416530909714482</v>
      </c>
      <c r="L1210">
        <f>COUNTIF($C$3:$C1210, "yes")/$N$3</f>
        <v>0.87421383647798745</v>
      </c>
    </row>
    <row r="1211" spans="1:12" x14ac:dyDescent="0.2">
      <c r="A1211" t="s">
        <v>1464</v>
      </c>
      <c r="C1211" t="str">
        <f>IFERROR(VLOOKUP(A1211,sample!A1211:B1687, 2), "no")</f>
        <v>no</v>
      </c>
      <c r="D1211" s="1" t="s">
        <v>254</v>
      </c>
      <c r="E1211">
        <v>1</v>
      </c>
      <c r="F1211" t="s">
        <v>39</v>
      </c>
      <c r="G1211">
        <v>1</v>
      </c>
      <c r="H1211" t="s">
        <v>12</v>
      </c>
      <c r="I1211">
        <v>-29.1</v>
      </c>
      <c r="J1211">
        <v>0.28000000000000003</v>
      </c>
      <c r="K1211">
        <f>(1-COUNTIF($C1211:$C$2662, "no")+$N$1-$N$2)/($N$1-$N$3)</f>
        <v>0.84420817971362427</v>
      </c>
      <c r="L1211">
        <f>COUNTIF($C$3:$C1211, "yes")/$N$3</f>
        <v>0.87421383647798745</v>
      </c>
    </row>
    <row r="1212" spans="1:12" x14ac:dyDescent="0.2">
      <c r="A1212" t="s">
        <v>1465</v>
      </c>
      <c r="C1212" t="str">
        <f>IFERROR(VLOOKUP(A1212,sample!A1212:B1688, 2), "no")</f>
        <v>no</v>
      </c>
      <c r="D1212" s="1" t="s">
        <v>254</v>
      </c>
      <c r="E1212">
        <v>1</v>
      </c>
      <c r="F1212" t="s">
        <v>108</v>
      </c>
      <c r="G1212">
        <v>1</v>
      </c>
      <c r="H1212" t="s">
        <v>12</v>
      </c>
      <c r="I1212">
        <v>-29.1</v>
      </c>
      <c r="J1212">
        <v>0.28000000000000003</v>
      </c>
      <c r="K1212">
        <f>(1-COUNTIF($C1212:$C$2662, "no")+$N$1-$N$2)/($N$1-$N$3)</f>
        <v>0.84425105033010373</v>
      </c>
      <c r="L1212">
        <f>COUNTIF($C$3:$C1212, "yes")/$N$3</f>
        <v>0.87421383647798745</v>
      </c>
    </row>
    <row r="1213" spans="1:12" x14ac:dyDescent="0.2">
      <c r="A1213" t="s">
        <v>1466</v>
      </c>
      <c r="C1213" t="str">
        <f>IFERROR(VLOOKUP(A1213,sample!A1213:B1689, 2), "no")</f>
        <v>no</v>
      </c>
      <c r="D1213" s="1" t="s">
        <v>254</v>
      </c>
      <c r="E1213">
        <v>1</v>
      </c>
      <c r="F1213" t="s">
        <v>41</v>
      </c>
      <c r="G1213">
        <v>1</v>
      </c>
      <c r="H1213" t="s">
        <v>12</v>
      </c>
      <c r="I1213">
        <v>-29.1</v>
      </c>
      <c r="J1213">
        <v>0.28000000000000003</v>
      </c>
      <c r="K1213">
        <f>(1-COUNTIF($C1213:$C$2662, "no")+$N$1-$N$2)/($N$1-$N$3)</f>
        <v>0.84429392094658318</v>
      </c>
      <c r="L1213">
        <f>COUNTIF($C$3:$C1213, "yes")/$N$3</f>
        <v>0.87421383647798745</v>
      </c>
    </row>
    <row r="1214" spans="1:12" x14ac:dyDescent="0.2">
      <c r="A1214" t="s">
        <v>1467</v>
      </c>
      <c r="C1214" t="str">
        <f>IFERROR(VLOOKUP(A1214,sample!A1214:B1690, 2), "no")</f>
        <v>no</v>
      </c>
      <c r="D1214" s="1" t="s">
        <v>254</v>
      </c>
      <c r="E1214">
        <v>1</v>
      </c>
      <c r="F1214" t="s">
        <v>39</v>
      </c>
      <c r="G1214">
        <v>1</v>
      </c>
      <c r="H1214" t="s">
        <v>12</v>
      </c>
      <c r="I1214">
        <v>-29.1</v>
      </c>
      <c r="J1214">
        <v>0.28000000000000003</v>
      </c>
      <c r="K1214">
        <f>(1-COUNTIF($C1214:$C$2662, "no")+$N$1-$N$2)/($N$1-$N$3)</f>
        <v>0.84433679156306263</v>
      </c>
      <c r="L1214">
        <f>COUNTIF($C$3:$C1214, "yes")/$N$3</f>
        <v>0.87421383647798745</v>
      </c>
    </row>
    <row r="1215" spans="1:12" x14ac:dyDescent="0.2">
      <c r="A1215" t="s">
        <v>1468</v>
      </c>
      <c r="C1215" t="str">
        <f>IFERROR(VLOOKUP(A1215,sample!A1215:B1691, 2), "no")</f>
        <v>no</v>
      </c>
      <c r="D1215" s="1" t="s">
        <v>254</v>
      </c>
      <c r="E1215">
        <v>5</v>
      </c>
      <c r="F1215" t="s">
        <v>72</v>
      </c>
      <c r="G1215">
        <v>1</v>
      </c>
      <c r="H1215" t="s">
        <v>12</v>
      </c>
      <c r="I1215">
        <v>-29.2</v>
      </c>
      <c r="J1215">
        <v>0.28000000000000003</v>
      </c>
      <c r="K1215">
        <f>(1-COUNTIF($C1215:$C$2662, "no")+$N$1-$N$2)/($N$1-$N$3)</f>
        <v>0.84437966217954219</v>
      </c>
      <c r="L1215">
        <f>COUNTIF($C$3:$C1215, "yes")/$N$3</f>
        <v>0.87421383647798745</v>
      </c>
    </row>
    <row r="1216" spans="1:12" x14ac:dyDescent="0.2">
      <c r="A1216" t="s">
        <v>1469</v>
      </c>
      <c r="C1216" t="str">
        <f>IFERROR(VLOOKUP(A1216,sample!A1216:B1692, 2), "no")</f>
        <v>no</v>
      </c>
      <c r="D1216" s="1" t="s">
        <v>254</v>
      </c>
      <c r="E1216">
        <v>1</v>
      </c>
      <c r="F1216" t="s">
        <v>39</v>
      </c>
      <c r="G1216">
        <v>1</v>
      </c>
      <c r="H1216" t="s">
        <v>12</v>
      </c>
      <c r="I1216">
        <v>-29.2</v>
      </c>
      <c r="J1216">
        <v>0.28999999999999998</v>
      </c>
      <c r="K1216">
        <f>(1-COUNTIF($C1216:$C$2662, "no")+$N$1-$N$2)/($N$1-$N$3)</f>
        <v>0.84442253279602164</v>
      </c>
      <c r="L1216">
        <f>COUNTIF($C$3:$C1216, "yes")/$N$3</f>
        <v>0.87421383647798745</v>
      </c>
    </row>
    <row r="1217" spans="1:12" x14ac:dyDescent="0.2">
      <c r="A1217" t="s">
        <v>1470</v>
      </c>
      <c r="C1217" t="str">
        <f>IFERROR(VLOOKUP(A1217,sample!A1217:B1693, 2), "no")</f>
        <v>no</v>
      </c>
      <c r="D1217" s="1" t="s">
        <v>254</v>
      </c>
      <c r="E1217">
        <v>1</v>
      </c>
      <c r="F1217" t="s">
        <v>174</v>
      </c>
      <c r="G1217">
        <v>1</v>
      </c>
      <c r="H1217" t="s">
        <v>12</v>
      </c>
      <c r="I1217">
        <v>-29.2</v>
      </c>
      <c r="J1217">
        <v>0.28999999999999998</v>
      </c>
      <c r="K1217">
        <f>(1-COUNTIF($C1217:$C$2662, "no")+$N$1-$N$2)/($N$1-$N$3)</f>
        <v>0.84446540341250109</v>
      </c>
      <c r="L1217">
        <f>COUNTIF($C$3:$C1217, "yes")/$N$3</f>
        <v>0.87421383647798745</v>
      </c>
    </row>
    <row r="1218" spans="1:12" x14ac:dyDescent="0.2">
      <c r="A1218" t="s">
        <v>1471</v>
      </c>
      <c r="C1218" t="str">
        <f>IFERROR(VLOOKUP(A1218,sample!A1218:B1694, 2), "no")</f>
        <v>no</v>
      </c>
      <c r="D1218" s="1" t="s">
        <v>254</v>
      </c>
      <c r="E1218">
        <v>2</v>
      </c>
      <c r="F1218" t="s">
        <v>175</v>
      </c>
      <c r="G1218">
        <v>1</v>
      </c>
      <c r="H1218" t="s">
        <v>12</v>
      </c>
      <c r="I1218">
        <v>-29.3</v>
      </c>
      <c r="J1218">
        <v>0.28999999999999998</v>
      </c>
      <c r="K1218">
        <f>(1-COUNTIF($C1218:$C$2662, "no")+$N$1-$N$2)/($N$1-$N$3)</f>
        <v>0.84450827402898054</v>
      </c>
      <c r="L1218">
        <f>COUNTIF($C$3:$C1218, "yes")/$N$3</f>
        <v>0.87421383647798745</v>
      </c>
    </row>
    <row r="1219" spans="1:12" x14ac:dyDescent="0.2">
      <c r="A1219" t="s">
        <v>1472</v>
      </c>
      <c r="C1219" t="str">
        <f>IFERROR(VLOOKUP(A1219,sample!A1219:B1695, 2), "no")</f>
        <v>no</v>
      </c>
      <c r="D1219" s="1" t="s">
        <v>254</v>
      </c>
      <c r="E1219">
        <v>1</v>
      </c>
      <c r="F1219" t="s">
        <v>107</v>
      </c>
      <c r="G1219">
        <v>1</v>
      </c>
      <c r="H1219" t="s">
        <v>12</v>
      </c>
      <c r="I1219">
        <v>-29.3</v>
      </c>
      <c r="J1219">
        <v>0.28999999999999998</v>
      </c>
      <c r="K1219">
        <f>(1-COUNTIF($C1219:$C$2662, "no")+$N$1-$N$2)/($N$1-$N$3)</f>
        <v>0.84455114464545999</v>
      </c>
      <c r="L1219">
        <f>COUNTIF($C$3:$C1219, "yes")/$N$3</f>
        <v>0.87421383647798745</v>
      </c>
    </row>
    <row r="1220" spans="1:12" x14ac:dyDescent="0.2">
      <c r="A1220" t="s">
        <v>1473</v>
      </c>
      <c r="C1220" t="str">
        <f>IFERROR(VLOOKUP(A1220,sample!A1220:B1696, 2), "no")</f>
        <v>no</v>
      </c>
      <c r="D1220" s="1" t="s">
        <v>254</v>
      </c>
      <c r="E1220">
        <v>1</v>
      </c>
      <c r="F1220" t="s">
        <v>138</v>
      </c>
      <c r="G1220">
        <v>1</v>
      </c>
      <c r="H1220" t="s">
        <v>12</v>
      </c>
      <c r="I1220">
        <v>-29.4</v>
      </c>
      <c r="J1220">
        <v>0.3</v>
      </c>
      <c r="K1220">
        <f>(1-COUNTIF($C1220:$C$2662, "no")+$N$1-$N$2)/($N$1-$N$3)</f>
        <v>0.84459401526193945</v>
      </c>
      <c r="L1220">
        <f>COUNTIF($C$3:$C1220, "yes")/$N$3</f>
        <v>0.87421383647798745</v>
      </c>
    </row>
    <row r="1221" spans="1:12" x14ac:dyDescent="0.2">
      <c r="A1221" t="s">
        <v>1474</v>
      </c>
      <c r="C1221" t="str">
        <f>IFERROR(VLOOKUP(A1221,sample!A1221:B1697, 2), "no")</f>
        <v>no</v>
      </c>
      <c r="D1221" s="1" t="s">
        <v>254</v>
      </c>
      <c r="E1221">
        <v>1</v>
      </c>
      <c r="F1221" t="s">
        <v>105</v>
      </c>
      <c r="G1221">
        <v>1</v>
      </c>
      <c r="H1221" t="s">
        <v>12</v>
      </c>
      <c r="I1221">
        <v>-29.4</v>
      </c>
      <c r="J1221">
        <v>0.3</v>
      </c>
      <c r="K1221">
        <f>(1-COUNTIF($C1221:$C$2662, "no")+$N$1-$N$2)/($N$1-$N$3)</f>
        <v>0.8446368858784189</v>
      </c>
      <c r="L1221">
        <f>COUNTIF($C$3:$C1221, "yes")/$N$3</f>
        <v>0.87421383647798745</v>
      </c>
    </row>
    <row r="1222" spans="1:12" x14ac:dyDescent="0.2">
      <c r="A1222" t="s">
        <v>1475</v>
      </c>
      <c r="C1222" t="str">
        <f>IFERROR(VLOOKUP(A1222,sample!A1222:B1698, 2), "no")</f>
        <v>no</v>
      </c>
      <c r="D1222" s="1" t="s">
        <v>254</v>
      </c>
      <c r="E1222">
        <v>1</v>
      </c>
      <c r="F1222" t="s">
        <v>108</v>
      </c>
      <c r="G1222">
        <v>1</v>
      </c>
      <c r="H1222" t="s">
        <v>12</v>
      </c>
      <c r="I1222">
        <v>-29.4</v>
      </c>
      <c r="J1222">
        <v>0.3</v>
      </c>
      <c r="K1222">
        <f>(1-COUNTIF($C1222:$C$2662, "no")+$N$1-$N$2)/($N$1-$N$3)</f>
        <v>0.84467975649489835</v>
      </c>
      <c r="L1222">
        <f>COUNTIF($C$3:$C1222, "yes")/$N$3</f>
        <v>0.87421383647798745</v>
      </c>
    </row>
    <row r="1223" spans="1:12" x14ac:dyDescent="0.2">
      <c r="A1223" t="s">
        <v>1476</v>
      </c>
      <c r="C1223" t="str">
        <f>IFERROR(VLOOKUP(A1223,sample!A1223:B1699, 2), "no")</f>
        <v>no</v>
      </c>
      <c r="D1223" s="1" t="s">
        <v>254</v>
      </c>
      <c r="E1223">
        <v>1</v>
      </c>
      <c r="F1223" t="s">
        <v>41</v>
      </c>
      <c r="G1223">
        <v>1</v>
      </c>
      <c r="H1223" t="s">
        <v>12</v>
      </c>
      <c r="I1223">
        <v>-29.4</v>
      </c>
      <c r="J1223">
        <v>0.3</v>
      </c>
      <c r="K1223">
        <f>(1-COUNTIF($C1223:$C$2662, "no")+$N$1-$N$2)/($N$1-$N$3)</f>
        <v>0.84472262711137791</v>
      </c>
      <c r="L1223">
        <f>COUNTIF($C$3:$C1223, "yes")/$N$3</f>
        <v>0.87421383647798745</v>
      </c>
    </row>
    <row r="1224" spans="1:12" x14ac:dyDescent="0.2">
      <c r="A1224" t="s">
        <v>1477</v>
      </c>
      <c r="C1224" t="str">
        <f>IFERROR(VLOOKUP(A1224,sample!A1224:B1700, 2), "no")</f>
        <v>no</v>
      </c>
      <c r="D1224" s="1" t="s">
        <v>254</v>
      </c>
      <c r="E1224">
        <v>1</v>
      </c>
      <c r="F1224" t="s">
        <v>48</v>
      </c>
      <c r="G1224">
        <v>1</v>
      </c>
      <c r="H1224" t="s">
        <v>12</v>
      </c>
      <c r="I1224">
        <v>-29.4</v>
      </c>
      <c r="J1224">
        <v>0.3</v>
      </c>
      <c r="K1224">
        <f>(1-COUNTIF($C1224:$C$2662, "no")+$N$1-$N$2)/($N$1-$N$3)</f>
        <v>0.84476549772785736</v>
      </c>
      <c r="L1224">
        <f>COUNTIF($C$3:$C1224, "yes")/$N$3</f>
        <v>0.87421383647798745</v>
      </c>
    </row>
    <row r="1225" spans="1:12" x14ac:dyDescent="0.2">
      <c r="A1225" t="s">
        <v>1478</v>
      </c>
      <c r="C1225" t="str">
        <f>IFERROR(VLOOKUP(A1225,sample!A1225:B1701, 2), "no")</f>
        <v>no</v>
      </c>
      <c r="D1225" s="1" t="s">
        <v>254</v>
      </c>
      <c r="E1225">
        <v>1</v>
      </c>
      <c r="F1225" t="s">
        <v>48</v>
      </c>
      <c r="G1225">
        <v>1</v>
      </c>
      <c r="H1225" t="s">
        <v>12</v>
      </c>
      <c r="I1225">
        <v>-29.4</v>
      </c>
      <c r="J1225">
        <v>0.3</v>
      </c>
      <c r="K1225">
        <f>(1-COUNTIF($C1225:$C$2662, "no")+$N$1-$N$2)/($N$1-$N$3)</f>
        <v>0.84480836834433681</v>
      </c>
      <c r="L1225">
        <f>COUNTIF($C$3:$C1225, "yes")/$N$3</f>
        <v>0.87421383647798745</v>
      </c>
    </row>
    <row r="1226" spans="1:12" x14ac:dyDescent="0.2">
      <c r="A1226" t="s">
        <v>1479</v>
      </c>
      <c r="C1226" t="str">
        <f>IFERROR(VLOOKUP(A1226,sample!A1226:B1702, 2), "no")</f>
        <v>no</v>
      </c>
      <c r="D1226" s="1" t="s">
        <v>254</v>
      </c>
      <c r="E1226">
        <v>1</v>
      </c>
      <c r="F1226" t="s">
        <v>74</v>
      </c>
      <c r="G1226">
        <v>1</v>
      </c>
      <c r="H1226" t="s">
        <v>12</v>
      </c>
      <c r="I1226">
        <v>-29.5</v>
      </c>
      <c r="J1226">
        <v>0.3</v>
      </c>
      <c r="K1226">
        <f>(1-COUNTIF($C1226:$C$2662, "no")+$N$1-$N$2)/($N$1-$N$3)</f>
        <v>0.84485123896081626</v>
      </c>
      <c r="L1226">
        <f>COUNTIF($C$3:$C1226, "yes")/$N$3</f>
        <v>0.87421383647798745</v>
      </c>
    </row>
    <row r="1227" spans="1:12" x14ac:dyDescent="0.2">
      <c r="A1227" t="s">
        <v>1480</v>
      </c>
      <c r="C1227" t="str">
        <f>IFERROR(VLOOKUP(A1227,sample!A1227:B1703, 2), "no")</f>
        <v>no</v>
      </c>
      <c r="D1227" s="1" t="s">
        <v>254</v>
      </c>
      <c r="E1227">
        <v>99</v>
      </c>
      <c r="F1227" t="s">
        <v>176</v>
      </c>
      <c r="G1227">
        <v>1</v>
      </c>
      <c r="H1227" t="s">
        <v>12</v>
      </c>
      <c r="I1227">
        <v>-29.5</v>
      </c>
      <c r="J1227">
        <v>0.3</v>
      </c>
      <c r="K1227">
        <f>(1-COUNTIF($C1227:$C$2662, "no")+$N$1-$N$2)/($N$1-$N$3)</f>
        <v>0.84489410957729572</v>
      </c>
      <c r="L1227">
        <f>COUNTIF($C$3:$C1227, "yes")/$N$3</f>
        <v>0.87421383647798745</v>
      </c>
    </row>
    <row r="1228" spans="1:12" x14ac:dyDescent="0.2">
      <c r="A1228" t="s">
        <v>1481</v>
      </c>
      <c r="C1228" t="str">
        <f>IFERROR(VLOOKUP(A1228,sample!A1228:B1704, 2), "no")</f>
        <v>no</v>
      </c>
      <c r="D1228" s="1" t="s">
        <v>254</v>
      </c>
      <c r="E1228">
        <v>7</v>
      </c>
      <c r="F1228" t="s">
        <v>177</v>
      </c>
      <c r="G1228">
        <v>1</v>
      </c>
      <c r="H1228" t="s">
        <v>12</v>
      </c>
      <c r="I1228">
        <v>-29.5</v>
      </c>
      <c r="J1228">
        <v>0.3</v>
      </c>
      <c r="K1228">
        <f>(1-COUNTIF($C1228:$C$2662, "no")+$N$1-$N$2)/($N$1-$N$3)</f>
        <v>0.84493698019377517</v>
      </c>
      <c r="L1228">
        <f>COUNTIF($C$3:$C1228, "yes")/$N$3</f>
        <v>0.87421383647798745</v>
      </c>
    </row>
    <row r="1229" spans="1:12" x14ac:dyDescent="0.2">
      <c r="A1229" t="s">
        <v>1482</v>
      </c>
      <c r="C1229" t="str">
        <f>IFERROR(VLOOKUP(A1229,sample!A1229:B1705, 2), "no")</f>
        <v>no</v>
      </c>
      <c r="D1229" s="1" t="s">
        <v>254</v>
      </c>
      <c r="E1229">
        <v>1</v>
      </c>
      <c r="F1229" t="s">
        <v>74</v>
      </c>
      <c r="G1229">
        <v>1</v>
      </c>
      <c r="H1229" t="s">
        <v>12</v>
      </c>
      <c r="I1229">
        <v>-29.5</v>
      </c>
      <c r="J1229">
        <v>0.31</v>
      </c>
      <c r="K1229">
        <f>(1-COUNTIF($C1229:$C$2662, "no")+$N$1-$N$2)/($N$1-$N$3)</f>
        <v>0.84497985081025462</v>
      </c>
      <c r="L1229">
        <f>COUNTIF($C$3:$C1229, "yes")/$N$3</f>
        <v>0.87421383647798745</v>
      </c>
    </row>
    <row r="1230" spans="1:12" x14ac:dyDescent="0.2">
      <c r="A1230" t="s">
        <v>1483</v>
      </c>
      <c r="C1230" t="str">
        <f>IFERROR(VLOOKUP(A1230,sample!A1230:B1706, 2), "no")</f>
        <v>no</v>
      </c>
      <c r="D1230" s="1" t="s">
        <v>254</v>
      </c>
      <c r="E1230">
        <v>1</v>
      </c>
      <c r="F1230" t="s">
        <v>74</v>
      </c>
      <c r="G1230">
        <v>1</v>
      </c>
      <c r="H1230" t="s">
        <v>12</v>
      </c>
      <c r="I1230">
        <v>-29.5</v>
      </c>
      <c r="J1230">
        <v>0.31</v>
      </c>
      <c r="K1230">
        <f>(1-COUNTIF($C1230:$C$2662, "no")+$N$1-$N$2)/($N$1-$N$3)</f>
        <v>0.84502272142673407</v>
      </c>
      <c r="L1230">
        <f>COUNTIF($C$3:$C1230, "yes")/$N$3</f>
        <v>0.87421383647798745</v>
      </c>
    </row>
    <row r="1231" spans="1:12" x14ac:dyDescent="0.2">
      <c r="A1231" t="s">
        <v>1484</v>
      </c>
      <c r="C1231" t="str">
        <f>IFERROR(VLOOKUP(A1231,sample!A1231:B1707, 2), "no")</f>
        <v>no</v>
      </c>
      <c r="D1231" s="1" t="s">
        <v>254</v>
      </c>
      <c r="E1231">
        <v>1</v>
      </c>
      <c r="F1231" t="s">
        <v>74</v>
      </c>
      <c r="G1231">
        <v>1</v>
      </c>
      <c r="H1231" t="s">
        <v>12</v>
      </c>
      <c r="I1231">
        <v>-29.5</v>
      </c>
      <c r="J1231">
        <v>0.31</v>
      </c>
      <c r="K1231">
        <f>(1-COUNTIF($C1231:$C$2662, "no")+$N$1-$N$2)/($N$1-$N$3)</f>
        <v>0.84506559204321363</v>
      </c>
      <c r="L1231">
        <f>COUNTIF($C$3:$C1231, "yes")/$N$3</f>
        <v>0.87421383647798745</v>
      </c>
    </row>
    <row r="1232" spans="1:12" x14ac:dyDescent="0.2">
      <c r="A1232" t="s">
        <v>1485</v>
      </c>
      <c r="C1232" t="str">
        <f>IFERROR(VLOOKUP(A1232,sample!A1232:B1708, 2), "no")</f>
        <v>no</v>
      </c>
      <c r="D1232" s="1" t="s">
        <v>254</v>
      </c>
      <c r="E1232">
        <v>102</v>
      </c>
      <c r="F1232" t="s">
        <v>178</v>
      </c>
      <c r="G1232">
        <v>1</v>
      </c>
      <c r="H1232" t="s">
        <v>12</v>
      </c>
      <c r="I1232">
        <v>-29.5</v>
      </c>
      <c r="J1232">
        <v>0.31</v>
      </c>
      <c r="K1232">
        <f>(1-COUNTIF($C1232:$C$2662, "no")+$N$1-$N$2)/($N$1-$N$3)</f>
        <v>0.84510846265969308</v>
      </c>
      <c r="L1232">
        <f>COUNTIF($C$3:$C1232, "yes")/$N$3</f>
        <v>0.87421383647798745</v>
      </c>
    </row>
    <row r="1233" spans="1:12" x14ac:dyDescent="0.2">
      <c r="A1233" t="s">
        <v>1486</v>
      </c>
      <c r="C1233" t="str">
        <f>IFERROR(VLOOKUP(A1233,sample!A1233:B1709, 2), "no")</f>
        <v>no</v>
      </c>
      <c r="D1233" s="1" t="s">
        <v>254</v>
      </c>
      <c r="E1233">
        <v>1</v>
      </c>
      <c r="F1233" t="s">
        <v>39</v>
      </c>
      <c r="G1233">
        <v>1</v>
      </c>
      <c r="H1233" t="s">
        <v>12</v>
      </c>
      <c r="I1233">
        <v>-29.6</v>
      </c>
      <c r="J1233">
        <v>0.31</v>
      </c>
      <c r="K1233">
        <f>(1-COUNTIF($C1233:$C$2662, "no")+$N$1-$N$2)/($N$1-$N$3)</f>
        <v>0.84515133327617253</v>
      </c>
      <c r="L1233">
        <f>COUNTIF($C$3:$C1233, "yes")/$N$3</f>
        <v>0.87421383647798745</v>
      </c>
    </row>
    <row r="1234" spans="1:12" x14ac:dyDescent="0.2">
      <c r="A1234" t="s">
        <v>1487</v>
      </c>
      <c r="C1234" t="str">
        <f>IFERROR(VLOOKUP(A1234,sample!A1234:B1710, 2), "no")</f>
        <v>no</v>
      </c>
      <c r="D1234" s="1" t="s">
        <v>254</v>
      </c>
      <c r="E1234">
        <v>1</v>
      </c>
      <c r="F1234" t="s">
        <v>150</v>
      </c>
      <c r="G1234">
        <v>1</v>
      </c>
      <c r="H1234" t="s">
        <v>12</v>
      </c>
      <c r="I1234">
        <v>-29.6</v>
      </c>
      <c r="J1234">
        <v>0.31</v>
      </c>
      <c r="K1234">
        <f>(1-COUNTIF($C1234:$C$2662, "no")+$N$1-$N$2)/($N$1-$N$3)</f>
        <v>0.84519420389265199</v>
      </c>
      <c r="L1234">
        <f>COUNTIF($C$3:$C1234, "yes")/$N$3</f>
        <v>0.87421383647798745</v>
      </c>
    </row>
    <row r="1235" spans="1:12" x14ac:dyDescent="0.2">
      <c r="A1235" t="s">
        <v>1488</v>
      </c>
      <c r="C1235" t="str">
        <f>IFERROR(VLOOKUP(A1235,sample!A1235:B1711, 2), "no")</f>
        <v>no</v>
      </c>
      <c r="D1235" s="1" t="s">
        <v>254</v>
      </c>
      <c r="E1235">
        <v>5</v>
      </c>
      <c r="F1235" t="s">
        <v>20</v>
      </c>
      <c r="G1235">
        <v>1</v>
      </c>
      <c r="H1235" t="s">
        <v>12</v>
      </c>
      <c r="I1235">
        <v>-29.6</v>
      </c>
      <c r="J1235">
        <v>0.31</v>
      </c>
      <c r="K1235">
        <f>(1-COUNTIF($C1235:$C$2662, "no")+$N$1-$N$2)/($N$1-$N$3)</f>
        <v>0.84523707450913144</v>
      </c>
      <c r="L1235">
        <f>COUNTIF($C$3:$C1235, "yes")/$N$3</f>
        <v>0.87421383647798745</v>
      </c>
    </row>
    <row r="1236" spans="1:12" x14ac:dyDescent="0.2">
      <c r="A1236" t="s">
        <v>1489</v>
      </c>
      <c r="C1236" t="str">
        <f>IFERROR(VLOOKUP(A1236,sample!A1236:B1712, 2), "no")</f>
        <v>no</v>
      </c>
      <c r="D1236" s="1" t="s">
        <v>254</v>
      </c>
      <c r="E1236">
        <v>1</v>
      </c>
      <c r="F1236" t="s">
        <v>41</v>
      </c>
      <c r="G1236">
        <v>1</v>
      </c>
      <c r="H1236" t="s">
        <v>12</v>
      </c>
      <c r="I1236">
        <v>-29.6</v>
      </c>
      <c r="J1236">
        <v>0.31</v>
      </c>
      <c r="K1236">
        <f>(1-COUNTIF($C1236:$C$2662, "no")+$N$1-$N$2)/($N$1-$N$3)</f>
        <v>0.84527994512561089</v>
      </c>
      <c r="L1236">
        <f>COUNTIF($C$3:$C1236, "yes")/$N$3</f>
        <v>0.87421383647798745</v>
      </c>
    </row>
    <row r="1237" spans="1:12" x14ac:dyDescent="0.2">
      <c r="A1237" t="s">
        <v>1490</v>
      </c>
      <c r="C1237" t="str">
        <f>IFERROR(VLOOKUP(A1237,sample!A1237:B1713, 2), "no")</f>
        <v>no</v>
      </c>
      <c r="D1237" s="1" t="s">
        <v>254</v>
      </c>
      <c r="E1237">
        <v>1</v>
      </c>
      <c r="F1237" t="s">
        <v>122</v>
      </c>
      <c r="G1237">
        <v>1</v>
      </c>
      <c r="H1237" t="s">
        <v>12</v>
      </c>
      <c r="I1237">
        <v>-29.6</v>
      </c>
      <c r="J1237">
        <v>0.31</v>
      </c>
      <c r="K1237">
        <f>(1-COUNTIF($C1237:$C$2662, "no")+$N$1-$N$2)/($N$1-$N$3)</f>
        <v>0.84532281574209034</v>
      </c>
      <c r="L1237">
        <f>COUNTIF($C$3:$C1237, "yes")/$N$3</f>
        <v>0.87421383647798745</v>
      </c>
    </row>
    <row r="1238" spans="1:12" x14ac:dyDescent="0.2">
      <c r="A1238" t="s">
        <v>1491</v>
      </c>
      <c r="C1238" t="str">
        <f>IFERROR(VLOOKUP(A1238,sample!A1238:B1714, 2), "no")</f>
        <v>no</v>
      </c>
      <c r="D1238" s="1" t="s">
        <v>254</v>
      </c>
      <c r="E1238">
        <v>1</v>
      </c>
      <c r="F1238" t="s">
        <v>122</v>
      </c>
      <c r="G1238">
        <v>1</v>
      </c>
      <c r="H1238" t="s">
        <v>12</v>
      </c>
      <c r="I1238">
        <v>-29.6</v>
      </c>
      <c r="J1238">
        <v>0.31</v>
      </c>
      <c r="K1238">
        <f>(1-COUNTIF($C1238:$C$2662, "no")+$N$1-$N$2)/($N$1-$N$3)</f>
        <v>0.84536568635856979</v>
      </c>
      <c r="L1238">
        <f>COUNTIF($C$3:$C1238, "yes")/$N$3</f>
        <v>0.87421383647798745</v>
      </c>
    </row>
    <row r="1239" spans="1:12" x14ac:dyDescent="0.2">
      <c r="A1239" t="s">
        <v>1492</v>
      </c>
      <c r="C1239" t="str">
        <f>IFERROR(VLOOKUP(A1239,sample!A1239:B1715, 2), "no")</f>
        <v>no</v>
      </c>
      <c r="D1239" s="1" t="s">
        <v>254</v>
      </c>
      <c r="E1239">
        <v>1</v>
      </c>
      <c r="F1239" t="s">
        <v>59</v>
      </c>
      <c r="G1239">
        <v>1</v>
      </c>
      <c r="H1239" t="s">
        <v>12</v>
      </c>
      <c r="I1239">
        <v>-29.7</v>
      </c>
      <c r="J1239">
        <v>0.32</v>
      </c>
      <c r="K1239">
        <f>(1-COUNTIF($C1239:$C$2662, "no")+$N$1-$N$2)/($N$1-$N$3)</f>
        <v>0.84540855697504935</v>
      </c>
      <c r="L1239">
        <f>COUNTIF($C$3:$C1239, "yes")/$N$3</f>
        <v>0.87421383647798745</v>
      </c>
    </row>
    <row r="1240" spans="1:12" x14ac:dyDescent="0.2">
      <c r="A1240" t="s">
        <v>1493</v>
      </c>
      <c r="C1240" t="str">
        <f>IFERROR(VLOOKUP(A1240,sample!A1240:B1716, 2), "no")</f>
        <v>no</v>
      </c>
      <c r="D1240" s="1" t="s">
        <v>254</v>
      </c>
      <c r="E1240">
        <v>1</v>
      </c>
      <c r="F1240" t="s">
        <v>122</v>
      </c>
      <c r="G1240">
        <v>1</v>
      </c>
      <c r="H1240" t="s">
        <v>12</v>
      </c>
      <c r="I1240">
        <v>-29.7</v>
      </c>
      <c r="J1240">
        <v>0.32</v>
      </c>
      <c r="K1240">
        <f>(1-COUNTIF($C1240:$C$2662, "no")+$N$1-$N$2)/($N$1-$N$3)</f>
        <v>0.8454514275915288</v>
      </c>
      <c r="L1240">
        <f>COUNTIF($C$3:$C1240, "yes")/$N$3</f>
        <v>0.87421383647798745</v>
      </c>
    </row>
    <row r="1241" spans="1:12" x14ac:dyDescent="0.2">
      <c r="A1241" t="s">
        <v>1494</v>
      </c>
      <c r="C1241" t="str">
        <f>IFERROR(VLOOKUP(A1241,sample!A1241:B1717, 2), "no")</f>
        <v>no</v>
      </c>
      <c r="D1241" s="1" t="s">
        <v>254</v>
      </c>
      <c r="E1241">
        <v>1</v>
      </c>
      <c r="F1241" t="s">
        <v>49</v>
      </c>
      <c r="G1241">
        <v>1</v>
      </c>
      <c r="H1241" t="s">
        <v>12</v>
      </c>
      <c r="I1241">
        <v>-29.7</v>
      </c>
      <c r="J1241">
        <v>0.32</v>
      </c>
      <c r="K1241">
        <f>(1-COUNTIF($C1241:$C$2662, "no")+$N$1-$N$2)/($N$1-$N$3)</f>
        <v>0.84549429820800825</v>
      </c>
      <c r="L1241">
        <f>COUNTIF($C$3:$C1241, "yes")/$N$3</f>
        <v>0.87421383647798745</v>
      </c>
    </row>
    <row r="1242" spans="1:12" x14ac:dyDescent="0.2">
      <c r="A1242" t="s">
        <v>1495</v>
      </c>
      <c r="C1242" t="str">
        <f>IFERROR(VLOOKUP(A1242,sample!A1242:B1718, 2), "no")</f>
        <v>no</v>
      </c>
      <c r="D1242" s="1" t="s">
        <v>254</v>
      </c>
      <c r="E1242">
        <v>1</v>
      </c>
      <c r="F1242" t="s">
        <v>38</v>
      </c>
      <c r="G1242">
        <v>1</v>
      </c>
      <c r="H1242" t="s">
        <v>12</v>
      </c>
      <c r="I1242">
        <v>-29.7</v>
      </c>
      <c r="J1242">
        <v>0.32</v>
      </c>
      <c r="K1242">
        <f>(1-COUNTIF($C1242:$C$2662, "no")+$N$1-$N$2)/($N$1-$N$3)</f>
        <v>0.84553716882448771</v>
      </c>
      <c r="L1242">
        <f>COUNTIF($C$3:$C1242, "yes")/$N$3</f>
        <v>0.87421383647798745</v>
      </c>
    </row>
    <row r="1243" spans="1:12" x14ac:dyDescent="0.2">
      <c r="A1243" t="s">
        <v>1496</v>
      </c>
      <c r="C1243" t="str">
        <f>IFERROR(VLOOKUP(A1243,sample!A1243:B1719, 2), "no")</f>
        <v>no</v>
      </c>
      <c r="D1243" s="1" t="s">
        <v>254</v>
      </c>
      <c r="E1243">
        <v>3</v>
      </c>
      <c r="F1243" t="s">
        <v>179</v>
      </c>
      <c r="G1243">
        <v>1</v>
      </c>
      <c r="H1243" t="s">
        <v>12</v>
      </c>
      <c r="I1243">
        <v>-29.8</v>
      </c>
      <c r="J1243">
        <v>0.32</v>
      </c>
      <c r="K1243">
        <f>(1-COUNTIF($C1243:$C$2662, "no")+$N$1-$N$2)/($N$1-$N$3)</f>
        <v>0.84558003944096716</v>
      </c>
      <c r="L1243">
        <f>COUNTIF($C$3:$C1243, "yes")/$N$3</f>
        <v>0.87421383647798745</v>
      </c>
    </row>
    <row r="1244" spans="1:12" x14ac:dyDescent="0.2">
      <c r="A1244" t="s">
        <v>1497</v>
      </c>
      <c r="C1244" t="str">
        <f>IFERROR(VLOOKUP(A1244,sample!A1244:B1720, 2), "no")</f>
        <v>no</v>
      </c>
      <c r="D1244" s="1" t="s">
        <v>254</v>
      </c>
      <c r="E1244">
        <v>1</v>
      </c>
      <c r="F1244" t="s">
        <v>59</v>
      </c>
      <c r="G1244">
        <v>1</v>
      </c>
      <c r="H1244" t="s">
        <v>12</v>
      </c>
      <c r="I1244">
        <v>-29.8</v>
      </c>
      <c r="J1244">
        <v>0.32</v>
      </c>
      <c r="K1244">
        <f>(1-COUNTIF($C1244:$C$2662, "no")+$N$1-$N$2)/($N$1-$N$3)</f>
        <v>0.84562291005744661</v>
      </c>
      <c r="L1244">
        <f>COUNTIF($C$3:$C1244, "yes")/$N$3</f>
        <v>0.87421383647798745</v>
      </c>
    </row>
    <row r="1245" spans="1:12" x14ac:dyDescent="0.2">
      <c r="A1245" t="s">
        <v>1498</v>
      </c>
      <c r="C1245" t="str">
        <f>IFERROR(VLOOKUP(A1245,sample!A1245:B1721, 2), "no")</f>
        <v>no</v>
      </c>
      <c r="D1245" s="1" t="s">
        <v>254</v>
      </c>
      <c r="E1245">
        <v>1</v>
      </c>
      <c r="F1245" t="s">
        <v>66</v>
      </c>
      <c r="G1245">
        <v>1</v>
      </c>
      <c r="H1245" t="s">
        <v>12</v>
      </c>
      <c r="I1245">
        <v>-29.8</v>
      </c>
      <c r="J1245">
        <v>0.32</v>
      </c>
      <c r="K1245">
        <f>(1-COUNTIF($C1245:$C$2662, "no")+$N$1-$N$2)/($N$1-$N$3)</f>
        <v>0.84566578067392606</v>
      </c>
      <c r="L1245">
        <f>COUNTIF($C$3:$C1245, "yes")/$N$3</f>
        <v>0.87421383647798745</v>
      </c>
    </row>
    <row r="1246" spans="1:12" x14ac:dyDescent="0.2">
      <c r="A1246" t="s">
        <v>1499</v>
      </c>
      <c r="C1246" t="str">
        <f>IFERROR(VLOOKUP(A1246,sample!A1246:B1722, 2), "no")</f>
        <v>no</v>
      </c>
      <c r="D1246" s="1" t="s">
        <v>254</v>
      </c>
      <c r="E1246">
        <v>1</v>
      </c>
      <c r="F1246" t="s">
        <v>51</v>
      </c>
      <c r="G1246">
        <v>1</v>
      </c>
      <c r="H1246" t="s">
        <v>12</v>
      </c>
      <c r="I1246">
        <v>-29.8</v>
      </c>
      <c r="J1246">
        <v>0.32</v>
      </c>
      <c r="K1246">
        <f>(1-COUNTIF($C1246:$C$2662, "no")+$N$1-$N$2)/($N$1-$N$3)</f>
        <v>0.84570865129040551</v>
      </c>
      <c r="L1246">
        <f>COUNTIF($C$3:$C1246, "yes")/$N$3</f>
        <v>0.87421383647798745</v>
      </c>
    </row>
    <row r="1247" spans="1:12" x14ac:dyDescent="0.2">
      <c r="A1247" t="s">
        <v>1500</v>
      </c>
      <c r="C1247" t="str">
        <f>IFERROR(VLOOKUP(A1247,sample!A1247:B1723, 2), "no")</f>
        <v>no</v>
      </c>
      <c r="D1247" s="1" t="s">
        <v>254</v>
      </c>
      <c r="E1247">
        <v>1</v>
      </c>
      <c r="F1247" t="s">
        <v>51</v>
      </c>
      <c r="G1247">
        <v>1</v>
      </c>
      <c r="H1247" t="s">
        <v>12</v>
      </c>
      <c r="I1247">
        <v>-29.8</v>
      </c>
      <c r="J1247">
        <v>0.32</v>
      </c>
      <c r="K1247">
        <f>(1-COUNTIF($C1247:$C$2662, "no")+$N$1-$N$2)/($N$1-$N$3)</f>
        <v>0.84575152190688507</v>
      </c>
      <c r="L1247">
        <f>COUNTIF($C$3:$C1247, "yes")/$N$3</f>
        <v>0.87421383647798745</v>
      </c>
    </row>
    <row r="1248" spans="1:12" x14ac:dyDescent="0.2">
      <c r="A1248" t="s">
        <v>1501</v>
      </c>
      <c r="C1248" t="str">
        <f>IFERROR(VLOOKUP(A1248,sample!A1248:B1724, 2), "no")</f>
        <v>no</v>
      </c>
      <c r="D1248" s="1" t="s">
        <v>254</v>
      </c>
      <c r="E1248">
        <v>1</v>
      </c>
      <c r="F1248" t="s">
        <v>96</v>
      </c>
      <c r="G1248">
        <v>1</v>
      </c>
      <c r="H1248" t="s">
        <v>12</v>
      </c>
      <c r="I1248">
        <v>-29.9</v>
      </c>
      <c r="J1248">
        <v>0.33</v>
      </c>
      <c r="K1248">
        <f>(1-COUNTIF($C1248:$C$2662, "no")+$N$1-$N$2)/($N$1-$N$3)</f>
        <v>0.84579439252336452</v>
      </c>
      <c r="L1248">
        <f>COUNTIF($C$3:$C1248, "yes")/$N$3</f>
        <v>0.87421383647798745</v>
      </c>
    </row>
    <row r="1249" spans="1:12" x14ac:dyDescent="0.2">
      <c r="A1249" t="s">
        <v>1502</v>
      </c>
      <c r="C1249" t="str">
        <f>IFERROR(VLOOKUP(A1249,sample!A1249:B1725, 2), "no")</f>
        <v>no</v>
      </c>
      <c r="D1249" s="1" t="s">
        <v>254</v>
      </c>
      <c r="E1249">
        <v>5</v>
      </c>
      <c r="F1249" t="s">
        <v>72</v>
      </c>
      <c r="G1249">
        <v>1</v>
      </c>
      <c r="H1249" t="s">
        <v>12</v>
      </c>
      <c r="I1249">
        <v>-29.9</v>
      </c>
      <c r="J1249">
        <v>0.33</v>
      </c>
      <c r="K1249">
        <f>(1-COUNTIF($C1249:$C$2662, "no")+$N$1-$N$2)/($N$1-$N$3)</f>
        <v>0.84583726313984398</v>
      </c>
      <c r="L1249">
        <f>COUNTIF($C$3:$C1249, "yes")/$N$3</f>
        <v>0.87421383647798745</v>
      </c>
    </row>
    <row r="1250" spans="1:12" x14ac:dyDescent="0.2">
      <c r="A1250" t="s">
        <v>1503</v>
      </c>
      <c r="C1250" t="str">
        <f>IFERROR(VLOOKUP(A1250,sample!A1250:B1726, 2), "no")</f>
        <v>no</v>
      </c>
      <c r="D1250" s="1" t="s">
        <v>254</v>
      </c>
      <c r="E1250">
        <v>1</v>
      </c>
      <c r="F1250" t="s">
        <v>41</v>
      </c>
      <c r="G1250">
        <v>1</v>
      </c>
      <c r="H1250" t="s">
        <v>12</v>
      </c>
      <c r="I1250">
        <v>-29.9</v>
      </c>
      <c r="J1250">
        <v>0.33</v>
      </c>
      <c r="K1250">
        <f>(1-COUNTIF($C1250:$C$2662, "no")+$N$1-$N$2)/($N$1-$N$3)</f>
        <v>0.84588013375632343</v>
      </c>
      <c r="L1250">
        <f>COUNTIF($C$3:$C1250, "yes")/$N$3</f>
        <v>0.87421383647798745</v>
      </c>
    </row>
    <row r="1251" spans="1:12" x14ac:dyDescent="0.2">
      <c r="A1251" t="s">
        <v>1504</v>
      </c>
      <c r="C1251" t="str">
        <f>IFERROR(VLOOKUP(A1251,sample!A1251:B1727, 2), "no")</f>
        <v>no</v>
      </c>
      <c r="D1251" s="1" t="s">
        <v>254</v>
      </c>
      <c r="E1251">
        <v>1</v>
      </c>
      <c r="F1251" t="s">
        <v>41</v>
      </c>
      <c r="G1251">
        <v>1</v>
      </c>
      <c r="H1251" t="s">
        <v>12</v>
      </c>
      <c r="I1251">
        <v>-29.9</v>
      </c>
      <c r="J1251">
        <v>0.33</v>
      </c>
      <c r="K1251">
        <f>(1-COUNTIF($C1251:$C$2662, "no")+$N$1-$N$2)/($N$1-$N$3)</f>
        <v>0.84592300437280288</v>
      </c>
      <c r="L1251">
        <f>COUNTIF($C$3:$C1251, "yes")/$N$3</f>
        <v>0.87421383647798745</v>
      </c>
    </row>
    <row r="1252" spans="1:12" x14ac:dyDescent="0.2">
      <c r="A1252" t="s">
        <v>1505</v>
      </c>
      <c r="C1252" t="str">
        <f>IFERROR(VLOOKUP(A1252,sample!A1252:B1728, 2), "no")</f>
        <v>no</v>
      </c>
      <c r="D1252" s="1" t="s">
        <v>254</v>
      </c>
      <c r="E1252">
        <v>1</v>
      </c>
      <c r="F1252" t="s">
        <v>41</v>
      </c>
      <c r="G1252">
        <v>1</v>
      </c>
      <c r="H1252" t="s">
        <v>12</v>
      </c>
      <c r="I1252">
        <v>-29.9</v>
      </c>
      <c r="J1252">
        <v>0.33</v>
      </c>
      <c r="K1252">
        <f>(1-COUNTIF($C1252:$C$2662, "no")+$N$1-$N$2)/($N$1-$N$3)</f>
        <v>0.84596587498928233</v>
      </c>
      <c r="L1252">
        <f>COUNTIF($C$3:$C1252, "yes")/$N$3</f>
        <v>0.87421383647798745</v>
      </c>
    </row>
    <row r="1253" spans="1:12" x14ac:dyDescent="0.2">
      <c r="A1253" t="s">
        <v>1506</v>
      </c>
      <c r="C1253" t="str">
        <f>IFERROR(VLOOKUP(A1253,sample!A1253:B1729, 2), "no")</f>
        <v>no</v>
      </c>
      <c r="D1253" s="1" t="s">
        <v>254</v>
      </c>
      <c r="E1253">
        <v>1</v>
      </c>
      <c r="F1253" t="s">
        <v>134</v>
      </c>
      <c r="G1253">
        <v>1</v>
      </c>
      <c r="H1253" t="s">
        <v>12</v>
      </c>
      <c r="I1253">
        <v>-30</v>
      </c>
      <c r="J1253">
        <v>0.33</v>
      </c>
      <c r="K1253">
        <f>(1-COUNTIF($C1253:$C$2662, "no")+$N$1-$N$2)/($N$1-$N$3)</f>
        <v>0.84600874560576178</v>
      </c>
      <c r="L1253">
        <f>COUNTIF($C$3:$C1253, "yes")/$N$3</f>
        <v>0.87421383647798745</v>
      </c>
    </row>
    <row r="1254" spans="1:12" x14ac:dyDescent="0.2">
      <c r="A1254" t="s">
        <v>1507</v>
      </c>
      <c r="C1254" t="str">
        <f>IFERROR(VLOOKUP(A1254,sample!A1254:B1730, 2), "no")</f>
        <v>no</v>
      </c>
      <c r="D1254" s="1" t="s">
        <v>254</v>
      </c>
      <c r="E1254">
        <v>1</v>
      </c>
      <c r="F1254" t="s">
        <v>172</v>
      </c>
      <c r="G1254">
        <v>1</v>
      </c>
      <c r="H1254" t="s">
        <v>12</v>
      </c>
      <c r="I1254">
        <v>-30</v>
      </c>
      <c r="J1254">
        <v>0.34</v>
      </c>
      <c r="K1254">
        <f>(1-COUNTIF($C1254:$C$2662, "no")+$N$1-$N$2)/($N$1-$N$3)</f>
        <v>0.84605161622224123</v>
      </c>
      <c r="L1254">
        <f>COUNTIF($C$3:$C1254, "yes")/$N$3</f>
        <v>0.87421383647798745</v>
      </c>
    </row>
    <row r="1255" spans="1:12" x14ac:dyDescent="0.2">
      <c r="A1255" t="s">
        <v>1508</v>
      </c>
      <c r="C1255" t="str">
        <f>IFERROR(VLOOKUP(A1255,sample!A1255:B1731, 2), "no")</f>
        <v>no</v>
      </c>
      <c r="D1255" s="1" t="s">
        <v>254</v>
      </c>
      <c r="E1255">
        <v>1</v>
      </c>
      <c r="F1255" t="s">
        <v>41</v>
      </c>
      <c r="G1255">
        <v>1</v>
      </c>
      <c r="H1255" t="s">
        <v>12</v>
      </c>
      <c r="I1255">
        <v>-30</v>
      </c>
      <c r="J1255">
        <v>0.34</v>
      </c>
      <c r="K1255">
        <f>(1-COUNTIF($C1255:$C$2662, "no")+$N$1-$N$2)/($N$1-$N$3)</f>
        <v>0.84609448683872079</v>
      </c>
      <c r="L1255">
        <f>COUNTIF($C$3:$C1255, "yes")/$N$3</f>
        <v>0.87421383647798745</v>
      </c>
    </row>
    <row r="1256" spans="1:12" x14ac:dyDescent="0.2">
      <c r="A1256" t="s">
        <v>1509</v>
      </c>
      <c r="C1256" t="str">
        <f>IFERROR(VLOOKUP(A1256,sample!A1256:B1732, 2), "no")</f>
        <v>no</v>
      </c>
      <c r="D1256" s="1" t="s">
        <v>254</v>
      </c>
      <c r="E1256">
        <v>1</v>
      </c>
      <c r="F1256" t="s">
        <v>121</v>
      </c>
      <c r="G1256">
        <v>1</v>
      </c>
      <c r="H1256" t="s">
        <v>12</v>
      </c>
      <c r="I1256">
        <v>-30</v>
      </c>
      <c r="J1256">
        <v>0.34</v>
      </c>
      <c r="K1256">
        <f>(1-COUNTIF($C1256:$C$2662, "no")+$N$1-$N$2)/($N$1-$N$3)</f>
        <v>0.84613735745520025</v>
      </c>
      <c r="L1256">
        <f>COUNTIF($C$3:$C1256, "yes")/$N$3</f>
        <v>0.87421383647798745</v>
      </c>
    </row>
    <row r="1257" spans="1:12" x14ac:dyDescent="0.2">
      <c r="A1257" t="s">
        <v>1510</v>
      </c>
      <c r="C1257" t="str">
        <f>IFERROR(VLOOKUP(A1257,sample!A1257:B1733, 2), "no")</f>
        <v>no</v>
      </c>
      <c r="D1257" s="1" t="s">
        <v>254</v>
      </c>
      <c r="E1257">
        <v>1</v>
      </c>
      <c r="F1257" t="s">
        <v>41</v>
      </c>
      <c r="G1257">
        <v>1</v>
      </c>
      <c r="H1257" t="s">
        <v>12</v>
      </c>
      <c r="I1257">
        <v>-30.1</v>
      </c>
      <c r="J1257">
        <v>0.34</v>
      </c>
      <c r="K1257">
        <f>(1-COUNTIF($C1257:$C$2662, "no")+$N$1-$N$2)/($N$1-$N$3)</f>
        <v>0.8461802280716797</v>
      </c>
      <c r="L1257">
        <f>COUNTIF($C$3:$C1257, "yes")/$N$3</f>
        <v>0.87421383647798745</v>
      </c>
    </row>
    <row r="1258" spans="1:12" x14ac:dyDescent="0.2">
      <c r="A1258" t="s">
        <v>1511</v>
      </c>
      <c r="C1258" t="str">
        <f>IFERROR(VLOOKUP(A1258,sample!A1258:B1734, 2), "no")</f>
        <v>no</v>
      </c>
      <c r="D1258" s="1" t="s">
        <v>254</v>
      </c>
      <c r="E1258">
        <v>1</v>
      </c>
      <c r="F1258" t="s">
        <v>180</v>
      </c>
      <c r="G1258">
        <v>1</v>
      </c>
      <c r="H1258" t="s">
        <v>12</v>
      </c>
      <c r="I1258">
        <v>-30.1</v>
      </c>
      <c r="J1258">
        <v>0.34</v>
      </c>
      <c r="K1258">
        <f>(1-COUNTIF($C1258:$C$2662, "no")+$N$1-$N$2)/($N$1-$N$3)</f>
        <v>0.84622309868815915</v>
      </c>
      <c r="L1258">
        <f>COUNTIF($C$3:$C1258, "yes")/$N$3</f>
        <v>0.87421383647798745</v>
      </c>
    </row>
    <row r="1259" spans="1:12" x14ac:dyDescent="0.2">
      <c r="A1259" t="s">
        <v>1512</v>
      </c>
      <c r="C1259" t="str">
        <f>IFERROR(VLOOKUP(A1259,sample!A1259:B1735, 2), "no")</f>
        <v>no</v>
      </c>
      <c r="D1259" s="1" t="s">
        <v>254</v>
      </c>
      <c r="E1259">
        <v>1</v>
      </c>
      <c r="F1259" t="s">
        <v>46</v>
      </c>
      <c r="G1259">
        <v>1</v>
      </c>
      <c r="H1259" t="s">
        <v>12</v>
      </c>
      <c r="I1259">
        <v>-30.1</v>
      </c>
      <c r="J1259">
        <v>0.34</v>
      </c>
      <c r="K1259">
        <f>(1-COUNTIF($C1259:$C$2662, "no")+$N$1-$N$2)/($N$1-$N$3)</f>
        <v>0.8462659693046386</v>
      </c>
      <c r="L1259">
        <f>COUNTIF($C$3:$C1259, "yes")/$N$3</f>
        <v>0.87421383647798745</v>
      </c>
    </row>
    <row r="1260" spans="1:12" x14ac:dyDescent="0.2">
      <c r="A1260" t="s">
        <v>1513</v>
      </c>
      <c r="C1260" t="str">
        <f>IFERROR(VLOOKUP(A1260,sample!A1260:B1736, 2), "no")</f>
        <v>no</v>
      </c>
      <c r="D1260" s="1" t="s">
        <v>254</v>
      </c>
      <c r="E1260">
        <v>2</v>
      </c>
      <c r="F1260" t="s">
        <v>154</v>
      </c>
      <c r="G1260">
        <v>1</v>
      </c>
      <c r="H1260" t="s">
        <v>12</v>
      </c>
      <c r="I1260">
        <v>-30.1</v>
      </c>
      <c r="J1260">
        <v>0.35</v>
      </c>
      <c r="K1260">
        <f>(1-COUNTIF($C1260:$C$2662, "no")+$N$1-$N$2)/($N$1-$N$3)</f>
        <v>0.84630883992111805</v>
      </c>
      <c r="L1260">
        <f>COUNTIF($C$3:$C1260, "yes")/$N$3</f>
        <v>0.87421383647798745</v>
      </c>
    </row>
    <row r="1261" spans="1:12" x14ac:dyDescent="0.2">
      <c r="A1261" t="s">
        <v>1514</v>
      </c>
      <c r="C1261" t="str">
        <f>IFERROR(VLOOKUP(A1261,sample!A1261:B1737, 2), "no")</f>
        <v>no</v>
      </c>
      <c r="D1261" s="1" t="s">
        <v>254</v>
      </c>
      <c r="E1261">
        <v>1</v>
      </c>
      <c r="F1261" t="s">
        <v>67</v>
      </c>
      <c r="G1261">
        <v>1</v>
      </c>
      <c r="H1261" t="s">
        <v>12</v>
      </c>
      <c r="I1261">
        <v>-30.1</v>
      </c>
      <c r="J1261">
        <v>0.35</v>
      </c>
      <c r="K1261">
        <f>(1-COUNTIF($C1261:$C$2662, "no")+$N$1-$N$2)/($N$1-$N$3)</f>
        <v>0.8463517105375975</v>
      </c>
      <c r="L1261">
        <f>COUNTIF($C$3:$C1261, "yes")/$N$3</f>
        <v>0.87421383647798745</v>
      </c>
    </row>
    <row r="1262" spans="1:12" x14ac:dyDescent="0.2">
      <c r="A1262" t="s">
        <v>1515</v>
      </c>
      <c r="C1262" t="str">
        <f>IFERROR(VLOOKUP(A1262,sample!A1262:B1738, 2), "no")</f>
        <v>no</v>
      </c>
      <c r="D1262" s="1" t="s">
        <v>254</v>
      </c>
      <c r="E1262">
        <v>1</v>
      </c>
      <c r="F1262" t="s">
        <v>39</v>
      </c>
      <c r="G1262">
        <v>1</v>
      </c>
      <c r="H1262" t="s">
        <v>12</v>
      </c>
      <c r="I1262">
        <v>-30.2</v>
      </c>
      <c r="J1262">
        <v>0.35</v>
      </c>
      <c r="K1262">
        <f>(1-COUNTIF($C1262:$C$2662, "no")+$N$1-$N$2)/($N$1-$N$3)</f>
        <v>0.84639458115407695</v>
      </c>
      <c r="L1262">
        <f>COUNTIF($C$3:$C1262, "yes")/$N$3</f>
        <v>0.87421383647798745</v>
      </c>
    </row>
    <row r="1263" spans="1:12" x14ac:dyDescent="0.2">
      <c r="A1263" t="s">
        <v>1516</v>
      </c>
      <c r="C1263" t="str">
        <f>IFERROR(VLOOKUP(A1263,sample!A1263:B1739, 2), "no")</f>
        <v>no</v>
      </c>
      <c r="D1263" s="1" t="s">
        <v>254</v>
      </c>
      <c r="E1263">
        <v>1</v>
      </c>
      <c r="F1263" t="s">
        <v>50</v>
      </c>
      <c r="G1263">
        <v>1</v>
      </c>
      <c r="H1263" t="s">
        <v>12</v>
      </c>
      <c r="I1263">
        <v>-30.2</v>
      </c>
      <c r="J1263">
        <v>0.35</v>
      </c>
      <c r="K1263">
        <f>(1-COUNTIF($C1263:$C$2662, "no")+$N$1-$N$2)/($N$1-$N$3)</f>
        <v>0.84643745177055651</v>
      </c>
      <c r="L1263">
        <f>COUNTIF($C$3:$C1263, "yes")/$N$3</f>
        <v>0.87421383647798745</v>
      </c>
    </row>
    <row r="1264" spans="1:12" x14ac:dyDescent="0.2">
      <c r="A1264" t="s">
        <v>1517</v>
      </c>
      <c r="C1264" t="str">
        <f>IFERROR(VLOOKUP(A1264,sample!A1264:B1740, 2), "no")</f>
        <v>no</v>
      </c>
      <c r="D1264" s="1" t="s">
        <v>254</v>
      </c>
      <c r="E1264">
        <v>1</v>
      </c>
      <c r="F1264" t="s">
        <v>59</v>
      </c>
      <c r="G1264">
        <v>1</v>
      </c>
      <c r="H1264" t="s">
        <v>12</v>
      </c>
      <c r="I1264">
        <v>-30.2</v>
      </c>
      <c r="J1264">
        <v>0.35</v>
      </c>
      <c r="K1264">
        <f>(1-COUNTIF($C1264:$C$2662, "no")+$N$1-$N$2)/($N$1-$N$3)</f>
        <v>0.84648032238703597</v>
      </c>
      <c r="L1264">
        <f>COUNTIF($C$3:$C1264, "yes")/$N$3</f>
        <v>0.87421383647798745</v>
      </c>
    </row>
    <row r="1265" spans="1:12" x14ac:dyDescent="0.2">
      <c r="A1265" t="s">
        <v>1518</v>
      </c>
      <c r="C1265" t="str">
        <f>IFERROR(VLOOKUP(A1265,sample!A1265:B1741, 2), "no")</f>
        <v>no</v>
      </c>
      <c r="D1265" s="1" t="s">
        <v>254</v>
      </c>
      <c r="E1265">
        <v>1</v>
      </c>
      <c r="F1265" t="s">
        <v>67</v>
      </c>
      <c r="G1265">
        <v>1</v>
      </c>
      <c r="H1265" t="s">
        <v>12</v>
      </c>
      <c r="I1265">
        <v>-30.2</v>
      </c>
      <c r="J1265">
        <v>0.35</v>
      </c>
      <c r="K1265">
        <f>(1-COUNTIF($C1265:$C$2662, "no")+$N$1-$N$2)/($N$1-$N$3)</f>
        <v>0.84652319300351542</v>
      </c>
      <c r="L1265">
        <f>COUNTIF($C$3:$C1265, "yes")/$N$3</f>
        <v>0.87421383647798745</v>
      </c>
    </row>
    <row r="1266" spans="1:12" x14ac:dyDescent="0.2">
      <c r="A1266" t="s">
        <v>1519</v>
      </c>
      <c r="C1266" t="str">
        <f>IFERROR(VLOOKUP(A1266,sample!A1266:B1742, 2), "no")</f>
        <v>no</v>
      </c>
      <c r="D1266" s="1" t="s">
        <v>254</v>
      </c>
      <c r="E1266">
        <v>1</v>
      </c>
      <c r="F1266" t="s">
        <v>74</v>
      </c>
      <c r="G1266">
        <v>1</v>
      </c>
      <c r="H1266" t="s">
        <v>12</v>
      </c>
      <c r="I1266">
        <v>-30.3</v>
      </c>
      <c r="J1266">
        <v>0.35</v>
      </c>
      <c r="K1266">
        <f>(1-COUNTIF($C1266:$C$2662, "no")+$N$1-$N$2)/($N$1-$N$3)</f>
        <v>0.84656606361999487</v>
      </c>
      <c r="L1266">
        <f>COUNTIF($C$3:$C1266, "yes")/$N$3</f>
        <v>0.87421383647798745</v>
      </c>
    </row>
    <row r="1267" spans="1:12" x14ac:dyDescent="0.2">
      <c r="A1267" t="s">
        <v>1520</v>
      </c>
      <c r="C1267" t="str">
        <f>IFERROR(VLOOKUP(A1267,sample!A1267:B1743, 2), "no")</f>
        <v>no</v>
      </c>
      <c r="D1267" s="1" t="s">
        <v>254</v>
      </c>
      <c r="E1267">
        <v>1</v>
      </c>
      <c r="F1267" t="s">
        <v>97</v>
      </c>
      <c r="G1267">
        <v>1</v>
      </c>
      <c r="H1267" t="s">
        <v>12</v>
      </c>
      <c r="I1267">
        <v>-30.3</v>
      </c>
      <c r="J1267">
        <v>0.35</v>
      </c>
      <c r="K1267">
        <f>(1-COUNTIF($C1267:$C$2662, "no")+$N$1-$N$2)/($N$1-$N$3)</f>
        <v>0.84660893423647432</v>
      </c>
      <c r="L1267">
        <f>COUNTIF($C$3:$C1267, "yes")/$N$3</f>
        <v>0.87421383647798745</v>
      </c>
    </row>
    <row r="1268" spans="1:12" x14ac:dyDescent="0.2">
      <c r="A1268" t="s">
        <v>1521</v>
      </c>
      <c r="C1268" t="str">
        <f>IFERROR(VLOOKUP(A1268,sample!A1268:B1744, 2), "no")</f>
        <v>no</v>
      </c>
      <c r="D1268" s="1" t="s">
        <v>254</v>
      </c>
      <c r="E1268">
        <v>1</v>
      </c>
      <c r="F1268" t="s">
        <v>59</v>
      </c>
      <c r="G1268">
        <v>1</v>
      </c>
      <c r="H1268" t="s">
        <v>12</v>
      </c>
      <c r="I1268">
        <v>-30.3</v>
      </c>
      <c r="J1268">
        <v>0.36</v>
      </c>
      <c r="K1268">
        <f>(1-COUNTIF($C1268:$C$2662, "no")+$N$1-$N$2)/($N$1-$N$3)</f>
        <v>0.84665180485295377</v>
      </c>
      <c r="L1268">
        <f>COUNTIF($C$3:$C1268, "yes")/$N$3</f>
        <v>0.87421383647798745</v>
      </c>
    </row>
    <row r="1269" spans="1:12" x14ac:dyDescent="0.2">
      <c r="A1269" t="s">
        <v>1522</v>
      </c>
      <c r="C1269" t="str">
        <f>IFERROR(VLOOKUP(A1269,sample!A1269:B1745, 2), "no")</f>
        <v>no</v>
      </c>
      <c r="D1269" s="1" t="s">
        <v>254</v>
      </c>
      <c r="E1269">
        <v>1</v>
      </c>
      <c r="F1269" t="s">
        <v>172</v>
      </c>
      <c r="G1269">
        <v>1</v>
      </c>
      <c r="H1269" t="s">
        <v>12</v>
      </c>
      <c r="I1269">
        <v>-30.3</v>
      </c>
      <c r="J1269">
        <v>0.36</v>
      </c>
      <c r="K1269">
        <f>(1-COUNTIF($C1269:$C$2662, "no")+$N$1-$N$2)/($N$1-$N$3)</f>
        <v>0.84669467546943322</v>
      </c>
      <c r="L1269">
        <f>COUNTIF($C$3:$C1269, "yes")/$N$3</f>
        <v>0.87421383647798745</v>
      </c>
    </row>
    <row r="1270" spans="1:12" x14ac:dyDescent="0.2">
      <c r="A1270" t="s">
        <v>1523</v>
      </c>
      <c r="C1270" t="str">
        <f>IFERROR(VLOOKUP(A1270,sample!A1270:B1746, 2), "no")</f>
        <v>no</v>
      </c>
      <c r="D1270" s="1" t="s">
        <v>254</v>
      </c>
      <c r="E1270">
        <v>1</v>
      </c>
      <c r="F1270" t="s">
        <v>67</v>
      </c>
      <c r="G1270">
        <v>1</v>
      </c>
      <c r="H1270" t="s">
        <v>12</v>
      </c>
      <c r="I1270">
        <v>-30.3</v>
      </c>
      <c r="J1270">
        <v>0.36</v>
      </c>
      <c r="K1270">
        <f>(1-COUNTIF($C1270:$C$2662, "no")+$N$1-$N$2)/($N$1-$N$3)</f>
        <v>0.84673754608591267</v>
      </c>
      <c r="L1270">
        <f>COUNTIF($C$3:$C1270, "yes")/$N$3</f>
        <v>0.87421383647798745</v>
      </c>
    </row>
    <row r="1271" spans="1:12" x14ac:dyDescent="0.2">
      <c r="A1271" t="s">
        <v>1524</v>
      </c>
      <c r="C1271" t="str">
        <f>IFERROR(VLOOKUP(A1271,sample!A1271:B1747, 2), "no")</f>
        <v>no</v>
      </c>
      <c r="D1271" s="1" t="s">
        <v>254</v>
      </c>
      <c r="E1271">
        <v>20</v>
      </c>
      <c r="F1271" t="s">
        <v>167</v>
      </c>
      <c r="G1271">
        <v>1</v>
      </c>
      <c r="H1271" t="s">
        <v>12</v>
      </c>
      <c r="I1271">
        <v>-30.3</v>
      </c>
      <c r="J1271">
        <v>0.36</v>
      </c>
      <c r="K1271">
        <f>(1-COUNTIF($C1271:$C$2662, "no")+$N$1-$N$2)/($N$1-$N$3)</f>
        <v>0.84678041670239224</v>
      </c>
      <c r="L1271">
        <f>COUNTIF($C$3:$C1271, "yes")/$N$3</f>
        <v>0.87421383647798745</v>
      </c>
    </row>
    <row r="1272" spans="1:12" x14ac:dyDescent="0.2">
      <c r="A1272" t="s">
        <v>1525</v>
      </c>
      <c r="C1272" t="str">
        <f>IFERROR(VLOOKUP(A1272,sample!A1272:B1748, 2), "no")</f>
        <v>no</v>
      </c>
      <c r="D1272" s="1" t="s">
        <v>254</v>
      </c>
      <c r="E1272">
        <v>105</v>
      </c>
      <c r="F1272" t="s">
        <v>181</v>
      </c>
      <c r="G1272">
        <v>1</v>
      </c>
      <c r="H1272" t="s">
        <v>12</v>
      </c>
      <c r="I1272">
        <v>-30.3</v>
      </c>
      <c r="J1272">
        <v>0.36</v>
      </c>
      <c r="K1272">
        <f>(1-COUNTIF($C1272:$C$2662, "no")+$N$1-$N$2)/($N$1-$N$3)</f>
        <v>0.84682328731887169</v>
      </c>
      <c r="L1272">
        <f>COUNTIF($C$3:$C1272, "yes")/$N$3</f>
        <v>0.87421383647798745</v>
      </c>
    </row>
    <row r="1273" spans="1:12" x14ac:dyDescent="0.2">
      <c r="A1273" t="s">
        <v>1526</v>
      </c>
      <c r="C1273" t="str">
        <f>IFERROR(VLOOKUP(A1273,sample!A1273:B1749, 2), "no")</f>
        <v>no</v>
      </c>
      <c r="D1273" s="1" t="s">
        <v>254</v>
      </c>
      <c r="E1273">
        <v>1</v>
      </c>
      <c r="F1273" t="s">
        <v>74</v>
      </c>
      <c r="G1273">
        <v>1</v>
      </c>
      <c r="H1273" t="s">
        <v>12</v>
      </c>
      <c r="I1273">
        <v>-30.4</v>
      </c>
      <c r="J1273">
        <v>0.36</v>
      </c>
      <c r="K1273">
        <f>(1-COUNTIF($C1273:$C$2662, "no")+$N$1-$N$2)/($N$1-$N$3)</f>
        <v>0.84686615793535114</v>
      </c>
      <c r="L1273">
        <f>COUNTIF($C$3:$C1273, "yes")/$N$3</f>
        <v>0.87421383647798745</v>
      </c>
    </row>
    <row r="1274" spans="1:12" x14ac:dyDescent="0.2">
      <c r="A1274" t="s">
        <v>1527</v>
      </c>
      <c r="C1274" t="str">
        <f>IFERROR(VLOOKUP(A1274,sample!A1274:B1750, 2), "no")</f>
        <v>no</v>
      </c>
      <c r="D1274" s="1" t="s">
        <v>254</v>
      </c>
      <c r="E1274">
        <v>1</v>
      </c>
      <c r="F1274" t="s">
        <v>174</v>
      </c>
      <c r="G1274">
        <v>1</v>
      </c>
      <c r="H1274" t="s">
        <v>12</v>
      </c>
      <c r="I1274">
        <v>-30.4</v>
      </c>
      <c r="J1274">
        <v>0.37</v>
      </c>
      <c r="K1274">
        <f>(1-COUNTIF($C1274:$C$2662, "no")+$N$1-$N$2)/($N$1-$N$3)</f>
        <v>0.84690902855183059</v>
      </c>
      <c r="L1274">
        <f>COUNTIF($C$3:$C1274, "yes")/$N$3</f>
        <v>0.87421383647798745</v>
      </c>
    </row>
    <row r="1275" spans="1:12" x14ac:dyDescent="0.2">
      <c r="A1275" t="s">
        <v>1528</v>
      </c>
      <c r="C1275" t="str">
        <f>IFERROR(VLOOKUP(A1275,sample!A1275:B1751, 2), "no")</f>
        <v>no</v>
      </c>
      <c r="D1275" s="1" t="s">
        <v>254</v>
      </c>
      <c r="E1275">
        <v>1</v>
      </c>
      <c r="F1275" t="s">
        <v>145</v>
      </c>
      <c r="G1275">
        <v>1</v>
      </c>
      <c r="H1275" t="s">
        <v>12</v>
      </c>
      <c r="I1275">
        <v>-30.5</v>
      </c>
      <c r="J1275">
        <v>0.37</v>
      </c>
      <c r="K1275">
        <f>(1-COUNTIF($C1275:$C$2662, "no")+$N$1-$N$2)/($N$1-$N$3)</f>
        <v>0.84695189916831004</v>
      </c>
      <c r="L1275">
        <f>COUNTIF($C$3:$C1275, "yes")/$N$3</f>
        <v>0.87421383647798745</v>
      </c>
    </row>
    <row r="1276" spans="1:12" x14ac:dyDescent="0.2">
      <c r="A1276" t="s">
        <v>1529</v>
      </c>
      <c r="C1276" t="str">
        <f>IFERROR(VLOOKUP(A1276,sample!A1276:B1752, 2), "no")</f>
        <v>no</v>
      </c>
      <c r="D1276" s="1" t="s">
        <v>254</v>
      </c>
      <c r="E1276">
        <v>1</v>
      </c>
      <c r="F1276" t="s">
        <v>38</v>
      </c>
      <c r="G1276">
        <v>1</v>
      </c>
      <c r="H1276" t="s">
        <v>12</v>
      </c>
      <c r="I1276">
        <v>-30.5</v>
      </c>
      <c r="J1276">
        <v>0.37</v>
      </c>
      <c r="K1276">
        <f>(1-COUNTIF($C1276:$C$2662, "no")+$N$1-$N$2)/($N$1-$N$3)</f>
        <v>0.84699476978478949</v>
      </c>
      <c r="L1276">
        <f>COUNTIF($C$3:$C1276, "yes")/$N$3</f>
        <v>0.87421383647798745</v>
      </c>
    </row>
    <row r="1277" spans="1:12" x14ac:dyDescent="0.2">
      <c r="A1277" t="s">
        <v>1530</v>
      </c>
      <c r="C1277" t="str">
        <f>IFERROR(VLOOKUP(A1277,sample!A1277:B1753, 2), "no")</f>
        <v>no</v>
      </c>
      <c r="D1277" s="1" t="s">
        <v>254</v>
      </c>
      <c r="E1277">
        <v>1</v>
      </c>
      <c r="F1277" t="s">
        <v>50</v>
      </c>
      <c r="G1277">
        <v>1</v>
      </c>
      <c r="H1277" t="s">
        <v>12</v>
      </c>
      <c r="I1277">
        <v>-30.6</v>
      </c>
      <c r="J1277">
        <v>0.38</v>
      </c>
      <c r="K1277">
        <f>(1-COUNTIF($C1277:$C$2662, "no")+$N$1-$N$2)/($N$1-$N$3)</f>
        <v>0.84703764040126894</v>
      </c>
      <c r="L1277">
        <f>COUNTIF($C$3:$C1277, "yes")/$N$3</f>
        <v>0.87421383647798745</v>
      </c>
    </row>
    <row r="1278" spans="1:12" x14ac:dyDescent="0.2">
      <c r="A1278" t="s">
        <v>1531</v>
      </c>
      <c r="C1278" t="str">
        <f>IFERROR(VLOOKUP(A1278,sample!A1278:B1754, 2), "no")</f>
        <v>no</v>
      </c>
      <c r="D1278" s="1" t="s">
        <v>254</v>
      </c>
      <c r="E1278">
        <v>1</v>
      </c>
      <c r="F1278" t="s">
        <v>50</v>
      </c>
      <c r="G1278">
        <v>1</v>
      </c>
      <c r="H1278" t="s">
        <v>12</v>
      </c>
      <c r="I1278">
        <v>-30.6</v>
      </c>
      <c r="J1278">
        <v>0.38</v>
      </c>
      <c r="K1278">
        <f>(1-COUNTIF($C1278:$C$2662, "no")+$N$1-$N$2)/($N$1-$N$3)</f>
        <v>0.84708051101774839</v>
      </c>
      <c r="L1278">
        <f>COUNTIF($C$3:$C1278, "yes")/$N$3</f>
        <v>0.87421383647798745</v>
      </c>
    </row>
    <row r="1279" spans="1:12" x14ac:dyDescent="0.2">
      <c r="A1279" t="s">
        <v>1532</v>
      </c>
      <c r="C1279" t="str">
        <f>IFERROR(VLOOKUP(A1279,sample!A1279:B1755, 2), "no")</f>
        <v>no</v>
      </c>
      <c r="D1279" s="1" t="s">
        <v>254</v>
      </c>
      <c r="E1279">
        <v>1</v>
      </c>
      <c r="F1279" t="s">
        <v>53</v>
      </c>
      <c r="G1279">
        <v>1</v>
      </c>
      <c r="H1279" t="s">
        <v>12</v>
      </c>
      <c r="I1279">
        <v>-30.6</v>
      </c>
      <c r="J1279">
        <v>0.38</v>
      </c>
      <c r="K1279">
        <f>(1-COUNTIF($C1279:$C$2662, "no")+$N$1-$N$2)/($N$1-$N$3)</f>
        <v>0.84712338163422785</v>
      </c>
      <c r="L1279">
        <f>COUNTIF($C$3:$C1279, "yes")/$N$3</f>
        <v>0.87421383647798745</v>
      </c>
    </row>
    <row r="1280" spans="1:12" x14ac:dyDescent="0.2">
      <c r="A1280" t="s">
        <v>1533</v>
      </c>
      <c r="C1280" t="str">
        <f>IFERROR(VLOOKUP(A1280,sample!A1280:B1756, 2), "no")</f>
        <v>no</v>
      </c>
      <c r="D1280" s="1" t="s">
        <v>254</v>
      </c>
      <c r="E1280">
        <v>1</v>
      </c>
      <c r="F1280" t="s">
        <v>145</v>
      </c>
      <c r="G1280">
        <v>1</v>
      </c>
      <c r="H1280" t="s">
        <v>12</v>
      </c>
      <c r="I1280">
        <v>-30.6</v>
      </c>
      <c r="J1280">
        <v>0.38</v>
      </c>
      <c r="K1280">
        <f>(1-COUNTIF($C1280:$C$2662, "no")+$N$1-$N$2)/($N$1-$N$3)</f>
        <v>0.84716625225070741</v>
      </c>
      <c r="L1280">
        <f>COUNTIF($C$3:$C1280, "yes")/$N$3</f>
        <v>0.87421383647798745</v>
      </c>
    </row>
    <row r="1281" spans="1:12" x14ac:dyDescent="0.2">
      <c r="A1281" t="s">
        <v>1534</v>
      </c>
      <c r="C1281" t="str">
        <f>IFERROR(VLOOKUP(A1281,sample!A1281:B1757, 2), "no")</f>
        <v>no</v>
      </c>
      <c r="D1281" s="1" t="s">
        <v>254</v>
      </c>
      <c r="E1281">
        <v>1</v>
      </c>
      <c r="F1281" t="s">
        <v>49</v>
      </c>
      <c r="G1281">
        <v>1</v>
      </c>
      <c r="H1281" t="s">
        <v>12</v>
      </c>
      <c r="I1281">
        <v>-30.7</v>
      </c>
      <c r="J1281">
        <v>0.38</v>
      </c>
      <c r="K1281">
        <f>(1-COUNTIF($C1281:$C$2662, "no")+$N$1-$N$2)/($N$1-$N$3)</f>
        <v>0.84720912286718686</v>
      </c>
      <c r="L1281">
        <f>COUNTIF($C$3:$C1281, "yes")/$N$3</f>
        <v>0.87421383647798745</v>
      </c>
    </row>
    <row r="1282" spans="1:12" x14ac:dyDescent="0.2">
      <c r="A1282" t="s">
        <v>1535</v>
      </c>
      <c r="C1282" t="str">
        <f>IFERROR(VLOOKUP(A1282,sample!A1282:B1758, 2), "no")</f>
        <v>no</v>
      </c>
      <c r="D1282" s="1" t="s">
        <v>254</v>
      </c>
      <c r="E1282">
        <v>7</v>
      </c>
      <c r="F1282" t="s">
        <v>22</v>
      </c>
      <c r="G1282">
        <v>1</v>
      </c>
      <c r="H1282" t="s">
        <v>12</v>
      </c>
      <c r="I1282">
        <v>-30.7</v>
      </c>
      <c r="J1282">
        <v>0.38</v>
      </c>
      <c r="K1282">
        <f>(1-COUNTIF($C1282:$C$2662, "no")+$N$1-$N$2)/($N$1-$N$3)</f>
        <v>0.84725199348366631</v>
      </c>
      <c r="L1282">
        <f>COUNTIF($C$3:$C1282, "yes")/$N$3</f>
        <v>0.87421383647798745</v>
      </c>
    </row>
    <row r="1283" spans="1:12" x14ac:dyDescent="0.2">
      <c r="A1283" t="s">
        <v>1536</v>
      </c>
      <c r="C1283" t="str">
        <f>IFERROR(VLOOKUP(A1283,sample!A1283:B1759, 2), "no")</f>
        <v>no</v>
      </c>
      <c r="D1283" s="1" t="s">
        <v>254</v>
      </c>
      <c r="E1283">
        <v>1</v>
      </c>
      <c r="F1283" t="s">
        <v>48</v>
      </c>
      <c r="G1283">
        <v>1</v>
      </c>
      <c r="H1283" t="s">
        <v>12</v>
      </c>
      <c r="I1283">
        <v>-30.7</v>
      </c>
      <c r="J1283">
        <v>0.38</v>
      </c>
      <c r="K1283">
        <f>(1-COUNTIF($C1283:$C$2662, "no")+$N$1-$N$2)/($N$1-$N$3)</f>
        <v>0.84729486410014576</v>
      </c>
      <c r="L1283">
        <f>COUNTIF($C$3:$C1283, "yes")/$N$3</f>
        <v>0.87421383647798745</v>
      </c>
    </row>
    <row r="1284" spans="1:12" x14ac:dyDescent="0.2">
      <c r="A1284" t="s">
        <v>1537</v>
      </c>
      <c r="C1284" t="str">
        <f>IFERROR(VLOOKUP(A1284,sample!A1284:B1760, 2), "no")</f>
        <v>no</v>
      </c>
      <c r="D1284" s="1" t="s">
        <v>254</v>
      </c>
      <c r="E1284">
        <v>1</v>
      </c>
      <c r="F1284" t="s">
        <v>121</v>
      </c>
      <c r="G1284">
        <v>1</v>
      </c>
      <c r="H1284" t="s">
        <v>12</v>
      </c>
      <c r="I1284">
        <v>-30.7</v>
      </c>
      <c r="J1284">
        <v>0.39</v>
      </c>
      <c r="K1284">
        <f>(1-COUNTIF($C1284:$C$2662, "no")+$N$1-$N$2)/($N$1-$N$3)</f>
        <v>0.84733773471662521</v>
      </c>
      <c r="L1284">
        <f>COUNTIF($C$3:$C1284, "yes")/$N$3</f>
        <v>0.87421383647798745</v>
      </c>
    </row>
    <row r="1285" spans="1:12" x14ac:dyDescent="0.2">
      <c r="A1285" t="s">
        <v>1538</v>
      </c>
      <c r="C1285" t="str">
        <f>IFERROR(VLOOKUP(A1285,sample!A1285:B1761, 2), "no")</f>
        <v>no</v>
      </c>
      <c r="D1285" s="1" t="s">
        <v>254</v>
      </c>
      <c r="E1285">
        <v>1</v>
      </c>
      <c r="F1285" t="s">
        <v>39</v>
      </c>
      <c r="G1285">
        <v>1</v>
      </c>
      <c r="H1285" t="s">
        <v>12</v>
      </c>
      <c r="I1285">
        <v>-30.7</v>
      </c>
      <c r="J1285">
        <v>0.39</v>
      </c>
      <c r="K1285">
        <f>(1-COUNTIF($C1285:$C$2662, "no")+$N$1-$N$2)/($N$1-$N$3)</f>
        <v>0.84738060533310466</v>
      </c>
      <c r="L1285">
        <f>COUNTIF($C$3:$C1285, "yes")/$N$3</f>
        <v>0.87421383647798745</v>
      </c>
    </row>
    <row r="1286" spans="1:12" x14ac:dyDescent="0.2">
      <c r="A1286" t="s">
        <v>1539</v>
      </c>
      <c r="C1286" t="str">
        <f>IFERROR(VLOOKUP(A1286,sample!A1286:B1762, 2), "no")</f>
        <v>no</v>
      </c>
      <c r="D1286" s="1" t="s">
        <v>254</v>
      </c>
      <c r="E1286">
        <v>1</v>
      </c>
      <c r="F1286" t="s">
        <v>145</v>
      </c>
      <c r="G1286">
        <v>1</v>
      </c>
      <c r="H1286" t="s">
        <v>12</v>
      </c>
      <c r="I1286">
        <v>-30.7</v>
      </c>
      <c r="J1286">
        <v>0.39</v>
      </c>
      <c r="K1286">
        <f>(1-COUNTIF($C1286:$C$2662, "no")+$N$1-$N$2)/($N$1-$N$3)</f>
        <v>0.84742347594958412</v>
      </c>
      <c r="L1286">
        <f>COUNTIF($C$3:$C1286, "yes")/$N$3</f>
        <v>0.87421383647798745</v>
      </c>
    </row>
    <row r="1287" spans="1:12" x14ac:dyDescent="0.2">
      <c r="A1287" t="s">
        <v>1540</v>
      </c>
      <c r="C1287" t="str">
        <f>IFERROR(VLOOKUP(A1287,sample!A1287:B1763, 2), "no")</f>
        <v>no</v>
      </c>
      <c r="D1287" s="1" t="s">
        <v>254</v>
      </c>
      <c r="E1287">
        <v>19</v>
      </c>
      <c r="F1287" t="s">
        <v>182</v>
      </c>
      <c r="G1287">
        <v>1</v>
      </c>
      <c r="H1287" t="s">
        <v>12</v>
      </c>
      <c r="I1287">
        <v>-30.8</v>
      </c>
      <c r="J1287">
        <v>0.39</v>
      </c>
      <c r="K1287">
        <f>(1-COUNTIF($C1287:$C$2662, "no")+$N$1-$N$2)/($N$1-$N$3)</f>
        <v>0.84746634656606357</v>
      </c>
      <c r="L1287">
        <f>COUNTIF($C$3:$C1287, "yes")/$N$3</f>
        <v>0.87421383647798745</v>
      </c>
    </row>
    <row r="1288" spans="1:12" x14ac:dyDescent="0.2">
      <c r="A1288" t="s">
        <v>1541</v>
      </c>
      <c r="C1288" t="str">
        <f>IFERROR(VLOOKUP(A1288,sample!A1288:B1764, 2), "no")</f>
        <v>no</v>
      </c>
      <c r="D1288" s="1" t="s">
        <v>254</v>
      </c>
      <c r="E1288">
        <v>1</v>
      </c>
      <c r="F1288" t="s">
        <v>174</v>
      </c>
      <c r="G1288">
        <v>1</v>
      </c>
      <c r="H1288" t="s">
        <v>12</v>
      </c>
      <c r="I1288">
        <v>-30.8</v>
      </c>
      <c r="J1288">
        <v>0.4</v>
      </c>
      <c r="K1288">
        <f>(1-COUNTIF($C1288:$C$2662, "no")+$N$1-$N$2)/($N$1-$N$3)</f>
        <v>0.84750921718254313</v>
      </c>
      <c r="L1288">
        <f>COUNTIF($C$3:$C1288, "yes")/$N$3</f>
        <v>0.87421383647798745</v>
      </c>
    </row>
    <row r="1289" spans="1:12" x14ac:dyDescent="0.2">
      <c r="A1289" t="s">
        <v>1542</v>
      </c>
      <c r="C1289" t="str">
        <f>IFERROR(VLOOKUP(A1289,sample!A1289:B1765, 2), "no")</f>
        <v>no</v>
      </c>
      <c r="D1289" s="1" t="s">
        <v>254</v>
      </c>
      <c r="E1289">
        <v>1</v>
      </c>
      <c r="F1289" t="s">
        <v>174</v>
      </c>
      <c r="G1289">
        <v>1</v>
      </c>
      <c r="H1289" t="s">
        <v>12</v>
      </c>
      <c r="I1289">
        <v>-30.8</v>
      </c>
      <c r="J1289">
        <v>0.4</v>
      </c>
      <c r="K1289">
        <f>(1-COUNTIF($C1289:$C$2662, "no")+$N$1-$N$2)/($N$1-$N$3)</f>
        <v>0.84755208779902258</v>
      </c>
      <c r="L1289">
        <f>COUNTIF($C$3:$C1289, "yes")/$N$3</f>
        <v>0.87421383647798745</v>
      </c>
    </row>
    <row r="1290" spans="1:12" x14ac:dyDescent="0.2">
      <c r="A1290" t="s">
        <v>1543</v>
      </c>
      <c r="C1290" t="str">
        <f>IFERROR(VLOOKUP(A1290,sample!A1290:B1766, 2), "no")</f>
        <v>no</v>
      </c>
      <c r="D1290" s="1" t="s">
        <v>254</v>
      </c>
      <c r="E1290">
        <v>1</v>
      </c>
      <c r="F1290" t="s">
        <v>43</v>
      </c>
      <c r="G1290">
        <v>1</v>
      </c>
      <c r="H1290" t="s">
        <v>12</v>
      </c>
      <c r="I1290">
        <v>-30.9</v>
      </c>
      <c r="J1290">
        <v>0.4</v>
      </c>
      <c r="K1290">
        <f>(1-COUNTIF($C1290:$C$2662, "no")+$N$1-$N$2)/($N$1-$N$3)</f>
        <v>0.84759495841550203</v>
      </c>
      <c r="L1290">
        <f>COUNTIF($C$3:$C1290, "yes")/$N$3</f>
        <v>0.87421383647798745</v>
      </c>
    </row>
    <row r="1291" spans="1:12" x14ac:dyDescent="0.2">
      <c r="A1291" t="s">
        <v>1544</v>
      </c>
      <c r="C1291" t="str">
        <f>IFERROR(VLOOKUP(A1291,sample!A1291:B1767, 2), "no")</f>
        <v>no</v>
      </c>
      <c r="D1291" s="1" t="s">
        <v>254</v>
      </c>
      <c r="E1291">
        <v>1</v>
      </c>
      <c r="F1291" t="s">
        <v>74</v>
      </c>
      <c r="G1291">
        <v>1</v>
      </c>
      <c r="H1291" t="s">
        <v>12</v>
      </c>
      <c r="I1291">
        <v>-30.9</v>
      </c>
      <c r="J1291">
        <v>0.4</v>
      </c>
      <c r="K1291">
        <f>(1-COUNTIF($C1291:$C$2662, "no")+$N$1-$N$2)/($N$1-$N$3)</f>
        <v>0.84763782903198148</v>
      </c>
      <c r="L1291">
        <f>COUNTIF($C$3:$C1291, "yes")/$N$3</f>
        <v>0.87421383647798745</v>
      </c>
    </row>
    <row r="1292" spans="1:12" x14ac:dyDescent="0.2">
      <c r="A1292" t="s">
        <v>1545</v>
      </c>
      <c r="C1292" t="str">
        <f>IFERROR(VLOOKUP(A1292,sample!A1292:B1768, 2), "no")</f>
        <v>no</v>
      </c>
      <c r="D1292" s="1" t="s">
        <v>254</v>
      </c>
      <c r="E1292">
        <v>1</v>
      </c>
      <c r="F1292" t="s">
        <v>41</v>
      </c>
      <c r="G1292">
        <v>1</v>
      </c>
      <c r="H1292" t="s">
        <v>12</v>
      </c>
      <c r="I1292">
        <v>-31</v>
      </c>
      <c r="J1292">
        <v>0.41</v>
      </c>
      <c r="K1292">
        <f>(1-COUNTIF($C1292:$C$2662, "no")+$N$1-$N$2)/($N$1-$N$3)</f>
        <v>0.84768069964846093</v>
      </c>
      <c r="L1292">
        <f>COUNTIF($C$3:$C1292, "yes")/$N$3</f>
        <v>0.87421383647798745</v>
      </c>
    </row>
    <row r="1293" spans="1:12" x14ac:dyDescent="0.2">
      <c r="A1293" t="s">
        <v>1546</v>
      </c>
      <c r="C1293" t="str">
        <f>IFERROR(VLOOKUP(A1293,sample!A1293:B1769, 2), "no")</f>
        <v>no</v>
      </c>
      <c r="D1293" s="1" t="s">
        <v>254</v>
      </c>
      <c r="E1293">
        <v>1</v>
      </c>
      <c r="F1293" t="s">
        <v>38</v>
      </c>
      <c r="G1293">
        <v>1</v>
      </c>
      <c r="H1293" t="s">
        <v>12</v>
      </c>
      <c r="I1293">
        <v>-31</v>
      </c>
      <c r="J1293">
        <v>0.41</v>
      </c>
      <c r="K1293">
        <f>(1-COUNTIF($C1293:$C$2662, "no")+$N$1-$N$2)/($N$1-$N$3)</f>
        <v>0.84772357026494038</v>
      </c>
      <c r="L1293">
        <f>COUNTIF($C$3:$C1293, "yes")/$N$3</f>
        <v>0.87421383647798745</v>
      </c>
    </row>
    <row r="1294" spans="1:12" x14ac:dyDescent="0.2">
      <c r="A1294" t="s">
        <v>1547</v>
      </c>
      <c r="C1294" t="str">
        <f>IFERROR(VLOOKUP(A1294,sample!A1294:B1770, 2), "no")</f>
        <v>no</v>
      </c>
      <c r="D1294" s="1" t="s">
        <v>254</v>
      </c>
      <c r="E1294">
        <v>1</v>
      </c>
      <c r="F1294" t="s">
        <v>120</v>
      </c>
      <c r="G1294">
        <v>1</v>
      </c>
      <c r="H1294" t="s">
        <v>12</v>
      </c>
      <c r="I1294">
        <v>-31</v>
      </c>
      <c r="J1294">
        <v>0.41</v>
      </c>
      <c r="K1294">
        <f>(1-COUNTIF($C1294:$C$2662, "no")+$N$1-$N$2)/($N$1-$N$3)</f>
        <v>0.84776644088141984</v>
      </c>
      <c r="L1294">
        <f>COUNTIF($C$3:$C1294, "yes")/$N$3</f>
        <v>0.87421383647798745</v>
      </c>
    </row>
    <row r="1295" spans="1:12" x14ac:dyDescent="0.2">
      <c r="A1295" t="s">
        <v>1548</v>
      </c>
      <c r="C1295" t="str">
        <f>IFERROR(VLOOKUP(A1295,sample!A1295:B1771, 2), "no")</f>
        <v>no</v>
      </c>
      <c r="D1295" s="1" t="s">
        <v>254</v>
      </c>
      <c r="E1295">
        <v>1</v>
      </c>
      <c r="F1295" t="s">
        <v>50</v>
      </c>
      <c r="G1295">
        <v>1</v>
      </c>
      <c r="H1295" t="s">
        <v>12</v>
      </c>
      <c r="I1295">
        <v>-31</v>
      </c>
      <c r="J1295">
        <v>0.41</v>
      </c>
      <c r="K1295">
        <f>(1-COUNTIF($C1295:$C$2662, "no")+$N$1-$N$2)/($N$1-$N$3)</f>
        <v>0.84780931149789929</v>
      </c>
      <c r="L1295">
        <f>COUNTIF($C$3:$C1295, "yes")/$N$3</f>
        <v>0.87421383647798745</v>
      </c>
    </row>
    <row r="1296" spans="1:12" x14ac:dyDescent="0.2">
      <c r="A1296" t="s">
        <v>1549</v>
      </c>
      <c r="C1296" t="str">
        <f>IFERROR(VLOOKUP(A1296,sample!A1296:B1772, 2), "no")</f>
        <v>no</v>
      </c>
      <c r="D1296" s="1" t="s">
        <v>254</v>
      </c>
      <c r="E1296">
        <v>1</v>
      </c>
      <c r="F1296" t="s">
        <v>108</v>
      </c>
      <c r="G1296">
        <v>1</v>
      </c>
      <c r="H1296" t="s">
        <v>12</v>
      </c>
      <c r="I1296">
        <v>-31.1</v>
      </c>
      <c r="J1296">
        <v>0.41</v>
      </c>
      <c r="K1296">
        <f>(1-COUNTIF($C1296:$C$2662, "no")+$N$1-$N$2)/($N$1-$N$3)</f>
        <v>0.84785218211437885</v>
      </c>
      <c r="L1296">
        <f>COUNTIF($C$3:$C1296, "yes")/$N$3</f>
        <v>0.87421383647798745</v>
      </c>
    </row>
    <row r="1297" spans="1:12" x14ac:dyDescent="0.2">
      <c r="A1297" t="s">
        <v>1550</v>
      </c>
      <c r="C1297" t="str">
        <f>IFERROR(VLOOKUP(A1297,sample!A1297:B1773, 2), "no")</f>
        <v>no</v>
      </c>
      <c r="D1297" s="1" t="s">
        <v>254</v>
      </c>
      <c r="E1297">
        <v>1</v>
      </c>
      <c r="F1297" t="s">
        <v>36</v>
      </c>
      <c r="G1297">
        <v>1</v>
      </c>
      <c r="H1297" t="s">
        <v>12</v>
      </c>
      <c r="I1297">
        <v>-31.1</v>
      </c>
      <c r="J1297">
        <v>0.41</v>
      </c>
      <c r="K1297">
        <f>(1-COUNTIF($C1297:$C$2662, "no")+$N$1-$N$2)/($N$1-$N$3)</f>
        <v>0.8478950527308583</v>
      </c>
      <c r="L1297">
        <f>COUNTIF($C$3:$C1297, "yes")/$N$3</f>
        <v>0.87421383647798745</v>
      </c>
    </row>
    <row r="1298" spans="1:12" x14ac:dyDescent="0.2">
      <c r="A1298" t="s">
        <v>1551</v>
      </c>
      <c r="C1298" t="str">
        <f>IFERROR(VLOOKUP(A1298,sample!A1298:B1774, 2), "no")</f>
        <v>no</v>
      </c>
      <c r="D1298" s="1" t="s">
        <v>254</v>
      </c>
      <c r="E1298">
        <v>1</v>
      </c>
      <c r="F1298" t="s">
        <v>96</v>
      </c>
      <c r="G1298">
        <v>1</v>
      </c>
      <c r="H1298" t="s">
        <v>12</v>
      </c>
      <c r="I1298">
        <v>-31.1</v>
      </c>
      <c r="J1298">
        <v>0.42</v>
      </c>
      <c r="K1298">
        <f>(1-COUNTIF($C1298:$C$2662, "no")+$N$1-$N$2)/($N$1-$N$3)</f>
        <v>0.84793792334733775</v>
      </c>
      <c r="L1298">
        <f>COUNTIF($C$3:$C1298, "yes")/$N$3</f>
        <v>0.87421383647798745</v>
      </c>
    </row>
    <row r="1299" spans="1:12" x14ac:dyDescent="0.2">
      <c r="A1299" t="s">
        <v>1552</v>
      </c>
      <c r="C1299" t="str">
        <f>IFERROR(VLOOKUP(A1299,sample!A1299:B1775, 2), "no")</f>
        <v>no</v>
      </c>
      <c r="D1299" s="1" t="s">
        <v>254</v>
      </c>
      <c r="E1299">
        <v>1</v>
      </c>
      <c r="F1299" t="s">
        <v>122</v>
      </c>
      <c r="G1299">
        <v>1</v>
      </c>
      <c r="H1299" t="s">
        <v>12</v>
      </c>
      <c r="I1299">
        <v>-31.1</v>
      </c>
      <c r="J1299">
        <v>0.42</v>
      </c>
      <c r="K1299">
        <f>(1-COUNTIF($C1299:$C$2662, "no")+$N$1-$N$2)/($N$1-$N$3)</f>
        <v>0.8479807939638172</v>
      </c>
      <c r="L1299">
        <f>COUNTIF($C$3:$C1299, "yes")/$N$3</f>
        <v>0.87421383647798745</v>
      </c>
    </row>
    <row r="1300" spans="1:12" x14ac:dyDescent="0.2">
      <c r="A1300" t="s">
        <v>1553</v>
      </c>
      <c r="C1300" t="str">
        <f>IFERROR(VLOOKUP(A1300,sample!A1300:B1776, 2), "no")</f>
        <v>no</v>
      </c>
      <c r="D1300" s="1" t="s">
        <v>254</v>
      </c>
      <c r="E1300">
        <v>1</v>
      </c>
      <c r="F1300" t="s">
        <v>122</v>
      </c>
      <c r="G1300">
        <v>1</v>
      </c>
      <c r="H1300" t="s">
        <v>12</v>
      </c>
      <c r="I1300">
        <v>-31.1</v>
      </c>
      <c r="J1300">
        <v>0.42</v>
      </c>
      <c r="K1300">
        <f>(1-COUNTIF($C1300:$C$2662, "no")+$N$1-$N$2)/($N$1-$N$3)</f>
        <v>0.84802366458029665</v>
      </c>
      <c r="L1300">
        <f>COUNTIF($C$3:$C1300, "yes")/$N$3</f>
        <v>0.87421383647798745</v>
      </c>
    </row>
    <row r="1301" spans="1:12" x14ac:dyDescent="0.2">
      <c r="A1301" t="s">
        <v>1554</v>
      </c>
      <c r="C1301" t="str">
        <f>IFERROR(VLOOKUP(A1301,sample!A1301:B1777, 2), "no")</f>
        <v>no</v>
      </c>
      <c r="D1301" s="1" t="s">
        <v>254</v>
      </c>
      <c r="E1301">
        <v>11</v>
      </c>
      <c r="F1301" t="s">
        <v>144</v>
      </c>
      <c r="G1301">
        <v>1</v>
      </c>
      <c r="H1301" t="s">
        <v>12</v>
      </c>
      <c r="I1301">
        <v>-31.1</v>
      </c>
      <c r="J1301">
        <v>0.42</v>
      </c>
      <c r="K1301">
        <f>(1-COUNTIF($C1301:$C$2662, "no")+$N$1-$N$2)/($N$1-$N$3)</f>
        <v>0.84806653519677611</v>
      </c>
      <c r="L1301">
        <f>COUNTIF($C$3:$C1301, "yes")/$N$3</f>
        <v>0.87421383647798745</v>
      </c>
    </row>
    <row r="1302" spans="1:12" x14ac:dyDescent="0.2">
      <c r="A1302" t="s">
        <v>1555</v>
      </c>
      <c r="C1302" t="str">
        <f>IFERROR(VLOOKUP(A1302,sample!A1302:B1778, 2), "no")</f>
        <v>no</v>
      </c>
      <c r="D1302" s="1" t="s">
        <v>254</v>
      </c>
      <c r="E1302">
        <v>1</v>
      </c>
      <c r="F1302" t="s">
        <v>81</v>
      </c>
      <c r="G1302">
        <v>1</v>
      </c>
      <c r="H1302" t="s">
        <v>12</v>
      </c>
      <c r="I1302">
        <v>-31.1</v>
      </c>
      <c r="J1302">
        <v>0.42</v>
      </c>
      <c r="K1302">
        <f>(1-COUNTIF($C1302:$C$2662, "no")+$N$1-$N$2)/($N$1-$N$3)</f>
        <v>0.84810940581325556</v>
      </c>
      <c r="L1302">
        <f>COUNTIF($C$3:$C1302, "yes")/$N$3</f>
        <v>0.87421383647798745</v>
      </c>
    </row>
    <row r="1303" spans="1:12" x14ac:dyDescent="0.2">
      <c r="A1303" t="s">
        <v>1556</v>
      </c>
      <c r="C1303" t="str">
        <f>IFERROR(VLOOKUP(A1303,sample!A1303:B1779, 2), "no")</f>
        <v>no</v>
      </c>
      <c r="D1303" s="1" t="s">
        <v>254</v>
      </c>
      <c r="E1303">
        <v>1</v>
      </c>
      <c r="F1303" t="s">
        <v>97</v>
      </c>
      <c r="G1303">
        <v>1</v>
      </c>
      <c r="H1303" t="s">
        <v>12</v>
      </c>
      <c r="I1303">
        <v>-31.1</v>
      </c>
      <c r="J1303">
        <v>0.42</v>
      </c>
      <c r="K1303">
        <f>(1-COUNTIF($C1303:$C$2662, "no")+$N$1-$N$2)/($N$1-$N$3)</f>
        <v>0.84815227642973501</v>
      </c>
      <c r="L1303">
        <f>COUNTIF($C$3:$C1303, "yes")/$N$3</f>
        <v>0.87421383647798745</v>
      </c>
    </row>
    <row r="1304" spans="1:12" x14ac:dyDescent="0.2">
      <c r="A1304" t="s">
        <v>1557</v>
      </c>
      <c r="C1304" t="str">
        <f>IFERROR(VLOOKUP(A1304,sample!A1304:B1780, 2), "no")</f>
        <v>no</v>
      </c>
      <c r="D1304" s="1" t="s">
        <v>254</v>
      </c>
      <c r="E1304">
        <v>2</v>
      </c>
      <c r="F1304" t="s">
        <v>84</v>
      </c>
      <c r="G1304">
        <v>1</v>
      </c>
      <c r="H1304" t="s">
        <v>12</v>
      </c>
      <c r="I1304">
        <v>-31.2</v>
      </c>
      <c r="J1304">
        <v>0.42</v>
      </c>
      <c r="K1304">
        <f>(1-COUNTIF($C1304:$C$2662, "no")+$N$1-$N$2)/($N$1-$N$3)</f>
        <v>0.84819514704621457</v>
      </c>
      <c r="L1304">
        <f>COUNTIF($C$3:$C1304, "yes")/$N$3</f>
        <v>0.87421383647798745</v>
      </c>
    </row>
    <row r="1305" spans="1:12" x14ac:dyDescent="0.2">
      <c r="A1305" t="s">
        <v>1558</v>
      </c>
      <c r="C1305" t="str">
        <f>IFERROR(VLOOKUP(A1305,sample!A1305:B1781, 2), "no")</f>
        <v>no</v>
      </c>
      <c r="D1305" s="1" t="s">
        <v>254</v>
      </c>
      <c r="E1305">
        <v>1</v>
      </c>
      <c r="F1305" t="s">
        <v>50</v>
      </c>
      <c r="G1305">
        <v>1</v>
      </c>
      <c r="H1305" t="s">
        <v>12</v>
      </c>
      <c r="I1305">
        <v>-31.2</v>
      </c>
      <c r="J1305">
        <v>0.42</v>
      </c>
      <c r="K1305">
        <f>(1-COUNTIF($C1305:$C$2662, "no")+$N$1-$N$2)/($N$1-$N$3)</f>
        <v>0.84823801766269402</v>
      </c>
      <c r="L1305">
        <f>COUNTIF($C$3:$C1305, "yes")/$N$3</f>
        <v>0.87421383647798745</v>
      </c>
    </row>
    <row r="1306" spans="1:12" x14ac:dyDescent="0.2">
      <c r="A1306" t="s">
        <v>1559</v>
      </c>
      <c r="C1306" t="str">
        <f>IFERROR(VLOOKUP(A1306,sample!A1306:B1782, 2), "no")</f>
        <v>no</v>
      </c>
      <c r="D1306" s="1" t="s">
        <v>254</v>
      </c>
      <c r="E1306">
        <v>1</v>
      </c>
      <c r="F1306" t="s">
        <v>43</v>
      </c>
      <c r="G1306">
        <v>1</v>
      </c>
      <c r="H1306" t="s">
        <v>12</v>
      </c>
      <c r="I1306">
        <v>-31.2</v>
      </c>
      <c r="J1306">
        <v>0.43</v>
      </c>
      <c r="K1306">
        <f>(1-COUNTIF($C1306:$C$2662, "no")+$N$1-$N$2)/($N$1-$N$3)</f>
        <v>0.84828088827917347</v>
      </c>
      <c r="L1306">
        <f>COUNTIF($C$3:$C1306, "yes")/$N$3</f>
        <v>0.87421383647798745</v>
      </c>
    </row>
    <row r="1307" spans="1:12" x14ac:dyDescent="0.2">
      <c r="A1307" t="s">
        <v>1560</v>
      </c>
      <c r="C1307" t="str">
        <f>IFERROR(VLOOKUP(A1307,sample!A1307:B1783, 2), "no")</f>
        <v>no</v>
      </c>
      <c r="D1307" s="1" t="s">
        <v>254</v>
      </c>
      <c r="E1307">
        <v>1</v>
      </c>
      <c r="F1307" t="s">
        <v>183</v>
      </c>
      <c r="G1307">
        <v>1</v>
      </c>
      <c r="H1307" t="s">
        <v>12</v>
      </c>
      <c r="I1307">
        <v>-31.3</v>
      </c>
      <c r="J1307">
        <v>0.43</v>
      </c>
      <c r="K1307">
        <f>(1-COUNTIF($C1307:$C$2662, "no")+$N$1-$N$2)/($N$1-$N$3)</f>
        <v>0.84832375889565292</v>
      </c>
      <c r="L1307">
        <f>COUNTIF($C$3:$C1307, "yes")/$N$3</f>
        <v>0.87421383647798745</v>
      </c>
    </row>
    <row r="1308" spans="1:12" x14ac:dyDescent="0.2">
      <c r="A1308" t="s">
        <v>1561</v>
      </c>
      <c r="C1308" t="str">
        <f>IFERROR(VLOOKUP(A1308,sample!A1308:B1784, 2), "no")</f>
        <v>no</v>
      </c>
      <c r="D1308" s="1" t="s">
        <v>254</v>
      </c>
      <c r="E1308">
        <v>1</v>
      </c>
      <c r="F1308" t="s">
        <v>49</v>
      </c>
      <c r="G1308">
        <v>1</v>
      </c>
      <c r="H1308" t="s">
        <v>12</v>
      </c>
      <c r="I1308">
        <v>-31.3</v>
      </c>
      <c r="J1308">
        <v>0.43</v>
      </c>
      <c r="K1308">
        <f>(1-COUNTIF($C1308:$C$2662, "no")+$N$1-$N$2)/($N$1-$N$3)</f>
        <v>0.84836662951213238</v>
      </c>
      <c r="L1308">
        <f>COUNTIF($C$3:$C1308, "yes")/$N$3</f>
        <v>0.87421383647798745</v>
      </c>
    </row>
    <row r="1309" spans="1:12" x14ac:dyDescent="0.2">
      <c r="A1309" t="s">
        <v>1562</v>
      </c>
      <c r="C1309" t="str">
        <f>IFERROR(VLOOKUP(A1309,sample!A1309:B1785, 2), "no")</f>
        <v>no</v>
      </c>
      <c r="D1309" s="1" t="s">
        <v>254</v>
      </c>
      <c r="E1309">
        <v>1</v>
      </c>
      <c r="F1309" t="s">
        <v>41</v>
      </c>
      <c r="G1309">
        <v>1</v>
      </c>
      <c r="H1309" t="s">
        <v>12</v>
      </c>
      <c r="I1309">
        <v>-31.3</v>
      </c>
      <c r="J1309">
        <v>0.43</v>
      </c>
      <c r="K1309">
        <f>(1-COUNTIF($C1309:$C$2662, "no")+$N$1-$N$2)/($N$1-$N$3)</f>
        <v>0.84840950012861183</v>
      </c>
      <c r="L1309">
        <f>COUNTIF($C$3:$C1309, "yes")/$N$3</f>
        <v>0.87421383647798745</v>
      </c>
    </row>
    <row r="1310" spans="1:12" x14ac:dyDescent="0.2">
      <c r="A1310" t="s">
        <v>1563</v>
      </c>
      <c r="C1310" t="str">
        <f>IFERROR(VLOOKUP(A1310,sample!A1310:B1786, 2), "no")</f>
        <v>no</v>
      </c>
      <c r="D1310" s="1" t="s">
        <v>254</v>
      </c>
      <c r="E1310">
        <v>1</v>
      </c>
      <c r="F1310" t="s">
        <v>66</v>
      </c>
      <c r="G1310">
        <v>1</v>
      </c>
      <c r="H1310" t="s">
        <v>12</v>
      </c>
      <c r="I1310">
        <v>-31.3</v>
      </c>
      <c r="J1310">
        <v>0.43</v>
      </c>
      <c r="K1310">
        <f>(1-COUNTIF($C1310:$C$2662, "no")+$N$1-$N$2)/($N$1-$N$3)</f>
        <v>0.84845237074509128</v>
      </c>
      <c r="L1310">
        <f>COUNTIF($C$3:$C1310, "yes")/$N$3</f>
        <v>0.87421383647798745</v>
      </c>
    </row>
    <row r="1311" spans="1:12" x14ac:dyDescent="0.2">
      <c r="A1311" t="s">
        <v>1564</v>
      </c>
      <c r="C1311" t="str">
        <f>IFERROR(VLOOKUP(A1311,sample!A1311:B1787, 2), "no")</f>
        <v>no</v>
      </c>
      <c r="D1311" s="1" t="s">
        <v>254</v>
      </c>
      <c r="E1311">
        <v>1</v>
      </c>
      <c r="F1311" t="s">
        <v>66</v>
      </c>
      <c r="G1311">
        <v>1</v>
      </c>
      <c r="H1311" t="s">
        <v>12</v>
      </c>
      <c r="I1311">
        <v>-31.3</v>
      </c>
      <c r="J1311">
        <v>0.43</v>
      </c>
      <c r="K1311">
        <f>(1-COUNTIF($C1311:$C$2662, "no")+$N$1-$N$2)/($N$1-$N$3)</f>
        <v>0.84849524136157073</v>
      </c>
      <c r="L1311">
        <f>COUNTIF($C$3:$C1311, "yes")/$N$3</f>
        <v>0.87421383647798745</v>
      </c>
    </row>
    <row r="1312" spans="1:12" x14ac:dyDescent="0.2">
      <c r="A1312" t="s">
        <v>1565</v>
      </c>
      <c r="C1312" t="str">
        <f>IFERROR(VLOOKUP(A1312,sample!A1312:B1788, 2), "no")</f>
        <v>no</v>
      </c>
      <c r="D1312" s="1" t="s">
        <v>254</v>
      </c>
      <c r="E1312">
        <v>23</v>
      </c>
      <c r="F1312" t="s">
        <v>184</v>
      </c>
      <c r="G1312">
        <v>1</v>
      </c>
      <c r="H1312" t="s">
        <v>12</v>
      </c>
      <c r="I1312">
        <v>-31.3</v>
      </c>
      <c r="J1312">
        <v>0.43</v>
      </c>
      <c r="K1312">
        <f>(1-COUNTIF($C1312:$C$2662, "no")+$N$1-$N$2)/($N$1-$N$3)</f>
        <v>0.84853811197805029</v>
      </c>
      <c r="L1312">
        <f>COUNTIF($C$3:$C1312, "yes")/$N$3</f>
        <v>0.87421383647798745</v>
      </c>
    </row>
    <row r="1313" spans="1:12" x14ac:dyDescent="0.2">
      <c r="A1313" t="s">
        <v>1566</v>
      </c>
      <c r="C1313" t="str">
        <f>IFERROR(VLOOKUP(A1313,sample!A1313:B1789, 2), "no")</f>
        <v>no</v>
      </c>
      <c r="D1313" s="1" t="s">
        <v>254</v>
      </c>
      <c r="E1313">
        <v>1</v>
      </c>
      <c r="F1313" t="s">
        <v>39</v>
      </c>
      <c r="G1313">
        <v>1</v>
      </c>
      <c r="H1313" t="s">
        <v>12</v>
      </c>
      <c r="I1313">
        <v>-31.4</v>
      </c>
      <c r="J1313">
        <v>0.44</v>
      </c>
      <c r="K1313">
        <f>(1-COUNTIF($C1313:$C$2662, "no")+$N$1-$N$2)/($N$1-$N$3)</f>
        <v>0.84858098259452974</v>
      </c>
      <c r="L1313">
        <f>COUNTIF($C$3:$C1313, "yes")/$N$3</f>
        <v>0.87421383647798745</v>
      </c>
    </row>
    <row r="1314" spans="1:12" x14ac:dyDescent="0.2">
      <c r="A1314" t="s">
        <v>1567</v>
      </c>
      <c r="C1314" t="str">
        <f>IFERROR(VLOOKUP(A1314,sample!A1314:B1790, 2), "no")</f>
        <v>no</v>
      </c>
      <c r="D1314" s="1" t="s">
        <v>254</v>
      </c>
      <c r="E1314">
        <v>1</v>
      </c>
      <c r="F1314" t="s">
        <v>54</v>
      </c>
      <c r="G1314">
        <v>1</v>
      </c>
      <c r="H1314" t="s">
        <v>12</v>
      </c>
      <c r="I1314">
        <v>-31.4</v>
      </c>
      <c r="J1314">
        <v>0.44</v>
      </c>
      <c r="K1314">
        <f>(1-COUNTIF($C1314:$C$2662, "no")+$N$1-$N$2)/($N$1-$N$3)</f>
        <v>0.84862385321100919</v>
      </c>
      <c r="L1314">
        <f>COUNTIF($C$3:$C1314, "yes")/$N$3</f>
        <v>0.87421383647798745</v>
      </c>
    </row>
    <row r="1315" spans="1:12" x14ac:dyDescent="0.2">
      <c r="A1315" t="s">
        <v>1568</v>
      </c>
      <c r="C1315" t="str">
        <f>IFERROR(VLOOKUP(A1315,sample!A1315:B1791, 2), "no")</f>
        <v>no</v>
      </c>
      <c r="D1315" s="1" t="s">
        <v>254</v>
      </c>
      <c r="E1315">
        <v>1</v>
      </c>
      <c r="F1315" t="s">
        <v>48</v>
      </c>
      <c r="G1315">
        <v>1</v>
      </c>
      <c r="H1315" t="s">
        <v>12</v>
      </c>
      <c r="I1315">
        <v>-31.4</v>
      </c>
      <c r="J1315">
        <v>0.44</v>
      </c>
      <c r="K1315">
        <f>(1-COUNTIF($C1315:$C$2662, "no")+$N$1-$N$2)/($N$1-$N$3)</f>
        <v>0.84866672382748864</v>
      </c>
      <c r="L1315">
        <f>COUNTIF($C$3:$C1315, "yes")/$N$3</f>
        <v>0.87421383647798745</v>
      </c>
    </row>
    <row r="1316" spans="1:12" x14ac:dyDescent="0.2">
      <c r="A1316" t="s">
        <v>1569</v>
      </c>
      <c r="C1316" t="str">
        <f>IFERROR(VLOOKUP(A1316,sample!A1316:B1792, 2), "no")</f>
        <v>no</v>
      </c>
      <c r="D1316" s="1" t="s">
        <v>254</v>
      </c>
      <c r="E1316">
        <v>7</v>
      </c>
      <c r="F1316" t="s">
        <v>17</v>
      </c>
      <c r="G1316">
        <v>1</v>
      </c>
      <c r="H1316" t="s">
        <v>12</v>
      </c>
      <c r="I1316">
        <v>-31.4</v>
      </c>
      <c r="J1316">
        <v>0.44</v>
      </c>
      <c r="K1316">
        <f>(1-COUNTIF($C1316:$C$2662, "no")+$N$1-$N$2)/($N$1-$N$3)</f>
        <v>0.8487095944439681</v>
      </c>
      <c r="L1316">
        <f>COUNTIF($C$3:$C1316, "yes")/$N$3</f>
        <v>0.87421383647798745</v>
      </c>
    </row>
    <row r="1317" spans="1:12" x14ac:dyDescent="0.2">
      <c r="A1317" t="s">
        <v>1570</v>
      </c>
      <c r="C1317" t="str">
        <f>IFERROR(VLOOKUP(A1317,sample!A1317:B1793, 2), "no")</f>
        <v>no</v>
      </c>
      <c r="D1317" s="1" t="s">
        <v>254</v>
      </c>
      <c r="E1317">
        <v>1</v>
      </c>
      <c r="F1317" t="s">
        <v>53</v>
      </c>
      <c r="G1317">
        <v>1</v>
      </c>
      <c r="H1317" t="s">
        <v>12</v>
      </c>
      <c r="I1317">
        <v>-31.4</v>
      </c>
      <c r="J1317">
        <v>0.44</v>
      </c>
      <c r="K1317">
        <f>(1-COUNTIF($C1317:$C$2662, "no")+$N$1-$N$2)/($N$1-$N$3)</f>
        <v>0.84875246506044755</v>
      </c>
      <c r="L1317">
        <f>COUNTIF($C$3:$C1317, "yes")/$N$3</f>
        <v>0.87421383647798745</v>
      </c>
    </row>
    <row r="1318" spans="1:12" x14ac:dyDescent="0.2">
      <c r="A1318" t="s">
        <v>1571</v>
      </c>
      <c r="C1318" t="str">
        <f>IFERROR(VLOOKUP(A1318,sample!A1318:B1794, 2), "no")</f>
        <v>no</v>
      </c>
      <c r="D1318" s="1" t="s">
        <v>254</v>
      </c>
      <c r="E1318">
        <v>1</v>
      </c>
      <c r="F1318" t="s">
        <v>37</v>
      </c>
      <c r="G1318">
        <v>1</v>
      </c>
      <c r="H1318" t="s">
        <v>12</v>
      </c>
      <c r="I1318">
        <v>-31.5</v>
      </c>
      <c r="J1318">
        <v>0.45</v>
      </c>
      <c r="K1318">
        <f>(1-COUNTIF($C1318:$C$2662, "no")+$N$1-$N$2)/($N$1-$N$3)</f>
        <v>0.848795335676927</v>
      </c>
      <c r="L1318">
        <f>COUNTIF($C$3:$C1318, "yes")/$N$3</f>
        <v>0.87421383647798745</v>
      </c>
    </row>
    <row r="1319" spans="1:12" x14ac:dyDescent="0.2">
      <c r="A1319" t="s">
        <v>1572</v>
      </c>
      <c r="C1319" t="str">
        <f>IFERROR(VLOOKUP(A1319,sample!A1319:B1795, 2), "no")</f>
        <v>no</v>
      </c>
      <c r="D1319" s="1" t="s">
        <v>254</v>
      </c>
      <c r="E1319">
        <v>1</v>
      </c>
      <c r="F1319" t="s">
        <v>53</v>
      </c>
      <c r="G1319">
        <v>1</v>
      </c>
      <c r="H1319" t="s">
        <v>12</v>
      </c>
      <c r="I1319">
        <v>-31.5</v>
      </c>
      <c r="J1319">
        <v>0.45</v>
      </c>
      <c r="K1319">
        <f>(1-COUNTIF($C1319:$C$2662, "no")+$N$1-$N$2)/($N$1-$N$3)</f>
        <v>0.84883820629340645</v>
      </c>
      <c r="L1319">
        <f>COUNTIF($C$3:$C1319, "yes")/$N$3</f>
        <v>0.87421383647798745</v>
      </c>
    </row>
    <row r="1320" spans="1:12" x14ac:dyDescent="0.2">
      <c r="A1320" t="s">
        <v>1573</v>
      </c>
      <c r="C1320" t="str">
        <f>IFERROR(VLOOKUP(A1320,sample!A1320:B1796, 2), "no")</f>
        <v>no</v>
      </c>
      <c r="D1320" s="1" t="s">
        <v>254</v>
      </c>
      <c r="E1320">
        <v>2</v>
      </c>
      <c r="F1320" t="s">
        <v>185</v>
      </c>
      <c r="G1320">
        <v>1</v>
      </c>
      <c r="H1320" t="s">
        <v>12</v>
      </c>
      <c r="I1320">
        <v>-31.5</v>
      </c>
      <c r="J1320">
        <v>0.45</v>
      </c>
      <c r="K1320">
        <f>(1-COUNTIF($C1320:$C$2662, "no")+$N$1-$N$2)/($N$1-$N$3)</f>
        <v>0.84888107690988601</v>
      </c>
      <c r="L1320">
        <f>COUNTIF($C$3:$C1320, "yes")/$N$3</f>
        <v>0.87421383647798745</v>
      </c>
    </row>
    <row r="1321" spans="1:12" x14ac:dyDescent="0.2">
      <c r="A1321" t="s">
        <v>1574</v>
      </c>
      <c r="C1321" t="str">
        <f>IFERROR(VLOOKUP(A1321,sample!A1321:B1797, 2), "no")</f>
        <v>no</v>
      </c>
      <c r="D1321" s="1" t="s">
        <v>254</v>
      </c>
      <c r="E1321">
        <v>1</v>
      </c>
      <c r="F1321" t="s">
        <v>40</v>
      </c>
      <c r="G1321">
        <v>1</v>
      </c>
      <c r="H1321" t="s">
        <v>12</v>
      </c>
      <c r="I1321">
        <v>-31.5</v>
      </c>
      <c r="J1321">
        <v>0.46</v>
      </c>
      <c r="K1321">
        <f>(1-COUNTIF($C1321:$C$2662, "no")+$N$1-$N$2)/($N$1-$N$3)</f>
        <v>0.84892394752636546</v>
      </c>
      <c r="L1321">
        <f>COUNTIF($C$3:$C1321, "yes")/$N$3</f>
        <v>0.87421383647798745</v>
      </c>
    </row>
    <row r="1322" spans="1:12" x14ac:dyDescent="0.2">
      <c r="A1322" t="s">
        <v>1575</v>
      </c>
      <c r="C1322" t="str">
        <f>IFERROR(VLOOKUP(A1322,sample!A1322:B1798, 2), "no")</f>
        <v>no</v>
      </c>
      <c r="D1322" s="1" t="s">
        <v>254</v>
      </c>
      <c r="E1322">
        <v>1</v>
      </c>
      <c r="F1322" t="s">
        <v>50</v>
      </c>
      <c r="G1322">
        <v>1</v>
      </c>
      <c r="H1322" t="s">
        <v>12</v>
      </c>
      <c r="I1322">
        <v>-31.6</v>
      </c>
      <c r="J1322">
        <v>0.46</v>
      </c>
      <c r="K1322">
        <f>(1-COUNTIF($C1322:$C$2662, "no")+$N$1-$N$2)/($N$1-$N$3)</f>
        <v>0.84896681814284491</v>
      </c>
      <c r="L1322">
        <f>COUNTIF($C$3:$C1322, "yes")/$N$3</f>
        <v>0.87421383647798745</v>
      </c>
    </row>
    <row r="1323" spans="1:12" x14ac:dyDescent="0.2">
      <c r="A1323" t="s">
        <v>1576</v>
      </c>
      <c r="C1323" t="str">
        <f>IFERROR(VLOOKUP(A1323,sample!A1323:B1799, 2), "no")</f>
        <v>no</v>
      </c>
      <c r="D1323" s="1" t="s">
        <v>254</v>
      </c>
      <c r="E1323">
        <v>101</v>
      </c>
      <c r="F1323" t="s">
        <v>186</v>
      </c>
      <c r="G1323">
        <v>1</v>
      </c>
      <c r="H1323" t="s">
        <v>12</v>
      </c>
      <c r="I1323">
        <v>-31.6</v>
      </c>
      <c r="J1323">
        <v>0.46</v>
      </c>
      <c r="K1323">
        <f>(1-COUNTIF($C1323:$C$2662, "no")+$N$1-$N$2)/($N$1-$N$3)</f>
        <v>0.84900968875932437</v>
      </c>
      <c r="L1323">
        <f>COUNTIF($C$3:$C1323, "yes")/$N$3</f>
        <v>0.87421383647798745</v>
      </c>
    </row>
    <row r="1324" spans="1:12" x14ac:dyDescent="0.2">
      <c r="A1324" t="s">
        <v>1577</v>
      </c>
      <c r="C1324" t="str">
        <f>IFERROR(VLOOKUP(A1324,sample!A1324:B1800, 2), "no")</f>
        <v>no</v>
      </c>
      <c r="D1324" s="1" t="s">
        <v>254</v>
      </c>
      <c r="E1324">
        <v>1</v>
      </c>
      <c r="F1324" t="s">
        <v>48</v>
      </c>
      <c r="G1324">
        <v>1</v>
      </c>
      <c r="H1324" t="s">
        <v>12</v>
      </c>
      <c r="I1324">
        <v>-31.6</v>
      </c>
      <c r="J1324">
        <v>0.46</v>
      </c>
      <c r="K1324">
        <f>(1-COUNTIF($C1324:$C$2662, "no")+$N$1-$N$2)/($N$1-$N$3)</f>
        <v>0.84905255937580382</v>
      </c>
      <c r="L1324">
        <f>COUNTIF($C$3:$C1324, "yes")/$N$3</f>
        <v>0.87421383647798745</v>
      </c>
    </row>
    <row r="1325" spans="1:12" x14ac:dyDescent="0.2">
      <c r="A1325" t="s">
        <v>1578</v>
      </c>
      <c r="C1325" t="str">
        <f>IFERROR(VLOOKUP(A1325,sample!A1325:B1801, 2), "no")</f>
        <v>no</v>
      </c>
      <c r="D1325" s="1" t="s">
        <v>254</v>
      </c>
      <c r="E1325">
        <v>1</v>
      </c>
      <c r="F1325" t="s">
        <v>48</v>
      </c>
      <c r="G1325">
        <v>1</v>
      </c>
      <c r="H1325" t="s">
        <v>12</v>
      </c>
      <c r="I1325">
        <v>-31.6</v>
      </c>
      <c r="J1325">
        <v>0.46</v>
      </c>
      <c r="K1325">
        <f>(1-COUNTIF($C1325:$C$2662, "no")+$N$1-$N$2)/($N$1-$N$3)</f>
        <v>0.84909542999228327</v>
      </c>
      <c r="L1325">
        <f>COUNTIF($C$3:$C1325, "yes")/$N$3</f>
        <v>0.87421383647798745</v>
      </c>
    </row>
    <row r="1326" spans="1:12" x14ac:dyDescent="0.2">
      <c r="A1326" t="s">
        <v>1579</v>
      </c>
      <c r="C1326" t="str">
        <f>IFERROR(VLOOKUP(A1326,sample!A1326:B1802, 2), "no")</f>
        <v>no</v>
      </c>
      <c r="D1326" s="1" t="s">
        <v>254</v>
      </c>
      <c r="E1326">
        <v>19</v>
      </c>
      <c r="F1326" t="s">
        <v>182</v>
      </c>
      <c r="G1326">
        <v>1</v>
      </c>
      <c r="H1326" t="s">
        <v>12</v>
      </c>
      <c r="I1326">
        <v>-31.6</v>
      </c>
      <c r="J1326">
        <v>0.46</v>
      </c>
      <c r="K1326">
        <f>(1-COUNTIF($C1326:$C$2662, "no")+$N$1-$N$2)/($N$1-$N$3)</f>
        <v>0.84913830060876272</v>
      </c>
      <c r="L1326">
        <f>COUNTIF($C$3:$C1326, "yes")/$N$3</f>
        <v>0.87421383647798745</v>
      </c>
    </row>
    <row r="1327" spans="1:12" x14ac:dyDescent="0.2">
      <c r="A1327" t="s">
        <v>1580</v>
      </c>
      <c r="C1327" t="str">
        <f>IFERROR(VLOOKUP(A1327,sample!A1327:B1803, 2), "no")</f>
        <v>no</v>
      </c>
      <c r="D1327" s="1" t="s">
        <v>254</v>
      </c>
      <c r="E1327">
        <v>1</v>
      </c>
      <c r="F1327" t="s">
        <v>39</v>
      </c>
      <c r="G1327">
        <v>1</v>
      </c>
      <c r="H1327" t="s">
        <v>12</v>
      </c>
      <c r="I1327">
        <v>-31.7</v>
      </c>
      <c r="J1327">
        <v>0.47</v>
      </c>
      <c r="K1327">
        <f>(1-COUNTIF($C1327:$C$2662, "no")+$N$1-$N$2)/($N$1-$N$3)</f>
        <v>0.84918117122524217</v>
      </c>
      <c r="L1327">
        <f>COUNTIF($C$3:$C1327, "yes")/$N$3</f>
        <v>0.87421383647798745</v>
      </c>
    </row>
    <row r="1328" spans="1:12" x14ac:dyDescent="0.2">
      <c r="A1328" t="s">
        <v>1581</v>
      </c>
      <c r="C1328" t="str">
        <f>IFERROR(VLOOKUP(A1328,sample!A1328:B1804, 2), "no")</f>
        <v>no</v>
      </c>
      <c r="D1328" s="1" t="s">
        <v>254</v>
      </c>
      <c r="E1328">
        <v>1</v>
      </c>
      <c r="F1328" t="s">
        <v>121</v>
      </c>
      <c r="G1328">
        <v>1</v>
      </c>
      <c r="H1328" t="s">
        <v>12</v>
      </c>
      <c r="I1328">
        <v>-31.8</v>
      </c>
      <c r="J1328">
        <v>0.47</v>
      </c>
      <c r="K1328">
        <f>(1-COUNTIF($C1328:$C$2662, "no")+$N$1-$N$2)/($N$1-$N$3)</f>
        <v>0.84922404184172173</v>
      </c>
      <c r="L1328">
        <f>COUNTIF($C$3:$C1328, "yes")/$N$3</f>
        <v>0.87421383647798745</v>
      </c>
    </row>
    <row r="1329" spans="1:12" x14ac:dyDescent="0.2">
      <c r="A1329" t="s">
        <v>1582</v>
      </c>
      <c r="C1329" t="str">
        <f>IFERROR(VLOOKUP(A1329,sample!A1329:B1805, 2), "no")</f>
        <v>no</v>
      </c>
      <c r="D1329" s="1" t="s">
        <v>254</v>
      </c>
      <c r="E1329">
        <v>1</v>
      </c>
      <c r="F1329" t="s">
        <v>43</v>
      </c>
      <c r="G1329">
        <v>1</v>
      </c>
      <c r="H1329" t="s">
        <v>12</v>
      </c>
      <c r="I1329">
        <v>-31.8</v>
      </c>
      <c r="J1329">
        <v>0.47</v>
      </c>
      <c r="K1329">
        <f>(1-COUNTIF($C1329:$C$2662, "no")+$N$1-$N$2)/($N$1-$N$3)</f>
        <v>0.84926691245820118</v>
      </c>
      <c r="L1329">
        <f>COUNTIF($C$3:$C1329, "yes")/$N$3</f>
        <v>0.87421383647798745</v>
      </c>
    </row>
    <row r="1330" spans="1:12" x14ac:dyDescent="0.2">
      <c r="A1330" t="s">
        <v>1583</v>
      </c>
      <c r="C1330" t="str">
        <f>IFERROR(VLOOKUP(A1330,sample!A1330:B1806, 2), "no")</f>
        <v>no</v>
      </c>
      <c r="D1330" s="1" t="s">
        <v>254</v>
      </c>
      <c r="E1330">
        <v>1</v>
      </c>
      <c r="F1330" t="s">
        <v>121</v>
      </c>
      <c r="G1330">
        <v>1</v>
      </c>
      <c r="H1330" t="s">
        <v>12</v>
      </c>
      <c r="I1330">
        <v>-31.8</v>
      </c>
      <c r="J1330">
        <v>0.48</v>
      </c>
      <c r="K1330">
        <f>(1-COUNTIF($C1330:$C$2662, "no")+$N$1-$N$2)/($N$1-$N$3)</f>
        <v>0.84930978307468064</v>
      </c>
      <c r="L1330">
        <f>COUNTIF($C$3:$C1330, "yes")/$N$3</f>
        <v>0.87421383647798745</v>
      </c>
    </row>
    <row r="1331" spans="1:12" x14ac:dyDescent="0.2">
      <c r="A1331" t="s">
        <v>1584</v>
      </c>
      <c r="C1331" t="str">
        <f>IFERROR(VLOOKUP(A1331,sample!A1331:B1807, 2), "no")</f>
        <v>no</v>
      </c>
      <c r="D1331" s="1" t="s">
        <v>254</v>
      </c>
      <c r="E1331">
        <v>1</v>
      </c>
      <c r="F1331" t="s">
        <v>98</v>
      </c>
      <c r="G1331">
        <v>1</v>
      </c>
      <c r="H1331" t="s">
        <v>12</v>
      </c>
      <c r="I1331">
        <v>-31.8</v>
      </c>
      <c r="J1331">
        <v>0.48</v>
      </c>
      <c r="K1331">
        <f>(1-COUNTIF($C1331:$C$2662, "no")+$N$1-$N$2)/($N$1-$N$3)</f>
        <v>0.84935265369116009</v>
      </c>
      <c r="L1331">
        <f>COUNTIF($C$3:$C1331, "yes")/$N$3</f>
        <v>0.87421383647798745</v>
      </c>
    </row>
    <row r="1332" spans="1:12" x14ac:dyDescent="0.2">
      <c r="A1332" t="s">
        <v>1585</v>
      </c>
      <c r="C1332" t="str">
        <f>IFERROR(VLOOKUP(A1332,sample!A1332:B1808, 2), "no")</f>
        <v>no</v>
      </c>
      <c r="D1332" s="1" t="s">
        <v>254</v>
      </c>
      <c r="E1332">
        <v>1</v>
      </c>
      <c r="F1332" t="s">
        <v>41</v>
      </c>
      <c r="G1332">
        <v>1</v>
      </c>
      <c r="H1332" t="s">
        <v>12</v>
      </c>
      <c r="I1332">
        <v>-31.9</v>
      </c>
      <c r="J1332">
        <v>0.49</v>
      </c>
      <c r="K1332">
        <f>(1-COUNTIF($C1332:$C$2662, "no")+$N$1-$N$2)/($N$1-$N$3)</f>
        <v>0.84939552430763954</v>
      </c>
      <c r="L1332">
        <f>COUNTIF($C$3:$C1332, "yes")/$N$3</f>
        <v>0.87421383647798745</v>
      </c>
    </row>
    <row r="1333" spans="1:12" x14ac:dyDescent="0.2">
      <c r="A1333" t="s">
        <v>1586</v>
      </c>
      <c r="C1333" t="str">
        <f>IFERROR(VLOOKUP(A1333,sample!A1333:B1809, 2), "no")</f>
        <v>no</v>
      </c>
      <c r="D1333" s="1" t="s">
        <v>254</v>
      </c>
      <c r="E1333">
        <v>96</v>
      </c>
      <c r="F1333" t="s">
        <v>187</v>
      </c>
      <c r="G1333">
        <v>1</v>
      </c>
      <c r="H1333" t="s">
        <v>12</v>
      </c>
      <c r="I1333">
        <v>-31.9</v>
      </c>
      <c r="J1333">
        <v>0.49</v>
      </c>
      <c r="K1333">
        <f>(1-COUNTIF($C1333:$C$2662, "no")+$N$1-$N$2)/($N$1-$N$3)</f>
        <v>0.84943839492411899</v>
      </c>
      <c r="L1333">
        <f>COUNTIF($C$3:$C1333, "yes")/$N$3</f>
        <v>0.87421383647798745</v>
      </c>
    </row>
    <row r="1334" spans="1:12" x14ac:dyDescent="0.2">
      <c r="A1334" t="s">
        <v>1587</v>
      </c>
      <c r="C1334" t="str">
        <f>IFERROR(VLOOKUP(A1334,sample!A1334:B1810, 2), "no")</f>
        <v>no</v>
      </c>
      <c r="D1334" s="1" t="s">
        <v>254</v>
      </c>
      <c r="E1334">
        <v>1</v>
      </c>
      <c r="F1334" t="s">
        <v>89</v>
      </c>
      <c r="G1334">
        <v>1</v>
      </c>
      <c r="H1334" t="s">
        <v>12</v>
      </c>
      <c r="I1334">
        <v>-31.9</v>
      </c>
      <c r="J1334">
        <v>0.49</v>
      </c>
      <c r="K1334">
        <f>(1-COUNTIF($C1334:$C$2662, "no")+$N$1-$N$2)/($N$1-$N$3)</f>
        <v>0.84948126554059844</v>
      </c>
      <c r="L1334">
        <f>COUNTIF($C$3:$C1334, "yes")/$N$3</f>
        <v>0.87421383647798745</v>
      </c>
    </row>
    <row r="1335" spans="1:12" x14ac:dyDescent="0.2">
      <c r="A1335" t="s">
        <v>1588</v>
      </c>
      <c r="C1335" t="str">
        <f>IFERROR(VLOOKUP(A1335,sample!A1335:B1811, 2), "no")</f>
        <v>no</v>
      </c>
      <c r="D1335" s="1" t="s">
        <v>254</v>
      </c>
      <c r="E1335">
        <v>1</v>
      </c>
      <c r="F1335" t="s">
        <v>56</v>
      </c>
      <c r="G1335">
        <v>1</v>
      </c>
      <c r="H1335" t="s">
        <v>12</v>
      </c>
      <c r="I1335">
        <v>-31.9</v>
      </c>
      <c r="J1335">
        <v>0.49</v>
      </c>
      <c r="K1335">
        <f>(1-COUNTIF($C1335:$C$2662, "no")+$N$1-$N$2)/($N$1-$N$3)</f>
        <v>0.84952413615707789</v>
      </c>
      <c r="L1335">
        <f>COUNTIF($C$3:$C1335, "yes")/$N$3</f>
        <v>0.87421383647798745</v>
      </c>
    </row>
    <row r="1336" spans="1:12" x14ac:dyDescent="0.2">
      <c r="A1336" t="s">
        <v>1589</v>
      </c>
      <c r="C1336" t="str">
        <f>IFERROR(VLOOKUP(A1336,sample!A1336:B1812, 2), "no")</f>
        <v>no</v>
      </c>
      <c r="D1336" s="1" t="s">
        <v>254</v>
      </c>
      <c r="E1336">
        <v>1</v>
      </c>
      <c r="F1336" t="s">
        <v>66</v>
      </c>
      <c r="G1336">
        <v>1</v>
      </c>
      <c r="H1336" t="s">
        <v>12</v>
      </c>
      <c r="I1336">
        <v>-32</v>
      </c>
      <c r="J1336">
        <v>0.49</v>
      </c>
      <c r="K1336">
        <f>(1-COUNTIF($C1336:$C$2662, "no")+$N$1-$N$2)/($N$1-$N$3)</f>
        <v>0.84956700677355745</v>
      </c>
      <c r="L1336">
        <f>COUNTIF($C$3:$C1336, "yes")/$N$3</f>
        <v>0.87421383647798745</v>
      </c>
    </row>
    <row r="1337" spans="1:12" x14ac:dyDescent="0.2">
      <c r="A1337" t="s">
        <v>1590</v>
      </c>
      <c r="C1337" t="str">
        <f>IFERROR(VLOOKUP(A1337,sample!A1337:B1813, 2), "no")</f>
        <v>no</v>
      </c>
      <c r="D1337" s="1" t="s">
        <v>254</v>
      </c>
      <c r="E1337">
        <v>6</v>
      </c>
      <c r="F1337" t="s">
        <v>15</v>
      </c>
      <c r="G1337">
        <v>1</v>
      </c>
      <c r="H1337" t="s">
        <v>12</v>
      </c>
      <c r="I1337">
        <v>-32</v>
      </c>
      <c r="J1337">
        <v>0.5</v>
      </c>
      <c r="K1337">
        <f>(1-COUNTIF($C1337:$C$2662, "no")+$N$1-$N$2)/($N$1-$N$3)</f>
        <v>0.8496098773900369</v>
      </c>
      <c r="L1337">
        <f>COUNTIF($C$3:$C1337, "yes")/$N$3</f>
        <v>0.87421383647798745</v>
      </c>
    </row>
    <row r="1338" spans="1:12" x14ac:dyDescent="0.2">
      <c r="A1338" t="s">
        <v>1591</v>
      </c>
      <c r="C1338" t="str">
        <f>IFERROR(VLOOKUP(A1338,sample!A1338:B1814, 2), "no")</f>
        <v>no</v>
      </c>
      <c r="D1338" s="1" t="s">
        <v>254</v>
      </c>
      <c r="E1338">
        <v>1</v>
      </c>
      <c r="F1338" t="s">
        <v>46</v>
      </c>
      <c r="G1338">
        <v>1</v>
      </c>
      <c r="H1338" t="s">
        <v>12</v>
      </c>
      <c r="I1338">
        <v>-32</v>
      </c>
      <c r="J1338">
        <v>0.5</v>
      </c>
      <c r="K1338">
        <f>(1-COUNTIF($C1338:$C$2662, "no")+$N$1-$N$2)/($N$1-$N$3)</f>
        <v>0.84965274800651636</v>
      </c>
      <c r="L1338">
        <f>COUNTIF($C$3:$C1338, "yes")/$N$3</f>
        <v>0.87421383647798745</v>
      </c>
    </row>
    <row r="1339" spans="1:12" x14ac:dyDescent="0.2">
      <c r="A1339" t="s">
        <v>1592</v>
      </c>
      <c r="C1339" t="str">
        <f>IFERROR(VLOOKUP(A1339,sample!A1339:B1815, 2), "no")</f>
        <v>no</v>
      </c>
      <c r="D1339" s="1" t="s">
        <v>254</v>
      </c>
      <c r="E1339">
        <v>1</v>
      </c>
      <c r="F1339" t="s">
        <v>188</v>
      </c>
      <c r="G1339">
        <v>1</v>
      </c>
      <c r="H1339" t="s">
        <v>12</v>
      </c>
      <c r="I1339">
        <v>-32</v>
      </c>
      <c r="J1339">
        <v>0.5</v>
      </c>
      <c r="K1339">
        <f>(1-COUNTIF($C1339:$C$2662, "no")+$N$1-$N$2)/($N$1-$N$3)</f>
        <v>0.84969561862299581</v>
      </c>
      <c r="L1339">
        <f>COUNTIF($C$3:$C1339, "yes")/$N$3</f>
        <v>0.87421383647798745</v>
      </c>
    </row>
    <row r="1340" spans="1:12" x14ac:dyDescent="0.2">
      <c r="A1340" t="s">
        <v>1593</v>
      </c>
      <c r="C1340" t="str">
        <f>IFERROR(VLOOKUP(A1340,sample!A1340:B1816, 2), "no")</f>
        <v>no</v>
      </c>
      <c r="D1340" s="1" t="s">
        <v>254</v>
      </c>
      <c r="E1340">
        <v>1</v>
      </c>
      <c r="F1340" t="s">
        <v>50</v>
      </c>
      <c r="G1340">
        <v>1</v>
      </c>
      <c r="H1340" t="s">
        <v>12</v>
      </c>
      <c r="I1340">
        <v>-32</v>
      </c>
      <c r="J1340">
        <v>0.5</v>
      </c>
      <c r="K1340">
        <f>(1-COUNTIF($C1340:$C$2662, "no")+$N$1-$N$2)/($N$1-$N$3)</f>
        <v>0.84973848923947526</v>
      </c>
      <c r="L1340">
        <f>COUNTIF($C$3:$C1340, "yes")/$N$3</f>
        <v>0.87421383647798745</v>
      </c>
    </row>
    <row r="1341" spans="1:12" x14ac:dyDescent="0.2">
      <c r="A1341" t="s">
        <v>1594</v>
      </c>
      <c r="C1341" t="str">
        <f>IFERROR(VLOOKUP(A1341,sample!A1341:B1817, 2), "no")</f>
        <v>no</v>
      </c>
      <c r="D1341" s="1" t="s">
        <v>254</v>
      </c>
      <c r="E1341">
        <v>8</v>
      </c>
      <c r="F1341" t="s">
        <v>100</v>
      </c>
      <c r="G1341">
        <v>1</v>
      </c>
      <c r="H1341" t="s">
        <v>12</v>
      </c>
      <c r="I1341">
        <v>-32.1</v>
      </c>
      <c r="J1341">
        <v>0.5</v>
      </c>
      <c r="K1341">
        <f>(1-COUNTIF($C1341:$C$2662, "no")+$N$1-$N$2)/($N$1-$N$3)</f>
        <v>0.84978135985595471</v>
      </c>
      <c r="L1341">
        <f>COUNTIF($C$3:$C1341, "yes")/$N$3</f>
        <v>0.87421383647798745</v>
      </c>
    </row>
    <row r="1342" spans="1:12" x14ac:dyDescent="0.2">
      <c r="A1342" t="s">
        <v>1595</v>
      </c>
      <c r="C1342" t="str">
        <f>IFERROR(VLOOKUP(A1342,sample!A1342:B1818, 2), "no")</f>
        <v>no</v>
      </c>
      <c r="D1342" s="1" t="s">
        <v>254</v>
      </c>
      <c r="E1342">
        <v>1</v>
      </c>
      <c r="F1342" t="s">
        <v>65</v>
      </c>
      <c r="G1342">
        <v>1</v>
      </c>
      <c r="H1342" t="s">
        <v>12</v>
      </c>
      <c r="I1342">
        <v>-32.1</v>
      </c>
      <c r="J1342">
        <v>0.5</v>
      </c>
      <c r="K1342">
        <f>(1-COUNTIF($C1342:$C$2662, "no")+$N$1-$N$2)/($N$1-$N$3)</f>
        <v>0.84982423047243416</v>
      </c>
      <c r="L1342">
        <f>COUNTIF($C$3:$C1342, "yes")/$N$3</f>
        <v>0.87421383647798745</v>
      </c>
    </row>
    <row r="1343" spans="1:12" x14ac:dyDescent="0.2">
      <c r="A1343" t="s">
        <v>1596</v>
      </c>
      <c r="C1343" t="str">
        <f>IFERROR(VLOOKUP(A1343,sample!A1343:B1819, 2), "no")</f>
        <v>no</v>
      </c>
      <c r="D1343" s="1" t="s">
        <v>254</v>
      </c>
      <c r="E1343">
        <v>1</v>
      </c>
      <c r="F1343" t="s">
        <v>51</v>
      </c>
      <c r="G1343">
        <v>1</v>
      </c>
      <c r="H1343" t="s">
        <v>12</v>
      </c>
      <c r="I1343">
        <v>-32.1</v>
      </c>
      <c r="J1343">
        <v>0.51</v>
      </c>
      <c r="K1343">
        <f>(1-COUNTIF($C1343:$C$2662, "no")+$N$1-$N$2)/($N$1-$N$3)</f>
        <v>0.84986710108891361</v>
      </c>
      <c r="L1343">
        <f>COUNTIF($C$3:$C1343, "yes")/$N$3</f>
        <v>0.87421383647798745</v>
      </c>
    </row>
    <row r="1344" spans="1:12" x14ac:dyDescent="0.2">
      <c r="A1344" t="s">
        <v>1597</v>
      </c>
      <c r="C1344" t="str">
        <f>IFERROR(VLOOKUP(A1344,sample!A1344:B1820, 2), "no")</f>
        <v>no</v>
      </c>
      <c r="D1344" s="1" t="s">
        <v>254</v>
      </c>
      <c r="E1344">
        <v>1</v>
      </c>
      <c r="F1344" t="s">
        <v>51</v>
      </c>
      <c r="G1344">
        <v>1</v>
      </c>
      <c r="H1344" t="s">
        <v>12</v>
      </c>
      <c r="I1344">
        <v>-32.1</v>
      </c>
      <c r="J1344">
        <v>0.51</v>
      </c>
      <c r="K1344">
        <f>(1-COUNTIF($C1344:$C$2662, "no")+$N$1-$N$2)/($N$1-$N$3)</f>
        <v>0.84990997170539317</v>
      </c>
      <c r="L1344">
        <f>COUNTIF($C$3:$C1344, "yes")/$N$3</f>
        <v>0.87421383647798745</v>
      </c>
    </row>
    <row r="1345" spans="1:12" x14ac:dyDescent="0.2">
      <c r="A1345" t="s">
        <v>1598</v>
      </c>
      <c r="C1345" t="str">
        <f>IFERROR(VLOOKUP(A1345,sample!A1345:B1821, 2), "no")</f>
        <v>no</v>
      </c>
      <c r="D1345" s="1" t="s">
        <v>254</v>
      </c>
      <c r="E1345">
        <v>1</v>
      </c>
      <c r="F1345" t="s">
        <v>134</v>
      </c>
      <c r="G1345">
        <v>1</v>
      </c>
      <c r="H1345" t="s">
        <v>12</v>
      </c>
      <c r="I1345">
        <v>-32.1</v>
      </c>
      <c r="J1345">
        <v>0.51</v>
      </c>
      <c r="K1345">
        <f>(1-COUNTIF($C1345:$C$2662, "no")+$N$1-$N$2)/($N$1-$N$3)</f>
        <v>0.84995284232187263</v>
      </c>
      <c r="L1345">
        <f>COUNTIF($C$3:$C1345, "yes")/$N$3</f>
        <v>0.87421383647798745</v>
      </c>
    </row>
    <row r="1346" spans="1:12" x14ac:dyDescent="0.2">
      <c r="A1346" t="s">
        <v>1599</v>
      </c>
      <c r="C1346" t="str">
        <f>IFERROR(VLOOKUP(A1346,sample!A1346:B1822, 2), "no")</f>
        <v>no</v>
      </c>
      <c r="D1346" s="1" t="s">
        <v>254</v>
      </c>
      <c r="E1346">
        <v>1</v>
      </c>
      <c r="F1346" t="s">
        <v>39</v>
      </c>
      <c r="G1346">
        <v>1</v>
      </c>
      <c r="H1346" t="s">
        <v>12</v>
      </c>
      <c r="I1346">
        <v>-32.1</v>
      </c>
      <c r="J1346">
        <v>0.51</v>
      </c>
      <c r="K1346">
        <f>(1-COUNTIF($C1346:$C$2662, "no")+$N$1-$N$2)/($N$1-$N$3)</f>
        <v>0.84999571293835208</v>
      </c>
      <c r="L1346">
        <f>COUNTIF($C$3:$C1346, "yes")/$N$3</f>
        <v>0.87421383647798745</v>
      </c>
    </row>
    <row r="1347" spans="1:12" x14ac:dyDescent="0.2">
      <c r="A1347" t="s">
        <v>1600</v>
      </c>
      <c r="C1347" t="str">
        <f>IFERROR(VLOOKUP(A1347,sample!A1347:B1823, 2), "no")</f>
        <v>no</v>
      </c>
      <c r="D1347" s="1" t="s">
        <v>254</v>
      </c>
      <c r="E1347">
        <v>1</v>
      </c>
      <c r="F1347" t="s">
        <v>134</v>
      </c>
      <c r="G1347">
        <v>1</v>
      </c>
      <c r="H1347" t="s">
        <v>12</v>
      </c>
      <c r="I1347">
        <v>-32.1</v>
      </c>
      <c r="J1347">
        <v>0.51</v>
      </c>
      <c r="K1347">
        <f>(1-COUNTIF($C1347:$C$2662, "no")+$N$1-$N$2)/($N$1-$N$3)</f>
        <v>0.85003858355483153</v>
      </c>
      <c r="L1347">
        <f>COUNTIF($C$3:$C1347, "yes")/$N$3</f>
        <v>0.87421383647798745</v>
      </c>
    </row>
    <row r="1348" spans="1:12" x14ac:dyDescent="0.2">
      <c r="A1348" t="s">
        <v>1601</v>
      </c>
      <c r="C1348" t="str">
        <f>IFERROR(VLOOKUP(A1348,sample!A1348:B1824, 2), "no")</f>
        <v>no</v>
      </c>
      <c r="D1348" s="1" t="s">
        <v>254</v>
      </c>
      <c r="E1348">
        <v>1</v>
      </c>
      <c r="F1348" t="s">
        <v>41</v>
      </c>
      <c r="G1348">
        <v>1</v>
      </c>
      <c r="H1348" t="s">
        <v>12</v>
      </c>
      <c r="I1348">
        <v>-32.1</v>
      </c>
      <c r="J1348">
        <v>0.51</v>
      </c>
      <c r="K1348">
        <f>(1-COUNTIF($C1348:$C$2662, "no")+$N$1-$N$2)/($N$1-$N$3)</f>
        <v>0.85008145417131098</v>
      </c>
      <c r="L1348">
        <f>COUNTIF($C$3:$C1348, "yes")/$N$3</f>
        <v>0.87421383647798745</v>
      </c>
    </row>
    <row r="1349" spans="1:12" x14ac:dyDescent="0.2">
      <c r="A1349" t="s">
        <v>1602</v>
      </c>
      <c r="C1349" t="str">
        <f>IFERROR(VLOOKUP(A1349,sample!A1349:B1825, 2), "no")</f>
        <v>no</v>
      </c>
      <c r="D1349" s="1" t="s">
        <v>254</v>
      </c>
      <c r="E1349">
        <v>1</v>
      </c>
      <c r="F1349" t="s">
        <v>145</v>
      </c>
      <c r="G1349">
        <v>1</v>
      </c>
      <c r="H1349" t="s">
        <v>12</v>
      </c>
      <c r="I1349">
        <v>-32.200000000000003</v>
      </c>
      <c r="J1349">
        <v>0.52</v>
      </c>
      <c r="K1349">
        <f>(1-COUNTIF($C1349:$C$2662, "no")+$N$1-$N$2)/($N$1-$N$3)</f>
        <v>0.85012432478779043</v>
      </c>
      <c r="L1349">
        <f>COUNTIF($C$3:$C1349, "yes")/$N$3</f>
        <v>0.87421383647798745</v>
      </c>
    </row>
    <row r="1350" spans="1:12" x14ac:dyDescent="0.2">
      <c r="A1350" t="s">
        <v>1603</v>
      </c>
      <c r="C1350" t="str">
        <f>IFERROR(VLOOKUP(A1350,sample!A1350:B1826, 2), "no")</f>
        <v>no</v>
      </c>
      <c r="D1350" s="1" t="s">
        <v>254</v>
      </c>
      <c r="E1350">
        <v>1</v>
      </c>
      <c r="F1350" t="s">
        <v>38</v>
      </c>
      <c r="G1350">
        <v>1</v>
      </c>
      <c r="H1350" t="s">
        <v>12</v>
      </c>
      <c r="I1350">
        <v>-32.200000000000003</v>
      </c>
      <c r="J1350">
        <v>0.52</v>
      </c>
      <c r="K1350">
        <f>(1-COUNTIF($C1350:$C$2662, "no")+$N$1-$N$2)/($N$1-$N$3)</f>
        <v>0.85016719540426988</v>
      </c>
      <c r="L1350">
        <f>COUNTIF($C$3:$C1350, "yes")/$N$3</f>
        <v>0.87421383647798745</v>
      </c>
    </row>
    <row r="1351" spans="1:12" x14ac:dyDescent="0.2">
      <c r="A1351" t="s">
        <v>1604</v>
      </c>
      <c r="C1351" t="str">
        <f>IFERROR(VLOOKUP(A1351,sample!A1351:B1827, 2), "no")</f>
        <v>no</v>
      </c>
      <c r="D1351" s="1" t="s">
        <v>254</v>
      </c>
      <c r="E1351">
        <v>1</v>
      </c>
      <c r="F1351" t="s">
        <v>39</v>
      </c>
      <c r="G1351">
        <v>1</v>
      </c>
      <c r="H1351" t="s">
        <v>12</v>
      </c>
      <c r="I1351">
        <v>-32.299999999999997</v>
      </c>
      <c r="J1351">
        <v>0.53</v>
      </c>
      <c r="K1351">
        <f>(1-COUNTIF($C1351:$C$2662, "no")+$N$1-$N$2)/($N$1-$N$3)</f>
        <v>0.85021006602074933</v>
      </c>
      <c r="L1351">
        <f>COUNTIF($C$3:$C1351, "yes")/$N$3</f>
        <v>0.87421383647798745</v>
      </c>
    </row>
    <row r="1352" spans="1:12" x14ac:dyDescent="0.2">
      <c r="A1352" t="s">
        <v>1605</v>
      </c>
      <c r="C1352" t="str">
        <f>IFERROR(VLOOKUP(A1352,sample!A1352:B1828, 2), "no")</f>
        <v>no</v>
      </c>
      <c r="D1352" s="1" t="s">
        <v>254</v>
      </c>
      <c r="E1352">
        <v>1</v>
      </c>
      <c r="F1352" t="s">
        <v>50</v>
      </c>
      <c r="G1352">
        <v>1</v>
      </c>
      <c r="H1352" t="s">
        <v>12</v>
      </c>
      <c r="I1352">
        <v>-32.4</v>
      </c>
      <c r="J1352">
        <v>0.53</v>
      </c>
      <c r="K1352">
        <f>(1-COUNTIF($C1352:$C$2662, "no")+$N$1-$N$2)/($N$1-$N$3)</f>
        <v>0.8502529366372289</v>
      </c>
      <c r="L1352">
        <f>COUNTIF($C$3:$C1352, "yes")/$N$3</f>
        <v>0.87421383647798745</v>
      </c>
    </row>
    <row r="1353" spans="1:12" x14ac:dyDescent="0.2">
      <c r="A1353" t="s">
        <v>1606</v>
      </c>
      <c r="C1353" t="str">
        <f>IFERROR(VLOOKUP(A1353,sample!A1353:B1829, 2), "no")</f>
        <v>no</v>
      </c>
      <c r="D1353" s="1" t="s">
        <v>254</v>
      </c>
      <c r="E1353">
        <v>1</v>
      </c>
      <c r="F1353" t="s">
        <v>74</v>
      </c>
      <c r="G1353">
        <v>1</v>
      </c>
      <c r="H1353" t="s">
        <v>12</v>
      </c>
      <c r="I1353">
        <v>-32.4</v>
      </c>
      <c r="J1353">
        <v>0.53</v>
      </c>
      <c r="K1353">
        <f>(1-COUNTIF($C1353:$C$2662, "no")+$N$1-$N$2)/($N$1-$N$3)</f>
        <v>0.85029580725370835</v>
      </c>
      <c r="L1353">
        <f>COUNTIF($C$3:$C1353, "yes")/$N$3</f>
        <v>0.87421383647798745</v>
      </c>
    </row>
    <row r="1354" spans="1:12" x14ac:dyDescent="0.2">
      <c r="A1354" t="s">
        <v>1607</v>
      </c>
      <c r="C1354" t="str">
        <f>IFERROR(VLOOKUP(A1354,sample!A1354:B1830, 2), "no")</f>
        <v>no</v>
      </c>
      <c r="D1354" s="1" t="s">
        <v>254</v>
      </c>
      <c r="E1354">
        <v>1</v>
      </c>
      <c r="F1354" t="s">
        <v>54</v>
      </c>
      <c r="G1354">
        <v>1</v>
      </c>
      <c r="H1354" t="s">
        <v>12</v>
      </c>
      <c r="I1354">
        <v>-32.4</v>
      </c>
      <c r="J1354">
        <v>0.54</v>
      </c>
      <c r="K1354">
        <f>(1-COUNTIF($C1354:$C$2662, "no")+$N$1-$N$2)/($N$1-$N$3)</f>
        <v>0.8503386778701878</v>
      </c>
      <c r="L1354">
        <f>COUNTIF($C$3:$C1354, "yes")/$N$3</f>
        <v>0.87421383647798745</v>
      </c>
    </row>
    <row r="1355" spans="1:12" x14ac:dyDescent="0.2">
      <c r="A1355" t="s">
        <v>1608</v>
      </c>
      <c r="C1355" t="str">
        <f>IFERROR(VLOOKUP(A1355,sample!A1355:B1831, 2), "no")</f>
        <v>no</v>
      </c>
      <c r="D1355" s="1" t="s">
        <v>254</v>
      </c>
      <c r="E1355">
        <v>1</v>
      </c>
      <c r="F1355" t="s">
        <v>38</v>
      </c>
      <c r="G1355">
        <v>1</v>
      </c>
      <c r="H1355" t="s">
        <v>12</v>
      </c>
      <c r="I1355">
        <v>-32.4</v>
      </c>
      <c r="J1355">
        <v>0.54</v>
      </c>
      <c r="K1355">
        <f>(1-COUNTIF($C1355:$C$2662, "no")+$N$1-$N$2)/($N$1-$N$3)</f>
        <v>0.85038154848666725</v>
      </c>
      <c r="L1355">
        <f>COUNTIF($C$3:$C1355, "yes")/$N$3</f>
        <v>0.87421383647798745</v>
      </c>
    </row>
    <row r="1356" spans="1:12" x14ac:dyDescent="0.2">
      <c r="A1356" t="s">
        <v>1609</v>
      </c>
      <c r="C1356" t="str">
        <f>IFERROR(VLOOKUP(A1356,sample!A1356:B1832, 2), "no")</f>
        <v>no</v>
      </c>
      <c r="D1356" s="1" t="s">
        <v>254</v>
      </c>
      <c r="E1356">
        <v>1</v>
      </c>
      <c r="F1356" t="s">
        <v>41</v>
      </c>
      <c r="G1356">
        <v>1</v>
      </c>
      <c r="H1356" t="s">
        <v>12</v>
      </c>
      <c r="I1356">
        <v>-32.4</v>
      </c>
      <c r="J1356">
        <v>0.54</v>
      </c>
      <c r="K1356">
        <f>(1-COUNTIF($C1356:$C$2662, "no")+$N$1-$N$2)/($N$1-$N$3)</f>
        <v>0.8504244191031467</v>
      </c>
      <c r="L1356">
        <f>COUNTIF($C$3:$C1356, "yes")/$N$3</f>
        <v>0.87421383647798745</v>
      </c>
    </row>
    <row r="1357" spans="1:12" x14ac:dyDescent="0.2">
      <c r="A1357" t="s">
        <v>1610</v>
      </c>
      <c r="C1357" t="str">
        <f>IFERROR(VLOOKUP(A1357,sample!A1357:B1833, 2), "no")</f>
        <v>no</v>
      </c>
      <c r="D1357" s="1" t="s">
        <v>254</v>
      </c>
      <c r="E1357">
        <v>1</v>
      </c>
      <c r="F1357" t="s">
        <v>174</v>
      </c>
      <c r="G1357">
        <v>1</v>
      </c>
      <c r="H1357" t="s">
        <v>12</v>
      </c>
      <c r="I1357">
        <v>-32.4</v>
      </c>
      <c r="J1357">
        <v>0.54</v>
      </c>
      <c r="K1357">
        <f>(1-COUNTIF($C1357:$C$2662, "no")+$N$1-$N$2)/($N$1-$N$3)</f>
        <v>0.85046728971962615</v>
      </c>
      <c r="L1357">
        <f>COUNTIF($C$3:$C1357, "yes")/$N$3</f>
        <v>0.87421383647798745</v>
      </c>
    </row>
    <row r="1358" spans="1:12" x14ac:dyDescent="0.2">
      <c r="A1358" t="s">
        <v>1611</v>
      </c>
      <c r="C1358" t="str">
        <f>IFERROR(VLOOKUP(A1358,sample!A1358:B1834, 2), "no")</f>
        <v>no</v>
      </c>
      <c r="D1358" s="1" t="s">
        <v>254</v>
      </c>
      <c r="E1358">
        <v>1</v>
      </c>
      <c r="F1358" t="s">
        <v>45</v>
      </c>
      <c r="G1358">
        <v>1</v>
      </c>
      <c r="H1358" t="s">
        <v>12</v>
      </c>
      <c r="I1358">
        <v>-32.4</v>
      </c>
      <c r="J1358">
        <v>0.54</v>
      </c>
      <c r="K1358">
        <f>(1-COUNTIF($C1358:$C$2662, "no")+$N$1-$N$2)/($N$1-$N$3)</f>
        <v>0.8505101603361056</v>
      </c>
      <c r="L1358">
        <f>COUNTIF($C$3:$C1358, "yes")/$N$3</f>
        <v>0.87421383647798745</v>
      </c>
    </row>
    <row r="1359" spans="1:12" x14ac:dyDescent="0.2">
      <c r="A1359" t="s">
        <v>1612</v>
      </c>
      <c r="C1359" t="str">
        <f>IFERROR(VLOOKUP(A1359,sample!A1359:B1835, 2), "no")</f>
        <v>no</v>
      </c>
      <c r="D1359" s="1" t="s">
        <v>254</v>
      </c>
      <c r="E1359">
        <v>1</v>
      </c>
      <c r="F1359" t="s">
        <v>104</v>
      </c>
      <c r="G1359">
        <v>1</v>
      </c>
      <c r="H1359" t="s">
        <v>12</v>
      </c>
      <c r="I1359">
        <v>-32.5</v>
      </c>
      <c r="J1359">
        <v>0.54</v>
      </c>
      <c r="K1359">
        <f>(1-COUNTIF($C1359:$C$2662, "no")+$N$1-$N$2)/($N$1-$N$3)</f>
        <v>0.85055303095258505</v>
      </c>
      <c r="L1359">
        <f>COUNTIF($C$3:$C1359, "yes")/$N$3</f>
        <v>0.87421383647798745</v>
      </c>
    </row>
    <row r="1360" spans="1:12" x14ac:dyDescent="0.2">
      <c r="A1360" t="s">
        <v>1613</v>
      </c>
      <c r="C1360" t="str">
        <f>IFERROR(VLOOKUP(A1360,sample!A1360:B1836, 2), "no")</f>
        <v>no</v>
      </c>
      <c r="D1360" s="1" t="s">
        <v>254</v>
      </c>
      <c r="E1360">
        <v>107</v>
      </c>
      <c r="F1360" t="s">
        <v>187</v>
      </c>
      <c r="G1360">
        <v>1</v>
      </c>
      <c r="H1360" t="s">
        <v>12</v>
      </c>
      <c r="I1360">
        <v>-32.5</v>
      </c>
      <c r="J1360">
        <v>0.55000000000000004</v>
      </c>
      <c r="K1360">
        <f>(1-COUNTIF($C1360:$C$2662, "no")+$N$1-$N$2)/($N$1-$N$3)</f>
        <v>0.85059590156906462</v>
      </c>
      <c r="L1360">
        <f>COUNTIF($C$3:$C1360, "yes")/$N$3</f>
        <v>0.87421383647798745</v>
      </c>
    </row>
    <row r="1361" spans="1:12" x14ac:dyDescent="0.2">
      <c r="A1361" t="s">
        <v>1614</v>
      </c>
      <c r="C1361" t="str">
        <f>IFERROR(VLOOKUP(A1361,sample!A1361:B1837, 2), "no")</f>
        <v>no</v>
      </c>
      <c r="D1361" s="1" t="s">
        <v>254</v>
      </c>
      <c r="E1361">
        <v>6</v>
      </c>
      <c r="F1361" t="s">
        <v>15</v>
      </c>
      <c r="G1361">
        <v>1</v>
      </c>
      <c r="H1361" t="s">
        <v>12</v>
      </c>
      <c r="I1361">
        <v>-32.5</v>
      </c>
      <c r="J1361">
        <v>0.55000000000000004</v>
      </c>
      <c r="K1361">
        <f>(1-COUNTIF($C1361:$C$2662, "no")+$N$1-$N$2)/($N$1-$N$3)</f>
        <v>0.85063877218554407</v>
      </c>
      <c r="L1361">
        <f>COUNTIF($C$3:$C1361, "yes")/$N$3</f>
        <v>0.87421383647798745</v>
      </c>
    </row>
    <row r="1362" spans="1:12" x14ac:dyDescent="0.2">
      <c r="A1362" t="s">
        <v>1615</v>
      </c>
      <c r="C1362" t="str">
        <f>IFERROR(VLOOKUP(A1362,sample!A1362:B1838, 2), "no")</f>
        <v>no</v>
      </c>
      <c r="D1362" s="1" t="s">
        <v>254</v>
      </c>
      <c r="E1362">
        <v>1</v>
      </c>
      <c r="F1362" t="s">
        <v>50</v>
      </c>
      <c r="G1362">
        <v>1</v>
      </c>
      <c r="H1362" t="s">
        <v>12</v>
      </c>
      <c r="I1362">
        <v>-32.5</v>
      </c>
      <c r="J1362">
        <v>0.55000000000000004</v>
      </c>
      <c r="K1362">
        <f>(1-COUNTIF($C1362:$C$2662, "no")+$N$1-$N$2)/($N$1-$N$3)</f>
        <v>0.85068164280202352</v>
      </c>
      <c r="L1362">
        <f>COUNTIF($C$3:$C1362, "yes")/$N$3</f>
        <v>0.87421383647798745</v>
      </c>
    </row>
    <row r="1363" spans="1:12" x14ac:dyDescent="0.2">
      <c r="A1363" t="s">
        <v>1616</v>
      </c>
      <c r="C1363" t="str">
        <f>IFERROR(VLOOKUP(A1363,sample!A1363:B1839, 2), "no")</f>
        <v>no</v>
      </c>
      <c r="D1363" s="1" t="s">
        <v>254</v>
      </c>
      <c r="E1363">
        <v>1</v>
      </c>
      <c r="F1363" t="s">
        <v>121</v>
      </c>
      <c r="G1363">
        <v>1</v>
      </c>
      <c r="H1363" t="s">
        <v>12</v>
      </c>
      <c r="I1363">
        <v>-32.5</v>
      </c>
      <c r="J1363">
        <v>0.55000000000000004</v>
      </c>
      <c r="K1363">
        <f>(1-COUNTIF($C1363:$C$2662, "no")+$N$1-$N$2)/($N$1-$N$3)</f>
        <v>0.85072451341850297</v>
      </c>
      <c r="L1363">
        <f>COUNTIF($C$3:$C1363, "yes")/$N$3</f>
        <v>0.87421383647798745</v>
      </c>
    </row>
    <row r="1364" spans="1:12" x14ac:dyDescent="0.2">
      <c r="A1364" t="s">
        <v>1617</v>
      </c>
      <c r="C1364" t="str">
        <f>IFERROR(VLOOKUP(A1364,sample!A1364:B1840, 2), "no")</f>
        <v>no</v>
      </c>
      <c r="D1364" s="1" t="s">
        <v>254</v>
      </c>
      <c r="E1364">
        <v>1</v>
      </c>
      <c r="F1364" t="s">
        <v>152</v>
      </c>
      <c r="G1364">
        <v>1</v>
      </c>
      <c r="H1364" t="s">
        <v>12</v>
      </c>
      <c r="I1364">
        <v>-32.5</v>
      </c>
      <c r="J1364">
        <v>0.55000000000000004</v>
      </c>
      <c r="K1364">
        <f>(1-COUNTIF($C1364:$C$2662, "no")+$N$1-$N$2)/($N$1-$N$3)</f>
        <v>0.85076738403498242</v>
      </c>
      <c r="L1364">
        <f>COUNTIF($C$3:$C1364, "yes")/$N$3</f>
        <v>0.87421383647798745</v>
      </c>
    </row>
    <row r="1365" spans="1:12" x14ac:dyDescent="0.2">
      <c r="A1365" t="s">
        <v>1618</v>
      </c>
      <c r="C1365" t="str">
        <f>IFERROR(VLOOKUP(A1365,sample!A1365:B1841, 2), "no")</f>
        <v>no</v>
      </c>
      <c r="D1365" s="1" t="s">
        <v>254</v>
      </c>
      <c r="E1365">
        <v>1</v>
      </c>
      <c r="F1365" t="s">
        <v>122</v>
      </c>
      <c r="G1365">
        <v>1</v>
      </c>
      <c r="H1365" t="s">
        <v>12</v>
      </c>
      <c r="I1365">
        <v>-32.6</v>
      </c>
      <c r="J1365">
        <v>0.56000000000000005</v>
      </c>
      <c r="K1365">
        <f>(1-COUNTIF($C1365:$C$2662, "no")+$N$1-$N$2)/($N$1-$N$3)</f>
        <v>0.85081025465146187</v>
      </c>
      <c r="L1365">
        <f>COUNTIF($C$3:$C1365, "yes")/$N$3</f>
        <v>0.87421383647798745</v>
      </c>
    </row>
    <row r="1366" spans="1:12" x14ac:dyDescent="0.2">
      <c r="A1366" t="s">
        <v>1619</v>
      </c>
      <c r="C1366" t="str">
        <f>IFERROR(VLOOKUP(A1366,sample!A1366:B1842, 2), "no")</f>
        <v>no</v>
      </c>
      <c r="D1366" s="1" t="s">
        <v>254</v>
      </c>
      <c r="E1366">
        <v>1</v>
      </c>
      <c r="F1366" t="s">
        <v>81</v>
      </c>
      <c r="G1366">
        <v>1</v>
      </c>
      <c r="H1366" t="s">
        <v>12</v>
      </c>
      <c r="I1366">
        <v>-32.6</v>
      </c>
      <c r="J1366">
        <v>0.56000000000000005</v>
      </c>
      <c r="K1366">
        <f>(1-COUNTIF($C1366:$C$2662, "no")+$N$1-$N$2)/($N$1-$N$3)</f>
        <v>0.85085312526794132</v>
      </c>
      <c r="L1366">
        <f>COUNTIF($C$3:$C1366, "yes")/$N$3</f>
        <v>0.87421383647798745</v>
      </c>
    </row>
    <row r="1367" spans="1:12" x14ac:dyDescent="0.2">
      <c r="A1367" t="s">
        <v>1620</v>
      </c>
      <c r="C1367" t="str">
        <f>IFERROR(VLOOKUP(A1367,sample!A1367:B1843, 2), "no")</f>
        <v>no</v>
      </c>
      <c r="D1367" s="1" t="s">
        <v>254</v>
      </c>
      <c r="E1367">
        <v>4</v>
      </c>
      <c r="F1367" t="s">
        <v>189</v>
      </c>
      <c r="G1367">
        <v>1</v>
      </c>
      <c r="H1367" t="s">
        <v>12</v>
      </c>
      <c r="I1367">
        <v>-32.6</v>
      </c>
      <c r="J1367">
        <v>0.56000000000000005</v>
      </c>
      <c r="K1367">
        <f>(1-COUNTIF($C1367:$C$2662, "no")+$N$1-$N$2)/($N$1-$N$3)</f>
        <v>0.85089599588442077</v>
      </c>
      <c r="L1367">
        <f>COUNTIF($C$3:$C1367, "yes")/$N$3</f>
        <v>0.87421383647798745</v>
      </c>
    </row>
    <row r="1368" spans="1:12" x14ac:dyDescent="0.2">
      <c r="A1368" t="s">
        <v>1621</v>
      </c>
      <c r="C1368" t="str">
        <f>IFERROR(VLOOKUP(A1368,sample!A1368:B1844, 2), "no")</f>
        <v>no</v>
      </c>
      <c r="D1368" s="1" t="s">
        <v>254</v>
      </c>
      <c r="E1368">
        <v>1</v>
      </c>
      <c r="F1368" t="s">
        <v>37</v>
      </c>
      <c r="G1368">
        <v>1</v>
      </c>
      <c r="H1368" t="s">
        <v>12</v>
      </c>
      <c r="I1368">
        <v>-32.6</v>
      </c>
      <c r="J1368">
        <v>0.56000000000000005</v>
      </c>
      <c r="K1368">
        <f>(1-COUNTIF($C1368:$C$2662, "no")+$N$1-$N$2)/($N$1-$N$3)</f>
        <v>0.85093886650090034</v>
      </c>
      <c r="L1368">
        <f>COUNTIF($C$3:$C1368, "yes")/$N$3</f>
        <v>0.87421383647798745</v>
      </c>
    </row>
    <row r="1369" spans="1:12" x14ac:dyDescent="0.2">
      <c r="A1369" t="s">
        <v>1622</v>
      </c>
      <c r="C1369" t="str">
        <f>IFERROR(VLOOKUP(A1369,sample!A1369:B1845, 2), "no")</f>
        <v>no</v>
      </c>
      <c r="D1369" s="1" t="s">
        <v>254</v>
      </c>
      <c r="E1369">
        <v>1</v>
      </c>
      <c r="F1369" t="s">
        <v>127</v>
      </c>
      <c r="G1369">
        <v>1</v>
      </c>
      <c r="H1369" t="s">
        <v>12</v>
      </c>
      <c r="I1369">
        <v>-32.6</v>
      </c>
      <c r="J1369">
        <v>0.56999999999999995</v>
      </c>
      <c r="K1369">
        <f>(1-COUNTIF($C1369:$C$2662, "no")+$N$1-$N$2)/($N$1-$N$3)</f>
        <v>0.85098173711737979</v>
      </c>
      <c r="L1369">
        <f>COUNTIF($C$3:$C1369, "yes")/$N$3</f>
        <v>0.87421383647798745</v>
      </c>
    </row>
    <row r="1370" spans="1:12" x14ac:dyDescent="0.2">
      <c r="A1370" t="s">
        <v>1623</v>
      </c>
      <c r="C1370" t="str">
        <f>IFERROR(VLOOKUP(A1370,sample!A1370:B1846, 2), "no")</f>
        <v>no</v>
      </c>
      <c r="D1370" s="1" t="s">
        <v>254</v>
      </c>
      <c r="E1370">
        <v>1</v>
      </c>
      <c r="F1370" t="s">
        <v>107</v>
      </c>
      <c r="G1370">
        <v>1</v>
      </c>
      <c r="H1370" t="s">
        <v>12</v>
      </c>
      <c r="I1370">
        <v>-32.6</v>
      </c>
      <c r="J1370">
        <v>0.56999999999999995</v>
      </c>
      <c r="K1370">
        <f>(1-COUNTIF($C1370:$C$2662, "no")+$N$1-$N$2)/($N$1-$N$3)</f>
        <v>0.85102460773385924</v>
      </c>
      <c r="L1370">
        <f>COUNTIF($C$3:$C1370, "yes")/$N$3</f>
        <v>0.87421383647798745</v>
      </c>
    </row>
    <row r="1371" spans="1:12" x14ac:dyDescent="0.2">
      <c r="A1371" t="s">
        <v>1624</v>
      </c>
      <c r="C1371" t="str">
        <f>IFERROR(VLOOKUP(A1371,sample!A1371:B1847, 2), "no")</f>
        <v>no</v>
      </c>
      <c r="D1371" s="1" t="s">
        <v>254</v>
      </c>
      <c r="E1371">
        <v>1</v>
      </c>
      <c r="F1371" t="s">
        <v>65</v>
      </c>
      <c r="G1371">
        <v>1</v>
      </c>
      <c r="H1371" t="s">
        <v>12</v>
      </c>
      <c r="I1371">
        <v>-32.700000000000003</v>
      </c>
      <c r="J1371">
        <v>0.56999999999999995</v>
      </c>
      <c r="K1371">
        <f>(1-COUNTIF($C1371:$C$2662, "no")+$N$1-$N$2)/($N$1-$N$3)</f>
        <v>0.85106747835033869</v>
      </c>
      <c r="L1371">
        <f>COUNTIF($C$3:$C1371, "yes")/$N$3</f>
        <v>0.87421383647798745</v>
      </c>
    </row>
    <row r="1372" spans="1:12" x14ac:dyDescent="0.2">
      <c r="A1372" t="s">
        <v>1625</v>
      </c>
      <c r="C1372" t="str">
        <f>IFERROR(VLOOKUP(A1372,sample!A1372:B1848, 2), "no")</f>
        <v>no</v>
      </c>
      <c r="D1372" s="1" t="s">
        <v>254</v>
      </c>
      <c r="E1372">
        <v>1</v>
      </c>
      <c r="F1372" t="s">
        <v>48</v>
      </c>
      <c r="G1372">
        <v>1</v>
      </c>
      <c r="H1372" t="s">
        <v>12</v>
      </c>
      <c r="I1372">
        <v>-32.700000000000003</v>
      </c>
      <c r="J1372">
        <v>0.56999999999999995</v>
      </c>
      <c r="K1372">
        <f>(1-COUNTIF($C1372:$C$2662, "no")+$N$1-$N$2)/($N$1-$N$3)</f>
        <v>0.85111034896681814</v>
      </c>
      <c r="L1372">
        <f>COUNTIF($C$3:$C1372, "yes")/$N$3</f>
        <v>0.87421383647798745</v>
      </c>
    </row>
    <row r="1373" spans="1:12" x14ac:dyDescent="0.2">
      <c r="A1373" t="s">
        <v>1626</v>
      </c>
      <c r="C1373" t="str">
        <f>IFERROR(VLOOKUP(A1373,sample!A1373:B1849, 2), "no")</f>
        <v>no</v>
      </c>
      <c r="D1373" s="1" t="s">
        <v>254</v>
      </c>
      <c r="E1373">
        <v>1</v>
      </c>
      <c r="F1373" t="s">
        <v>50</v>
      </c>
      <c r="G1373">
        <v>1</v>
      </c>
      <c r="H1373" t="s">
        <v>12</v>
      </c>
      <c r="I1373">
        <v>-32.700000000000003</v>
      </c>
      <c r="J1373">
        <v>0.56999999999999995</v>
      </c>
      <c r="K1373">
        <f>(1-COUNTIF($C1373:$C$2662, "no")+$N$1-$N$2)/($N$1-$N$3)</f>
        <v>0.85115321958329759</v>
      </c>
      <c r="L1373">
        <f>COUNTIF($C$3:$C1373, "yes")/$N$3</f>
        <v>0.87421383647798745</v>
      </c>
    </row>
    <row r="1374" spans="1:12" x14ac:dyDescent="0.2">
      <c r="A1374" t="s">
        <v>1627</v>
      </c>
      <c r="C1374" t="str">
        <f>IFERROR(VLOOKUP(A1374,sample!A1374:B1850, 2), "no")</f>
        <v>no</v>
      </c>
      <c r="D1374" s="1" t="s">
        <v>254</v>
      </c>
      <c r="E1374">
        <v>1</v>
      </c>
      <c r="F1374" t="s">
        <v>107</v>
      </c>
      <c r="G1374">
        <v>1</v>
      </c>
      <c r="H1374" t="s">
        <v>12</v>
      </c>
      <c r="I1374">
        <v>-32.700000000000003</v>
      </c>
      <c r="J1374">
        <v>0.56999999999999995</v>
      </c>
      <c r="K1374">
        <f>(1-COUNTIF($C1374:$C$2662, "no")+$N$1-$N$2)/($N$1-$N$3)</f>
        <v>0.85119609019977704</v>
      </c>
      <c r="L1374">
        <f>COUNTIF($C$3:$C1374, "yes")/$N$3</f>
        <v>0.87421383647798745</v>
      </c>
    </row>
    <row r="1375" spans="1:12" x14ac:dyDescent="0.2">
      <c r="A1375" t="s">
        <v>1628</v>
      </c>
      <c r="C1375" t="str">
        <f>IFERROR(VLOOKUP(A1375,sample!A1375:B1851, 2), "no")</f>
        <v>no</v>
      </c>
      <c r="D1375" s="1" t="s">
        <v>254</v>
      </c>
      <c r="E1375">
        <v>1</v>
      </c>
      <c r="F1375" t="s">
        <v>74</v>
      </c>
      <c r="G1375">
        <v>1</v>
      </c>
      <c r="H1375" t="s">
        <v>12</v>
      </c>
      <c r="I1375">
        <v>-32.700000000000003</v>
      </c>
      <c r="J1375">
        <v>0.56999999999999995</v>
      </c>
      <c r="K1375">
        <f>(1-COUNTIF($C1375:$C$2662, "no")+$N$1-$N$2)/($N$1-$N$3)</f>
        <v>0.8512389608162565</v>
      </c>
      <c r="L1375">
        <f>COUNTIF($C$3:$C1375, "yes")/$N$3</f>
        <v>0.87421383647798745</v>
      </c>
    </row>
    <row r="1376" spans="1:12" x14ac:dyDescent="0.2">
      <c r="A1376" t="s">
        <v>1629</v>
      </c>
      <c r="C1376" t="str">
        <f>IFERROR(VLOOKUP(A1376,sample!A1376:B1852, 2), "no")</f>
        <v>no</v>
      </c>
      <c r="D1376" s="1" t="s">
        <v>254</v>
      </c>
      <c r="E1376">
        <v>1</v>
      </c>
      <c r="F1376" t="s">
        <v>107</v>
      </c>
      <c r="G1376">
        <v>1</v>
      </c>
      <c r="H1376" t="s">
        <v>12</v>
      </c>
      <c r="I1376">
        <v>-32.700000000000003</v>
      </c>
      <c r="J1376">
        <v>0.56999999999999995</v>
      </c>
      <c r="K1376">
        <f>(1-COUNTIF($C1376:$C$2662, "no")+$N$1-$N$2)/($N$1-$N$3)</f>
        <v>0.85128183143273606</v>
      </c>
      <c r="L1376">
        <f>COUNTIF($C$3:$C1376, "yes")/$N$3</f>
        <v>0.87421383647798745</v>
      </c>
    </row>
    <row r="1377" spans="1:12" x14ac:dyDescent="0.2">
      <c r="A1377" t="s">
        <v>1630</v>
      </c>
      <c r="C1377" t="str">
        <f>IFERROR(VLOOKUP(A1377,sample!A1377:B1853, 2), "no")</f>
        <v>no</v>
      </c>
      <c r="D1377" s="1" t="s">
        <v>254</v>
      </c>
      <c r="E1377">
        <v>1</v>
      </c>
      <c r="F1377" t="s">
        <v>107</v>
      </c>
      <c r="G1377">
        <v>1</v>
      </c>
      <c r="H1377" t="s">
        <v>12</v>
      </c>
      <c r="I1377">
        <v>-32.700000000000003</v>
      </c>
      <c r="J1377">
        <v>0.56999999999999995</v>
      </c>
      <c r="K1377">
        <f>(1-COUNTIF($C1377:$C$2662, "no")+$N$1-$N$2)/($N$1-$N$3)</f>
        <v>0.85132470204921551</v>
      </c>
      <c r="L1377">
        <f>COUNTIF($C$3:$C1377, "yes")/$N$3</f>
        <v>0.87421383647798745</v>
      </c>
    </row>
    <row r="1378" spans="1:12" x14ac:dyDescent="0.2">
      <c r="A1378" t="s">
        <v>1631</v>
      </c>
      <c r="C1378" t="str">
        <f>IFERROR(VLOOKUP(A1378,sample!A1378:B1854, 2), "no")</f>
        <v>no</v>
      </c>
      <c r="D1378" s="1" t="s">
        <v>254</v>
      </c>
      <c r="E1378">
        <v>1</v>
      </c>
      <c r="F1378" t="s">
        <v>38</v>
      </c>
      <c r="G1378">
        <v>1</v>
      </c>
      <c r="H1378" t="s">
        <v>12</v>
      </c>
      <c r="I1378">
        <v>-32.700000000000003</v>
      </c>
      <c r="J1378">
        <v>0.57999999999999996</v>
      </c>
      <c r="K1378">
        <f>(1-COUNTIF($C1378:$C$2662, "no")+$N$1-$N$2)/($N$1-$N$3)</f>
        <v>0.85136757266569496</v>
      </c>
      <c r="L1378">
        <f>COUNTIF($C$3:$C1378, "yes")/$N$3</f>
        <v>0.87421383647798745</v>
      </c>
    </row>
    <row r="1379" spans="1:12" x14ac:dyDescent="0.2">
      <c r="A1379" t="s">
        <v>1632</v>
      </c>
      <c r="C1379" t="str">
        <f>IFERROR(VLOOKUP(A1379,sample!A1379:B1855, 2), "no")</f>
        <v>no</v>
      </c>
      <c r="D1379" s="1" t="s">
        <v>254</v>
      </c>
      <c r="E1379">
        <v>114</v>
      </c>
      <c r="F1379" t="s">
        <v>128</v>
      </c>
      <c r="G1379">
        <v>1</v>
      </c>
      <c r="H1379" t="s">
        <v>12</v>
      </c>
      <c r="I1379">
        <v>-32.799999999999997</v>
      </c>
      <c r="J1379">
        <v>0.57999999999999996</v>
      </c>
      <c r="K1379">
        <f>(1-COUNTIF($C1379:$C$2662, "no")+$N$1-$N$2)/($N$1-$N$3)</f>
        <v>0.85141044328217441</v>
      </c>
      <c r="L1379">
        <f>COUNTIF($C$3:$C1379, "yes")/$N$3</f>
        <v>0.87421383647798745</v>
      </c>
    </row>
    <row r="1380" spans="1:12" x14ac:dyDescent="0.2">
      <c r="A1380" t="s">
        <v>1633</v>
      </c>
      <c r="C1380" t="str">
        <f>IFERROR(VLOOKUP(A1380,sample!A1380:B1856, 2), "no")</f>
        <v>no</v>
      </c>
      <c r="D1380" s="1" t="s">
        <v>254</v>
      </c>
      <c r="E1380">
        <v>1</v>
      </c>
      <c r="F1380" t="s">
        <v>81</v>
      </c>
      <c r="G1380">
        <v>1</v>
      </c>
      <c r="H1380" t="s">
        <v>12</v>
      </c>
      <c r="I1380">
        <v>-32.799999999999997</v>
      </c>
      <c r="J1380">
        <v>0.59</v>
      </c>
      <c r="K1380">
        <f>(1-COUNTIF($C1380:$C$2662, "no")+$N$1-$N$2)/($N$1-$N$3)</f>
        <v>0.85145331389865386</v>
      </c>
      <c r="L1380">
        <f>COUNTIF($C$3:$C1380, "yes")/$N$3</f>
        <v>0.87421383647798745</v>
      </c>
    </row>
    <row r="1381" spans="1:12" x14ac:dyDescent="0.2">
      <c r="A1381" t="s">
        <v>1634</v>
      </c>
      <c r="C1381" t="str">
        <f>IFERROR(VLOOKUP(A1381,sample!A1381:B1857, 2), "no")</f>
        <v>no</v>
      </c>
      <c r="D1381" s="1" t="s">
        <v>254</v>
      </c>
      <c r="E1381">
        <v>1</v>
      </c>
      <c r="F1381" t="s">
        <v>122</v>
      </c>
      <c r="G1381">
        <v>1</v>
      </c>
      <c r="H1381" t="s">
        <v>12</v>
      </c>
      <c r="I1381">
        <v>-32.799999999999997</v>
      </c>
      <c r="J1381">
        <v>0.59</v>
      </c>
      <c r="K1381">
        <f>(1-COUNTIF($C1381:$C$2662, "no")+$N$1-$N$2)/($N$1-$N$3)</f>
        <v>0.85149618451513331</v>
      </c>
      <c r="L1381">
        <f>COUNTIF($C$3:$C1381, "yes")/$N$3</f>
        <v>0.87421383647798745</v>
      </c>
    </row>
    <row r="1382" spans="1:12" x14ac:dyDescent="0.2">
      <c r="A1382" t="s">
        <v>1635</v>
      </c>
      <c r="C1382" t="str">
        <f>IFERROR(VLOOKUP(A1382,sample!A1382:B1858, 2), "no")</f>
        <v>no</v>
      </c>
      <c r="D1382" s="1" t="s">
        <v>254</v>
      </c>
      <c r="E1382">
        <v>1</v>
      </c>
      <c r="F1382" t="s">
        <v>39</v>
      </c>
      <c r="G1382">
        <v>1</v>
      </c>
      <c r="H1382" t="s">
        <v>12</v>
      </c>
      <c r="I1382">
        <v>-32.799999999999997</v>
      </c>
      <c r="J1382">
        <v>0.59</v>
      </c>
      <c r="K1382">
        <f>(1-COUNTIF($C1382:$C$2662, "no")+$N$1-$N$2)/($N$1-$N$3)</f>
        <v>0.85153905513161277</v>
      </c>
      <c r="L1382">
        <f>COUNTIF($C$3:$C1382, "yes")/$N$3</f>
        <v>0.87421383647798745</v>
      </c>
    </row>
    <row r="1383" spans="1:12" x14ac:dyDescent="0.2">
      <c r="A1383" t="s">
        <v>1636</v>
      </c>
      <c r="C1383" t="str">
        <f>IFERROR(VLOOKUP(A1383,sample!A1383:B1859, 2), "no")</f>
        <v>no</v>
      </c>
      <c r="D1383" s="1" t="s">
        <v>254</v>
      </c>
      <c r="E1383">
        <v>1</v>
      </c>
      <c r="F1383" t="s">
        <v>70</v>
      </c>
      <c r="G1383">
        <v>1</v>
      </c>
      <c r="H1383" t="s">
        <v>12</v>
      </c>
      <c r="I1383">
        <v>-32.9</v>
      </c>
      <c r="J1383">
        <v>0.59</v>
      </c>
      <c r="K1383">
        <f>(1-COUNTIF($C1383:$C$2662, "no")+$N$1-$N$2)/($N$1-$N$3)</f>
        <v>0.85158192574809222</v>
      </c>
      <c r="L1383">
        <f>COUNTIF($C$3:$C1383, "yes")/$N$3</f>
        <v>0.87421383647798745</v>
      </c>
    </row>
    <row r="1384" spans="1:12" x14ac:dyDescent="0.2">
      <c r="A1384" t="s">
        <v>1637</v>
      </c>
      <c r="C1384" t="str">
        <f>IFERROR(VLOOKUP(A1384,sample!A1384:B1860, 2), "no")</f>
        <v>no</v>
      </c>
      <c r="D1384" s="1" t="s">
        <v>254</v>
      </c>
      <c r="E1384">
        <v>1</v>
      </c>
      <c r="F1384" t="s">
        <v>54</v>
      </c>
      <c r="G1384">
        <v>1</v>
      </c>
      <c r="H1384" t="s">
        <v>12</v>
      </c>
      <c r="I1384">
        <v>-32.9</v>
      </c>
      <c r="J1384">
        <v>0.59</v>
      </c>
      <c r="K1384">
        <f>(1-COUNTIF($C1384:$C$2662, "no")+$N$1-$N$2)/($N$1-$N$3)</f>
        <v>0.85162479636457167</v>
      </c>
      <c r="L1384">
        <f>COUNTIF($C$3:$C1384, "yes")/$N$3</f>
        <v>0.87421383647798745</v>
      </c>
    </row>
    <row r="1385" spans="1:12" x14ac:dyDescent="0.2">
      <c r="A1385" t="s">
        <v>1638</v>
      </c>
      <c r="C1385" t="str">
        <f>IFERROR(VLOOKUP(A1385,sample!A1385:B1861, 2), "no")</f>
        <v>no</v>
      </c>
      <c r="D1385" s="1" t="s">
        <v>254</v>
      </c>
      <c r="E1385">
        <v>1</v>
      </c>
      <c r="F1385" t="s">
        <v>57</v>
      </c>
      <c r="G1385">
        <v>1</v>
      </c>
      <c r="H1385" t="s">
        <v>12</v>
      </c>
      <c r="I1385">
        <v>-32.9</v>
      </c>
      <c r="J1385">
        <v>0.59</v>
      </c>
      <c r="K1385">
        <f>(1-COUNTIF($C1385:$C$2662, "no")+$N$1-$N$2)/($N$1-$N$3)</f>
        <v>0.85166766698105123</v>
      </c>
      <c r="L1385">
        <f>COUNTIF($C$3:$C1385, "yes")/$N$3</f>
        <v>0.87421383647798745</v>
      </c>
    </row>
    <row r="1386" spans="1:12" x14ac:dyDescent="0.2">
      <c r="A1386" t="s">
        <v>1639</v>
      </c>
      <c r="C1386" t="str">
        <f>IFERROR(VLOOKUP(A1386,sample!A1386:B1862, 2), "no")</f>
        <v>no</v>
      </c>
      <c r="D1386" s="1" t="s">
        <v>254</v>
      </c>
      <c r="E1386">
        <v>1</v>
      </c>
      <c r="F1386" t="s">
        <v>38</v>
      </c>
      <c r="G1386">
        <v>1</v>
      </c>
      <c r="H1386" t="s">
        <v>12</v>
      </c>
      <c r="I1386">
        <v>-32.9</v>
      </c>
      <c r="J1386">
        <v>0.59</v>
      </c>
      <c r="K1386">
        <f>(1-COUNTIF($C1386:$C$2662, "no")+$N$1-$N$2)/($N$1-$N$3)</f>
        <v>0.85171053759753068</v>
      </c>
      <c r="L1386">
        <f>COUNTIF($C$3:$C1386, "yes")/$N$3</f>
        <v>0.87421383647798745</v>
      </c>
    </row>
    <row r="1387" spans="1:12" x14ac:dyDescent="0.2">
      <c r="A1387" t="s">
        <v>1640</v>
      </c>
      <c r="C1387" t="str">
        <f>IFERROR(VLOOKUP(A1387,sample!A1387:B1863, 2), "no")</f>
        <v>no</v>
      </c>
      <c r="D1387" s="1" t="s">
        <v>254</v>
      </c>
      <c r="E1387">
        <v>17</v>
      </c>
      <c r="F1387" t="s">
        <v>190</v>
      </c>
      <c r="G1387">
        <v>1</v>
      </c>
      <c r="H1387" t="s">
        <v>12</v>
      </c>
      <c r="I1387">
        <v>-32.9</v>
      </c>
      <c r="J1387">
        <v>0.6</v>
      </c>
      <c r="K1387">
        <f>(1-COUNTIF($C1387:$C$2662, "no")+$N$1-$N$2)/($N$1-$N$3)</f>
        <v>0.85175340821401013</v>
      </c>
      <c r="L1387">
        <f>COUNTIF($C$3:$C1387, "yes")/$N$3</f>
        <v>0.87421383647798745</v>
      </c>
    </row>
    <row r="1388" spans="1:12" x14ac:dyDescent="0.2">
      <c r="A1388" t="s">
        <v>1641</v>
      </c>
      <c r="C1388" t="str">
        <f>IFERROR(VLOOKUP(A1388,sample!A1388:B1864, 2), "no")</f>
        <v>no</v>
      </c>
      <c r="D1388" s="1" t="s">
        <v>254</v>
      </c>
      <c r="E1388">
        <v>1</v>
      </c>
      <c r="F1388" t="s">
        <v>39</v>
      </c>
      <c r="G1388">
        <v>1</v>
      </c>
      <c r="H1388" t="s">
        <v>12</v>
      </c>
      <c r="I1388">
        <v>-33</v>
      </c>
      <c r="J1388">
        <v>0.61</v>
      </c>
      <c r="K1388">
        <f>(1-COUNTIF($C1388:$C$2662, "no")+$N$1-$N$2)/($N$1-$N$3)</f>
        <v>0.85179627883048958</v>
      </c>
      <c r="L1388">
        <f>COUNTIF($C$3:$C1388, "yes")/$N$3</f>
        <v>0.87421383647798745</v>
      </c>
    </row>
    <row r="1389" spans="1:12" x14ac:dyDescent="0.2">
      <c r="A1389" t="s">
        <v>1642</v>
      </c>
      <c r="C1389" t="str">
        <f>IFERROR(VLOOKUP(A1389,sample!A1389:B1865, 2), "no")</f>
        <v>no</v>
      </c>
      <c r="D1389" s="1" t="s">
        <v>254</v>
      </c>
      <c r="E1389">
        <v>6</v>
      </c>
      <c r="F1389" t="s">
        <v>175</v>
      </c>
      <c r="G1389">
        <v>1</v>
      </c>
      <c r="H1389" t="s">
        <v>12</v>
      </c>
      <c r="I1389">
        <v>-33</v>
      </c>
      <c r="J1389">
        <v>0.61</v>
      </c>
      <c r="K1389">
        <f>(1-COUNTIF($C1389:$C$2662, "no")+$N$1-$N$2)/($N$1-$N$3)</f>
        <v>0.85183914944696904</v>
      </c>
      <c r="L1389">
        <f>COUNTIF($C$3:$C1389, "yes")/$N$3</f>
        <v>0.87421383647798745</v>
      </c>
    </row>
    <row r="1390" spans="1:12" x14ac:dyDescent="0.2">
      <c r="A1390" t="s">
        <v>1643</v>
      </c>
      <c r="C1390" t="str">
        <f>IFERROR(VLOOKUP(A1390,sample!A1390:B1866, 2), "no")</f>
        <v>no</v>
      </c>
      <c r="D1390" s="1" t="s">
        <v>254</v>
      </c>
      <c r="E1390">
        <v>1</v>
      </c>
      <c r="F1390" t="s">
        <v>54</v>
      </c>
      <c r="G1390">
        <v>1</v>
      </c>
      <c r="H1390" t="s">
        <v>12</v>
      </c>
      <c r="I1390">
        <v>-33</v>
      </c>
      <c r="J1390">
        <v>0.61</v>
      </c>
      <c r="K1390">
        <f>(1-COUNTIF($C1390:$C$2662, "no")+$N$1-$N$2)/($N$1-$N$3)</f>
        <v>0.85188202006344849</v>
      </c>
      <c r="L1390">
        <f>COUNTIF($C$3:$C1390, "yes")/$N$3</f>
        <v>0.87421383647798745</v>
      </c>
    </row>
    <row r="1391" spans="1:12" x14ac:dyDescent="0.2">
      <c r="A1391" t="s">
        <v>1644</v>
      </c>
      <c r="C1391" t="str">
        <f>IFERROR(VLOOKUP(A1391,sample!A1391:B1867, 2), "no")</f>
        <v>no</v>
      </c>
      <c r="D1391" s="1" t="s">
        <v>254</v>
      </c>
      <c r="E1391">
        <v>1</v>
      </c>
      <c r="F1391" t="s">
        <v>39</v>
      </c>
      <c r="G1391">
        <v>1</v>
      </c>
      <c r="H1391" t="s">
        <v>12</v>
      </c>
      <c r="I1391">
        <v>-33.1</v>
      </c>
      <c r="J1391">
        <v>0.61</v>
      </c>
      <c r="K1391">
        <f>(1-COUNTIF($C1391:$C$2662, "no")+$N$1-$N$2)/($N$1-$N$3)</f>
        <v>0.85192489067992794</v>
      </c>
      <c r="L1391">
        <f>COUNTIF($C$3:$C1391, "yes")/$N$3</f>
        <v>0.87421383647798745</v>
      </c>
    </row>
    <row r="1392" spans="1:12" x14ac:dyDescent="0.2">
      <c r="A1392" t="s">
        <v>1645</v>
      </c>
      <c r="C1392" t="str">
        <f>IFERROR(VLOOKUP(A1392,sample!A1392:B1868, 2), "no")</f>
        <v>no</v>
      </c>
      <c r="D1392" s="1" t="s">
        <v>254</v>
      </c>
      <c r="E1392">
        <v>1</v>
      </c>
      <c r="F1392" t="s">
        <v>107</v>
      </c>
      <c r="G1392">
        <v>1</v>
      </c>
      <c r="H1392" t="s">
        <v>12</v>
      </c>
      <c r="I1392">
        <v>-33.1</v>
      </c>
      <c r="J1392">
        <v>0.61</v>
      </c>
      <c r="K1392">
        <f>(1-COUNTIF($C1392:$C$2662, "no")+$N$1-$N$2)/($N$1-$N$3)</f>
        <v>0.85196776129640739</v>
      </c>
      <c r="L1392">
        <f>COUNTIF($C$3:$C1392, "yes")/$N$3</f>
        <v>0.87421383647798745</v>
      </c>
    </row>
    <row r="1393" spans="1:12" x14ac:dyDescent="0.2">
      <c r="A1393" t="s">
        <v>1646</v>
      </c>
      <c r="C1393" t="str">
        <f>IFERROR(VLOOKUP(A1393,sample!A1393:B1869, 2), "no")</f>
        <v>no</v>
      </c>
      <c r="D1393" s="1" t="s">
        <v>254</v>
      </c>
      <c r="E1393">
        <v>7</v>
      </c>
      <c r="F1393" t="s">
        <v>191</v>
      </c>
      <c r="G1393">
        <v>1</v>
      </c>
      <c r="H1393" t="s">
        <v>12</v>
      </c>
      <c r="I1393">
        <v>-33.1</v>
      </c>
      <c r="J1393">
        <v>0.62</v>
      </c>
      <c r="K1393">
        <f>(1-COUNTIF($C1393:$C$2662, "no")+$N$1-$N$2)/($N$1-$N$3)</f>
        <v>0.85201063191288695</v>
      </c>
      <c r="L1393">
        <f>COUNTIF($C$3:$C1393, "yes")/$N$3</f>
        <v>0.87421383647798745</v>
      </c>
    </row>
    <row r="1394" spans="1:12" x14ac:dyDescent="0.2">
      <c r="A1394" t="s">
        <v>1647</v>
      </c>
      <c r="C1394" t="str">
        <f>IFERROR(VLOOKUP(A1394,sample!A1394:B1870, 2), "no")</f>
        <v>no</v>
      </c>
      <c r="D1394" s="1" t="s">
        <v>254</v>
      </c>
      <c r="E1394">
        <v>1</v>
      </c>
      <c r="F1394" t="s">
        <v>105</v>
      </c>
      <c r="G1394">
        <v>1</v>
      </c>
      <c r="H1394" t="s">
        <v>12</v>
      </c>
      <c r="I1394">
        <v>-33.1</v>
      </c>
      <c r="J1394">
        <v>0.62</v>
      </c>
      <c r="K1394">
        <f>(1-COUNTIF($C1394:$C$2662, "no")+$N$1-$N$2)/($N$1-$N$3)</f>
        <v>0.8520535025293664</v>
      </c>
      <c r="L1394">
        <f>COUNTIF($C$3:$C1394, "yes")/$N$3</f>
        <v>0.87421383647798745</v>
      </c>
    </row>
    <row r="1395" spans="1:12" x14ac:dyDescent="0.2">
      <c r="A1395" t="s">
        <v>1648</v>
      </c>
      <c r="C1395" t="str">
        <f>IFERROR(VLOOKUP(A1395,sample!A1395:B1871, 2), "no")</f>
        <v>no</v>
      </c>
      <c r="D1395" s="1" t="s">
        <v>254</v>
      </c>
      <c r="E1395">
        <v>108</v>
      </c>
      <c r="F1395" t="s">
        <v>192</v>
      </c>
      <c r="G1395">
        <v>1</v>
      </c>
      <c r="H1395" t="s">
        <v>12</v>
      </c>
      <c r="I1395">
        <v>-33.1</v>
      </c>
      <c r="J1395">
        <v>0.62</v>
      </c>
      <c r="K1395">
        <f>(1-COUNTIF($C1395:$C$2662, "no")+$N$1-$N$2)/($N$1-$N$3)</f>
        <v>0.85209637314584585</v>
      </c>
      <c r="L1395">
        <f>COUNTIF($C$3:$C1395, "yes")/$N$3</f>
        <v>0.87421383647798745</v>
      </c>
    </row>
    <row r="1396" spans="1:12" x14ac:dyDescent="0.2">
      <c r="A1396" t="s">
        <v>1649</v>
      </c>
      <c r="C1396" t="str">
        <f>IFERROR(VLOOKUP(A1396,sample!A1396:B1872, 2), "no")</f>
        <v>no</v>
      </c>
      <c r="D1396" s="1" t="s">
        <v>254</v>
      </c>
      <c r="E1396">
        <v>1</v>
      </c>
      <c r="F1396" t="s">
        <v>111</v>
      </c>
      <c r="G1396">
        <v>1</v>
      </c>
      <c r="H1396" t="s">
        <v>12</v>
      </c>
      <c r="I1396">
        <v>-33.200000000000003</v>
      </c>
      <c r="J1396">
        <v>0.62</v>
      </c>
      <c r="K1396">
        <f>(1-COUNTIF($C1396:$C$2662, "no")+$N$1-$N$2)/($N$1-$N$3)</f>
        <v>0.8521392437623253</v>
      </c>
      <c r="L1396">
        <f>COUNTIF($C$3:$C1396, "yes")/$N$3</f>
        <v>0.87421383647798745</v>
      </c>
    </row>
    <row r="1397" spans="1:12" x14ac:dyDescent="0.2">
      <c r="A1397" t="s">
        <v>1650</v>
      </c>
      <c r="C1397" t="str">
        <f>IFERROR(VLOOKUP(A1397,sample!A1397:B1873, 2), "no")</f>
        <v>no</v>
      </c>
      <c r="D1397" s="1" t="s">
        <v>254</v>
      </c>
      <c r="E1397">
        <v>1</v>
      </c>
      <c r="F1397" t="s">
        <v>46</v>
      </c>
      <c r="G1397">
        <v>1</v>
      </c>
      <c r="H1397" t="s">
        <v>12</v>
      </c>
      <c r="I1397">
        <v>-33.200000000000003</v>
      </c>
      <c r="J1397">
        <v>0.63</v>
      </c>
      <c r="K1397">
        <f>(1-COUNTIF($C1397:$C$2662, "no")+$N$1-$N$2)/($N$1-$N$3)</f>
        <v>0.85218211437880476</v>
      </c>
      <c r="L1397">
        <f>COUNTIF($C$3:$C1397, "yes")/$N$3</f>
        <v>0.87421383647798745</v>
      </c>
    </row>
    <row r="1398" spans="1:12" x14ac:dyDescent="0.2">
      <c r="A1398" t="s">
        <v>1651</v>
      </c>
      <c r="C1398" t="str">
        <f>IFERROR(VLOOKUP(A1398,sample!A1398:B1874, 2), "no")</f>
        <v>no</v>
      </c>
      <c r="D1398" s="1" t="s">
        <v>254</v>
      </c>
      <c r="E1398">
        <v>11</v>
      </c>
      <c r="F1398" t="s">
        <v>109</v>
      </c>
      <c r="G1398">
        <v>1</v>
      </c>
      <c r="H1398" t="s">
        <v>12</v>
      </c>
      <c r="I1398">
        <v>-33.200000000000003</v>
      </c>
      <c r="J1398">
        <v>0.63</v>
      </c>
      <c r="K1398">
        <f>(1-COUNTIF($C1398:$C$2662, "no")+$N$1-$N$2)/($N$1-$N$3)</f>
        <v>0.85222498499528421</v>
      </c>
      <c r="L1398">
        <f>COUNTIF($C$3:$C1398, "yes")/$N$3</f>
        <v>0.87421383647798745</v>
      </c>
    </row>
    <row r="1399" spans="1:12" x14ac:dyDescent="0.2">
      <c r="A1399" t="s">
        <v>1652</v>
      </c>
      <c r="C1399" t="str">
        <f>IFERROR(VLOOKUP(A1399,sample!A1399:B1875, 2), "no")</f>
        <v>no</v>
      </c>
      <c r="D1399" s="1" t="s">
        <v>254</v>
      </c>
      <c r="E1399">
        <v>2</v>
      </c>
      <c r="F1399" t="s">
        <v>193</v>
      </c>
      <c r="G1399">
        <v>1</v>
      </c>
      <c r="H1399" t="s">
        <v>12</v>
      </c>
      <c r="I1399">
        <v>-33.200000000000003</v>
      </c>
      <c r="J1399">
        <v>0.63</v>
      </c>
      <c r="K1399">
        <f>(1-COUNTIF($C1399:$C$2662, "no")+$N$1-$N$2)/($N$1-$N$3)</f>
        <v>0.85226785561176366</v>
      </c>
      <c r="L1399">
        <f>COUNTIF($C$3:$C1399, "yes")/$N$3</f>
        <v>0.87421383647798745</v>
      </c>
    </row>
    <row r="1400" spans="1:12" x14ac:dyDescent="0.2">
      <c r="A1400" t="s">
        <v>1653</v>
      </c>
      <c r="C1400" t="str">
        <f>IFERROR(VLOOKUP(A1400,sample!A1400:B1876, 2), "no")</f>
        <v>no</v>
      </c>
      <c r="D1400" s="1" t="s">
        <v>254</v>
      </c>
      <c r="E1400">
        <v>1</v>
      </c>
      <c r="F1400" t="s">
        <v>50</v>
      </c>
      <c r="G1400">
        <v>1</v>
      </c>
      <c r="H1400" t="s">
        <v>12</v>
      </c>
      <c r="I1400">
        <v>-33.200000000000003</v>
      </c>
      <c r="J1400">
        <v>0.64</v>
      </c>
      <c r="K1400">
        <f>(1-COUNTIF($C1400:$C$2662, "no")+$N$1-$N$2)/($N$1-$N$3)</f>
        <v>0.85231072622824311</v>
      </c>
      <c r="L1400">
        <f>COUNTIF($C$3:$C1400, "yes")/$N$3</f>
        <v>0.87421383647798745</v>
      </c>
    </row>
    <row r="1401" spans="1:12" x14ac:dyDescent="0.2">
      <c r="A1401" t="s">
        <v>1654</v>
      </c>
      <c r="C1401" t="str">
        <f>IFERROR(VLOOKUP(A1401,sample!A1401:B1877, 2), "no")</f>
        <v>no</v>
      </c>
      <c r="D1401" s="1" t="s">
        <v>254</v>
      </c>
      <c r="E1401">
        <v>1</v>
      </c>
      <c r="F1401" t="s">
        <v>50</v>
      </c>
      <c r="G1401">
        <v>1</v>
      </c>
      <c r="H1401" t="s">
        <v>12</v>
      </c>
      <c r="I1401">
        <v>-33.299999999999997</v>
      </c>
      <c r="J1401">
        <v>0.64</v>
      </c>
      <c r="K1401">
        <f>(1-COUNTIF($C1401:$C$2662, "no")+$N$1-$N$2)/($N$1-$N$3)</f>
        <v>0.85235359684472267</v>
      </c>
      <c r="L1401">
        <f>COUNTIF($C$3:$C1401, "yes")/$N$3</f>
        <v>0.87421383647798745</v>
      </c>
    </row>
    <row r="1402" spans="1:12" x14ac:dyDescent="0.2">
      <c r="A1402" t="s">
        <v>1655</v>
      </c>
      <c r="C1402" t="str">
        <f>IFERROR(VLOOKUP(A1402,sample!A1402:B1878, 2), "no")</f>
        <v>no</v>
      </c>
      <c r="D1402" s="1" t="s">
        <v>254</v>
      </c>
      <c r="E1402">
        <v>1</v>
      </c>
      <c r="F1402" t="s">
        <v>38</v>
      </c>
      <c r="G1402">
        <v>1</v>
      </c>
      <c r="H1402" t="s">
        <v>12</v>
      </c>
      <c r="I1402">
        <v>-33.299999999999997</v>
      </c>
      <c r="J1402">
        <v>0.64</v>
      </c>
      <c r="K1402">
        <f>(1-COUNTIF($C1402:$C$2662, "no")+$N$1-$N$2)/($N$1-$N$3)</f>
        <v>0.85239646746120212</v>
      </c>
      <c r="L1402">
        <f>COUNTIF($C$3:$C1402, "yes")/$N$3</f>
        <v>0.87421383647798745</v>
      </c>
    </row>
    <row r="1403" spans="1:12" x14ac:dyDescent="0.2">
      <c r="A1403" t="s">
        <v>1656</v>
      </c>
      <c r="C1403" t="str">
        <f>IFERROR(VLOOKUP(A1403,sample!A1403:B1879, 2), "no")</f>
        <v>no</v>
      </c>
      <c r="D1403" s="1" t="s">
        <v>254</v>
      </c>
      <c r="E1403">
        <v>1</v>
      </c>
      <c r="F1403" t="s">
        <v>49</v>
      </c>
      <c r="G1403">
        <v>1</v>
      </c>
      <c r="H1403" t="s">
        <v>12</v>
      </c>
      <c r="I1403">
        <v>-33.4</v>
      </c>
      <c r="J1403">
        <v>0.65</v>
      </c>
      <c r="K1403">
        <f>(1-COUNTIF($C1403:$C$2662, "no")+$N$1-$N$2)/($N$1-$N$3)</f>
        <v>0.85243933807768157</v>
      </c>
      <c r="L1403">
        <f>COUNTIF($C$3:$C1403, "yes")/$N$3</f>
        <v>0.87421383647798745</v>
      </c>
    </row>
    <row r="1404" spans="1:12" x14ac:dyDescent="0.2">
      <c r="A1404" t="s">
        <v>1657</v>
      </c>
      <c r="C1404" t="str">
        <f>IFERROR(VLOOKUP(A1404,sample!A1404:B1880, 2), "no")</f>
        <v>no</v>
      </c>
      <c r="D1404" s="1" t="s">
        <v>254</v>
      </c>
      <c r="E1404">
        <v>1</v>
      </c>
      <c r="F1404" t="s">
        <v>50</v>
      </c>
      <c r="G1404">
        <v>1</v>
      </c>
      <c r="H1404" t="s">
        <v>12</v>
      </c>
      <c r="I1404">
        <v>-33.4</v>
      </c>
      <c r="J1404">
        <v>0.65</v>
      </c>
      <c r="K1404">
        <f>(1-COUNTIF($C1404:$C$2662, "no")+$N$1-$N$2)/($N$1-$N$3)</f>
        <v>0.85248220869416103</v>
      </c>
      <c r="L1404">
        <f>COUNTIF($C$3:$C1404, "yes")/$N$3</f>
        <v>0.87421383647798745</v>
      </c>
    </row>
    <row r="1405" spans="1:12" x14ac:dyDescent="0.2">
      <c r="A1405" t="s">
        <v>1658</v>
      </c>
      <c r="C1405" t="str">
        <f>IFERROR(VLOOKUP(A1405,sample!A1405:B1881, 2), "no")</f>
        <v>no</v>
      </c>
      <c r="D1405" s="1" t="s">
        <v>254</v>
      </c>
      <c r="E1405">
        <v>1</v>
      </c>
      <c r="F1405" t="s">
        <v>46</v>
      </c>
      <c r="G1405">
        <v>1</v>
      </c>
      <c r="H1405" t="s">
        <v>12</v>
      </c>
      <c r="I1405">
        <v>-33.4</v>
      </c>
      <c r="J1405">
        <v>0.65</v>
      </c>
      <c r="K1405">
        <f>(1-COUNTIF($C1405:$C$2662, "no")+$N$1-$N$2)/($N$1-$N$3)</f>
        <v>0.85252507931064048</v>
      </c>
      <c r="L1405">
        <f>COUNTIF($C$3:$C1405, "yes")/$N$3</f>
        <v>0.87421383647798745</v>
      </c>
    </row>
    <row r="1406" spans="1:12" x14ac:dyDescent="0.2">
      <c r="A1406" t="s">
        <v>1659</v>
      </c>
      <c r="C1406" t="str">
        <f>IFERROR(VLOOKUP(A1406,sample!A1406:B1882, 2), "no")</f>
        <v>no</v>
      </c>
      <c r="D1406" s="1" t="s">
        <v>254</v>
      </c>
      <c r="E1406">
        <v>1</v>
      </c>
      <c r="F1406" t="s">
        <v>134</v>
      </c>
      <c r="G1406">
        <v>1</v>
      </c>
      <c r="H1406" t="s">
        <v>12</v>
      </c>
      <c r="I1406">
        <v>-33.4</v>
      </c>
      <c r="J1406">
        <v>0.65</v>
      </c>
      <c r="K1406">
        <f>(1-COUNTIF($C1406:$C$2662, "no")+$N$1-$N$2)/($N$1-$N$3)</f>
        <v>0.85256794992711993</v>
      </c>
      <c r="L1406">
        <f>COUNTIF($C$3:$C1406, "yes")/$N$3</f>
        <v>0.87421383647798745</v>
      </c>
    </row>
    <row r="1407" spans="1:12" x14ac:dyDescent="0.2">
      <c r="A1407" t="s">
        <v>1660</v>
      </c>
      <c r="C1407" t="str">
        <f>IFERROR(VLOOKUP(A1407,sample!A1407:B1883, 2), "no")</f>
        <v>no</v>
      </c>
      <c r="D1407" s="1" t="s">
        <v>254</v>
      </c>
      <c r="E1407">
        <v>1</v>
      </c>
      <c r="F1407" t="s">
        <v>53</v>
      </c>
      <c r="G1407">
        <v>1</v>
      </c>
      <c r="H1407" t="s">
        <v>12</v>
      </c>
      <c r="I1407">
        <v>-33.4</v>
      </c>
      <c r="J1407">
        <v>0.66</v>
      </c>
      <c r="K1407">
        <f>(1-COUNTIF($C1407:$C$2662, "no")+$N$1-$N$2)/($N$1-$N$3)</f>
        <v>0.85261082054359938</v>
      </c>
      <c r="L1407">
        <f>COUNTIF($C$3:$C1407, "yes")/$N$3</f>
        <v>0.87421383647798745</v>
      </c>
    </row>
    <row r="1408" spans="1:12" x14ac:dyDescent="0.2">
      <c r="A1408" t="s">
        <v>1661</v>
      </c>
      <c r="C1408" t="str">
        <f>IFERROR(VLOOKUP(A1408,sample!A1408:B1884, 2), "no")</f>
        <v>no</v>
      </c>
      <c r="D1408" s="1" t="s">
        <v>254</v>
      </c>
      <c r="E1408">
        <v>1</v>
      </c>
      <c r="F1408" t="s">
        <v>122</v>
      </c>
      <c r="G1408">
        <v>1</v>
      </c>
      <c r="H1408" t="s">
        <v>12</v>
      </c>
      <c r="I1408">
        <v>-33.4</v>
      </c>
      <c r="J1408">
        <v>0.66</v>
      </c>
      <c r="K1408">
        <f>(1-COUNTIF($C1408:$C$2662, "no")+$N$1-$N$2)/($N$1-$N$3)</f>
        <v>0.85265369116007883</v>
      </c>
      <c r="L1408">
        <f>COUNTIF($C$3:$C1408, "yes")/$N$3</f>
        <v>0.87421383647798745</v>
      </c>
    </row>
    <row r="1409" spans="1:12" x14ac:dyDescent="0.2">
      <c r="A1409" t="s">
        <v>1662</v>
      </c>
      <c r="C1409" t="str">
        <f>IFERROR(VLOOKUP(A1409,sample!A1409:B1885, 2), "no")</f>
        <v>no</v>
      </c>
      <c r="D1409" s="1" t="s">
        <v>254</v>
      </c>
      <c r="E1409">
        <v>1</v>
      </c>
      <c r="F1409" t="s">
        <v>194</v>
      </c>
      <c r="G1409">
        <v>1</v>
      </c>
      <c r="H1409" t="s">
        <v>12</v>
      </c>
      <c r="I1409">
        <v>-33.4</v>
      </c>
      <c r="J1409">
        <v>0.66</v>
      </c>
      <c r="K1409">
        <f>(1-COUNTIF($C1409:$C$2662, "no")+$N$1-$N$2)/($N$1-$N$3)</f>
        <v>0.85269656177655839</v>
      </c>
      <c r="L1409">
        <f>COUNTIF($C$3:$C1409, "yes")/$N$3</f>
        <v>0.87421383647798745</v>
      </c>
    </row>
    <row r="1410" spans="1:12" x14ac:dyDescent="0.2">
      <c r="A1410" t="s">
        <v>1663</v>
      </c>
      <c r="C1410" t="str">
        <f>IFERROR(VLOOKUP(A1410,sample!A1410:B1886, 2), "no")</f>
        <v>no</v>
      </c>
      <c r="D1410" s="1" t="s">
        <v>254</v>
      </c>
      <c r="E1410">
        <v>1</v>
      </c>
      <c r="F1410" t="s">
        <v>39</v>
      </c>
      <c r="G1410">
        <v>1</v>
      </c>
      <c r="H1410" t="s">
        <v>12</v>
      </c>
      <c r="I1410">
        <v>-33.4</v>
      </c>
      <c r="J1410">
        <v>0.66</v>
      </c>
      <c r="K1410">
        <f>(1-COUNTIF($C1410:$C$2662, "no")+$N$1-$N$2)/($N$1-$N$3)</f>
        <v>0.85273943239303784</v>
      </c>
      <c r="L1410">
        <f>COUNTIF($C$3:$C1410, "yes")/$N$3</f>
        <v>0.87421383647798745</v>
      </c>
    </row>
    <row r="1411" spans="1:12" x14ac:dyDescent="0.2">
      <c r="A1411" t="s">
        <v>1664</v>
      </c>
      <c r="C1411" t="str">
        <f>IFERROR(VLOOKUP(A1411,sample!A1411:B1887, 2), "no")</f>
        <v>no</v>
      </c>
      <c r="D1411" s="1" t="s">
        <v>254</v>
      </c>
      <c r="E1411">
        <v>1</v>
      </c>
      <c r="F1411" t="s">
        <v>104</v>
      </c>
      <c r="G1411">
        <v>1</v>
      </c>
      <c r="H1411" t="s">
        <v>12</v>
      </c>
      <c r="I1411">
        <v>-33.5</v>
      </c>
      <c r="J1411">
        <v>0.66</v>
      </c>
      <c r="K1411">
        <f>(1-COUNTIF($C1411:$C$2662, "no")+$N$1-$N$2)/($N$1-$N$3)</f>
        <v>0.8527823030095173</v>
      </c>
      <c r="L1411">
        <f>COUNTIF($C$3:$C1411, "yes")/$N$3</f>
        <v>0.87421383647798745</v>
      </c>
    </row>
    <row r="1412" spans="1:12" x14ac:dyDescent="0.2">
      <c r="A1412" t="s">
        <v>1665</v>
      </c>
      <c r="C1412" t="str">
        <f>IFERROR(VLOOKUP(A1412,sample!A1412:B1888, 2), "no")</f>
        <v>no</v>
      </c>
      <c r="D1412" s="1" t="s">
        <v>254</v>
      </c>
      <c r="E1412">
        <v>1</v>
      </c>
      <c r="F1412" t="s">
        <v>104</v>
      </c>
      <c r="G1412">
        <v>1</v>
      </c>
      <c r="H1412" t="s">
        <v>12</v>
      </c>
      <c r="I1412">
        <v>-33.5</v>
      </c>
      <c r="J1412">
        <v>0.67</v>
      </c>
      <c r="K1412">
        <f>(1-COUNTIF($C1412:$C$2662, "no")+$N$1-$N$2)/($N$1-$N$3)</f>
        <v>0.85282517362599675</v>
      </c>
      <c r="L1412">
        <f>COUNTIF($C$3:$C1412, "yes")/$N$3</f>
        <v>0.87421383647798745</v>
      </c>
    </row>
    <row r="1413" spans="1:12" x14ac:dyDescent="0.2">
      <c r="A1413" t="s">
        <v>1666</v>
      </c>
      <c r="C1413" t="str">
        <f>IFERROR(VLOOKUP(A1413,sample!A1413:B1889, 2), "no")</f>
        <v>no</v>
      </c>
      <c r="D1413" s="1" t="s">
        <v>254</v>
      </c>
      <c r="E1413">
        <v>1</v>
      </c>
      <c r="F1413" t="s">
        <v>39</v>
      </c>
      <c r="G1413">
        <v>1</v>
      </c>
      <c r="H1413" t="s">
        <v>12</v>
      </c>
      <c r="I1413">
        <v>-33.5</v>
      </c>
      <c r="J1413">
        <v>0.67</v>
      </c>
      <c r="K1413">
        <f>(1-COUNTIF($C1413:$C$2662, "no")+$N$1-$N$2)/($N$1-$N$3)</f>
        <v>0.8528680442424762</v>
      </c>
      <c r="L1413">
        <f>COUNTIF($C$3:$C1413, "yes")/$N$3</f>
        <v>0.87421383647798745</v>
      </c>
    </row>
    <row r="1414" spans="1:12" x14ac:dyDescent="0.2">
      <c r="A1414" t="s">
        <v>1667</v>
      </c>
      <c r="C1414" t="str">
        <f>IFERROR(VLOOKUP(A1414,sample!A1414:B1890, 2), "no")</f>
        <v>no</v>
      </c>
      <c r="D1414" s="1" t="s">
        <v>254</v>
      </c>
      <c r="E1414">
        <v>1</v>
      </c>
      <c r="F1414" t="s">
        <v>57</v>
      </c>
      <c r="G1414">
        <v>1</v>
      </c>
      <c r="H1414" t="s">
        <v>12</v>
      </c>
      <c r="I1414">
        <v>-33.5</v>
      </c>
      <c r="J1414">
        <v>0.67</v>
      </c>
      <c r="K1414">
        <f>(1-COUNTIF($C1414:$C$2662, "no")+$N$1-$N$2)/($N$1-$N$3)</f>
        <v>0.85291091485895565</v>
      </c>
      <c r="L1414">
        <f>COUNTIF($C$3:$C1414, "yes")/$N$3</f>
        <v>0.87421383647798745</v>
      </c>
    </row>
    <row r="1415" spans="1:12" x14ac:dyDescent="0.2">
      <c r="A1415" t="s">
        <v>1668</v>
      </c>
      <c r="C1415" t="str">
        <f>IFERROR(VLOOKUP(A1415,sample!A1415:B1891, 2), "no")</f>
        <v>no</v>
      </c>
      <c r="D1415" s="1" t="s">
        <v>254</v>
      </c>
      <c r="E1415">
        <v>1</v>
      </c>
      <c r="F1415" t="s">
        <v>48</v>
      </c>
      <c r="G1415">
        <v>1</v>
      </c>
      <c r="H1415" t="s">
        <v>12</v>
      </c>
      <c r="I1415">
        <v>-33.5</v>
      </c>
      <c r="J1415">
        <v>0.67</v>
      </c>
      <c r="K1415">
        <f>(1-COUNTIF($C1415:$C$2662, "no")+$N$1-$N$2)/($N$1-$N$3)</f>
        <v>0.8529537854754351</v>
      </c>
      <c r="L1415">
        <f>COUNTIF($C$3:$C1415, "yes")/$N$3</f>
        <v>0.87421383647798745</v>
      </c>
    </row>
    <row r="1416" spans="1:12" x14ac:dyDescent="0.2">
      <c r="A1416" t="s">
        <v>1669</v>
      </c>
      <c r="C1416" t="str">
        <f>IFERROR(VLOOKUP(A1416,sample!A1416:B1892, 2), "no")</f>
        <v>no</v>
      </c>
      <c r="D1416" s="1" t="s">
        <v>254</v>
      </c>
      <c r="E1416">
        <v>104</v>
      </c>
      <c r="F1416" t="s">
        <v>186</v>
      </c>
      <c r="G1416">
        <v>1</v>
      </c>
      <c r="H1416" t="s">
        <v>12</v>
      </c>
      <c r="I1416">
        <v>-33.5</v>
      </c>
      <c r="J1416">
        <v>0.67</v>
      </c>
      <c r="K1416">
        <f>(1-COUNTIF($C1416:$C$2662, "no")+$N$1-$N$2)/($N$1-$N$3)</f>
        <v>0.85299665609191455</v>
      </c>
      <c r="L1416">
        <f>COUNTIF($C$3:$C1416, "yes")/$N$3</f>
        <v>0.87421383647798745</v>
      </c>
    </row>
    <row r="1417" spans="1:12" x14ac:dyDescent="0.2">
      <c r="A1417" t="s">
        <v>1670</v>
      </c>
      <c r="C1417" t="str">
        <f>IFERROR(VLOOKUP(A1417,sample!A1417:B1893, 2), "no")</f>
        <v>no</v>
      </c>
      <c r="D1417" s="1" t="s">
        <v>254</v>
      </c>
      <c r="E1417">
        <v>1</v>
      </c>
      <c r="F1417" t="s">
        <v>74</v>
      </c>
      <c r="G1417">
        <v>1</v>
      </c>
      <c r="H1417" t="s">
        <v>12</v>
      </c>
      <c r="I1417">
        <v>-33.5</v>
      </c>
      <c r="J1417">
        <v>0.67</v>
      </c>
      <c r="K1417">
        <f>(1-COUNTIF($C1417:$C$2662, "no")+$N$1-$N$2)/($N$1-$N$3)</f>
        <v>0.85303952670839411</v>
      </c>
      <c r="L1417">
        <f>COUNTIF($C$3:$C1417, "yes")/$N$3</f>
        <v>0.87421383647798745</v>
      </c>
    </row>
    <row r="1418" spans="1:12" x14ac:dyDescent="0.2">
      <c r="A1418" t="s">
        <v>1671</v>
      </c>
      <c r="C1418" t="str">
        <f>IFERROR(VLOOKUP(A1418,sample!A1418:B1894, 2), "no")</f>
        <v>no</v>
      </c>
      <c r="D1418" s="1" t="s">
        <v>254</v>
      </c>
      <c r="E1418">
        <v>1</v>
      </c>
      <c r="F1418" t="s">
        <v>39</v>
      </c>
      <c r="G1418">
        <v>1</v>
      </c>
      <c r="H1418" t="s">
        <v>12</v>
      </c>
      <c r="I1418">
        <v>-33.6</v>
      </c>
      <c r="J1418">
        <v>0.68</v>
      </c>
      <c r="K1418">
        <f>(1-COUNTIF($C1418:$C$2662, "no")+$N$1-$N$2)/($N$1-$N$3)</f>
        <v>0.85308239732487356</v>
      </c>
      <c r="L1418">
        <f>COUNTIF($C$3:$C1418, "yes")/$N$3</f>
        <v>0.87421383647798745</v>
      </c>
    </row>
    <row r="1419" spans="1:12" x14ac:dyDescent="0.2">
      <c r="A1419" t="s">
        <v>1672</v>
      </c>
      <c r="C1419" t="str">
        <f>IFERROR(VLOOKUP(A1419,sample!A1419:B1895, 2), "no")</f>
        <v>no</v>
      </c>
      <c r="D1419" s="1" t="s">
        <v>254</v>
      </c>
      <c r="E1419">
        <v>1</v>
      </c>
      <c r="F1419" t="s">
        <v>50</v>
      </c>
      <c r="G1419">
        <v>1</v>
      </c>
      <c r="H1419" t="s">
        <v>12</v>
      </c>
      <c r="I1419">
        <v>-33.6</v>
      </c>
      <c r="J1419">
        <v>0.68</v>
      </c>
      <c r="K1419">
        <f>(1-COUNTIF($C1419:$C$2662, "no")+$N$1-$N$2)/($N$1-$N$3)</f>
        <v>0.85312526794135302</v>
      </c>
      <c r="L1419">
        <f>COUNTIF($C$3:$C1419, "yes")/$N$3</f>
        <v>0.87421383647798745</v>
      </c>
    </row>
    <row r="1420" spans="1:12" x14ac:dyDescent="0.2">
      <c r="A1420" t="s">
        <v>1673</v>
      </c>
      <c r="C1420" t="str">
        <f>IFERROR(VLOOKUP(A1420,sample!A1420:B1896, 2), "no")</f>
        <v>no</v>
      </c>
      <c r="D1420" s="1" t="s">
        <v>254</v>
      </c>
      <c r="E1420">
        <v>118</v>
      </c>
      <c r="F1420" t="s">
        <v>24</v>
      </c>
      <c r="G1420">
        <v>1</v>
      </c>
      <c r="H1420" t="s">
        <v>12</v>
      </c>
      <c r="I1420">
        <v>-33.6</v>
      </c>
      <c r="J1420">
        <v>0.69</v>
      </c>
      <c r="K1420">
        <f>(1-COUNTIF($C1420:$C$2662, "no")+$N$1-$N$2)/($N$1-$N$3)</f>
        <v>0.85316813855783247</v>
      </c>
      <c r="L1420">
        <f>COUNTIF($C$3:$C1420, "yes")/$N$3</f>
        <v>0.87421383647798745</v>
      </c>
    </row>
    <row r="1421" spans="1:12" x14ac:dyDescent="0.2">
      <c r="A1421" t="s">
        <v>1674</v>
      </c>
      <c r="C1421" t="str">
        <f>IFERROR(VLOOKUP(A1421,sample!A1421:B1897, 2), "no")</f>
        <v>no</v>
      </c>
      <c r="D1421" s="1" t="s">
        <v>254</v>
      </c>
      <c r="E1421">
        <v>1</v>
      </c>
      <c r="F1421" t="s">
        <v>36</v>
      </c>
      <c r="G1421">
        <v>1</v>
      </c>
      <c r="H1421" t="s">
        <v>12</v>
      </c>
      <c r="I1421">
        <v>-33.6</v>
      </c>
      <c r="J1421">
        <v>0.69</v>
      </c>
      <c r="K1421">
        <f>(1-COUNTIF($C1421:$C$2662, "no")+$N$1-$N$2)/($N$1-$N$3)</f>
        <v>0.85321100917431192</v>
      </c>
      <c r="L1421">
        <f>COUNTIF($C$3:$C1421, "yes")/$N$3</f>
        <v>0.87421383647798745</v>
      </c>
    </row>
    <row r="1422" spans="1:12" x14ac:dyDescent="0.2">
      <c r="A1422" t="s">
        <v>1675</v>
      </c>
      <c r="C1422" t="str">
        <f>IFERROR(VLOOKUP(A1422,sample!A1422:B1898, 2), "no")</f>
        <v>no</v>
      </c>
      <c r="D1422" s="1" t="s">
        <v>254</v>
      </c>
      <c r="E1422">
        <v>1</v>
      </c>
      <c r="F1422" t="s">
        <v>172</v>
      </c>
      <c r="G1422">
        <v>1</v>
      </c>
      <c r="H1422" t="s">
        <v>12</v>
      </c>
      <c r="I1422">
        <v>-33.700000000000003</v>
      </c>
      <c r="J1422">
        <v>0.69</v>
      </c>
      <c r="K1422">
        <f>(1-COUNTIF($C1422:$C$2662, "no")+$N$1-$N$2)/($N$1-$N$3)</f>
        <v>0.85325387979079137</v>
      </c>
      <c r="L1422">
        <f>COUNTIF($C$3:$C1422, "yes")/$N$3</f>
        <v>0.87421383647798745</v>
      </c>
    </row>
    <row r="1423" spans="1:12" x14ac:dyDescent="0.2">
      <c r="A1423" t="s">
        <v>1676</v>
      </c>
      <c r="C1423" t="str">
        <f>IFERROR(VLOOKUP(A1423,sample!A1423:B1899, 2), "no")</f>
        <v>no</v>
      </c>
      <c r="D1423" s="1" t="s">
        <v>254</v>
      </c>
      <c r="E1423">
        <v>1</v>
      </c>
      <c r="F1423" t="s">
        <v>134</v>
      </c>
      <c r="G1423">
        <v>1</v>
      </c>
      <c r="H1423" t="s">
        <v>12</v>
      </c>
      <c r="I1423">
        <v>-33.700000000000003</v>
      </c>
      <c r="J1423">
        <v>0.7</v>
      </c>
      <c r="K1423">
        <f>(1-COUNTIF($C1423:$C$2662, "no")+$N$1-$N$2)/($N$1-$N$3)</f>
        <v>0.85329675040727082</v>
      </c>
      <c r="L1423">
        <f>COUNTIF($C$3:$C1423, "yes")/$N$3</f>
        <v>0.87421383647798745</v>
      </c>
    </row>
    <row r="1424" spans="1:12" x14ac:dyDescent="0.2">
      <c r="A1424" t="s">
        <v>1677</v>
      </c>
      <c r="C1424" t="str">
        <f>IFERROR(VLOOKUP(A1424,sample!A1424:B1900, 2), "no")</f>
        <v>no</v>
      </c>
      <c r="D1424" s="1" t="s">
        <v>254</v>
      </c>
      <c r="E1424">
        <v>1</v>
      </c>
      <c r="F1424" t="s">
        <v>104</v>
      </c>
      <c r="G1424">
        <v>1</v>
      </c>
      <c r="H1424" t="s">
        <v>12</v>
      </c>
      <c r="I1424">
        <v>-33.799999999999997</v>
      </c>
      <c r="J1424">
        <v>0.7</v>
      </c>
      <c r="K1424">
        <f>(1-COUNTIF($C1424:$C$2662, "no")+$N$1-$N$2)/($N$1-$N$3)</f>
        <v>0.85333962102375027</v>
      </c>
      <c r="L1424">
        <f>COUNTIF($C$3:$C1424, "yes")/$N$3</f>
        <v>0.87421383647798745</v>
      </c>
    </row>
    <row r="1425" spans="1:12" x14ac:dyDescent="0.2">
      <c r="A1425" t="s">
        <v>1678</v>
      </c>
      <c r="C1425" t="str">
        <f>IFERROR(VLOOKUP(A1425,sample!A1425:B1901, 2), "no")</f>
        <v>no</v>
      </c>
      <c r="D1425" s="1" t="s">
        <v>254</v>
      </c>
      <c r="E1425">
        <v>1</v>
      </c>
      <c r="F1425" t="s">
        <v>50</v>
      </c>
      <c r="G1425">
        <v>1</v>
      </c>
      <c r="H1425" t="s">
        <v>12</v>
      </c>
      <c r="I1425">
        <v>-33.799999999999997</v>
      </c>
      <c r="J1425">
        <v>0.7</v>
      </c>
      <c r="K1425">
        <f>(1-COUNTIF($C1425:$C$2662, "no")+$N$1-$N$2)/($N$1-$N$3)</f>
        <v>0.85338249164022983</v>
      </c>
      <c r="L1425">
        <f>COUNTIF($C$3:$C1425, "yes")/$N$3</f>
        <v>0.87421383647798745</v>
      </c>
    </row>
    <row r="1426" spans="1:12" x14ac:dyDescent="0.2">
      <c r="A1426" t="s">
        <v>1679</v>
      </c>
      <c r="C1426" t="str">
        <f>IFERROR(VLOOKUP(A1426,sample!A1426:B1902, 2), "no")</f>
        <v>no</v>
      </c>
      <c r="D1426" s="1" t="s">
        <v>254</v>
      </c>
      <c r="E1426">
        <v>1</v>
      </c>
      <c r="F1426" t="s">
        <v>46</v>
      </c>
      <c r="G1426">
        <v>1</v>
      </c>
      <c r="H1426" t="s">
        <v>12</v>
      </c>
      <c r="I1426">
        <v>-33.799999999999997</v>
      </c>
      <c r="J1426">
        <v>0.71</v>
      </c>
      <c r="K1426">
        <f>(1-COUNTIF($C1426:$C$2662, "no")+$N$1-$N$2)/($N$1-$N$3)</f>
        <v>0.85342536225670929</v>
      </c>
      <c r="L1426">
        <f>COUNTIF($C$3:$C1426, "yes")/$N$3</f>
        <v>0.87421383647798745</v>
      </c>
    </row>
    <row r="1427" spans="1:12" x14ac:dyDescent="0.2">
      <c r="A1427" t="s">
        <v>1680</v>
      </c>
      <c r="C1427" t="str">
        <f>IFERROR(VLOOKUP(A1427,sample!A1427:B1903, 2), "no")</f>
        <v>no</v>
      </c>
      <c r="D1427" s="1" t="s">
        <v>254</v>
      </c>
      <c r="E1427">
        <v>1</v>
      </c>
      <c r="F1427" t="s">
        <v>114</v>
      </c>
      <c r="G1427">
        <v>1</v>
      </c>
      <c r="H1427" t="s">
        <v>12</v>
      </c>
      <c r="I1427">
        <v>-33.799999999999997</v>
      </c>
      <c r="J1427">
        <v>0.71</v>
      </c>
      <c r="K1427">
        <f>(1-COUNTIF($C1427:$C$2662, "no")+$N$1-$N$2)/($N$1-$N$3)</f>
        <v>0.85346823287318874</v>
      </c>
      <c r="L1427">
        <f>COUNTIF($C$3:$C1427, "yes")/$N$3</f>
        <v>0.87421383647798745</v>
      </c>
    </row>
    <row r="1428" spans="1:12" x14ac:dyDescent="0.2">
      <c r="A1428" t="s">
        <v>1681</v>
      </c>
      <c r="C1428" t="str">
        <f>IFERROR(VLOOKUP(A1428,sample!A1428:B1904, 2), "no")</f>
        <v>no</v>
      </c>
      <c r="D1428" s="1" t="s">
        <v>254</v>
      </c>
      <c r="E1428">
        <v>1</v>
      </c>
      <c r="F1428" t="s">
        <v>105</v>
      </c>
      <c r="G1428">
        <v>1</v>
      </c>
      <c r="H1428" t="s">
        <v>12</v>
      </c>
      <c r="I1428">
        <v>-33.799999999999997</v>
      </c>
      <c r="J1428">
        <v>0.71</v>
      </c>
      <c r="K1428">
        <f>(1-COUNTIF($C1428:$C$2662, "no")+$N$1-$N$2)/($N$1-$N$3)</f>
        <v>0.85351110348966819</v>
      </c>
      <c r="L1428">
        <f>COUNTIF($C$3:$C1428, "yes")/$N$3</f>
        <v>0.87421383647798745</v>
      </c>
    </row>
    <row r="1429" spans="1:12" x14ac:dyDescent="0.2">
      <c r="A1429" t="s">
        <v>1682</v>
      </c>
      <c r="C1429" t="str">
        <f>IFERROR(VLOOKUP(A1429,sample!A1429:B1905, 2), "no")</f>
        <v>no</v>
      </c>
      <c r="D1429" s="1" t="s">
        <v>254</v>
      </c>
      <c r="E1429">
        <v>6</v>
      </c>
      <c r="F1429" t="s">
        <v>72</v>
      </c>
      <c r="G1429">
        <v>1</v>
      </c>
      <c r="H1429" t="s">
        <v>12</v>
      </c>
      <c r="I1429">
        <v>-33.799999999999997</v>
      </c>
      <c r="J1429">
        <v>0.71</v>
      </c>
      <c r="K1429">
        <f>(1-COUNTIF($C1429:$C$2662, "no")+$N$1-$N$2)/($N$1-$N$3)</f>
        <v>0.85355397410614764</v>
      </c>
      <c r="L1429">
        <f>COUNTIF($C$3:$C1429, "yes")/$N$3</f>
        <v>0.87421383647798745</v>
      </c>
    </row>
    <row r="1430" spans="1:12" x14ac:dyDescent="0.2">
      <c r="A1430" t="s">
        <v>1683</v>
      </c>
      <c r="C1430" t="str">
        <f>IFERROR(VLOOKUP(A1430,sample!A1430:B1906, 2), "no")</f>
        <v>no</v>
      </c>
      <c r="D1430" s="1" t="s">
        <v>254</v>
      </c>
      <c r="E1430">
        <v>1</v>
      </c>
      <c r="F1430" t="s">
        <v>51</v>
      </c>
      <c r="G1430">
        <v>1</v>
      </c>
      <c r="H1430" t="s">
        <v>12</v>
      </c>
      <c r="I1430">
        <v>-33.9</v>
      </c>
      <c r="J1430">
        <v>0.72</v>
      </c>
      <c r="K1430">
        <f>(1-COUNTIF($C1430:$C$2662, "no")+$N$1-$N$2)/($N$1-$N$3)</f>
        <v>0.85359684472262709</v>
      </c>
      <c r="L1430">
        <f>COUNTIF($C$3:$C1430, "yes")/$N$3</f>
        <v>0.87421383647798745</v>
      </c>
    </row>
    <row r="1431" spans="1:12" x14ac:dyDescent="0.2">
      <c r="A1431" t="s">
        <v>1684</v>
      </c>
      <c r="C1431" t="str">
        <f>IFERROR(VLOOKUP(A1431,sample!A1431:B1907, 2), "no")</f>
        <v>no</v>
      </c>
      <c r="D1431" s="1" t="s">
        <v>254</v>
      </c>
      <c r="E1431">
        <v>1</v>
      </c>
      <c r="F1431" t="s">
        <v>172</v>
      </c>
      <c r="G1431">
        <v>1</v>
      </c>
      <c r="H1431" t="s">
        <v>12</v>
      </c>
      <c r="I1431">
        <v>-33.9</v>
      </c>
      <c r="J1431">
        <v>0.72</v>
      </c>
      <c r="K1431">
        <f>(1-COUNTIF($C1431:$C$2662, "no")+$N$1-$N$2)/($N$1-$N$3)</f>
        <v>0.85363971533910654</v>
      </c>
      <c r="L1431">
        <f>COUNTIF($C$3:$C1431, "yes")/$N$3</f>
        <v>0.87421383647798745</v>
      </c>
    </row>
    <row r="1432" spans="1:12" x14ac:dyDescent="0.2">
      <c r="A1432" t="s">
        <v>1685</v>
      </c>
      <c r="C1432" t="str">
        <f>IFERROR(VLOOKUP(A1432,sample!A1432:B1908, 2), "no")</f>
        <v>no</v>
      </c>
      <c r="D1432" s="1" t="s">
        <v>254</v>
      </c>
      <c r="E1432">
        <v>1</v>
      </c>
      <c r="F1432" t="s">
        <v>50</v>
      </c>
      <c r="G1432">
        <v>1</v>
      </c>
      <c r="H1432" t="s">
        <v>12</v>
      </c>
      <c r="I1432">
        <v>-33.9</v>
      </c>
      <c r="J1432">
        <v>0.72</v>
      </c>
      <c r="K1432">
        <f>(1-COUNTIF($C1432:$C$2662, "no")+$N$1-$N$2)/($N$1-$N$3)</f>
        <v>0.85368258595558599</v>
      </c>
      <c r="L1432">
        <f>COUNTIF($C$3:$C1432, "yes")/$N$3</f>
        <v>0.87421383647798745</v>
      </c>
    </row>
    <row r="1433" spans="1:12" x14ac:dyDescent="0.2">
      <c r="A1433" t="s">
        <v>1686</v>
      </c>
      <c r="C1433" t="str">
        <f>IFERROR(VLOOKUP(A1433,sample!A1433:B1909, 2), "no")</f>
        <v>no</v>
      </c>
      <c r="D1433" s="1" t="s">
        <v>254</v>
      </c>
      <c r="E1433">
        <v>1</v>
      </c>
      <c r="F1433" t="s">
        <v>139</v>
      </c>
      <c r="G1433">
        <v>1</v>
      </c>
      <c r="H1433" t="s">
        <v>12</v>
      </c>
      <c r="I1433">
        <v>-33.9</v>
      </c>
      <c r="J1433">
        <v>0.72</v>
      </c>
      <c r="K1433">
        <f>(1-COUNTIF($C1433:$C$2662, "no")+$N$1-$N$2)/($N$1-$N$3)</f>
        <v>0.85372545657206556</v>
      </c>
      <c r="L1433">
        <f>COUNTIF($C$3:$C1433, "yes")/$N$3</f>
        <v>0.87421383647798745</v>
      </c>
    </row>
    <row r="1434" spans="1:12" x14ac:dyDescent="0.2">
      <c r="A1434" t="s">
        <v>1687</v>
      </c>
      <c r="C1434" t="str">
        <f>IFERROR(VLOOKUP(A1434,sample!A1434:B1910, 2), "no")</f>
        <v>no</v>
      </c>
      <c r="D1434" s="1" t="s">
        <v>254</v>
      </c>
      <c r="E1434">
        <v>1</v>
      </c>
      <c r="F1434" t="s">
        <v>139</v>
      </c>
      <c r="G1434">
        <v>1</v>
      </c>
      <c r="H1434" t="s">
        <v>12</v>
      </c>
      <c r="I1434">
        <v>-33.9</v>
      </c>
      <c r="J1434">
        <v>0.72</v>
      </c>
      <c r="K1434">
        <f>(1-COUNTIF($C1434:$C$2662, "no")+$N$1-$N$2)/($N$1-$N$3)</f>
        <v>0.85376832718854501</v>
      </c>
      <c r="L1434">
        <f>COUNTIF($C$3:$C1434, "yes")/$N$3</f>
        <v>0.87421383647798745</v>
      </c>
    </row>
    <row r="1435" spans="1:12" x14ac:dyDescent="0.2">
      <c r="A1435" t="s">
        <v>1688</v>
      </c>
      <c r="C1435" t="str">
        <f>IFERROR(VLOOKUP(A1435,sample!A1435:B1911, 2), "no")</f>
        <v>no</v>
      </c>
      <c r="D1435" s="1" t="s">
        <v>254</v>
      </c>
      <c r="E1435">
        <v>2</v>
      </c>
      <c r="F1435" t="s">
        <v>195</v>
      </c>
      <c r="G1435">
        <v>1</v>
      </c>
      <c r="H1435" t="s">
        <v>12</v>
      </c>
      <c r="I1435">
        <v>-34</v>
      </c>
      <c r="J1435">
        <v>0.73</v>
      </c>
      <c r="K1435">
        <f>(1-COUNTIF($C1435:$C$2662, "no")+$N$1-$N$2)/($N$1-$N$3)</f>
        <v>0.85381119780502446</v>
      </c>
      <c r="L1435">
        <f>COUNTIF($C$3:$C1435, "yes")/$N$3</f>
        <v>0.87421383647798745</v>
      </c>
    </row>
    <row r="1436" spans="1:12" x14ac:dyDescent="0.2">
      <c r="A1436" t="s">
        <v>1689</v>
      </c>
      <c r="C1436" t="str">
        <f>IFERROR(VLOOKUP(A1436,sample!A1436:B1912, 2), "no")</f>
        <v>no</v>
      </c>
      <c r="D1436" s="1" t="s">
        <v>254</v>
      </c>
      <c r="E1436">
        <v>1</v>
      </c>
      <c r="F1436" t="s">
        <v>62</v>
      </c>
      <c r="G1436">
        <v>1</v>
      </c>
      <c r="H1436" t="s">
        <v>12</v>
      </c>
      <c r="I1436">
        <v>-34</v>
      </c>
      <c r="J1436">
        <v>0.73</v>
      </c>
      <c r="K1436">
        <f>(1-COUNTIF($C1436:$C$2662, "no")+$N$1-$N$2)/($N$1-$N$3)</f>
        <v>0.85385406842150391</v>
      </c>
      <c r="L1436">
        <f>COUNTIF($C$3:$C1436, "yes")/$N$3</f>
        <v>0.87421383647798745</v>
      </c>
    </row>
    <row r="1437" spans="1:12" x14ac:dyDescent="0.2">
      <c r="A1437" t="s">
        <v>1690</v>
      </c>
      <c r="C1437" t="str">
        <f>IFERROR(VLOOKUP(A1437,sample!A1437:B1913, 2), "no")</f>
        <v>no</v>
      </c>
      <c r="D1437" s="1" t="s">
        <v>254</v>
      </c>
      <c r="E1437">
        <v>1</v>
      </c>
      <c r="F1437" t="s">
        <v>59</v>
      </c>
      <c r="G1437">
        <v>1</v>
      </c>
      <c r="H1437" t="s">
        <v>12</v>
      </c>
      <c r="I1437">
        <v>-34</v>
      </c>
      <c r="J1437">
        <v>0.73</v>
      </c>
      <c r="K1437">
        <f>(1-COUNTIF($C1437:$C$2662, "no")+$N$1-$N$2)/($N$1-$N$3)</f>
        <v>0.85389693903798336</v>
      </c>
      <c r="L1437">
        <f>COUNTIF($C$3:$C1437, "yes")/$N$3</f>
        <v>0.87421383647798745</v>
      </c>
    </row>
    <row r="1438" spans="1:12" x14ac:dyDescent="0.2">
      <c r="A1438" t="s">
        <v>1691</v>
      </c>
      <c r="C1438" t="str">
        <f>IFERROR(VLOOKUP(A1438,sample!A1438:B1914, 2), "no")</f>
        <v>no</v>
      </c>
      <c r="D1438" s="1" t="s">
        <v>254</v>
      </c>
      <c r="E1438">
        <v>1</v>
      </c>
      <c r="F1438" t="s">
        <v>93</v>
      </c>
      <c r="G1438">
        <v>1</v>
      </c>
      <c r="H1438" t="s">
        <v>12</v>
      </c>
      <c r="I1438">
        <v>-34</v>
      </c>
      <c r="J1438">
        <v>0.73</v>
      </c>
      <c r="K1438">
        <f>(1-COUNTIF($C1438:$C$2662, "no")+$N$1-$N$2)/($N$1-$N$3)</f>
        <v>0.85393980965446281</v>
      </c>
      <c r="L1438">
        <f>COUNTIF($C$3:$C1438, "yes")/$N$3</f>
        <v>0.87421383647798745</v>
      </c>
    </row>
    <row r="1439" spans="1:12" x14ac:dyDescent="0.2">
      <c r="A1439" t="s">
        <v>1692</v>
      </c>
      <c r="C1439" t="str">
        <f>IFERROR(VLOOKUP(A1439,sample!A1439:B1915, 2), "no")</f>
        <v>no</v>
      </c>
      <c r="D1439" s="1" t="s">
        <v>254</v>
      </c>
      <c r="E1439">
        <v>1</v>
      </c>
      <c r="F1439" t="s">
        <v>39</v>
      </c>
      <c r="G1439">
        <v>1</v>
      </c>
      <c r="H1439" t="s">
        <v>12</v>
      </c>
      <c r="I1439">
        <v>-34</v>
      </c>
      <c r="J1439">
        <v>0.73</v>
      </c>
      <c r="K1439">
        <f>(1-COUNTIF($C1439:$C$2662, "no")+$N$1-$N$2)/($N$1-$N$3)</f>
        <v>0.85398268027094226</v>
      </c>
      <c r="L1439">
        <f>COUNTIF($C$3:$C1439, "yes")/$N$3</f>
        <v>0.87421383647798745</v>
      </c>
    </row>
    <row r="1440" spans="1:12" x14ac:dyDescent="0.2">
      <c r="A1440" t="s">
        <v>1693</v>
      </c>
      <c r="C1440" t="str">
        <f>IFERROR(VLOOKUP(A1440,sample!A1440:B1916, 2), "no")</f>
        <v>no</v>
      </c>
      <c r="D1440" s="1" t="s">
        <v>254</v>
      </c>
      <c r="E1440">
        <v>1</v>
      </c>
      <c r="F1440" t="s">
        <v>74</v>
      </c>
      <c r="G1440">
        <v>1</v>
      </c>
      <c r="H1440" t="s">
        <v>12</v>
      </c>
      <c r="I1440">
        <v>-34</v>
      </c>
      <c r="J1440">
        <v>0.73</v>
      </c>
      <c r="K1440">
        <f>(1-COUNTIF($C1440:$C$2662, "no")+$N$1-$N$2)/($N$1-$N$3)</f>
        <v>0.85402555088742171</v>
      </c>
      <c r="L1440">
        <f>COUNTIF($C$3:$C1440, "yes")/$N$3</f>
        <v>0.87421383647798745</v>
      </c>
    </row>
    <row r="1441" spans="1:12" x14ac:dyDescent="0.2">
      <c r="A1441" t="s">
        <v>1694</v>
      </c>
      <c r="C1441" t="str">
        <f>IFERROR(VLOOKUP(A1441,sample!A1441:B1917, 2), "no")</f>
        <v>no</v>
      </c>
      <c r="D1441" s="1" t="s">
        <v>254</v>
      </c>
      <c r="E1441">
        <v>15</v>
      </c>
      <c r="F1441" t="s">
        <v>68</v>
      </c>
      <c r="G1441">
        <v>1</v>
      </c>
      <c r="H1441" t="s">
        <v>12</v>
      </c>
      <c r="I1441">
        <v>-34</v>
      </c>
      <c r="J1441">
        <v>0.74</v>
      </c>
      <c r="K1441">
        <f>(1-COUNTIF($C1441:$C$2662, "no")+$N$1-$N$2)/($N$1-$N$3)</f>
        <v>0.85406842150390128</v>
      </c>
      <c r="L1441">
        <f>COUNTIF($C$3:$C1441, "yes")/$N$3</f>
        <v>0.87421383647798745</v>
      </c>
    </row>
    <row r="1442" spans="1:12" x14ac:dyDescent="0.2">
      <c r="A1442" t="s">
        <v>1695</v>
      </c>
      <c r="C1442" t="str">
        <f>IFERROR(VLOOKUP(A1442,sample!A1442:B1918, 2), "no")</f>
        <v>no</v>
      </c>
      <c r="D1442" s="1" t="s">
        <v>254</v>
      </c>
      <c r="E1442">
        <v>1</v>
      </c>
      <c r="F1442" t="s">
        <v>41</v>
      </c>
      <c r="G1442">
        <v>1</v>
      </c>
      <c r="H1442" t="s">
        <v>12</v>
      </c>
      <c r="I1442">
        <v>-34</v>
      </c>
      <c r="J1442">
        <v>0.74</v>
      </c>
      <c r="K1442">
        <f>(1-COUNTIF($C1442:$C$2662, "no")+$N$1-$N$2)/($N$1-$N$3)</f>
        <v>0.85411129212038073</v>
      </c>
      <c r="L1442">
        <f>COUNTIF($C$3:$C1442, "yes")/$N$3</f>
        <v>0.87421383647798745</v>
      </c>
    </row>
    <row r="1443" spans="1:12" x14ac:dyDescent="0.2">
      <c r="A1443" t="s">
        <v>1696</v>
      </c>
      <c r="C1443" t="str">
        <f>IFERROR(VLOOKUP(A1443,sample!A1443:B1919, 2), "no")</f>
        <v>no</v>
      </c>
      <c r="D1443" s="1" t="s">
        <v>254</v>
      </c>
      <c r="E1443">
        <v>1</v>
      </c>
      <c r="F1443" t="s">
        <v>59</v>
      </c>
      <c r="G1443">
        <v>1</v>
      </c>
      <c r="H1443" t="s">
        <v>12</v>
      </c>
      <c r="I1443">
        <v>-34</v>
      </c>
      <c r="J1443">
        <v>0.74</v>
      </c>
      <c r="K1443">
        <f>(1-COUNTIF($C1443:$C$2662, "no")+$N$1-$N$2)/($N$1-$N$3)</f>
        <v>0.85415416273686018</v>
      </c>
      <c r="L1443">
        <f>COUNTIF($C$3:$C1443, "yes")/$N$3</f>
        <v>0.87421383647798745</v>
      </c>
    </row>
    <row r="1444" spans="1:12" x14ac:dyDescent="0.2">
      <c r="A1444" t="s">
        <v>1697</v>
      </c>
      <c r="C1444" t="str">
        <f>IFERROR(VLOOKUP(A1444,sample!A1444:B1920, 2), "no")</f>
        <v>no</v>
      </c>
      <c r="D1444" s="1" t="s">
        <v>254</v>
      </c>
      <c r="E1444">
        <v>1</v>
      </c>
      <c r="F1444" t="s">
        <v>59</v>
      </c>
      <c r="G1444">
        <v>1</v>
      </c>
      <c r="H1444" t="s">
        <v>12</v>
      </c>
      <c r="I1444">
        <v>-34</v>
      </c>
      <c r="J1444">
        <v>0.74</v>
      </c>
      <c r="K1444">
        <f>(1-COUNTIF($C1444:$C$2662, "no")+$N$1-$N$2)/($N$1-$N$3)</f>
        <v>0.85419703335333963</v>
      </c>
      <c r="L1444">
        <f>COUNTIF($C$3:$C1444, "yes")/$N$3</f>
        <v>0.87421383647798745</v>
      </c>
    </row>
    <row r="1445" spans="1:12" x14ac:dyDescent="0.2">
      <c r="A1445" t="s">
        <v>1698</v>
      </c>
      <c r="C1445" t="str">
        <f>IFERROR(VLOOKUP(A1445,sample!A1445:B1921, 2), "no")</f>
        <v>no</v>
      </c>
      <c r="D1445" s="1" t="s">
        <v>254</v>
      </c>
      <c r="E1445">
        <v>1</v>
      </c>
      <c r="F1445" t="s">
        <v>36</v>
      </c>
      <c r="G1445">
        <v>1</v>
      </c>
      <c r="H1445" t="s">
        <v>12</v>
      </c>
      <c r="I1445">
        <v>-34</v>
      </c>
      <c r="J1445">
        <v>0.74</v>
      </c>
      <c r="K1445">
        <f>(1-COUNTIF($C1445:$C$2662, "no")+$N$1-$N$2)/($N$1-$N$3)</f>
        <v>0.85423990396981908</v>
      </c>
      <c r="L1445">
        <f>COUNTIF($C$3:$C1445, "yes")/$N$3</f>
        <v>0.87421383647798745</v>
      </c>
    </row>
    <row r="1446" spans="1:12" x14ac:dyDescent="0.2">
      <c r="A1446" t="s">
        <v>1699</v>
      </c>
      <c r="C1446" t="str">
        <f>IFERROR(VLOOKUP(A1446,sample!A1446:B1922, 2), "no")</f>
        <v>no</v>
      </c>
      <c r="D1446" s="1" t="s">
        <v>254</v>
      </c>
      <c r="E1446">
        <v>13</v>
      </c>
      <c r="F1446" t="s">
        <v>196</v>
      </c>
      <c r="G1446">
        <v>1</v>
      </c>
      <c r="H1446" t="s">
        <v>12</v>
      </c>
      <c r="I1446">
        <v>-34</v>
      </c>
      <c r="J1446">
        <v>0.74</v>
      </c>
      <c r="K1446">
        <f>(1-COUNTIF($C1446:$C$2662, "no")+$N$1-$N$2)/($N$1-$N$3)</f>
        <v>0.85428277458629853</v>
      </c>
      <c r="L1446">
        <f>COUNTIF($C$3:$C1446, "yes")/$N$3</f>
        <v>0.87421383647798745</v>
      </c>
    </row>
    <row r="1447" spans="1:12" x14ac:dyDescent="0.2">
      <c r="A1447" t="s">
        <v>1700</v>
      </c>
      <c r="C1447" t="str">
        <f>IFERROR(VLOOKUP(A1447,sample!A1447:B1923, 2), "no")</f>
        <v>no</v>
      </c>
      <c r="D1447" s="1" t="s">
        <v>254</v>
      </c>
      <c r="E1447">
        <v>1</v>
      </c>
      <c r="F1447" t="s">
        <v>197</v>
      </c>
      <c r="G1447">
        <v>1</v>
      </c>
      <c r="H1447" t="s">
        <v>12</v>
      </c>
      <c r="I1447">
        <v>-34.1</v>
      </c>
      <c r="J1447">
        <v>0.75</v>
      </c>
      <c r="K1447">
        <f>(1-COUNTIF($C1447:$C$2662, "no")+$N$1-$N$2)/($N$1-$N$3)</f>
        <v>0.85432564520277798</v>
      </c>
      <c r="L1447">
        <f>COUNTIF($C$3:$C1447, "yes")/$N$3</f>
        <v>0.87421383647798745</v>
      </c>
    </row>
    <row r="1448" spans="1:12" x14ac:dyDescent="0.2">
      <c r="A1448" t="s">
        <v>1701</v>
      </c>
      <c r="C1448" t="str">
        <f>IFERROR(VLOOKUP(A1448,sample!A1448:B1924, 2), "no")</f>
        <v>no</v>
      </c>
      <c r="D1448" s="1" t="s">
        <v>254</v>
      </c>
      <c r="E1448">
        <v>6</v>
      </c>
      <c r="F1448" t="s">
        <v>198</v>
      </c>
      <c r="G1448">
        <v>1</v>
      </c>
      <c r="H1448" t="s">
        <v>12</v>
      </c>
      <c r="I1448">
        <v>-34.1</v>
      </c>
      <c r="J1448">
        <v>0.75</v>
      </c>
      <c r="K1448">
        <f>(1-COUNTIF($C1448:$C$2662, "no")+$N$1-$N$2)/($N$1-$N$3)</f>
        <v>0.85436851581925743</v>
      </c>
      <c r="L1448">
        <f>COUNTIF($C$3:$C1448, "yes")/$N$3</f>
        <v>0.87421383647798745</v>
      </c>
    </row>
    <row r="1449" spans="1:12" x14ac:dyDescent="0.2">
      <c r="A1449" t="s">
        <v>1702</v>
      </c>
      <c r="C1449" t="str">
        <f>IFERROR(VLOOKUP(A1449,sample!A1449:B1925, 2), "no")</f>
        <v>no</v>
      </c>
      <c r="D1449" s="1" t="s">
        <v>254</v>
      </c>
      <c r="E1449">
        <v>116</v>
      </c>
      <c r="F1449" t="s">
        <v>128</v>
      </c>
      <c r="G1449">
        <v>1</v>
      </c>
      <c r="H1449" t="s">
        <v>12</v>
      </c>
      <c r="I1449">
        <v>-34.1</v>
      </c>
      <c r="J1449">
        <v>0.75</v>
      </c>
      <c r="K1449">
        <f>(1-COUNTIF($C1449:$C$2662, "no")+$N$1-$N$2)/($N$1-$N$3)</f>
        <v>0.854411386435737</v>
      </c>
      <c r="L1449">
        <f>COUNTIF($C$3:$C1449, "yes")/$N$3</f>
        <v>0.87421383647798745</v>
      </c>
    </row>
    <row r="1450" spans="1:12" x14ac:dyDescent="0.2">
      <c r="A1450" t="s">
        <v>1703</v>
      </c>
      <c r="C1450" t="str">
        <f>IFERROR(VLOOKUP(A1450,sample!A1450:B1926, 2), "no")</f>
        <v>no</v>
      </c>
      <c r="D1450" s="1" t="s">
        <v>254</v>
      </c>
      <c r="E1450">
        <v>1</v>
      </c>
      <c r="F1450" t="s">
        <v>105</v>
      </c>
      <c r="G1450">
        <v>1</v>
      </c>
      <c r="H1450" t="s">
        <v>12</v>
      </c>
      <c r="I1450">
        <v>-34.1</v>
      </c>
      <c r="J1450">
        <v>0.75</v>
      </c>
      <c r="K1450">
        <f>(1-COUNTIF($C1450:$C$2662, "no")+$N$1-$N$2)/($N$1-$N$3)</f>
        <v>0.85445425705221645</v>
      </c>
      <c r="L1450">
        <f>COUNTIF($C$3:$C1450, "yes")/$N$3</f>
        <v>0.87421383647798745</v>
      </c>
    </row>
    <row r="1451" spans="1:12" x14ac:dyDescent="0.2">
      <c r="A1451" t="s">
        <v>1704</v>
      </c>
      <c r="C1451" t="str">
        <f>IFERROR(VLOOKUP(A1451,sample!A1451:B1927, 2), "no")</f>
        <v>no</v>
      </c>
      <c r="D1451" s="1" t="s">
        <v>254</v>
      </c>
      <c r="E1451">
        <v>1</v>
      </c>
      <c r="F1451" t="s">
        <v>133</v>
      </c>
      <c r="G1451">
        <v>1</v>
      </c>
      <c r="H1451" t="s">
        <v>12</v>
      </c>
      <c r="I1451">
        <v>-34.1</v>
      </c>
      <c r="J1451">
        <v>0.76</v>
      </c>
      <c r="K1451">
        <f>(1-COUNTIF($C1451:$C$2662, "no")+$N$1-$N$2)/($N$1-$N$3)</f>
        <v>0.8544971276686959</v>
      </c>
      <c r="L1451">
        <f>COUNTIF($C$3:$C1451, "yes")/$N$3</f>
        <v>0.87421383647798745</v>
      </c>
    </row>
    <row r="1452" spans="1:12" x14ac:dyDescent="0.2">
      <c r="A1452" t="s">
        <v>1705</v>
      </c>
      <c r="C1452" t="str">
        <f>IFERROR(VLOOKUP(A1452,sample!A1452:B1928, 2), "no")</f>
        <v>no</v>
      </c>
      <c r="D1452" s="1" t="s">
        <v>254</v>
      </c>
      <c r="E1452">
        <v>1</v>
      </c>
      <c r="F1452" t="s">
        <v>81</v>
      </c>
      <c r="G1452">
        <v>1</v>
      </c>
      <c r="H1452" t="s">
        <v>12</v>
      </c>
      <c r="I1452">
        <v>-34.200000000000003</v>
      </c>
      <c r="J1452">
        <v>0.76</v>
      </c>
      <c r="K1452">
        <f>(1-COUNTIF($C1452:$C$2662, "no")+$N$1-$N$2)/($N$1-$N$3)</f>
        <v>0.85453999828517535</v>
      </c>
      <c r="L1452">
        <f>COUNTIF($C$3:$C1452, "yes")/$N$3</f>
        <v>0.87421383647798745</v>
      </c>
    </row>
    <row r="1453" spans="1:12" x14ac:dyDescent="0.2">
      <c r="A1453" t="s">
        <v>1706</v>
      </c>
      <c r="C1453" t="str">
        <f>IFERROR(VLOOKUP(A1453,sample!A1453:B1929, 2), "no")</f>
        <v>no</v>
      </c>
      <c r="D1453" s="1" t="s">
        <v>254</v>
      </c>
      <c r="E1453">
        <v>1</v>
      </c>
      <c r="F1453" t="s">
        <v>74</v>
      </c>
      <c r="G1453">
        <v>1</v>
      </c>
      <c r="H1453" t="s">
        <v>12</v>
      </c>
      <c r="I1453">
        <v>-34.200000000000003</v>
      </c>
      <c r="J1453">
        <v>0.77</v>
      </c>
      <c r="K1453">
        <f>(1-COUNTIF($C1453:$C$2662, "no")+$N$1-$N$2)/($N$1-$N$3)</f>
        <v>0.8545828689016548</v>
      </c>
      <c r="L1453">
        <f>COUNTIF($C$3:$C1453, "yes")/$N$3</f>
        <v>0.87421383647798745</v>
      </c>
    </row>
    <row r="1454" spans="1:12" x14ac:dyDescent="0.2">
      <c r="A1454" t="s">
        <v>1707</v>
      </c>
      <c r="C1454" t="str">
        <f>IFERROR(VLOOKUP(A1454,sample!A1454:B1930, 2), "no")</f>
        <v>no</v>
      </c>
      <c r="D1454" s="1" t="s">
        <v>254</v>
      </c>
      <c r="E1454">
        <v>1</v>
      </c>
      <c r="F1454" t="s">
        <v>66</v>
      </c>
      <c r="G1454">
        <v>1</v>
      </c>
      <c r="H1454" t="s">
        <v>12</v>
      </c>
      <c r="I1454">
        <v>-34.200000000000003</v>
      </c>
      <c r="J1454">
        <v>0.77</v>
      </c>
      <c r="K1454">
        <f>(1-COUNTIF($C1454:$C$2662, "no")+$N$1-$N$2)/($N$1-$N$3)</f>
        <v>0.85462573951813425</v>
      </c>
      <c r="L1454">
        <f>COUNTIF($C$3:$C1454, "yes")/$N$3</f>
        <v>0.87421383647798745</v>
      </c>
    </row>
    <row r="1455" spans="1:12" x14ac:dyDescent="0.2">
      <c r="A1455" t="s">
        <v>1708</v>
      </c>
      <c r="C1455" t="str">
        <f>IFERROR(VLOOKUP(A1455,sample!A1455:B1931, 2), "no")</f>
        <v>no</v>
      </c>
      <c r="D1455" s="1" t="s">
        <v>254</v>
      </c>
      <c r="E1455">
        <v>1</v>
      </c>
      <c r="F1455" t="s">
        <v>39</v>
      </c>
      <c r="G1455">
        <v>1</v>
      </c>
      <c r="H1455" t="s">
        <v>12</v>
      </c>
      <c r="I1455">
        <v>-34.200000000000003</v>
      </c>
      <c r="J1455">
        <v>0.77</v>
      </c>
      <c r="K1455">
        <f>(1-COUNTIF($C1455:$C$2662, "no")+$N$1-$N$2)/($N$1-$N$3)</f>
        <v>0.8546686101346137</v>
      </c>
      <c r="L1455">
        <f>COUNTIF($C$3:$C1455, "yes")/$N$3</f>
        <v>0.87421383647798745</v>
      </c>
    </row>
    <row r="1456" spans="1:12" x14ac:dyDescent="0.2">
      <c r="A1456" t="s">
        <v>1709</v>
      </c>
      <c r="C1456" t="str">
        <f>IFERROR(VLOOKUP(A1456,sample!A1456:B1932, 2), "no")</f>
        <v>no</v>
      </c>
      <c r="D1456" s="1" t="s">
        <v>254</v>
      </c>
      <c r="E1456">
        <v>1</v>
      </c>
      <c r="F1456" t="s">
        <v>174</v>
      </c>
      <c r="G1456">
        <v>1</v>
      </c>
      <c r="H1456" t="s">
        <v>12</v>
      </c>
      <c r="I1456">
        <v>-34.200000000000003</v>
      </c>
      <c r="J1456">
        <v>0.77</v>
      </c>
      <c r="K1456">
        <f>(1-COUNTIF($C1456:$C$2662, "no")+$N$1-$N$2)/($N$1-$N$3)</f>
        <v>0.85471148075109316</v>
      </c>
      <c r="L1456">
        <f>COUNTIF($C$3:$C1456, "yes")/$N$3</f>
        <v>0.87421383647798745</v>
      </c>
    </row>
    <row r="1457" spans="1:12" x14ac:dyDescent="0.2">
      <c r="A1457" t="s">
        <v>1710</v>
      </c>
      <c r="C1457" t="str">
        <f>IFERROR(VLOOKUP(A1457,sample!A1457:B1933, 2), "no")</f>
        <v>no</v>
      </c>
      <c r="D1457" s="1" t="s">
        <v>254</v>
      </c>
      <c r="E1457">
        <v>1</v>
      </c>
      <c r="F1457" t="s">
        <v>41</v>
      </c>
      <c r="G1457">
        <v>1</v>
      </c>
      <c r="H1457" t="s">
        <v>12</v>
      </c>
      <c r="I1457">
        <v>-34.299999999999997</v>
      </c>
      <c r="J1457">
        <v>0.77</v>
      </c>
      <c r="K1457">
        <f>(1-COUNTIF($C1457:$C$2662, "no")+$N$1-$N$2)/($N$1-$N$3)</f>
        <v>0.85475435136757272</v>
      </c>
      <c r="L1457">
        <f>COUNTIF($C$3:$C1457, "yes")/$N$3</f>
        <v>0.87421383647798745</v>
      </c>
    </row>
    <row r="1458" spans="1:12" x14ac:dyDescent="0.2">
      <c r="A1458" t="s">
        <v>1711</v>
      </c>
      <c r="C1458" t="str">
        <f>IFERROR(VLOOKUP(A1458,sample!A1458:B1934, 2), "no")</f>
        <v>no</v>
      </c>
      <c r="D1458" s="1" t="s">
        <v>254</v>
      </c>
      <c r="E1458">
        <v>1</v>
      </c>
      <c r="F1458" t="s">
        <v>39</v>
      </c>
      <c r="G1458">
        <v>1</v>
      </c>
      <c r="H1458" t="s">
        <v>12</v>
      </c>
      <c r="I1458">
        <v>-34.299999999999997</v>
      </c>
      <c r="J1458">
        <v>0.78</v>
      </c>
      <c r="K1458">
        <f>(1-COUNTIF($C1458:$C$2662, "no")+$N$1-$N$2)/($N$1-$N$3)</f>
        <v>0.85479722198405217</v>
      </c>
      <c r="L1458">
        <f>COUNTIF($C$3:$C1458, "yes")/$N$3</f>
        <v>0.87421383647798745</v>
      </c>
    </row>
    <row r="1459" spans="1:12" x14ac:dyDescent="0.2">
      <c r="A1459" t="s">
        <v>1712</v>
      </c>
      <c r="C1459" t="str">
        <f>IFERROR(VLOOKUP(A1459,sample!A1459:B1935, 2), "no")</f>
        <v>no</v>
      </c>
      <c r="D1459" s="1" t="s">
        <v>254</v>
      </c>
      <c r="E1459">
        <v>1</v>
      </c>
      <c r="F1459" t="s">
        <v>134</v>
      </c>
      <c r="G1459">
        <v>1</v>
      </c>
      <c r="H1459" t="s">
        <v>12</v>
      </c>
      <c r="I1459">
        <v>-34.299999999999997</v>
      </c>
      <c r="J1459">
        <v>0.78</v>
      </c>
      <c r="K1459">
        <f>(1-COUNTIF($C1459:$C$2662, "no")+$N$1-$N$2)/($N$1-$N$3)</f>
        <v>0.85484009260053162</v>
      </c>
      <c r="L1459">
        <f>COUNTIF($C$3:$C1459, "yes")/$N$3</f>
        <v>0.87421383647798745</v>
      </c>
    </row>
    <row r="1460" spans="1:12" x14ac:dyDescent="0.2">
      <c r="A1460" t="s">
        <v>1713</v>
      </c>
      <c r="C1460" t="str">
        <f>IFERROR(VLOOKUP(A1460,sample!A1460:B1936, 2), "no")</f>
        <v>no</v>
      </c>
      <c r="D1460" s="1" t="s">
        <v>254</v>
      </c>
      <c r="E1460">
        <v>1</v>
      </c>
      <c r="F1460" t="s">
        <v>134</v>
      </c>
      <c r="G1460">
        <v>1</v>
      </c>
      <c r="H1460" t="s">
        <v>12</v>
      </c>
      <c r="I1460">
        <v>-34.299999999999997</v>
      </c>
      <c r="J1460">
        <v>0.78</v>
      </c>
      <c r="K1460">
        <f>(1-COUNTIF($C1460:$C$2662, "no")+$N$1-$N$2)/($N$1-$N$3)</f>
        <v>0.85488296321701107</v>
      </c>
      <c r="L1460">
        <f>COUNTIF($C$3:$C1460, "yes")/$N$3</f>
        <v>0.87421383647798745</v>
      </c>
    </row>
    <row r="1461" spans="1:12" x14ac:dyDescent="0.2">
      <c r="A1461" t="s">
        <v>1714</v>
      </c>
      <c r="C1461" t="str">
        <f>IFERROR(VLOOKUP(A1461,sample!A1461:B1937, 2), "no")</f>
        <v>no</v>
      </c>
      <c r="D1461" s="1" t="s">
        <v>254</v>
      </c>
      <c r="E1461">
        <v>1</v>
      </c>
      <c r="F1461" t="s">
        <v>51</v>
      </c>
      <c r="G1461">
        <v>1</v>
      </c>
      <c r="H1461" t="s">
        <v>12</v>
      </c>
      <c r="I1461">
        <v>-34.299999999999997</v>
      </c>
      <c r="J1461">
        <v>0.78</v>
      </c>
      <c r="K1461">
        <f>(1-COUNTIF($C1461:$C$2662, "no")+$N$1-$N$2)/($N$1-$N$3)</f>
        <v>0.85492583383349052</v>
      </c>
      <c r="L1461">
        <f>COUNTIF($C$3:$C1461, "yes")/$N$3</f>
        <v>0.87421383647798745</v>
      </c>
    </row>
    <row r="1462" spans="1:12" x14ac:dyDescent="0.2">
      <c r="A1462" t="s">
        <v>1715</v>
      </c>
      <c r="C1462" t="str">
        <f>IFERROR(VLOOKUP(A1462,sample!A1462:B1938, 2), "no")</f>
        <v>no</v>
      </c>
      <c r="D1462" s="1" t="s">
        <v>254</v>
      </c>
      <c r="E1462">
        <v>5</v>
      </c>
      <c r="F1462" t="s">
        <v>72</v>
      </c>
      <c r="G1462">
        <v>1</v>
      </c>
      <c r="H1462" t="s">
        <v>12</v>
      </c>
      <c r="I1462">
        <v>-34.299999999999997</v>
      </c>
      <c r="J1462">
        <v>0.78</v>
      </c>
      <c r="K1462">
        <f>(1-COUNTIF($C1462:$C$2662, "no")+$N$1-$N$2)/($N$1-$N$3)</f>
        <v>0.85496870444996997</v>
      </c>
      <c r="L1462">
        <f>COUNTIF($C$3:$C1462, "yes")/$N$3</f>
        <v>0.87421383647798745</v>
      </c>
    </row>
    <row r="1463" spans="1:12" x14ac:dyDescent="0.2">
      <c r="A1463" t="s">
        <v>1716</v>
      </c>
      <c r="C1463" t="str">
        <f>IFERROR(VLOOKUP(A1463,sample!A1463:B1939, 2), "no")</f>
        <v>no</v>
      </c>
      <c r="D1463" s="1" t="s">
        <v>254</v>
      </c>
      <c r="E1463">
        <v>1</v>
      </c>
      <c r="F1463" t="s">
        <v>199</v>
      </c>
      <c r="G1463">
        <v>1</v>
      </c>
      <c r="H1463" t="s">
        <v>12</v>
      </c>
      <c r="I1463">
        <v>-34.299999999999997</v>
      </c>
      <c r="J1463">
        <v>0.78</v>
      </c>
      <c r="K1463">
        <f>(1-COUNTIF($C1463:$C$2662, "no")+$N$1-$N$2)/($N$1-$N$3)</f>
        <v>0.85501157506644943</v>
      </c>
      <c r="L1463">
        <f>COUNTIF($C$3:$C1463, "yes")/$N$3</f>
        <v>0.87421383647798745</v>
      </c>
    </row>
    <row r="1464" spans="1:12" x14ac:dyDescent="0.2">
      <c r="A1464" t="s">
        <v>1717</v>
      </c>
      <c r="C1464" t="str">
        <f>IFERROR(VLOOKUP(A1464,sample!A1464:B1940, 2), "no")</f>
        <v>no</v>
      </c>
      <c r="D1464" s="1" t="s">
        <v>254</v>
      </c>
      <c r="E1464">
        <v>1</v>
      </c>
      <c r="F1464" t="s">
        <v>81</v>
      </c>
      <c r="G1464">
        <v>1</v>
      </c>
      <c r="H1464" t="s">
        <v>12</v>
      </c>
      <c r="I1464">
        <v>-34.299999999999997</v>
      </c>
      <c r="J1464">
        <v>0.78</v>
      </c>
      <c r="K1464">
        <f>(1-COUNTIF($C1464:$C$2662, "no")+$N$1-$N$2)/($N$1-$N$3)</f>
        <v>0.85505444568292888</v>
      </c>
      <c r="L1464">
        <f>COUNTIF($C$3:$C1464, "yes")/$N$3</f>
        <v>0.87421383647798745</v>
      </c>
    </row>
    <row r="1465" spans="1:12" x14ac:dyDescent="0.2">
      <c r="A1465" t="s">
        <v>1718</v>
      </c>
      <c r="C1465" t="str">
        <f>IFERROR(VLOOKUP(A1465,sample!A1465:B1941, 2), "no")</f>
        <v>no</v>
      </c>
      <c r="D1465" s="1" t="s">
        <v>254</v>
      </c>
      <c r="E1465">
        <v>1</v>
      </c>
      <c r="F1465" t="s">
        <v>139</v>
      </c>
      <c r="G1465">
        <v>1</v>
      </c>
      <c r="H1465" t="s">
        <v>12</v>
      </c>
      <c r="I1465">
        <v>-34.299999999999997</v>
      </c>
      <c r="J1465">
        <v>0.79</v>
      </c>
      <c r="K1465">
        <f>(1-COUNTIF($C1465:$C$2662, "no")+$N$1-$N$2)/($N$1-$N$3)</f>
        <v>0.85509731629940844</v>
      </c>
      <c r="L1465">
        <f>COUNTIF($C$3:$C1465, "yes")/$N$3</f>
        <v>0.87421383647798745</v>
      </c>
    </row>
    <row r="1466" spans="1:12" x14ac:dyDescent="0.2">
      <c r="A1466" t="s">
        <v>1719</v>
      </c>
      <c r="C1466" t="str">
        <f>IFERROR(VLOOKUP(A1466,sample!A1466:B1942, 2), "no")</f>
        <v>no</v>
      </c>
      <c r="D1466" s="1" t="s">
        <v>254</v>
      </c>
      <c r="E1466">
        <v>1</v>
      </c>
      <c r="F1466" t="s">
        <v>50</v>
      </c>
      <c r="G1466">
        <v>1</v>
      </c>
      <c r="H1466" t="s">
        <v>12</v>
      </c>
      <c r="I1466">
        <v>-34.299999999999997</v>
      </c>
      <c r="J1466">
        <v>0.79</v>
      </c>
      <c r="K1466">
        <f>(1-COUNTIF($C1466:$C$2662, "no")+$N$1-$N$2)/($N$1-$N$3)</f>
        <v>0.85514018691588789</v>
      </c>
      <c r="L1466">
        <f>COUNTIF($C$3:$C1466, "yes")/$N$3</f>
        <v>0.87421383647798745</v>
      </c>
    </row>
    <row r="1467" spans="1:12" x14ac:dyDescent="0.2">
      <c r="A1467" t="s">
        <v>1720</v>
      </c>
      <c r="C1467" t="str">
        <f>IFERROR(VLOOKUP(A1467,sample!A1467:B1943, 2), "no")</f>
        <v>no</v>
      </c>
      <c r="D1467" s="1" t="s">
        <v>254</v>
      </c>
      <c r="E1467">
        <v>1</v>
      </c>
      <c r="F1467" t="s">
        <v>41</v>
      </c>
      <c r="G1467">
        <v>1</v>
      </c>
      <c r="H1467" t="s">
        <v>12</v>
      </c>
      <c r="I1467">
        <v>-34.4</v>
      </c>
      <c r="J1467">
        <v>0.79</v>
      </c>
      <c r="K1467">
        <f>(1-COUNTIF($C1467:$C$2662, "no")+$N$1-$N$2)/($N$1-$N$3)</f>
        <v>0.85518305753236734</v>
      </c>
      <c r="L1467">
        <f>COUNTIF($C$3:$C1467, "yes")/$N$3</f>
        <v>0.87421383647798745</v>
      </c>
    </row>
    <row r="1468" spans="1:12" x14ac:dyDescent="0.2">
      <c r="A1468" t="s">
        <v>1721</v>
      </c>
      <c r="C1468" t="str">
        <f>IFERROR(VLOOKUP(A1468,sample!A1468:B1944, 2), "no")</f>
        <v>no</v>
      </c>
      <c r="D1468" s="1" t="s">
        <v>254</v>
      </c>
      <c r="E1468">
        <v>1</v>
      </c>
      <c r="F1468" t="s">
        <v>122</v>
      </c>
      <c r="G1468">
        <v>1</v>
      </c>
      <c r="H1468" t="s">
        <v>12</v>
      </c>
      <c r="I1468">
        <v>-34.4</v>
      </c>
      <c r="J1468">
        <v>0.79</v>
      </c>
      <c r="K1468">
        <f>(1-COUNTIF($C1468:$C$2662, "no")+$N$1-$N$2)/($N$1-$N$3)</f>
        <v>0.85522592814884679</v>
      </c>
      <c r="L1468">
        <f>COUNTIF($C$3:$C1468, "yes")/$N$3</f>
        <v>0.87421383647798745</v>
      </c>
    </row>
    <row r="1469" spans="1:12" x14ac:dyDescent="0.2">
      <c r="A1469" t="s">
        <v>1722</v>
      </c>
      <c r="C1469" t="str">
        <f>IFERROR(VLOOKUP(A1469,sample!A1469:B1945, 2), "no")</f>
        <v>no</v>
      </c>
      <c r="D1469" s="1" t="s">
        <v>254</v>
      </c>
      <c r="E1469">
        <v>1</v>
      </c>
      <c r="F1469" t="s">
        <v>105</v>
      </c>
      <c r="G1469">
        <v>1</v>
      </c>
      <c r="H1469" t="s">
        <v>12</v>
      </c>
      <c r="I1469">
        <v>-34.4</v>
      </c>
      <c r="J1469">
        <v>0.79</v>
      </c>
      <c r="K1469">
        <f>(1-COUNTIF($C1469:$C$2662, "no")+$N$1-$N$2)/($N$1-$N$3)</f>
        <v>0.85526879876532624</v>
      </c>
      <c r="L1469">
        <f>COUNTIF($C$3:$C1469, "yes")/$N$3</f>
        <v>0.87421383647798745</v>
      </c>
    </row>
    <row r="1470" spans="1:12" x14ac:dyDescent="0.2">
      <c r="A1470" t="s">
        <v>1723</v>
      </c>
      <c r="C1470" t="str">
        <f>IFERROR(VLOOKUP(A1470,sample!A1470:B1946, 2), "no")</f>
        <v>no</v>
      </c>
      <c r="D1470" s="1" t="s">
        <v>254</v>
      </c>
      <c r="E1470">
        <v>2</v>
      </c>
      <c r="F1470" t="s">
        <v>185</v>
      </c>
      <c r="G1470">
        <v>1</v>
      </c>
      <c r="H1470" t="s">
        <v>12</v>
      </c>
      <c r="I1470">
        <v>-34.4</v>
      </c>
      <c r="J1470">
        <v>0.8</v>
      </c>
      <c r="K1470">
        <f>(1-COUNTIF($C1470:$C$2662, "no")+$N$1-$N$2)/($N$1-$N$3)</f>
        <v>0.85531166938180569</v>
      </c>
      <c r="L1470">
        <f>COUNTIF($C$3:$C1470, "yes")/$N$3</f>
        <v>0.87421383647798745</v>
      </c>
    </row>
    <row r="1471" spans="1:12" x14ac:dyDescent="0.2">
      <c r="A1471" t="s">
        <v>1724</v>
      </c>
      <c r="C1471" t="str">
        <f>IFERROR(VLOOKUP(A1471,sample!A1471:B1947, 2), "no")</f>
        <v>no</v>
      </c>
      <c r="D1471" s="1" t="s">
        <v>254</v>
      </c>
      <c r="E1471">
        <v>1</v>
      </c>
      <c r="F1471" t="s">
        <v>67</v>
      </c>
      <c r="G1471">
        <v>1</v>
      </c>
      <c r="H1471" t="s">
        <v>12</v>
      </c>
      <c r="I1471">
        <v>-34.4</v>
      </c>
      <c r="J1471">
        <v>0.8</v>
      </c>
      <c r="K1471">
        <f>(1-COUNTIF($C1471:$C$2662, "no")+$N$1-$N$2)/($N$1-$N$3)</f>
        <v>0.85535453999828515</v>
      </c>
      <c r="L1471">
        <f>COUNTIF($C$3:$C1471, "yes")/$N$3</f>
        <v>0.87421383647798745</v>
      </c>
    </row>
    <row r="1472" spans="1:12" x14ac:dyDescent="0.2">
      <c r="A1472" t="s">
        <v>1725</v>
      </c>
      <c r="C1472" t="str">
        <f>IFERROR(VLOOKUP(A1472,sample!A1472:B1948, 2), "no")</f>
        <v>no</v>
      </c>
      <c r="D1472" s="1" t="s">
        <v>254</v>
      </c>
      <c r="E1472">
        <v>1</v>
      </c>
      <c r="F1472" t="s">
        <v>57</v>
      </c>
      <c r="G1472">
        <v>1</v>
      </c>
      <c r="H1472" t="s">
        <v>12</v>
      </c>
      <c r="I1472">
        <v>-34.5</v>
      </c>
      <c r="J1472">
        <v>0.81</v>
      </c>
      <c r="K1472">
        <f>(1-COUNTIF($C1472:$C$2662, "no")+$N$1-$N$2)/($N$1-$N$3)</f>
        <v>0.8553974106147646</v>
      </c>
      <c r="L1472">
        <f>COUNTIF($C$3:$C1472, "yes")/$N$3</f>
        <v>0.87421383647798745</v>
      </c>
    </row>
    <row r="1473" spans="1:12" x14ac:dyDescent="0.2">
      <c r="A1473" t="s">
        <v>1726</v>
      </c>
      <c r="C1473" t="str">
        <f>IFERROR(VLOOKUP(A1473,sample!A1473:B1949, 2), "no")</f>
        <v>no</v>
      </c>
      <c r="D1473" s="1" t="s">
        <v>254</v>
      </c>
      <c r="E1473">
        <v>1</v>
      </c>
      <c r="F1473" t="s">
        <v>200</v>
      </c>
      <c r="G1473">
        <v>1</v>
      </c>
      <c r="H1473" t="s">
        <v>12</v>
      </c>
      <c r="I1473">
        <v>-34.5</v>
      </c>
      <c r="J1473">
        <v>0.81</v>
      </c>
      <c r="K1473">
        <f>(1-COUNTIF($C1473:$C$2662, "no")+$N$1-$N$2)/($N$1-$N$3)</f>
        <v>0.85544028123124416</v>
      </c>
      <c r="L1473">
        <f>COUNTIF($C$3:$C1473, "yes")/$N$3</f>
        <v>0.87421383647798745</v>
      </c>
    </row>
    <row r="1474" spans="1:12" x14ac:dyDescent="0.2">
      <c r="A1474" t="s">
        <v>1727</v>
      </c>
      <c r="C1474" t="str">
        <f>IFERROR(VLOOKUP(A1474,sample!A1474:B1950, 2), "no")</f>
        <v>no</v>
      </c>
      <c r="D1474" s="1" t="s">
        <v>254</v>
      </c>
      <c r="E1474">
        <v>1</v>
      </c>
      <c r="F1474" t="s">
        <v>74</v>
      </c>
      <c r="G1474">
        <v>1</v>
      </c>
      <c r="H1474" t="s">
        <v>12</v>
      </c>
      <c r="I1474">
        <v>-34.5</v>
      </c>
      <c r="J1474">
        <v>0.81</v>
      </c>
      <c r="K1474">
        <f>(1-COUNTIF($C1474:$C$2662, "no")+$N$1-$N$2)/($N$1-$N$3)</f>
        <v>0.85548315184772361</v>
      </c>
      <c r="L1474">
        <f>COUNTIF($C$3:$C1474, "yes")/$N$3</f>
        <v>0.87421383647798745</v>
      </c>
    </row>
    <row r="1475" spans="1:12" x14ac:dyDescent="0.2">
      <c r="A1475" t="s">
        <v>1728</v>
      </c>
      <c r="C1475" t="str">
        <f>IFERROR(VLOOKUP(A1475,sample!A1475:B1951, 2), "no")</f>
        <v>no</v>
      </c>
      <c r="D1475" s="1" t="s">
        <v>254</v>
      </c>
      <c r="E1475">
        <v>1</v>
      </c>
      <c r="F1475" t="s">
        <v>138</v>
      </c>
      <c r="G1475">
        <v>1</v>
      </c>
      <c r="H1475" t="s">
        <v>12</v>
      </c>
      <c r="I1475">
        <v>-34.5</v>
      </c>
      <c r="J1475">
        <v>0.81</v>
      </c>
      <c r="K1475">
        <f>(1-COUNTIF($C1475:$C$2662, "no")+$N$1-$N$2)/($N$1-$N$3)</f>
        <v>0.85552602246420306</v>
      </c>
      <c r="L1475">
        <f>COUNTIF($C$3:$C1475, "yes")/$N$3</f>
        <v>0.87421383647798745</v>
      </c>
    </row>
    <row r="1476" spans="1:12" x14ac:dyDescent="0.2">
      <c r="A1476" t="s">
        <v>1729</v>
      </c>
      <c r="C1476" t="str">
        <f>IFERROR(VLOOKUP(A1476,sample!A1476:B1952, 2), "no")</f>
        <v>no</v>
      </c>
      <c r="D1476" s="1" t="s">
        <v>254</v>
      </c>
      <c r="E1476">
        <v>1</v>
      </c>
      <c r="F1476" t="s">
        <v>121</v>
      </c>
      <c r="G1476">
        <v>1</v>
      </c>
      <c r="H1476" t="s">
        <v>12</v>
      </c>
      <c r="I1476">
        <v>-34.5</v>
      </c>
      <c r="J1476">
        <v>0.82</v>
      </c>
      <c r="K1476">
        <f>(1-COUNTIF($C1476:$C$2662, "no")+$N$1-$N$2)/($N$1-$N$3)</f>
        <v>0.85556889308068251</v>
      </c>
      <c r="L1476">
        <f>COUNTIF($C$3:$C1476, "yes")/$N$3</f>
        <v>0.87421383647798745</v>
      </c>
    </row>
    <row r="1477" spans="1:12" x14ac:dyDescent="0.2">
      <c r="A1477" t="s">
        <v>1730</v>
      </c>
      <c r="C1477" t="str">
        <f>IFERROR(VLOOKUP(A1477,sample!A1477:B1953, 2), "no")</f>
        <v>no</v>
      </c>
      <c r="D1477" s="1" t="s">
        <v>254</v>
      </c>
      <c r="E1477">
        <v>114</v>
      </c>
      <c r="F1477" t="s">
        <v>128</v>
      </c>
      <c r="G1477">
        <v>1</v>
      </c>
      <c r="H1477" t="s">
        <v>12</v>
      </c>
      <c r="I1477">
        <v>-34.5</v>
      </c>
      <c r="J1477">
        <v>0.82</v>
      </c>
      <c r="K1477">
        <f>(1-COUNTIF($C1477:$C$2662, "no")+$N$1-$N$2)/($N$1-$N$3)</f>
        <v>0.85561176369716196</v>
      </c>
      <c r="L1477">
        <f>COUNTIF($C$3:$C1477, "yes")/$N$3</f>
        <v>0.87421383647798745</v>
      </c>
    </row>
    <row r="1478" spans="1:12" x14ac:dyDescent="0.2">
      <c r="A1478" t="s">
        <v>1731</v>
      </c>
      <c r="C1478" t="str">
        <f>IFERROR(VLOOKUP(A1478,sample!A1478:B1954, 2), "no")</f>
        <v>no</v>
      </c>
      <c r="D1478" s="1" t="s">
        <v>254</v>
      </c>
      <c r="E1478">
        <v>1</v>
      </c>
      <c r="F1478" t="s">
        <v>53</v>
      </c>
      <c r="G1478">
        <v>1</v>
      </c>
      <c r="H1478" t="s">
        <v>12</v>
      </c>
      <c r="I1478">
        <v>-34.5</v>
      </c>
      <c r="J1478">
        <v>0.82</v>
      </c>
      <c r="K1478">
        <f>(1-COUNTIF($C1478:$C$2662, "no")+$N$1-$N$2)/($N$1-$N$3)</f>
        <v>0.85565463431364142</v>
      </c>
      <c r="L1478">
        <f>COUNTIF($C$3:$C1478, "yes")/$N$3</f>
        <v>0.87421383647798745</v>
      </c>
    </row>
    <row r="1479" spans="1:12" x14ac:dyDescent="0.2">
      <c r="A1479" t="s">
        <v>1732</v>
      </c>
      <c r="C1479" t="str">
        <f>IFERROR(VLOOKUP(A1479,sample!A1479:B1955, 2), "no")</f>
        <v>no</v>
      </c>
      <c r="D1479" s="1" t="s">
        <v>254</v>
      </c>
      <c r="E1479">
        <v>7</v>
      </c>
      <c r="F1479" t="s">
        <v>99</v>
      </c>
      <c r="G1479">
        <v>1</v>
      </c>
      <c r="H1479" t="s">
        <v>12</v>
      </c>
      <c r="I1479">
        <v>-34.5</v>
      </c>
      <c r="J1479">
        <v>0.82</v>
      </c>
      <c r="K1479">
        <f>(1-COUNTIF($C1479:$C$2662, "no")+$N$1-$N$2)/($N$1-$N$3)</f>
        <v>0.85569750493012087</v>
      </c>
      <c r="L1479">
        <f>COUNTIF($C$3:$C1479, "yes")/$N$3</f>
        <v>0.87421383647798745</v>
      </c>
    </row>
    <row r="1480" spans="1:12" x14ac:dyDescent="0.2">
      <c r="A1480" t="s">
        <v>1733</v>
      </c>
      <c r="C1480" t="str">
        <f>IFERROR(VLOOKUP(A1480,sample!A1480:B1956, 2), "no")</f>
        <v>no</v>
      </c>
      <c r="D1480" s="1" t="s">
        <v>254</v>
      </c>
      <c r="E1480">
        <v>1</v>
      </c>
      <c r="F1480" t="s">
        <v>50</v>
      </c>
      <c r="G1480">
        <v>1</v>
      </c>
      <c r="H1480" t="s">
        <v>12</v>
      </c>
      <c r="I1480">
        <v>-34.5</v>
      </c>
      <c r="J1480">
        <v>0.82</v>
      </c>
      <c r="K1480">
        <f>(1-COUNTIF($C1480:$C$2662, "no")+$N$1-$N$2)/($N$1-$N$3)</f>
        <v>0.85574037554660032</v>
      </c>
      <c r="L1480">
        <f>COUNTIF($C$3:$C1480, "yes")/$N$3</f>
        <v>0.87421383647798745</v>
      </c>
    </row>
    <row r="1481" spans="1:12" x14ac:dyDescent="0.2">
      <c r="A1481" t="s">
        <v>1734</v>
      </c>
      <c r="C1481" t="str">
        <f>IFERROR(VLOOKUP(A1481,sample!A1481:B1957, 2), "no")</f>
        <v>no</v>
      </c>
      <c r="D1481" s="1" t="s">
        <v>254</v>
      </c>
      <c r="E1481">
        <v>1</v>
      </c>
      <c r="F1481" t="s">
        <v>105</v>
      </c>
      <c r="G1481">
        <v>1</v>
      </c>
      <c r="H1481" t="s">
        <v>12</v>
      </c>
      <c r="I1481">
        <v>-34.6</v>
      </c>
      <c r="J1481">
        <v>0.82</v>
      </c>
      <c r="K1481">
        <f>(1-COUNTIF($C1481:$C$2662, "no")+$N$1-$N$2)/($N$1-$N$3)</f>
        <v>0.85578324616307988</v>
      </c>
      <c r="L1481">
        <f>COUNTIF($C$3:$C1481, "yes")/$N$3</f>
        <v>0.87421383647798745</v>
      </c>
    </row>
    <row r="1482" spans="1:12" x14ac:dyDescent="0.2">
      <c r="A1482" t="s">
        <v>1735</v>
      </c>
      <c r="C1482" t="str">
        <f>IFERROR(VLOOKUP(A1482,sample!A1482:B1958, 2), "no")</f>
        <v>no</v>
      </c>
      <c r="D1482" s="1" t="s">
        <v>254</v>
      </c>
      <c r="E1482">
        <v>1</v>
      </c>
      <c r="F1482" t="s">
        <v>39</v>
      </c>
      <c r="G1482">
        <v>1</v>
      </c>
      <c r="H1482" t="s">
        <v>12</v>
      </c>
      <c r="I1482">
        <v>-34.6</v>
      </c>
      <c r="J1482">
        <v>0.82</v>
      </c>
      <c r="K1482">
        <f>(1-COUNTIF($C1482:$C$2662, "no")+$N$1-$N$2)/($N$1-$N$3)</f>
        <v>0.85582611677955933</v>
      </c>
      <c r="L1482">
        <f>COUNTIF($C$3:$C1482, "yes")/$N$3</f>
        <v>0.87421383647798745</v>
      </c>
    </row>
    <row r="1483" spans="1:12" x14ac:dyDescent="0.2">
      <c r="A1483" t="s">
        <v>1736</v>
      </c>
      <c r="C1483" t="str">
        <f>IFERROR(VLOOKUP(A1483,sample!A1483:B1959, 2), "no")</f>
        <v>no</v>
      </c>
      <c r="D1483" s="1" t="s">
        <v>254</v>
      </c>
      <c r="E1483">
        <v>1</v>
      </c>
      <c r="F1483" t="s">
        <v>39</v>
      </c>
      <c r="G1483">
        <v>1</v>
      </c>
      <c r="H1483" t="s">
        <v>12</v>
      </c>
      <c r="I1483">
        <v>-34.6</v>
      </c>
      <c r="J1483">
        <v>0.82</v>
      </c>
      <c r="K1483">
        <f>(1-COUNTIF($C1483:$C$2662, "no")+$N$1-$N$2)/($N$1-$N$3)</f>
        <v>0.85586898739603878</v>
      </c>
      <c r="L1483">
        <f>COUNTIF($C$3:$C1483, "yes")/$N$3</f>
        <v>0.87421383647798745</v>
      </c>
    </row>
    <row r="1484" spans="1:12" x14ac:dyDescent="0.2">
      <c r="A1484" t="s">
        <v>1737</v>
      </c>
      <c r="C1484" t="str">
        <f>IFERROR(VLOOKUP(A1484,sample!A1484:B1960, 2), "no")</f>
        <v>no</v>
      </c>
      <c r="D1484" s="1" t="s">
        <v>254</v>
      </c>
      <c r="E1484">
        <v>1</v>
      </c>
      <c r="F1484" t="s">
        <v>50</v>
      </c>
      <c r="G1484">
        <v>1</v>
      </c>
      <c r="H1484" t="s">
        <v>12</v>
      </c>
      <c r="I1484">
        <v>-34.6</v>
      </c>
      <c r="J1484">
        <v>0.83</v>
      </c>
      <c r="K1484">
        <f>(1-COUNTIF($C1484:$C$2662, "no")+$N$1-$N$2)/($N$1-$N$3)</f>
        <v>0.85591185801251823</v>
      </c>
      <c r="L1484">
        <f>COUNTIF($C$3:$C1484, "yes")/$N$3</f>
        <v>0.87421383647798745</v>
      </c>
    </row>
    <row r="1485" spans="1:12" x14ac:dyDescent="0.2">
      <c r="A1485" t="s">
        <v>1738</v>
      </c>
      <c r="C1485" t="str">
        <f>IFERROR(VLOOKUP(A1485,sample!A1485:B1961, 2), "no")</f>
        <v>no</v>
      </c>
      <c r="D1485" s="1" t="s">
        <v>254</v>
      </c>
      <c r="E1485">
        <v>1</v>
      </c>
      <c r="F1485" t="s">
        <v>55</v>
      </c>
      <c r="G1485">
        <v>1</v>
      </c>
      <c r="H1485" t="s">
        <v>12</v>
      </c>
      <c r="I1485">
        <v>-34.6</v>
      </c>
      <c r="J1485">
        <v>0.83</v>
      </c>
      <c r="K1485">
        <f>(1-COUNTIF($C1485:$C$2662, "no")+$N$1-$N$2)/($N$1-$N$3)</f>
        <v>0.85595472862899769</v>
      </c>
      <c r="L1485">
        <f>COUNTIF($C$3:$C1485, "yes")/$N$3</f>
        <v>0.87421383647798745</v>
      </c>
    </row>
    <row r="1486" spans="1:12" x14ac:dyDescent="0.2">
      <c r="A1486" t="s">
        <v>1739</v>
      </c>
      <c r="C1486" t="str">
        <f>IFERROR(VLOOKUP(A1486,sample!A1486:B1962, 2), "no")</f>
        <v>no</v>
      </c>
      <c r="D1486" s="1" t="s">
        <v>254</v>
      </c>
      <c r="E1486">
        <v>6</v>
      </c>
      <c r="F1486" t="s">
        <v>84</v>
      </c>
      <c r="G1486">
        <v>1</v>
      </c>
      <c r="H1486" t="s">
        <v>12</v>
      </c>
      <c r="I1486">
        <v>-34.6</v>
      </c>
      <c r="J1486">
        <v>0.83</v>
      </c>
      <c r="K1486">
        <f>(1-COUNTIF($C1486:$C$2662, "no")+$N$1-$N$2)/($N$1-$N$3)</f>
        <v>0.85599759924547714</v>
      </c>
      <c r="L1486">
        <f>COUNTIF($C$3:$C1486, "yes")/$N$3</f>
        <v>0.87421383647798745</v>
      </c>
    </row>
    <row r="1487" spans="1:12" x14ac:dyDescent="0.2">
      <c r="A1487" t="s">
        <v>1740</v>
      </c>
      <c r="C1487" t="str">
        <f>IFERROR(VLOOKUP(A1487,sample!A1487:B1963, 2), "no")</f>
        <v>no</v>
      </c>
      <c r="D1487" s="1" t="s">
        <v>254</v>
      </c>
      <c r="E1487">
        <v>96</v>
      </c>
      <c r="F1487" t="s">
        <v>201</v>
      </c>
      <c r="G1487">
        <v>1</v>
      </c>
      <c r="H1487" t="s">
        <v>12</v>
      </c>
      <c r="I1487">
        <v>-34.6</v>
      </c>
      <c r="J1487">
        <v>0.83</v>
      </c>
      <c r="K1487">
        <f>(1-COUNTIF($C1487:$C$2662, "no")+$N$1-$N$2)/($N$1-$N$3)</f>
        <v>0.85604046986195659</v>
      </c>
      <c r="L1487">
        <f>COUNTIF($C$3:$C1487, "yes")/$N$3</f>
        <v>0.87421383647798745</v>
      </c>
    </row>
    <row r="1488" spans="1:12" x14ac:dyDescent="0.2">
      <c r="A1488" t="s">
        <v>1741</v>
      </c>
      <c r="C1488" t="str">
        <f>IFERROR(VLOOKUP(A1488,sample!A1488:B1964, 2), "no")</f>
        <v>no</v>
      </c>
      <c r="D1488" s="1" t="s">
        <v>254</v>
      </c>
      <c r="E1488">
        <v>1</v>
      </c>
      <c r="F1488" t="s">
        <v>53</v>
      </c>
      <c r="G1488">
        <v>1</v>
      </c>
      <c r="H1488" t="s">
        <v>12</v>
      </c>
      <c r="I1488">
        <v>-34.700000000000003</v>
      </c>
      <c r="J1488">
        <v>0.84</v>
      </c>
      <c r="K1488">
        <f>(1-COUNTIF($C1488:$C$2662, "no")+$N$1-$N$2)/($N$1-$N$3)</f>
        <v>0.85608334047843604</v>
      </c>
      <c r="L1488">
        <f>COUNTIF($C$3:$C1488, "yes")/$N$3</f>
        <v>0.87421383647798745</v>
      </c>
    </row>
    <row r="1489" spans="1:12" x14ac:dyDescent="0.2">
      <c r="A1489" t="s">
        <v>1742</v>
      </c>
      <c r="C1489" t="str">
        <f>IFERROR(VLOOKUP(A1489,sample!A1489:B1965, 2), "no")</f>
        <v>no</v>
      </c>
      <c r="D1489" s="1" t="s">
        <v>254</v>
      </c>
      <c r="E1489">
        <v>1</v>
      </c>
      <c r="F1489" t="s">
        <v>98</v>
      </c>
      <c r="G1489">
        <v>1</v>
      </c>
      <c r="H1489" t="s">
        <v>12</v>
      </c>
      <c r="I1489">
        <v>-34.700000000000003</v>
      </c>
      <c r="J1489">
        <v>0.84</v>
      </c>
      <c r="K1489">
        <f>(1-COUNTIF($C1489:$C$2662, "no")+$N$1-$N$2)/($N$1-$N$3)</f>
        <v>0.85612621109491549</v>
      </c>
      <c r="L1489">
        <f>COUNTIF($C$3:$C1489, "yes")/$N$3</f>
        <v>0.87421383647798745</v>
      </c>
    </row>
    <row r="1490" spans="1:12" x14ac:dyDescent="0.2">
      <c r="A1490" t="s">
        <v>1743</v>
      </c>
      <c r="C1490" t="str">
        <f>IFERROR(VLOOKUP(A1490,sample!A1490:B1966, 2), "no")</f>
        <v>no</v>
      </c>
      <c r="D1490" s="1" t="s">
        <v>254</v>
      </c>
      <c r="E1490">
        <v>34</v>
      </c>
      <c r="F1490" t="s">
        <v>182</v>
      </c>
      <c r="G1490">
        <v>1</v>
      </c>
      <c r="H1490" t="s">
        <v>12</v>
      </c>
      <c r="I1490">
        <v>-34.700000000000003</v>
      </c>
      <c r="J1490">
        <v>0.84</v>
      </c>
      <c r="K1490">
        <f>(1-COUNTIF($C1490:$C$2662, "no")+$N$1-$N$2)/($N$1-$N$3)</f>
        <v>0.85616908171139505</v>
      </c>
      <c r="L1490">
        <f>COUNTIF($C$3:$C1490, "yes")/$N$3</f>
        <v>0.87421383647798745</v>
      </c>
    </row>
    <row r="1491" spans="1:12" x14ac:dyDescent="0.2">
      <c r="A1491" t="s">
        <v>1744</v>
      </c>
      <c r="C1491" t="str">
        <f>IFERROR(VLOOKUP(A1491,sample!A1491:B1967, 2), "no")</f>
        <v>no</v>
      </c>
      <c r="D1491" s="1" t="s">
        <v>254</v>
      </c>
      <c r="E1491">
        <v>1</v>
      </c>
      <c r="F1491" t="s">
        <v>39</v>
      </c>
      <c r="G1491">
        <v>1</v>
      </c>
      <c r="H1491" t="s">
        <v>12</v>
      </c>
      <c r="I1491">
        <v>-34.700000000000003</v>
      </c>
      <c r="J1491">
        <v>0.85</v>
      </c>
      <c r="K1491">
        <f>(1-COUNTIF($C1491:$C$2662, "no")+$N$1-$N$2)/($N$1-$N$3)</f>
        <v>0.8562119523278745</v>
      </c>
      <c r="L1491">
        <f>COUNTIF($C$3:$C1491, "yes")/$N$3</f>
        <v>0.87421383647798745</v>
      </c>
    </row>
    <row r="1492" spans="1:12" x14ac:dyDescent="0.2">
      <c r="A1492" t="s">
        <v>1745</v>
      </c>
      <c r="C1492" t="str">
        <f>IFERROR(VLOOKUP(A1492,sample!A1492:B1968, 2), "no")</f>
        <v>no</v>
      </c>
      <c r="D1492" s="1" t="s">
        <v>254</v>
      </c>
      <c r="E1492">
        <v>1</v>
      </c>
      <c r="F1492" t="s">
        <v>74</v>
      </c>
      <c r="G1492">
        <v>1</v>
      </c>
      <c r="H1492" t="s">
        <v>12</v>
      </c>
      <c r="I1492">
        <v>-34.799999999999997</v>
      </c>
      <c r="J1492">
        <v>0.85</v>
      </c>
      <c r="K1492">
        <f>(1-COUNTIF($C1492:$C$2662, "no")+$N$1-$N$2)/($N$1-$N$3)</f>
        <v>0.85625482294435395</v>
      </c>
      <c r="L1492">
        <f>COUNTIF($C$3:$C1492, "yes")/$N$3</f>
        <v>0.87421383647798745</v>
      </c>
    </row>
    <row r="1493" spans="1:12" x14ac:dyDescent="0.2">
      <c r="A1493" t="s">
        <v>1746</v>
      </c>
      <c r="C1493" t="str">
        <f>IFERROR(VLOOKUP(A1493,sample!A1493:B1969, 2), "no")</f>
        <v>no</v>
      </c>
      <c r="D1493" s="1" t="s">
        <v>254</v>
      </c>
      <c r="E1493">
        <v>1</v>
      </c>
      <c r="F1493" t="s">
        <v>39</v>
      </c>
      <c r="G1493">
        <v>1</v>
      </c>
      <c r="H1493" t="s">
        <v>12</v>
      </c>
      <c r="I1493">
        <v>-34.799999999999997</v>
      </c>
      <c r="J1493">
        <v>0.85</v>
      </c>
      <c r="K1493">
        <f>(1-COUNTIF($C1493:$C$2662, "no")+$N$1-$N$2)/($N$1-$N$3)</f>
        <v>0.85629769356083341</v>
      </c>
      <c r="L1493">
        <f>COUNTIF($C$3:$C1493, "yes")/$N$3</f>
        <v>0.87421383647798745</v>
      </c>
    </row>
    <row r="1494" spans="1:12" x14ac:dyDescent="0.2">
      <c r="A1494" t="s">
        <v>1747</v>
      </c>
      <c r="C1494" t="str">
        <f>IFERROR(VLOOKUP(A1494,sample!A1494:B1970, 2), "no")</f>
        <v>no</v>
      </c>
      <c r="D1494" s="1" t="s">
        <v>254</v>
      </c>
      <c r="E1494">
        <v>1</v>
      </c>
      <c r="F1494" t="s">
        <v>155</v>
      </c>
      <c r="G1494">
        <v>1</v>
      </c>
      <c r="H1494" t="s">
        <v>12</v>
      </c>
      <c r="I1494">
        <v>-34.799999999999997</v>
      </c>
      <c r="J1494">
        <v>0.86</v>
      </c>
      <c r="K1494">
        <f>(1-COUNTIF($C1494:$C$2662, "no")+$N$1-$N$2)/($N$1-$N$3)</f>
        <v>0.85634056417731286</v>
      </c>
      <c r="L1494">
        <f>COUNTIF($C$3:$C1494, "yes")/$N$3</f>
        <v>0.87421383647798745</v>
      </c>
    </row>
    <row r="1495" spans="1:12" x14ac:dyDescent="0.2">
      <c r="A1495" t="s">
        <v>1748</v>
      </c>
      <c r="C1495" t="str">
        <f>IFERROR(VLOOKUP(A1495,sample!A1495:B1971, 2), "no")</f>
        <v>no</v>
      </c>
      <c r="D1495" s="1" t="s">
        <v>254</v>
      </c>
      <c r="E1495">
        <v>6</v>
      </c>
      <c r="F1495" t="s">
        <v>198</v>
      </c>
      <c r="G1495">
        <v>1</v>
      </c>
      <c r="H1495" t="s">
        <v>12</v>
      </c>
      <c r="I1495">
        <v>-34.799999999999997</v>
      </c>
      <c r="J1495">
        <v>0.86</v>
      </c>
      <c r="K1495">
        <f>(1-COUNTIF($C1495:$C$2662, "no")+$N$1-$N$2)/($N$1-$N$3)</f>
        <v>0.85638343479379231</v>
      </c>
      <c r="L1495">
        <f>COUNTIF($C$3:$C1495, "yes")/$N$3</f>
        <v>0.87421383647798745</v>
      </c>
    </row>
    <row r="1496" spans="1:12" x14ac:dyDescent="0.2">
      <c r="A1496" t="s">
        <v>1749</v>
      </c>
      <c r="C1496" t="str">
        <f>IFERROR(VLOOKUP(A1496,sample!A1496:B1972, 2), "no")</f>
        <v>no</v>
      </c>
      <c r="D1496" s="1" t="s">
        <v>254</v>
      </c>
      <c r="E1496">
        <v>1</v>
      </c>
      <c r="F1496" t="s">
        <v>48</v>
      </c>
      <c r="G1496">
        <v>1</v>
      </c>
      <c r="H1496" t="s">
        <v>12</v>
      </c>
      <c r="I1496">
        <v>-34.799999999999997</v>
      </c>
      <c r="J1496">
        <v>0.86</v>
      </c>
      <c r="K1496">
        <f>(1-COUNTIF($C1496:$C$2662, "no")+$N$1-$N$2)/($N$1-$N$3)</f>
        <v>0.85642630541027176</v>
      </c>
      <c r="L1496">
        <f>COUNTIF($C$3:$C1496, "yes")/$N$3</f>
        <v>0.87421383647798745</v>
      </c>
    </row>
    <row r="1497" spans="1:12" x14ac:dyDescent="0.2">
      <c r="A1497" t="s">
        <v>1750</v>
      </c>
      <c r="C1497" t="str">
        <f>IFERROR(VLOOKUP(A1497,sample!A1497:B1973, 2), "no")</f>
        <v>no</v>
      </c>
      <c r="D1497" s="1" t="s">
        <v>254</v>
      </c>
      <c r="E1497">
        <v>1</v>
      </c>
      <c r="F1497" t="s">
        <v>51</v>
      </c>
      <c r="G1497">
        <v>1</v>
      </c>
      <c r="H1497" t="s">
        <v>12</v>
      </c>
      <c r="I1497">
        <v>-34.799999999999997</v>
      </c>
      <c r="J1497">
        <v>0.86</v>
      </c>
      <c r="K1497">
        <f>(1-COUNTIF($C1497:$C$2662, "no")+$N$1-$N$2)/($N$1-$N$3)</f>
        <v>0.85646917602675121</v>
      </c>
      <c r="L1497">
        <f>COUNTIF($C$3:$C1497, "yes")/$N$3</f>
        <v>0.87421383647798745</v>
      </c>
    </row>
    <row r="1498" spans="1:12" x14ac:dyDescent="0.2">
      <c r="A1498" t="s">
        <v>1751</v>
      </c>
      <c r="C1498" t="str">
        <f>IFERROR(VLOOKUP(A1498,sample!A1498:B1974, 2), "no")</f>
        <v>no</v>
      </c>
      <c r="D1498" s="1" t="s">
        <v>254</v>
      </c>
      <c r="E1498">
        <v>1</v>
      </c>
      <c r="F1498" t="s">
        <v>74</v>
      </c>
      <c r="G1498">
        <v>1</v>
      </c>
      <c r="H1498" t="s">
        <v>12</v>
      </c>
      <c r="I1498">
        <v>-34.799999999999997</v>
      </c>
      <c r="J1498">
        <v>0.87</v>
      </c>
      <c r="K1498">
        <f>(1-COUNTIF($C1498:$C$2662, "no")+$N$1-$N$2)/($N$1-$N$3)</f>
        <v>0.85651204664323077</v>
      </c>
      <c r="L1498">
        <f>COUNTIF($C$3:$C1498, "yes")/$N$3</f>
        <v>0.87421383647798745</v>
      </c>
    </row>
    <row r="1499" spans="1:12" x14ac:dyDescent="0.2">
      <c r="A1499" t="s">
        <v>1752</v>
      </c>
      <c r="C1499" t="str">
        <f>IFERROR(VLOOKUP(A1499,sample!A1499:B1975, 2), "no")</f>
        <v>no</v>
      </c>
      <c r="D1499" s="1" t="s">
        <v>254</v>
      </c>
      <c r="E1499">
        <v>1</v>
      </c>
      <c r="F1499" t="s">
        <v>48</v>
      </c>
      <c r="G1499">
        <v>1</v>
      </c>
      <c r="H1499" t="s">
        <v>12</v>
      </c>
      <c r="I1499">
        <v>-34.799999999999997</v>
      </c>
      <c r="J1499">
        <v>0.87</v>
      </c>
      <c r="K1499">
        <f>(1-COUNTIF($C1499:$C$2662, "no")+$N$1-$N$2)/($N$1-$N$3)</f>
        <v>0.85655491725971022</v>
      </c>
      <c r="L1499">
        <f>COUNTIF($C$3:$C1499, "yes")/$N$3</f>
        <v>0.87421383647798745</v>
      </c>
    </row>
    <row r="1500" spans="1:12" x14ac:dyDescent="0.2">
      <c r="A1500" t="s">
        <v>1753</v>
      </c>
      <c r="C1500" t="str">
        <f>IFERROR(VLOOKUP(A1500,sample!A1500:B1976, 2), "no")</f>
        <v>no</v>
      </c>
      <c r="D1500" s="1" t="s">
        <v>254</v>
      </c>
      <c r="E1500">
        <v>9</v>
      </c>
      <c r="F1500" t="s">
        <v>202</v>
      </c>
      <c r="G1500">
        <v>1</v>
      </c>
      <c r="H1500" t="s">
        <v>12</v>
      </c>
      <c r="I1500">
        <v>-34.799999999999997</v>
      </c>
      <c r="J1500">
        <v>0.87</v>
      </c>
      <c r="K1500">
        <f>(1-COUNTIF($C1500:$C$2662, "no")+$N$1-$N$2)/($N$1-$N$3)</f>
        <v>0.85659778787618968</v>
      </c>
      <c r="L1500">
        <f>COUNTIF($C$3:$C1500, "yes")/$N$3</f>
        <v>0.87421383647798745</v>
      </c>
    </row>
    <row r="1501" spans="1:12" x14ac:dyDescent="0.2">
      <c r="A1501" t="s">
        <v>1754</v>
      </c>
      <c r="C1501" t="str">
        <f>IFERROR(VLOOKUP(A1501,sample!A1501:B1977, 2), "no")</f>
        <v>no</v>
      </c>
      <c r="D1501" s="1" t="s">
        <v>254</v>
      </c>
      <c r="E1501">
        <v>3</v>
      </c>
      <c r="F1501" t="s">
        <v>203</v>
      </c>
      <c r="G1501">
        <v>1</v>
      </c>
      <c r="H1501" t="s">
        <v>12</v>
      </c>
      <c r="I1501">
        <v>-34.799999999999997</v>
      </c>
      <c r="J1501">
        <v>0.87</v>
      </c>
      <c r="K1501">
        <f>(1-COUNTIF($C1501:$C$2662, "no")+$N$1-$N$2)/($N$1-$N$3)</f>
        <v>0.85664065849266913</v>
      </c>
      <c r="L1501">
        <f>COUNTIF($C$3:$C1501, "yes")/$N$3</f>
        <v>0.87421383647798745</v>
      </c>
    </row>
    <row r="1502" spans="1:12" x14ac:dyDescent="0.2">
      <c r="A1502" t="s">
        <v>1755</v>
      </c>
      <c r="C1502" t="str">
        <f>IFERROR(VLOOKUP(A1502,sample!A1502:B1978, 2), "no")</f>
        <v>no</v>
      </c>
      <c r="D1502" s="1" t="s">
        <v>254</v>
      </c>
      <c r="E1502">
        <v>1</v>
      </c>
      <c r="F1502" t="s">
        <v>39</v>
      </c>
      <c r="G1502">
        <v>1</v>
      </c>
      <c r="H1502" t="s">
        <v>12</v>
      </c>
      <c r="I1502">
        <v>-34.9</v>
      </c>
      <c r="J1502">
        <v>0.87</v>
      </c>
      <c r="K1502">
        <f>(1-COUNTIF($C1502:$C$2662, "no")+$N$1-$N$2)/($N$1-$N$3)</f>
        <v>0.85668352910914858</v>
      </c>
      <c r="L1502">
        <f>COUNTIF($C$3:$C1502, "yes")/$N$3</f>
        <v>0.87421383647798745</v>
      </c>
    </row>
    <row r="1503" spans="1:12" x14ac:dyDescent="0.2">
      <c r="A1503" t="s">
        <v>1756</v>
      </c>
      <c r="C1503" t="str">
        <f>IFERROR(VLOOKUP(A1503,sample!A1503:B1979, 2), "no")</f>
        <v>no</v>
      </c>
      <c r="D1503" s="1" t="s">
        <v>254</v>
      </c>
      <c r="E1503">
        <v>1</v>
      </c>
      <c r="F1503" t="s">
        <v>188</v>
      </c>
      <c r="G1503">
        <v>1</v>
      </c>
      <c r="H1503" t="s">
        <v>12</v>
      </c>
      <c r="I1503">
        <v>-34.9</v>
      </c>
      <c r="J1503">
        <v>0.88</v>
      </c>
      <c r="K1503">
        <f>(1-COUNTIF($C1503:$C$2662, "no")+$N$1-$N$2)/($N$1-$N$3)</f>
        <v>0.85672639972562803</v>
      </c>
      <c r="L1503">
        <f>COUNTIF($C$3:$C1503, "yes")/$N$3</f>
        <v>0.87421383647798745</v>
      </c>
    </row>
    <row r="1504" spans="1:12" x14ac:dyDescent="0.2">
      <c r="A1504" t="s">
        <v>1757</v>
      </c>
      <c r="C1504" t="str">
        <f>IFERROR(VLOOKUP(A1504,sample!A1504:B1980, 2), "no")</f>
        <v>no</v>
      </c>
      <c r="D1504" s="1" t="s">
        <v>254</v>
      </c>
      <c r="E1504">
        <v>1</v>
      </c>
      <c r="F1504" t="s">
        <v>71</v>
      </c>
      <c r="G1504">
        <v>1</v>
      </c>
      <c r="H1504" t="s">
        <v>12</v>
      </c>
      <c r="I1504">
        <v>-35</v>
      </c>
      <c r="J1504">
        <v>0.89</v>
      </c>
      <c r="K1504">
        <f>(1-COUNTIF($C1504:$C$2662, "no")+$N$1-$N$2)/($N$1-$N$3)</f>
        <v>0.85676927034210748</v>
      </c>
      <c r="L1504">
        <f>COUNTIF($C$3:$C1504, "yes")/$N$3</f>
        <v>0.87421383647798745</v>
      </c>
    </row>
    <row r="1505" spans="1:12" x14ac:dyDescent="0.2">
      <c r="A1505" t="s">
        <v>1758</v>
      </c>
      <c r="C1505" t="str">
        <f>IFERROR(VLOOKUP(A1505,sample!A1505:B1981, 2), "no")</f>
        <v>no</v>
      </c>
      <c r="D1505" s="1" t="s">
        <v>254</v>
      </c>
      <c r="E1505">
        <v>1</v>
      </c>
      <c r="F1505" t="s">
        <v>108</v>
      </c>
      <c r="G1505">
        <v>1</v>
      </c>
      <c r="H1505" t="s">
        <v>12</v>
      </c>
      <c r="I1505">
        <v>-35</v>
      </c>
      <c r="J1505">
        <v>0.89</v>
      </c>
      <c r="K1505">
        <f>(1-COUNTIF($C1505:$C$2662, "no")+$N$1-$N$2)/($N$1-$N$3)</f>
        <v>0.85681214095858693</v>
      </c>
      <c r="L1505">
        <f>COUNTIF($C$3:$C1505, "yes")/$N$3</f>
        <v>0.87421383647798745</v>
      </c>
    </row>
    <row r="1506" spans="1:12" x14ac:dyDescent="0.2">
      <c r="A1506" t="s">
        <v>1759</v>
      </c>
      <c r="C1506" t="str">
        <f>IFERROR(VLOOKUP(A1506,sample!A1506:B1982, 2), "no")</f>
        <v>no</v>
      </c>
      <c r="D1506" s="1" t="s">
        <v>254</v>
      </c>
      <c r="E1506">
        <v>1</v>
      </c>
      <c r="F1506" t="s">
        <v>48</v>
      </c>
      <c r="G1506">
        <v>1</v>
      </c>
      <c r="H1506" t="s">
        <v>12</v>
      </c>
      <c r="I1506">
        <v>-35</v>
      </c>
      <c r="J1506">
        <v>0.9</v>
      </c>
      <c r="K1506">
        <f>(1-COUNTIF($C1506:$C$2662, "no")+$N$1-$N$2)/($N$1-$N$3)</f>
        <v>0.85685501157506649</v>
      </c>
      <c r="L1506">
        <f>COUNTIF($C$3:$C1506, "yes")/$N$3</f>
        <v>0.87421383647798745</v>
      </c>
    </row>
    <row r="1507" spans="1:12" x14ac:dyDescent="0.2">
      <c r="A1507" t="s">
        <v>1760</v>
      </c>
      <c r="C1507" t="str">
        <f>IFERROR(VLOOKUP(A1507,sample!A1507:B1983, 2), "no")</f>
        <v>no</v>
      </c>
      <c r="D1507" s="1" t="s">
        <v>254</v>
      </c>
      <c r="E1507">
        <v>1</v>
      </c>
      <c r="F1507" t="s">
        <v>50</v>
      </c>
      <c r="G1507">
        <v>1</v>
      </c>
      <c r="H1507" t="s">
        <v>12</v>
      </c>
      <c r="I1507">
        <v>-35.1</v>
      </c>
      <c r="J1507">
        <v>0.91</v>
      </c>
      <c r="K1507">
        <f>(1-COUNTIF($C1507:$C$2662, "no")+$N$1-$N$2)/($N$1-$N$3)</f>
        <v>0.85689788219154595</v>
      </c>
      <c r="L1507">
        <f>COUNTIF($C$3:$C1507, "yes")/$N$3</f>
        <v>0.87421383647798745</v>
      </c>
    </row>
    <row r="1508" spans="1:12" x14ac:dyDescent="0.2">
      <c r="A1508" t="s">
        <v>1761</v>
      </c>
      <c r="C1508" t="str">
        <f>IFERROR(VLOOKUP(A1508,sample!A1508:B1984, 2), "no")</f>
        <v>no</v>
      </c>
      <c r="D1508" s="1" t="s">
        <v>254</v>
      </c>
      <c r="E1508">
        <v>1</v>
      </c>
      <c r="F1508" t="s">
        <v>38</v>
      </c>
      <c r="G1508">
        <v>1</v>
      </c>
      <c r="H1508" t="s">
        <v>12</v>
      </c>
      <c r="I1508">
        <v>-35.1</v>
      </c>
      <c r="J1508">
        <v>0.91</v>
      </c>
      <c r="K1508">
        <f>(1-COUNTIF($C1508:$C$2662, "no")+$N$1-$N$2)/($N$1-$N$3)</f>
        <v>0.8569407528080254</v>
      </c>
      <c r="L1508">
        <f>COUNTIF($C$3:$C1508, "yes")/$N$3</f>
        <v>0.87421383647798745</v>
      </c>
    </row>
    <row r="1509" spans="1:12" x14ac:dyDescent="0.2">
      <c r="A1509" t="s">
        <v>1762</v>
      </c>
      <c r="C1509" t="str">
        <f>IFERROR(VLOOKUP(A1509,sample!A1509:B1985, 2), "no")</f>
        <v>no</v>
      </c>
      <c r="D1509" s="1" t="s">
        <v>254</v>
      </c>
      <c r="E1509">
        <v>1</v>
      </c>
      <c r="F1509" t="s">
        <v>67</v>
      </c>
      <c r="G1509">
        <v>1</v>
      </c>
      <c r="H1509" t="s">
        <v>12</v>
      </c>
      <c r="I1509">
        <v>-35.1</v>
      </c>
      <c r="J1509">
        <v>0.91</v>
      </c>
      <c r="K1509">
        <f>(1-COUNTIF($C1509:$C$2662, "no")+$N$1-$N$2)/($N$1-$N$3)</f>
        <v>0.85698362342450485</v>
      </c>
      <c r="L1509">
        <f>COUNTIF($C$3:$C1509, "yes")/$N$3</f>
        <v>0.87421383647798745</v>
      </c>
    </row>
    <row r="1510" spans="1:12" x14ac:dyDescent="0.2">
      <c r="A1510" t="s">
        <v>1763</v>
      </c>
      <c r="C1510" t="str">
        <f>IFERROR(VLOOKUP(A1510,sample!A1510:B1986, 2), "no")</f>
        <v>no</v>
      </c>
      <c r="D1510" s="1" t="s">
        <v>254</v>
      </c>
      <c r="E1510">
        <v>1</v>
      </c>
      <c r="F1510" t="s">
        <v>89</v>
      </c>
      <c r="G1510">
        <v>1</v>
      </c>
      <c r="H1510" t="s">
        <v>12</v>
      </c>
      <c r="I1510">
        <v>-35.1</v>
      </c>
      <c r="J1510">
        <v>0.92</v>
      </c>
      <c r="K1510">
        <f>(1-COUNTIF($C1510:$C$2662, "no")+$N$1-$N$2)/($N$1-$N$3)</f>
        <v>0.8570264940409843</v>
      </c>
      <c r="L1510">
        <f>COUNTIF($C$3:$C1510, "yes")/$N$3</f>
        <v>0.87421383647798745</v>
      </c>
    </row>
    <row r="1511" spans="1:12" x14ac:dyDescent="0.2">
      <c r="A1511" t="s">
        <v>1764</v>
      </c>
      <c r="C1511" t="str">
        <f>IFERROR(VLOOKUP(A1511,sample!A1511:B1987, 2), "no")</f>
        <v>no</v>
      </c>
      <c r="D1511" s="1" t="s">
        <v>254</v>
      </c>
      <c r="E1511">
        <v>1</v>
      </c>
      <c r="F1511" t="s">
        <v>38</v>
      </c>
      <c r="G1511">
        <v>1</v>
      </c>
      <c r="H1511" t="s">
        <v>12</v>
      </c>
      <c r="I1511">
        <v>-35.1</v>
      </c>
      <c r="J1511">
        <v>0.92</v>
      </c>
      <c r="K1511">
        <f>(1-COUNTIF($C1511:$C$2662, "no")+$N$1-$N$2)/($N$1-$N$3)</f>
        <v>0.85706936465746375</v>
      </c>
      <c r="L1511">
        <f>COUNTIF($C$3:$C1511, "yes")/$N$3</f>
        <v>0.87421383647798745</v>
      </c>
    </row>
    <row r="1512" spans="1:12" x14ac:dyDescent="0.2">
      <c r="A1512" t="s">
        <v>1765</v>
      </c>
      <c r="C1512" t="str">
        <f>IFERROR(VLOOKUP(A1512,sample!A1512:B1988, 2), "no")</f>
        <v>no</v>
      </c>
      <c r="D1512" s="1" t="s">
        <v>254</v>
      </c>
      <c r="E1512">
        <v>1</v>
      </c>
      <c r="F1512" t="s">
        <v>155</v>
      </c>
      <c r="G1512">
        <v>1</v>
      </c>
      <c r="H1512" t="s">
        <v>12</v>
      </c>
      <c r="I1512">
        <v>-35.1</v>
      </c>
      <c r="J1512">
        <v>0.92</v>
      </c>
      <c r="K1512">
        <f>(1-COUNTIF($C1512:$C$2662, "no")+$N$1-$N$2)/($N$1-$N$3)</f>
        <v>0.8571122352739432</v>
      </c>
      <c r="L1512">
        <f>COUNTIF($C$3:$C1512, "yes")/$N$3</f>
        <v>0.87421383647798745</v>
      </c>
    </row>
    <row r="1513" spans="1:12" x14ac:dyDescent="0.2">
      <c r="A1513" t="s">
        <v>1766</v>
      </c>
      <c r="C1513" t="str">
        <f>IFERROR(VLOOKUP(A1513,sample!A1513:B1989, 2), "no")</f>
        <v>no</v>
      </c>
      <c r="D1513" s="1" t="s">
        <v>254</v>
      </c>
      <c r="E1513">
        <v>1</v>
      </c>
      <c r="F1513" t="s">
        <v>49</v>
      </c>
      <c r="G1513">
        <v>1</v>
      </c>
      <c r="H1513" t="s">
        <v>12</v>
      </c>
      <c r="I1513">
        <v>-35.200000000000003</v>
      </c>
      <c r="J1513">
        <v>0.93</v>
      </c>
      <c r="K1513">
        <f>(1-COUNTIF($C1513:$C$2662, "no")+$N$1-$N$2)/($N$1-$N$3)</f>
        <v>0.85715510589042265</v>
      </c>
      <c r="L1513">
        <f>COUNTIF($C$3:$C1513, "yes")/$N$3</f>
        <v>0.87421383647798745</v>
      </c>
    </row>
    <row r="1514" spans="1:12" x14ac:dyDescent="0.2">
      <c r="A1514" t="s">
        <v>1767</v>
      </c>
      <c r="C1514" t="str">
        <f>IFERROR(VLOOKUP(A1514,sample!A1514:B1990, 2), "no")</f>
        <v>no</v>
      </c>
      <c r="D1514" s="1" t="s">
        <v>254</v>
      </c>
      <c r="E1514">
        <v>1</v>
      </c>
      <c r="F1514" t="s">
        <v>41</v>
      </c>
      <c r="G1514">
        <v>1</v>
      </c>
      <c r="H1514" t="s">
        <v>12</v>
      </c>
      <c r="I1514">
        <v>-35.200000000000003</v>
      </c>
      <c r="J1514">
        <v>0.93</v>
      </c>
      <c r="K1514">
        <f>(1-COUNTIF($C1514:$C$2662, "no")+$N$1-$N$2)/($N$1-$N$3)</f>
        <v>0.85719797650690222</v>
      </c>
      <c r="L1514">
        <f>COUNTIF($C$3:$C1514, "yes")/$N$3</f>
        <v>0.87421383647798745</v>
      </c>
    </row>
    <row r="1515" spans="1:12" x14ac:dyDescent="0.2">
      <c r="A1515" t="s">
        <v>1768</v>
      </c>
      <c r="C1515" t="str">
        <f>IFERROR(VLOOKUP(A1515,sample!A1515:B1991, 2), "no")</f>
        <v>no</v>
      </c>
      <c r="D1515" s="1" t="s">
        <v>254</v>
      </c>
      <c r="E1515">
        <v>1</v>
      </c>
      <c r="F1515" t="s">
        <v>172</v>
      </c>
      <c r="G1515">
        <v>1</v>
      </c>
      <c r="H1515" t="s">
        <v>12</v>
      </c>
      <c r="I1515">
        <v>-35.200000000000003</v>
      </c>
      <c r="J1515">
        <v>0.93</v>
      </c>
      <c r="K1515">
        <f>(1-COUNTIF($C1515:$C$2662, "no")+$N$1-$N$2)/($N$1-$N$3)</f>
        <v>0.85724084712338167</v>
      </c>
      <c r="L1515">
        <f>COUNTIF($C$3:$C1515, "yes")/$N$3</f>
        <v>0.87421383647798745</v>
      </c>
    </row>
    <row r="1516" spans="1:12" x14ac:dyDescent="0.2">
      <c r="A1516" t="s">
        <v>1769</v>
      </c>
      <c r="C1516" t="str">
        <f>IFERROR(VLOOKUP(A1516,sample!A1516:B1992, 2), "no")</f>
        <v>no</v>
      </c>
      <c r="D1516" s="1" t="s">
        <v>254</v>
      </c>
      <c r="E1516">
        <v>1</v>
      </c>
      <c r="F1516" t="s">
        <v>50</v>
      </c>
      <c r="G1516">
        <v>1</v>
      </c>
      <c r="H1516" t="s">
        <v>12</v>
      </c>
      <c r="I1516">
        <v>-35.200000000000003</v>
      </c>
      <c r="J1516">
        <v>0.93</v>
      </c>
      <c r="K1516">
        <f>(1-COUNTIF($C1516:$C$2662, "no")+$N$1-$N$2)/($N$1-$N$3)</f>
        <v>0.85728371773986112</v>
      </c>
      <c r="L1516">
        <f>COUNTIF($C$3:$C1516, "yes")/$N$3</f>
        <v>0.87421383647798745</v>
      </c>
    </row>
    <row r="1517" spans="1:12" x14ac:dyDescent="0.2">
      <c r="A1517" t="s">
        <v>1770</v>
      </c>
      <c r="C1517" t="str">
        <f>IFERROR(VLOOKUP(A1517,sample!A1517:B1993, 2), "no")</f>
        <v>no</v>
      </c>
      <c r="D1517" s="1" t="s">
        <v>254</v>
      </c>
      <c r="E1517">
        <v>1</v>
      </c>
      <c r="F1517" t="s">
        <v>39</v>
      </c>
      <c r="G1517">
        <v>1</v>
      </c>
      <c r="H1517" t="s">
        <v>12</v>
      </c>
      <c r="I1517">
        <v>-35.200000000000003</v>
      </c>
      <c r="J1517">
        <v>0.93</v>
      </c>
      <c r="K1517">
        <f>(1-COUNTIF($C1517:$C$2662, "no")+$N$1-$N$2)/($N$1-$N$3)</f>
        <v>0.85732658835634057</v>
      </c>
      <c r="L1517">
        <f>COUNTIF($C$3:$C1517, "yes")/$N$3</f>
        <v>0.87421383647798745</v>
      </c>
    </row>
    <row r="1518" spans="1:12" x14ac:dyDescent="0.2">
      <c r="A1518" t="s">
        <v>1771</v>
      </c>
      <c r="C1518" t="str">
        <f>IFERROR(VLOOKUP(A1518,sample!A1518:B1994, 2), "no")</f>
        <v>no</v>
      </c>
      <c r="D1518" s="1" t="s">
        <v>254</v>
      </c>
      <c r="E1518">
        <v>1</v>
      </c>
      <c r="F1518" t="s">
        <v>38</v>
      </c>
      <c r="G1518">
        <v>1</v>
      </c>
      <c r="H1518" t="s">
        <v>12</v>
      </c>
      <c r="I1518">
        <v>-35.200000000000003</v>
      </c>
      <c r="J1518">
        <v>0.94</v>
      </c>
      <c r="K1518">
        <f>(1-COUNTIF($C1518:$C$2662, "no")+$N$1-$N$2)/($N$1-$N$3)</f>
        <v>0.85736945897282002</v>
      </c>
      <c r="L1518">
        <f>COUNTIF($C$3:$C1518, "yes")/$N$3</f>
        <v>0.87421383647798745</v>
      </c>
    </row>
    <row r="1519" spans="1:12" x14ac:dyDescent="0.2">
      <c r="A1519" t="s">
        <v>1772</v>
      </c>
      <c r="C1519" t="str">
        <f>IFERROR(VLOOKUP(A1519,sample!A1519:B1995, 2), "no")</f>
        <v>no</v>
      </c>
      <c r="D1519" s="1" t="s">
        <v>254</v>
      </c>
      <c r="E1519">
        <v>1</v>
      </c>
      <c r="F1519" t="s">
        <v>74</v>
      </c>
      <c r="G1519">
        <v>1</v>
      </c>
      <c r="H1519" t="s">
        <v>12</v>
      </c>
      <c r="I1519">
        <v>-35.200000000000003</v>
      </c>
      <c r="J1519">
        <v>0.94</v>
      </c>
      <c r="K1519">
        <f>(1-COUNTIF($C1519:$C$2662, "no")+$N$1-$N$2)/($N$1-$N$3)</f>
        <v>0.85741232958929947</v>
      </c>
      <c r="L1519">
        <f>COUNTIF($C$3:$C1519, "yes")/$N$3</f>
        <v>0.87421383647798745</v>
      </c>
    </row>
    <row r="1520" spans="1:12" x14ac:dyDescent="0.2">
      <c r="A1520" t="s">
        <v>1773</v>
      </c>
      <c r="C1520" t="str">
        <f>IFERROR(VLOOKUP(A1520,sample!A1520:B1996, 2), "no")</f>
        <v>no</v>
      </c>
      <c r="D1520" s="1" t="s">
        <v>254</v>
      </c>
      <c r="E1520">
        <v>1</v>
      </c>
      <c r="F1520" t="s">
        <v>41</v>
      </c>
      <c r="G1520">
        <v>1</v>
      </c>
      <c r="H1520" t="s">
        <v>12</v>
      </c>
      <c r="I1520">
        <v>-35.200000000000003</v>
      </c>
      <c r="J1520">
        <v>0.94</v>
      </c>
      <c r="K1520">
        <f>(1-COUNTIF($C1520:$C$2662, "no")+$N$1-$N$2)/($N$1-$N$3)</f>
        <v>0.85745520020577892</v>
      </c>
      <c r="L1520">
        <f>COUNTIF($C$3:$C1520, "yes")/$N$3</f>
        <v>0.87421383647798745</v>
      </c>
    </row>
    <row r="1521" spans="1:12" x14ac:dyDescent="0.2">
      <c r="A1521" t="s">
        <v>1774</v>
      </c>
      <c r="C1521" t="str">
        <f>IFERROR(VLOOKUP(A1521,sample!A1521:B1997, 2), "no")</f>
        <v>no</v>
      </c>
      <c r="D1521" s="1" t="s">
        <v>254</v>
      </c>
      <c r="E1521">
        <v>1</v>
      </c>
      <c r="F1521" t="s">
        <v>51</v>
      </c>
      <c r="G1521">
        <v>1</v>
      </c>
      <c r="H1521" t="s">
        <v>12</v>
      </c>
      <c r="I1521">
        <v>-35.299999999999997</v>
      </c>
      <c r="J1521">
        <v>0.94</v>
      </c>
      <c r="K1521">
        <f>(1-COUNTIF($C1521:$C$2662, "no")+$N$1-$N$2)/($N$1-$N$3)</f>
        <v>0.85749807082225837</v>
      </c>
      <c r="L1521">
        <f>COUNTIF($C$3:$C1521, "yes")/$N$3</f>
        <v>0.87421383647798745</v>
      </c>
    </row>
    <row r="1522" spans="1:12" x14ac:dyDescent="0.2">
      <c r="A1522" t="s">
        <v>1775</v>
      </c>
      <c r="C1522" t="str">
        <f>IFERROR(VLOOKUP(A1522,sample!A1522:B1998, 2), "no")</f>
        <v>no</v>
      </c>
      <c r="D1522" s="1" t="s">
        <v>254</v>
      </c>
      <c r="E1522">
        <v>1</v>
      </c>
      <c r="F1522" t="s">
        <v>94</v>
      </c>
      <c r="G1522">
        <v>1</v>
      </c>
      <c r="H1522" t="s">
        <v>12</v>
      </c>
      <c r="I1522">
        <v>-35.299999999999997</v>
      </c>
      <c r="J1522">
        <v>0.95</v>
      </c>
      <c r="K1522">
        <f>(1-COUNTIF($C1522:$C$2662, "no")+$N$1-$N$2)/($N$1-$N$3)</f>
        <v>0.85754094143873794</v>
      </c>
      <c r="L1522">
        <f>COUNTIF($C$3:$C1522, "yes")/$N$3</f>
        <v>0.87421383647798745</v>
      </c>
    </row>
    <row r="1523" spans="1:12" x14ac:dyDescent="0.2">
      <c r="A1523" t="s">
        <v>1776</v>
      </c>
      <c r="C1523" t="str">
        <f>IFERROR(VLOOKUP(A1523,sample!A1523:B1999, 2), "no")</f>
        <v>no</v>
      </c>
      <c r="D1523" s="1" t="s">
        <v>254</v>
      </c>
      <c r="E1523">
        <v>1</v>
      </c>
      <c r="F1523" t="s">
        <v>74</v>
      </c>
      <c r="G1523">
        <v>1</v>
      </c>
      <c r="H1523" t="s">
        <v>12</v>
      </c>
      <c r="I1523">
        <v>-35.299999999999997</v>
      </c>
      <c r="J1523">
        <v>0.95</v>
      </c>
      <c r="K1523">
        <f>(1-COUNTIF($C1523:$C$2662, "no")+$N$1-$N$2)/($N$1-$N$3)</f>
        <v>0.85758381205521739</v>
      </c>
      <c r="L1523">
        <f>COUNTIF($C$3:$C1523, "yes")/$N$3</f>
        <v>0.87421383647798745</v>
      </c>
    </row>
    <row r="1524" spans="1:12" x14ac:dyDescent="0.2">
      <c r="A1524" t="s">
        <v>1777</v>
      </c>
      <c r="C1524" t="str">
        <f>IFERROR(VLOOKUP(A1524,sample!A1524:B2000, 2), "no")</f>
        <v>no</v>
      </c>
      <c r="D1524" s="1" t="s">
        <v>254</v>
      </c>
      <c r="E1524">
        <v>1</v>
      </c>
      <c r="F1524" t="s">
        <v>37</v>
      </c>
      <c r="G1524">
        <v>1</v>
      </c>
      <c r="H1524" t="s">
        <v>12</v>
      </c>
      <c r="I1524">
        <v>-35.299999999999997</v>
      </c>
      <c r="J1524">
        <v>0.95</v>
      </c>
      <c r="K1524">
        <f>(1-COUNTIF($C1524:$C$2662, "no")+$N$1-$N$2)/($N$1-$N$3)</f>
        <v>0.85762668267169684</v>
      </c>
      <c r="L1524">
        <f>COUNTIF($C$3:$C1524, "yes")/$N$3</f>
        <v>0.87421383647798745</v>
      </c>
    </row>
    <row r="1525" spans="1:12" x14ac:dyDescent="0.2">
      <c r="A1525" t="s">
        <v>1778</v>
      </c>
      <c r="C1525" t="str">
        <f>IFERROR(VLOOKUP(A1525,sample!A1525:B2001, 2), "no")</f>
        <v>no</v>
      </c>
      <c r="D1525" s="1" t="s">
        <v>254</v>
      </c>
      <c r="E1525">
        <v>1</v>
      </c>
      <c r="F1525" t="s">
        <v>50</v>
      </c>
      <c r="G1525">
        <v>1</v>
      </c>
      <c r="H1525" t="s">
        <v>12</v>
      </c>
      <c r="I1525">
        <v>-35.299999999999997</v>
      </c>
      <c r="J1525">
        <v>0.95</v>
      </c>
      <c r="K1525">
        <f>(1-COUNTIF($C1525:$C$2662, "no")+$N$1-$N$2)/($N$1-$N$3)</f>
        <v>0.85766955328817629</v>
      </c>
      <c r="L1525">
        <f>COUNTIF($C$3:$C1525, "yes")/$N$3</f>
        <v>0.87421383647798745</v>
      </c>
    </row>
    <row r="1526" spans="1:12" x14ac:dyDescent="0.2">
      <c r="A1526" t="s">
        <v>1779</v>
      </c>
      <c r="C1526" t="str">
        <f>IFERROR(VLOOKUP(A1526,sample!A1526:B2002, 2), "no")</f>
        <v>no</v>
      </c>
      <c r="D1526" s="1" t="s">
        <v>254</v>
      </c>
      <c r="E1526">
        <v>1</v>
      </c>
      <c r="F1526" t="s">
        <v>51</v>
      </c>
      <c r="G1526">
        <v>1</v>
      </c>
      <c r="H1526" t="s">
        <v>12</v>
      </c>
      <c r="I1526">
        <v>-35.299999999999997</v>
      </c>
      <c r="J1526">
        <v>0.96</v>
      </c>
      <c r="K1526">
        <f>(1-COUNTIF($C1526:$C$2662, "no")+$N$1-$N$2)/($N$1-$N$3)</f>
        <v>0.85771242390465574</v>
      </c>
      <c r="L1526">
        <f>COUNTIF($C$3:$C1526, "yes")/$N$3</f>
        <v>0.87421383647798745</v>
      </c>
    </row>
    <row r="1527" spans="1:12" x14ac:dyDescent="0.2">
      <c r="A1527" t="s">
        <v>1780</v>
      </c>
      <c r="C1527" t="str">
        <f>IFERROR(VLOOKUP(A1527,sample!A1527:B2003, 2), "no")</f>
        <v>no</v>
      </c>
      <c r="D1527" s="1" t="s">
        <v>254</v>
      </c>
      <c r="E1527">
        <v>1</v>
      </c>
      <c r="F1527" t="s">
        <v>50</v>
      </c>
      <c r="G1527">
        <v>1</v>
      </c>
      <c r="H1527" t="s">
        <v>12</v>
      </c>
      <c r="I1527">
        <v>-35.299999999999997</v>
      </c>
      <c r="J1527">
        <v>0.96</v>
      </c>
      <c r="K1527">
        <f>(1-COUNTIF($C1527:$C$2662, "no")+$N$1-$N$2)/($N$1-$N$3)</f>
        <v>0.85775529452113519</v>
      </c>
      <c r="L1527">
        <f>COUNTIF($C$3:$C1527, "yes")/$N$3</f>
        <v>0.87421383647798745</v>
      </c>
    </row>
    <row r="1528" spans="1:12" x14ac:dyDescent="0.2">
      <c r="A1528" t="s">
        <v>1781</v>
      </c>
      <c r="C1528" t="str">
        <f>IFERROR(VLOOKUP(A1528,sample!A1528:B2004, 2), "no")</f>
        <v>no</v>
      </c>
      <c r="D1528" s="1" t="s">
        <v>254</v>
      </c>
      <c r="E1528">
        <v>1</v>
      </c>
      <c r="F1528" t="s">
        <v>74</v>
      </c>
      <c r="G1528">
        <v>1</v>
      </c>
      <c r="H1528" t="s">
        <v>12</v>
      </c>
      <c r="I1528">
        <v>-35.4</v>
      </c>
      <c r="J1528">
        <v>0.97</v>
      </c>
      <c r="K1528">
        <f>(1-COUNTIF($C1528:$C$2662, "no")+$N$1-$N$2)/($N$1-$N$3)</f>
        <v>0.85779816513761464</v>
      </c>
      <c r="L1528">
        <f>COUNTIF($C$3:$C1528, "yes")/$N$3</f>
        <v>0.87421383647798745</v>
      </c>
    </row>
    <row r="1529" spans="1:12" x14ac:dyDescent="0.2">
      <c r="A1529" t="s">
        <v>1782</v>
      </c>
      <c r="C1529" t="str">
        <f>IFERROR(VLOOKUP(A1529,sample!A1529:B2005, 2), "no")</f>
        <v>no</v>
      </c>
      <c r="D1529" s="1" t="s">
        <v>254</v>
      </c>
      <c r="E1529">
        <v>1</v>
      </c>
      <c r="F1529" t="s">
        <v>81</v>
      </c>
      <c r="G1529">
        <v>1</v>
      </c>
      <c r="H1529" t="s">
        <v>12</v>
      </c>
      <c r="I1529">
        <v>-35.4</v>
      </c>
      <c r="J1529">
        <v>0.97</v>
      </c>
      <c r="K1529">
        <f>(1-COUNTIF($C1529:$C$2662, "no")+$N$1-$N$2)/($N$1-$N$3)</f>
        <v>0.85784103575409409</v>
      </c>
      <c r="L1529">
        <f>COUNTIF($C$3:$C1529, "yes")/$N$3</f>
        <v>0.87421383647798745</v>
      </c>
    </row>
    <row r="1530" spans="1:12" x14ac:dyDescent="0.2">
      <c r="A1530" t="s">
        <v>1783</v>
      </c>
      <c r="C1530" t="str">
        <f>IFERROR(VLOOKUP(A1530,sample!A1530:B2006, 2), "no")</f>
        <v>no</v>
      </c>
      <c r="D1530" s="1" t="s">
        <v>254</v>
      </c>
      <c r="E1530">
        <v>2</v>
      </c>
      <c r="F1530" t="s">
        <v>204</v>
      </c>
      <c r="G1530">
        <v>1</v>
      </c>
      <c r="H1530" t="s">
        <v>12</v>
      </c>
      <c r="I1530">
        <v>-35.4</v>
      </c>
      <c r="J1530">
        <v>0.98</v>
      </c>
      <c r="K1530">
        <f>(1-COUNTIF($C1530:$C$2662, "no")+$N$1-$N$2)/($N$1-$N$3)</f>
        <v>0.85788390637057366</v>
      </c>
      <c r="L1530">
        <f>COUNTIF($C$3:$C1530, "yes")/$N$3</f>
        <v>0.87421383647798745</v>
      </c>
    </row>
    <row r="1531" spans="1:12" x14ac:dyDescent="0.2">
      <c r="A1531" t="s">
        <v>1784</v>
      </c>
      <c r="C1531" t="str">
        <f>IFERROR(VLOOKUP(A1531,sample!A1531:B2007, 2), "no")</f>
        <v>no</v>
      </c>
      <c r="D1531" s="1" t="s">
        <v>254</v>
      </c>
      <c r="E1531">
        <v>2</v>
      </c>
      <c r="F1531" t="s">
        <v>18</v>
      </c>
      <c r="G1531">
        <v>1</v>
      </c>
      <c r="H1531" t="s">
        <v>12</v>
      </c>
      <c r="I1531">
        <v>-35.4</v>
      </c>
      <c r="J1531">
        <v>0.98</v>
      </c>
      <c r="K1531">
        <f>(1-COUNTIF($C1531:$C$2662, "no")+$N$1-$N$2)/($N$1-$N$3)</f>
        <v>0.85792677698705311</v>
      </c>
      <c r="L1531">
        <f>COUNTIF($C$3:$C1531, "yes")/$N$3</f>
        <v>0.87421383647798745</v>
      </c>
    </row>
    <row r="1532" spans="1:12" x14ac:dyDescent="0.2">
      <c r="A1532" t="s">
        <v>1785</v>
      </c>
      <c r="C1532" t="str">
        <f>IFERROR(VLOOKUP(A1532,sample!A1532:B2008, 2), "no")</f>
        <v>no</v>
      </c>
      <c r="D1532" s="1" t="s">
        <v>254</v>
      </c>
      <c r="E1532">
        <v>1</v>
      </c>
      <c r="F1532" t="s">
        <v>49</v>
      </c>
      <c r="G1532">
        <v>1</v>
      </c>
      <c r="H1532" t="s">
        <v>12</v>
      </c>
      <c r="I1532">
        <v>-35.5</v>
      </c>
      <c r="J1532">
        <v>0.98</v>
      </c>
      <c r="K1532">
        <f>(1-COUNTIF($C1532:$C$2662, "no")+$N$1-$N$2)/($N$1-$N$3)</f>
        <v>0.85796964760353256</v>
      </c>
      <c r="L1532">
        <f>COUNTIF($C$3:$C1532, "yes")/$N$3</f>
        <v>0.87421383647798745</v>
      </c>
    </row>
    <row r="1533" spans="1:12" x14ac:dyDescent="0.2">
      <c r="A1533" t="s">
        <v>1786</v>
      </c>
      <c r="C1533" t="str">
        <f>IFERROR(VLOOKUP(A1533,sample!A1533:B2009, 2), "no")</f>
        <v>no</v>
      </c>
      <c r="D1533" s="1" t="s">
        <v>254</v>
      </c>
      <c r="E1533">
        <v>1</v>
      </c>
      <c r="F1533" t="s">
        <v>39</v>
      </c>
      <c r="G1533">
        <v>1</v>
      </c>
      <c r="H1533" t="s">
        <v>12</v>
      </c>
      <c r="I1533">
        <v>-35.5</v>
      </c>
      <c r="J1533">
        <v>0.98</v>
      </c>
      <c r="K1533">
        <f>(1-COUNTIF($C1533:$C$2662, "no")+$N$1-$N$2)/($N$1-$N$3)</f>
        <v>0.85801251822001201</v>
      </c>
      <c r="L1533">
        <f>COUNTIF($C$3:$C1533, "yes")/$N$3</f>
        <v>0.87421383647798745</v>
      </c>
    </row>
    <row r="1534" spans="1:12" x14ac:dyDescent="0.2">
      <c r="A1534" t="s">
        <v>1787</v>
      </c>
      <c r="C1534" t="str">
        <f>IFERROR(VLOOKUP(A1534,sample!A1534:B2010, 2), "no")</f>
        <v>no</v>
      </c>
      <c r="D1534" s="1" t="s">
        <v>254</v>
      </c>
      <c r="E1534">
        <v>1</v>
      </c>
      <c r="F1534" t="s">
        <v>39</v>
      </c>
      <c r="G1534">
        <v>1</v>
      </c>
      <c r="H1534" t="s">
        <v>12</v>
      </c>
      <c r="I1534">
        <v>-35.5</v>
      </c>
      <c r="J1534">
        <v>0.98</v>
      </c>
      <c r="K1534">
        <f>(1-COUNTIF($C1534:$C$2662, "no")+$N$1-$N$2)/($N$1-$N$3)</f>
        <v>0.85805538883649146</v>
      </c>
      <c r="L1534">
        <f>COUNTIF($C$3:$C1534, "yes")/$N$3</f>
        <v>0.87421383647798745</v>
      </c>
    </row>
    <row r="1535" spans="1:12" x14ac:dyDescent="0.2">
      <c r="A1535" t="s">
        <v>1788</v>
      </c>
      <c r="C1535" t="str">
        <f>IFERROR(VLOOKUP(A1535,sample!A1535:B2011, 2), "no")</f>
        <v>no</v>
      </c>
      <c r="D1535" s="1" t="s">
        <v>254</v>
      </c>
      <c r="E1535">
        <v>1</v>
      </c>
      <c r="F1535" t="s">
        <v>139</v>
      </c>
      <c r="G1535">
        <v>1</v>
      </c>
      <c r="H1535" t="s">
        <v>12</v>
      </c>
      <c r="I1535">
        <v>-35.5</v>
      </c>
      <c r="J1535">
        <v>0.98</v>
      </c>
      <c r="K1535">
        <f>(1-COUNTIF($C1535:$C$2662, "no")+$N$1-$N$2)/($N$1-$N$3)</f>
        <v>0.85809825945297091</v>
      </c>
      <c r="L1535">
        <f>COUNTIF($C$3:$C1535, "yes")/$N$3</f>
        <v>0.87421383647798745</v>
      </c>
    </row>
    <row r="1536" spans="1:12" x14ac:dyDescent="0.2">
      <c r="A1536" t="s">
        <v>1789</v>
      </c>
      <c r="C1536" t="str">
        <f>IFERROR(VLOOKUP(A1536,sample!A1536:B2012, 2), "no")</f>
        <v>no</v>
      </c>
      <c r="D1536" s="1" t="s">
        <v>254</v>
      </c>
      <c r="E1536">
        <v>1</v>
      </c>
      <c r="F1536" t="s">
        <v>139</v>
      </c>
      <c r="G1536">
        <v>1</v>
      </c>
      <c r="H1536" t="s">
        <v>12</v>
      </c>
      <c r="I1536">
        <v>-35.5</v>
      </c>
      <c r="J1536">
        <v>0.98</v>
      </c>
      <c r="K1536">
        <f>(1-COUNTIF($C1536:$C$2662, "no")+$N$1-$N$2)/($N$1-$N$3)</f>
        <v>0.85814113006945036</v>
      </c>
      <c r="L1536">
        <f>COUNTIF($C$3:$C1536, "yes")/$N$3</f>
        <v>0.87421383647798745</v>
      </c>
    </row>
    <row r="1537" spans="1:12" x14ac:dyDescent="0.2">
      <c r="A1537" t="s">
        <v>1790</v>
      </c>
      <c r="C1537" t="str">
        <f>IFERROR(VLOOKUP(A1537,sample!A1537:B2013, 2), "no")</f>
        <v>no</v>
      </c>
      <c r="D1537" s="1" t="s">
        <v>254</v>
      </c>
      <c r="E1537">
        <v>1</v>
      </c>
      <c r="F1537" t="s">
        <v>57</v>
      </c>
      <c r="G1537">
        <v>1</v>
      </c>
      <c r="H1537" t="s">
        <v>12</v>
      </c>
      <c r="I1537">
        <v>-35.5</v>
      </c>
      <c r="J1537">
        <v>0.99</v>
      </c>
      <c r="K1537">
        <f>(1-COUNTIF($C1537:$C$2662, "no")+$N$1-$N$2)/($N$1-$N$3)</f>
        <v>0.85818400068592982</v>
      </c>
      <c r="L1537">
        <f>COUNTIF($C$3:$C1537, "yes")/$N$3</f>
        <v>0.87421383647798745</v>
      </c>
    </row>
    <row r="1538" spans="1:12" x14ac:dyDescent="0.2">
      <c r="A1538" t="s">
        <v>1791</v>
      </c>
      <c r="C1538" t="str">
        <f>IFERROR(VLOOKUP(A1538,sample!A1538:B2014, 2), "no")</f>
        <v>no</v>
      </c>
      <c r="D1538" s="1" t="s">
        <v>254</v>
      </c>
      <c r="E1538">
        <v>1</v>
      </c>
      <c r="F1538" t="s">
        <v>104</v>
      </c>
      <c r="G1538">
        <v>1</v>
      </c>
      <c r="H1538" t="s">
        <v>12</v>
      </c>
      <c r="I1538">
        <v>-35.5</v>
      </c>
      <c r="J1538">
        <v>0.99</v>
      </c>
      <c r="K1538">
        <f>(1-COUNTIF($C1538:$C$2662, "no")+$N$1-$N$2)/($N$1-$N$3)</f>
        <v>0.85822687130240938</v>
      </c>
      <c r="L1538">
        <f>COUNTIF($C$3:$C1538, "yes")/$N$3</f>
        <v>0.87421383647798745</v>
      </c>
    </row>
    <row r="1539" spans="1:12" x14ac:dyDescent="0.2">
      <c r="A1539" t="s">
        <v>1792</v>
      </c>
      <c r="C1539" t="str">
        <f>IFERROR(VLOOKUP(A1539,sample!A1539:B2015, 2), "no")</f>
        <v>no</v>
      </c>
      <c r="D1539" s="1" t="s">
        <v>254</v>
      </c>
      <c r="E1539">
        <v>7</v>
      </c>
      <c r="F1539" t="s">
        <v>22</v>
      </c>
      <c r="G1539">
        <v>1</v>
      </c>
      <c r="H1539" t="s">
        <v>12</v>
      </c>
      <c r="I1539">
        <v>-35.5</v>
      </c>
      <c r="J1539">
        <v>0.99</v>
      </c>
      <c r="K1539">
        <f>(1-COUNTIF($C1539:$C$2662, "no")+$N$1-$N$2)/($N$1-$N$3)</f>
        <v>0.85826974191888883</v>
      </c>
      <c r="L1539">
        <f>COUNTIF($C$3:$C1539, "yes")/$N$3</f>
        <v>0.87421383647798745</v>
      </c>
    </row>
    <row r="1540" spans="1:12" x14ac:dyDescent="0.2">
      <c r="A1540" t="s">
        <v>1793</v>
      </c>
      <c r="C1540" t="str">
        <f>IFERROR(VLOOKUP(A1540,sample!A1540:B2016, 2), "no")</f>
        <v>no</v>
      </c>
      <c r="D1540" s="1" t="s">
        <v>254</v>
      </c>
      <c r="E1540">
        <v>1</v>
      </c>
      <c r="F1540" t="s">
        <v>51</v>
      </c>
      <c r="G1540">
        <v>1</v>
      </c>
      <c r="H1540" t="s">
        <v>12</v>
      </c>
      <c r="I1540">
        <v>-35.6</v>
      </c>
      <c r="J1540">
        <v>1</v>
      </c>
      <c r="K1540">
        <f>(1-COUNTIF($C1540:$C$2662, "no")+$N$1-$N$2)/($N$1-$N$3)</f>
        <v>0.85831261253536828</v>
      </c>
      <c r="L1540">
        <f>COUNTIF($C$3:$C1540, "yes")/$N$3</f>
        <v>0.87421383647798745</v>
      </c>
    </row>
    <row r="1541" spans="1:12" x14ac:dyDescent="0.2">
      <c r="A1541" t="s">
        <v>1794</v>
      </c>
      <c r="C1541" t="str">
        <f>IFERROR(VLOOKUP(A1541,sample!A1541:B2017, 2), "no")</f>
        <v>no</v>
      </c>
      <c r="D1541" s="1" t="s">
        <v>254</v>
      </c>
      <c r="E1541">
        <v>1</v>
      </c>
      <c r="F1541" t="s">
        <v>50</v>
      </c>
      <c r="G1541">
        <v>1</v>
      </c>
      <c r="H1541" t="s">
        <v>12</v>
      </c>
      <c r="I1541">
        <v>-35.6</v>
      </c>
      <c r="J1541">
        <v>1</v>
      </c>
      <c r="K1541">
        <f>(1-COUNTIF($C1541:$C$2662, "no")+$N$1-$N$2)/($N$1-$N$3)</f>
        <v>0.85835548315184773</v>
      </c>
      <c r="L1541">
        <f>COUNTIF($C$3:$C1541, "yes")/$N$3</f>
        <v>0.87421383647798745</v>
      </c>
    </row>
    <row r="1542" spans="1:12" x14ac:dyDescent="0.2">
      <c r="A1542" t="s">
        <v>1795</v>
      </c>
      <c r="C1542" t="str">
        <f>IFERROR(VLOOKUP(A1542,sample!A1542:B2018, 2), "no")</f>
        <v>no</v>
      </c>
      <c r="D1542" s="1" t="s">
        <v>254</v>
      </c>
      <c r="E1542">
        <v>5</v>
      </c>
      <c r="F1542" t="s">
        <v>15</v>
      </c>
      <c r="G1542">
        <v>1</v>
      </c>
      <c r="H1542" t="s">
        <v>12</v>
      </c>
      <c r="I1542">
        <v>-35.6</v>
      </c>
      <c r="J1542">
        <v>1</v>
      </c>
      <c r="K1542">
        <f>(1-COUNTIF($C1542:$C$2662, "no")+$N$1-$N$2)/($N$1-$N$3)</f>
        <v>0.85839835376832718</v>
      </c>
      <c r="L1542">
        <f>COUNTIF($C$3:$C1542, "yes")/$N$3</f>
        <v>0.87421383647798745</v>
      </c>
    </row>
    <row r="1543" spans="1:12" x14ac:dyDescent="0.2">
      <c r="A1543" t="s">
        <v>1796</v>
      </c>
      <c r="C1543" t="str">
        <f>IFERROR(VLOOKUP(A1543,sample!A1543:B2019, 2), "no")</f>
        <v>no</v>
      </c>
      <c r="D1543" s="1" t="s">
        <v>254</v>
      </c>
      <c r="E1543">
        <v>1</v>
      </c>
      <c r="F1543" t="s">
        <v>46</v>
      </c>
      <c r="G1543">
        <v>1</v>
      </c>
      <c r="H1543" t="s">
        <v>12</v>
      </c>
      <c r="I1543">
        <v>-35.6</v>
      </c>
      <c r="J1543">
        <v>1</v>
      </c>
      <c r="K1543">
        <f>(1-COUNTIF($C1543:$C$2662, "no")+$N$1-$N$2)/($N$1-$N$3)</f>
        <v>0.85844122438480663</v>
      </c>
      <c r="L1543">
        <f>COUNTIF($C$3:$C1543, "yes")/$N$3</f>
        <v>0.87421383647798745</v>
      </c>
    </row>
    <row r="1544" spans="1:12" x14ac:dyDescent="0.2">
      <c r="A1544" t="s">
        <v>1797</v>
      </c>
      <c r="C1544" t="str">
        <f>IFERROR(VLOOKUP(A1544,sample!A1544:B2020, 2), "no")</f>
        <v>no</v>
      </c>
      <c r="D1544" s="1" t="s">
        <v>254</v>
      </c>
      <c r="E1544">
        <v>1</v>
      </c>
      <c r="F1544" t="s">
        <v>53</v>
      </c>
      <c r="G1544">
        <v>1</v>
      </c>
      <c r="H1544" t="s">
        <v>12</v>
      </c>
      <c r="I1544">
        <v>-35.6</v>
      </c>
      <c r="J1544">
        <v>1</v>
      </c>
      <c r="K1544">
        <f>(1-COUNTIF($C1544:$C$2662, "no")+$N$1-$N$2)/($N$1-$N$3)</f>
        <v>0.85848409500128608</v>
      </c>
      <c r="L1544">
        <f>COUNTIF($C$3:$C1544, "yes")/$N$3</f>
        <v>0.87421383647798745</v>
      </c>
    </row>
    <row r="1545" spans="1:12" x14ac:dyDescent="0.2">
      <c r="A1545" t="s">
        <v>1798</v>
      </c>
      <c r="C1545" t="str">
        <f>IFERROR(VLOOKUP(A1545,sample!A1545:B2021, 2), "no")</f>
        <v>no</v>
      </c>
      <c r="D1545" s="1" t="s">
        <v>254</v>
      </c>
      <c r="E1545">
        <v>3</v>
      </c>
      <c r="F1545" t="s">
        <v>205</v>
      </c>
      <c r="G1545">
        <v>1</v>
      </c>
      <c r="H1545" t="s">
        <v>12</v>
      </c>
      <c r="I1545">
        <v>-35.6</v>
      </c>
      <c r="J1545">
        <v>1</v>
      </c>
      <c r="K1545">
        <f>(1-COUNTIF($C1545:$C$2662, "no")+$N$1-$N$2)/($N$1-$N$3)</f>
        <v>0.85852696561776554</v>
      </c>
      <c r="L1545">
        <f>COUNTIF($C$3:$C1545, "yes")/$N$3</f>
        <v>0.87421383647798745</v>
      </c>
    </row>
    <row r="1546" spans="1:12" x14ac:dyDescent="0.2">
      <c r="A1546" t="s">
        <v>1799</v>
      </c>
      <c r="C1546" t="str">
        <f>IFERROR(VLOOKUP(A1546,sample!A1546:B2022, 2), "no")</f>
        <v>no</v>
      </c>
      <c r="D1546" s="1" t="s">
        <v>254</v>
      </c>
      <c r="E1546">
        <v>1</v>
      </c>
      <c r="F1546" t="s">
        <v>120</v>
      </c>
      <c r="G1546">
        <v>1</v>
      </c>
      <c r="H1546" t="s">
        <v>12</v>
      </c>
      <c r="I1546">
        <v>-35.6</v>
      </c>
      <c r="J1546">
        <v>1</v>
      </c>
      <c r="K1546">
        <f>(1-COUNTIF($C1546:$C$2662, "no")+$N$1-$N$2)/($N$1-$N$3)</f>
        <v>0.8585698362342451</v>
      </c>
      <c r="L1546">
        <f>COUNTIF($C$3:$C1546, "yes")/$N$3</f>
        <v>0.87421383647798745</v>
      </c>
    </row>
    <row r="1547" spans="1:12" x14ac:dyDescent="0.2">
      <c r="A1547" t="s">
        <v>1800</v>
      </c>
      <c r="C1547" t="str">
        <f>IFERROR(VLOOKUP(A1547,sample!A1547:B2023, 2), "no")</f>
        <v>no</v>
      </c>
      <c r="D1547" s="1" t="s">
        <v>254</v>
      </c>
      <c r="E1547">
        <v>1</v>
      </c>
      <c r="F1547" t="s">
        <v>41</v>
      </c>
      <c r="G1547">
        <v>1</v>
      </c>
      <c r="H1547" t="s">
        <v>12</v>
      </c>
      <c r="I1547">
        <v>-35.700000000000003</v>
      </c>
      <c r="J1547">
        <v>1</v>
      </c>
      <c r="K1547">
        <f>(1-COUNTIF($C1547:$C$2662, "no")+$N$1-$N$2)/($N$1-$N$3)</f>
        <v>0.85861270685072455</v>
      </c>
      <c r="L1547">
        <f>COUNTIF($C$3:$C1547, "yes")/$N$3</f>
        <v>0.87421383647798745</v>
      </c>
    </row>
    <row r="1548" spans="1:12" x14ac:dyDescent="0.2">
      <c r="A1548" t="s">
        <v>1801</v>
      </c>
      <c r="C1548" t="str">
        <f>IFERROR(VLOOKUP(A1548,sample!A1548:B2024, 2), "no")</f>
        <v>no</v>
      </c>
      <c r="D1548" s="1" t="s">
        <v>254</v>
      </c>
      <c r="E1548">
        <v>1</v>
      </c>
      <c r="F1548" t="s">
        <v>49</v>
      </c>
      <c r="G1548">
        <v>1</v>
      </c>
      <c r="H1548" t="s">
        <v>12</v>
      </c>
      <c r="I1548">
        <v>-35.700000000000003</v>
      </c>
      <c r="J1548">
        <v>1</v>
      </c>
      <c r="K1548">
        <f>(1-COUNTIF($C1548:$C$2662, "no")+$N$1-$N$2)/($N$1-$N$3)</f>
        <v>0.858655577467204</v>
      </c>
      <c r="L1548">
        <f>COUNTIF($C$3:$C1548, "yes")/$N$3</f>
        <v>0.87421383647798745</v>
      </c>
    </row>
    <row r="1549" spans="1:12" x14ac:dyDescent="0.2">
      <c r="A1549" t="s">
        <v>1802</v>
      </c>
      <c r="C1549" t="str">
        <f>IFERROR(VLOOKUP(A1549,sample!A1549:B2025, 2), "no")</f>
        <v>no</v>
      </c>
      <c r="D1549" s="1" t="s">
        <v>254</v>
      </c>
      <c r="E1549">
        <v>1</v>
      </c>
      <c r="F1549" t="s">
        <v>38</v>
      </c>
      <c r="G1549">
        <v>1</v>
      </c>
      <c r="H1549" t="s">
        <v>12</v>
      </c>
      <c r="I1549">
        <v>-35.700000000000003</v>
      </c>
      <c r="J1549">
        <v>1</v>
      </c>
      <c r="K1549">
        <f>(1-COUNTIF($C1549:$C$2662, "no")+$N$1-$N$2)/($N$1-$N$3)</f>
        <v>0.85869844808368345</v>
      </c>
      <c r="L1549">
        <f>COUNTIF($C$3:$C1549, "yes")/$N$3</f>
        <v>0.87421383647798745</v>
      </c>
    </row>
    <row r="1550" spans="1:12" x14ac:dyDescent="0.2">
      <c r="A1550" t="s">
        <v>1803</v>
      </c>
      <c r="C1550" t="str">
        <f>IFERROR(VLOOKUP(A1550,sample!A1550:B2026, 2), "no")</f>
        <v>no</v>
      </c>
      <c r="D1550" s="1" t="s">
        <v>254</v>
      </c>
      <c r="E1550">
        <v>1</v>
      </c>
      <c r="F1550" t="s">
        <v>38</v>
      </c>
      <c r="G1550">
        <v>1</v>
      </c>
      <c r="H1550" t="s">
        <v>12</v>
      </c>
      <c r="I1550">
        <v>-35.700000000000003</v>
      </c>
      <c r="J1550">
        <v>1</v>
      </c>
      <c r="K1550">
        <f>(1-COUNTIF($C1550:$C$2662, "no")+$N$1-$N$2)/($N$1-$N$3)</f>
        <v>0.8587413187001629</v>
      </c>
      <c r="L1550">
        <f>COUNTIF($C$3:$C1550, "yes")/$N$3</f>
        <v>0.87421383647798745</v>
      </c>
    </row>
    <row r="1551" spans="1:12" x14ac:dyDescent="0.2">
      <c r="A1551" t="s">
        <v>1804</v>
      </c>
      <c r="C1551" t="str">
        <f>IFERROR(VLOOKUP(A1551,sample!A1551:B2027, 2), "no")</f>
        <v>no</v>
      </c>
      <c r="D1551" s="1" t="s">
        <v>254</v>
      </c>
      <c r="E1551">
        <v>1</v>
      </c>
      <c r="F1551" t="s">
        <v>37</v>
      </c>
      <c r="G1551">
        <v>1</v>
      </c>
      <c r="H1551" t="s">
        <v>12</v>
      </c>
      <c r="I1551">
        <v>-35.700000000000003</v>
      </c>
      <c r="J1551">
        <v>1</v>
      </c>
      <c r="K1551">
        <f>(1-COUNTIF($C1551:$C$2662, "no")+$N$1-$N$2)/($N$1-$N$3)</f>
        <v>0.85878418931664235</v>
      </c>
      <c r="L1551">
        <f>COUNTIF($C$3:$C1551, "yes")/$N$3</f>
        <v>0.87421383647798745</v>
      </c>
    </row>
    <row r="1552" spans="1:12" x14ac:dyDescent="0.2">
      <c r="A1552" t="s">
        <v>1805</v>
      </c>
      <c r="C1552" t="str">
        <f>IFERROR(VLOOKUP(A1552,sample!A1552:B2028, 2), "no")</f>
        <v>no</v>
      </c>
      <c r="D1552" s="1" t="s">
        <v>254</v>
      </c>
      <c r="E1552">
        <v>1</v>
      </c>
      <c r="F1552" t="s">
        <v>37</v>
      </c>
      <c r="G1552">
        <v>1</v>
      </c>
      <c r="H1552" t="s">
        <v>12</v>
      </c>
      <c r="I1552">
        <v>-35.700000000000003</v>
      </c>
      <c r="J1552">
        <v>1</v>
      </c>
      <c r="K1552">
        <f>(1-COUNTIF($C1552:$C$2662, "no")+$N$1-$N$2)/($N$1-$N$3)</f>
        <v>0.85882705993312181</v>
      </c>
      <c r="L1552">
        <f>COUNTIF($C$3:$C1552, "yes")/$N$3</f>
        <v>0.87421383647798745</v>
      </c>
    </row>
    <row r="1553" spans="1:12" x14ac:dyDescent="0.2">
      <c r="A1553" t="s">
        <v>1806</v>
      </c>
      <c r="C1553" t="str">
        <f>IFERROR(VLOOKUP(A1553,sample!A1553:B2029, 2), "no")</f>
        <v>no</v>
      </c>
      <c r="D1553" s="1" t="s">
        <v>254</v>
      </c>
      <c r="E1553">
        <v>1</v>
      </c>
      <c r="F1553" t="s">
        <v>38</v>
      </c>
      <c r="G1553">
        <v>1</v>
      </c>
      <c r="H1553" t="s">
        <v>12</v>
      </c>
      <c r="I1553">
        <v>-35.700000000000003</v>
      </c>
      <c r="J1553">
        <v>1</v>
      </c>
      <c r="K1553">
        <f>(1-COUNTIF($C1553:$C$2662, "no")+$N$1-$N$2)/($N$1-$N$3)</f>
        <v>0.85886993054960126</v>
      </c>
      <c r="L1553">
        <f>COUNTIF($C$3:$C1553, "yes")/$N$3</f>
        <v>0.87421383647798745</v>
      </c>
    </row>
    <row r="1554" spans="1:12" x14ac:dyDescent="0.2">
      <c r="A1554" t="s">
        <v>1807</v>
      </c>
      <c r="C1554" t="str">
        <f>IFERROR(VLOOKUP(A1554,sample!A1554:B2030, 2), "no")</f>
        <v>no</v>
      </c>
      <c r="D1554" s="1" t="s">
        <v>254</v>
      </c>
      <c r="E1554">
        <v>1</v>
      </c>
      <c r="F1554" t="s">
        <v>66</v>
      </c>
      <c r="G1554">
        <v>1</v>
      </c>
      <c r="H1554" t="s">
        <v>12</v>
      </c>
      <c r="I1554">
        <v>-35.700000000000003</v>
      </c>
      <c r="J1554">
        <v>1</v>
      </c>
      <c r="K1554">
        <f>(1-COUNTIF($C1554:$C$2662, "no")+$N$1-$N$2)/($N$1-$N$3)</f>
        <v>0.85891280116608082</v>
      </c>
      <c r="L1554">
        <f>COUNTIF($C$3:$C1554, "yes")/$N$3</f>
        <v>0.87421383647798745</v>
      </c>
    </row>
    <row r="1555" spans="1:12" x14ac:dyDescent="0.2">
      <c r="A1555" t="s">
        <v>1808</v>
      </c>
      <c r="C1555" t="str">
        <f>IFERROR(VLOOKUP(A1555,sample!A1555:B2031, 2), "no")</f>
        <v>no</v>
      </c>
      <c r="D1555" s="1" t="s">
        <v>254</v>
      </c>
      <c r="E1555">
        <v>1</v>
      </c>
      <c r="F1555" t="s">
        <v>39</v>
      </c>
      <c r="G1555">
        <v>1</v>
      </c>
      <c r="H1555" t="s">
        <v>12</v>
      </c>
      <c r="I1555">
        <v>-35.799999999999997</v>
      </c>
      <c r="J1555">
        <v>1</v>
      </c>
      <c r="K1555">
        <f>(1-COUNTIF($C1555:$C$2662, "no")+$N$1-$N$2)/($N$1-$N$3)</f>
        <v>0.85895567178256027</v>
      </c>
      <c r="L1555">
        <f>COUNTIF($C$3:$C1555, "yes")/$N$3</f>
        <v>0.87421383647798745</v>
      </c>
    </row>
    <row r="1556" spans="1:12" x14ac:dyDescent="0.2">
      <c r="A1556" t="s">
        <v>1809</v>
      </c>
      <c r="C1556" t="str">
        <f>IFERROR(VLOOKUP(A1556,sample!A1556:B2032, 2), "no")</f>
        <v>no</v>
      </c>
      <c r="D1556" s="1" t="s">
        <v>254</v>
      </c>
      <c r="E1556">
        <v>1</v>
      </c>
      <c r="F1556" t="s">
        <v>50</v>
      </c>
      <c r="G1556">
        <v>1</v>
      </c>
      <c r="H1556" t="s">
        <v>12</v>
      </c>
      <c r="I1556">
        <v>-35.799999999999997</v>
      </c>
      <c r="J1556">
        <v>1</v>
      </c>
      <c r="K1556">
        <f>(1-COUNTIF($C1556:$C$2662, "no")+$N$1-$N$2)/($N$1-$N$3)</f>
        <v>0.85899854239903972</v>
      </c>
      <c r="L1556">
        <f>COUNTIF($C$3:$C1556, "yes")/$N$3</f>
        <v>0.87421383647798745</v>
      </c>
    </row>
    <row r="1557" spans="1:12" x14ac:dyDescent="0.2">
      <c r="A1557" t="s">
        <v>1810</v>
      </c>
      <c r="C1557" t="str">
        <f>IFERROR(VLOOKUP(A1557,sample!A1557:B2033, 2), "no")</f>
        <v>no</v>
      </c>
      <c r="D1557" s="1" t="s">
        <v>254</v>
      </c>
      <c r="E1557">
        <v>9</v>
      </c>
      <c r="F1557" t="s">
        <v>100</v>
      </c>
      <c r="G1557">
        <v>1</v>
      </c>
      <c r="H1557" t="s">
        <v>12</v>
      </c>
      <c r="I1557">
        <v>-35.799999999999997</v>
      </c>
      <c r="J1557">
        <v>1</v>
      </c>
      <c r="K1557">
        <f>(1-COUNTIF($C1557:$C$2662, "no")+$N$1-$N$2)/($N$1-$N$3)</f>
        <v>0.85904141301551917</v>
      </c>
      <c r="L1557">
        <f>COUNTIF($C$3:$C1557, "yes")/$N$3</f>
        <v>0.87421383647798745</v>
      </c>
    </row>
    <row r="1558" spans="1:12" x14ac:dyDescent="0.2">
      <c r="A1558" t="s">
        <v>1811</v>
      </c>
      <c r="C1558" t="str">
        <f>IFERROR(VLOOKUP(A1558,sample!A1558:B2034, 2), "no")</f>
        <v>no</v>
      </c>
      <c r="D1558" s="1" t="s">
        <v>254</v>
      </c>
      <c r="E1558">
        <v>1</v>
      </c>
      <c r="F1558" t="s">
        <v>49</v>
      </c>
      <c r="G1558">
        <v>1</v>
      </c>
      <c r="H1558" t="s">
        <v>12</v>
      </c>
      <c r="I1558">
        <v>-35.799999999999997</v>
      </c>
      <c r="J1558">
        <v>1</v>
      </c>
      <c r="K1558">
        <f>(1-COUNTIF($C1558:$C$2662, "no")+$N$1-$N$2)/($N$1-$N$3)</f>
        <v>0.85908428363199862</v>
      </c>
      <c r="L1558">
        <f>COUNTIF($C$3:$C1558, "yes")/$N$3</f>
        <v>0.87421383647798745</v>
      </c>
    </row>
    <row r="1559" spans="1:12" x14ac:dyDescent="0.2">
      <c r="A1559" t="s">
        <v>1812</v>
      </c>
      <c r="C1559" t="str">
        <f>IFERROR(VLOOKUP(A1559,sample!A1559:B2035, 2), "no")</f>
        <v>no</v>
      </c>
      <c r="D1559" s="1" t="s">
        <v>254</v>
      </c>
      <c r="E1559">
        <v>5</v>
      </c>
      <c r="F1559" t="s">
        <v>185</v>
      </c>
      <c r="G1559">
        <v>1</v>
      </c>
      <c r="H1559" t="s">
        <v>12</v>
      </c>
      <c r="I1559">
        <v>-35.799999999999997</v>
      </c>
      <c r="J1559">
        <v>1</v>
      </c>
      <c r="K1559">
        <f>(1-COUNTIF($C1559:$C$2662, "no")+$N$1-$N$2)/($N$1-$N$3)</f>
        <v>0.85912715424847808</v>
      </c>
      <c r="L1559">
        <f>COUNTIF($C$3:$C1559, "yes")/$N$3</f>
        <v>0.87421383647798745</v>
      </c>
    </row>
    <row r="1560" spans="1:12" x14ac:dyDescent="0.2">
      <c r="A1560" t="s">
        <v>1813</v>
      </c>
      <c r="C1560" t="str">
        <f>IFERROR(VLOOKUP(A1560,sample!A1560:B2036, 2), "no")</f>
        <v>no</v>
      </c>
      <c r="D1560" s="1" t="s">
        <v>254</v>
      </c>
      <c r="E1560">
        <v>5</v>
      </c>
      <c r="F1560" t="s">
        <v>206</v>
      </c>
      <c r="G1560">
        <v>1</v>
      </c>
      <c r="H1560" t="s">
        <v>12</v>
      </c>
      <c r="I1560">
        <v>-35.799999999999997</v>
      </c>
      <c r="J1560">
        <v>1</v>
      </c>
      <c r="K1560">
        <f>(1-COUNTIF($C1560:$C$2662, "no")+$N$1-$N$2)/($N$1-$N$3)</f>
        <v>0.85917002486495753</v>
      </c>
      <c r="L1560">
        <f>COUNTIF($C$3:$C1560, "yes")/$N$3</f>
        <v>0.87421383647798745</v>
      </c>
    </row>
    <row r="1561" spans="1:12" x14ac:dyDescent="0.2">
      <c r="A1561" t="s">
        <v>1814</v>
      </c>
      <c r="C1561" t="str">
        <f>IFERROR(VLOOKUP(A1561,sample!A1561:B2037, 2), "no")</f>
        <v>no</v>
      </c>
      <c r="D1561" s="1" t="s">
        <v>254</v>
      </c>
      <c r="E1561">
        <v>8</v>
      </c>
      <c r="F1561" t="s">
        <v>100</v>
      </c>
      <c r="G1561">
        <v>1</v>
      </c>
      <c r="H1561" t="s">
        <v>12</v>
      </c>
      <c r="I1561">
        <v>-35.799999999999997</v>
      </c>
      <c r="J1561">
        <v>1</v>
      </c>
      <c r="K1561">
        <f>(1-COUNTIF($C1561:$C$2662, "no")+$N$1-$N$2)/($N$1-$N$3)</f>
        <v>0.85921289548143698</v>
      </c>
      <c r="L1561">
        <f>COUNTIF($C$3:$C1561, "yes")/$N$3</f>
        <v>0.87421383647798745</v>
      </c>
    </row>
    <row r="1562" spans="1:12" x14ac:dyDescent="0.2">
      <c r="A1562" t="s">
        <v>1815</v>
      </c>
      <c r="C1562" t="str">
        <f>IFERROR(VLOOKUP(A1562,sample!A1562:B2038, 2), "no")</f>
        <v>no</v>
      </c>
      <c r="D1562" s="1" t="s">
        <v>254</v>
      </c>
      <c r="E1562">
        <v>1</v>
      </c>
      <c r="F1562" t="s">
        <v>48</v>
      </c>
      <c r="G1562">
        <v>1</v>
      </c>
      <c r="H1562" t="s">
        <v>12</v>
      </c>
      <c r="I1562">
        <v>-35.799999999999997</v>
      </c>
      <c r="J1562">
        <v>1.1000000000000001</v>
      </c>
      <c r="K1562">
        <f>(1-COUNTIF($C1562:$C$2662, "no")+$N$1-$N$2)/($N$1-$N$3)</f>
        <v>0.85925576609791654</v>
      </c>
      <c r="L1562">
        <f>COUNTIF($C$3:$C1562, "yes")/$N$3</f>
        <v>0.87421383647798745</v>
      </c>
    </row>
    <row r="1563" spans="1:12" x14ac:dyDescent="0.2">
      <c r="A1563" t="s">
        <v>1816</v>
      </c>
      <c r="C1563" t="str">
        <f>IFERROR(VLOOKUP(A1563,sample!A1563:B2039, 2), "no")</f>
        <v>no</v>
      </c>
      <c r="D1563" s="1" t="s">
        <v>254</v>
      </c>
      <c r="E1563">
        <v>1</v>
      </c>
      <c r="F1563" t="s">
        <v>107</v>
      </c>
      <c r="G1563">
        <v>1</v>
      </c>
      <c r="H1563" t="s">
        <v>12</v>
      </c>
      <c r="I1563">
        <v>-35.9</v>
      </c>
      <c r="J1563">
        <v>1.1000000000000001</v>
      </c>
      <c r="K1563">
        <f>(1-COUNTIF($C1563:$C$2662, "no")+$N$1-$N$2)/($N$1-$N$3)</f>
        <v>0.85929863671439599</v>
      </c>
      <c r="L1563">
        <f>COUNTIF($C$3:$C1563, "yes")/$N$3</f>
        <v>0.87421383647798745</v>
      </c>
    </row>
    <row r="1564" spans="1:12" x14ac:dyDescent="0.2">
      <c r="A1564" t="s">
        <v>1817</v>
      </c>
      <c r="C1564" t="str">
        <f>IFERROR(VLOOKUP(A1564,sample!A1564:B2040, 2), "no")</f>
        <v>no</v>
      </c>
      <c r="D1564" s="1" t="s">
        <v>254</v>
      </c>
      <c r="E1564">
        <v>1</v>
      </c>
      <c r="F1564" t="s">
        <v>107</v>
      </c>
      <c r="G1564">
        <v>1</v>
      </c>
      <c r="H1564" t="s">
        <v>12</v>
      </c>
      <c r="I1564">
        <v>-35.9</v>
      </c>
      <c r="J1564">
        <v>1.1000000000000001</v>
      </c>
      <c r="K1564">
        <f>(1-COUNTIF($C1564:$C$2662, "no")+$N$1-$N$2)/($N$1-$N$3)</f>
        <v>0.85934150733087544</v>
      </c>
      <c r="L1564">
        <f>COUNTIF($C$3:$C1564, "yes")/$N$3</f>
        <v>0.87421383647798745</v>
      </c>
    </row>
    <row r="1565" spans="1:12" x14ac:dyDescent="0.2">
      <c r="A1565" t="s">
        <v>1818</v>
      </c>
      <c r="C1565" t="str">
        <f>IFERROR(VLOOKUP(A1565,sample!A1565:B2041, 2), "no")</f>
        <v>no</v>
      </c>
      <c r="D1565" s="1" t="s">
        <v>254</v>
      </c>
      <c r="E1565">
        <v>1</v>
      </c>
      <c r="F1565" t="s">
        <v>50</v>
      </c>
      <c r="G1565">
        <v>1</v>
      </c>
      <c r="H1565" t="s">
        <v>12</v>
      </c>
      <c r="I1565">
        <v>-35.9</v>
      </c>
      <c r="J1565">
        <v>1.1000000000000001</v>
      </c>
      <c r="K1565">
        <f>(1-COUNTIF($C1565:$C$2662, "no")+$N$1-$N$2)/($N$1-$N$3)</f>
        <v>0.85938437794735489</v>
      </c>
      <c r="L1565">
        <f>COUNTIF($C$3:$C1565, "yes")/$N$3</f>
        <v>0.87421383647798745</v>
      </c>
    </row>
    <row r="1566" spans="1:12" x14ac:dyDescent="0.2">
      <c r="A1566" t="s">
        <v>1819</v>
      </c>
      <c r="C1566" t="str">
        <f>IFERROR(VLOOKUP(A1566,sample!A1566:B2042, 2), "no")</f>
        <v>no</v>
      </c>
      <c r="D1566" s="1" t="s">
        <v>254</v>
      </c>
      <c r="E1566">
        <v>1</v>
      </c>
      <c r="F1566" t="s">
        <v>71</v>
      </c>
      <c r="G1566">
        <v>1</v>
      </c>
      <c r="H1566" t="s">
        <v>12</v>
      </c>
      <c r="I1566">
        <v>-35.9</v>
      </c>
      <c r="J1566">
        <v>1.1000000000000001</v>
      </c>
      <c r="K1566">
        <f>(1-COUNTIF($C1566:$C$2662, "no")+$N$1-$N$2)/($N$1-$N$3)</f>
        <v>0.85942724856383435</v>
      </c>
      <c r="L1566">
        <f>COUNTIF($C$3:$C1566, "yes")/$N$3</f>
        <v>0.87421383647798745</v>
      </c>
    </row>
    <row r="1567" spans="1:12" x14ac:dyDescent="0.2">
      <c r="A1567" t="s">
        <v>1820</v>
      </c>
      <c r="C1567" t="str">
        <f>IFERROR(VLOOKUP(A1567,sample!A1567:B2043, 2), "no")</f>
        <v>no</v>
      </c>
      <c r="D1567" s="1" t="s">
        <v>254</v>
      </c>
      <c r="E1567">
        <v>1</v>
      </c>
      <c r="F1567" t="s">
        <v>50</v>
      </c>
      <c r="G1567">
        <v>1</v>
      </c>
      <c r="H1567" t="s">
        <v>12</v>
      </c>
      <c r="I1567">
        <v>-35.9</v>
      </c>
      <c r="J1567">
        <v>1.1000000000000001</v>
      </c>
      <c r="K1567">
        <f>(1-COUNTIF($C1567:$C$2662, "no")+$N$1-$N$2)/($N$1-$N$3)</f>
        <v>0.8594701191803138</v>
      </c>
      <c r="L1567">
        <f>COUNTIF($C$3:$C1567, "yes")/$N$3</f>
        <v>0.87421383647798745</v>
      </c>
    </row>
    <row r="1568" spans="1:12" x14ac:dyDescent="0.2">
      <c r="A1568" t="s">
        <v>1821</v>
      </c>
      <c r="C1568" t="str">
        <f>IFERROR(VLOOKUP(A1568,sample!A1568:B2044, 2), "no")</f>
        <v>no</v>
      </c>
      <c r="D1568" s="1" t="s">
        <v>254</v>
      </c>
      <c r="E1568">
        <v>1</v>
      </c>
      <c r="F1568" t="s">
        <v>139</v>
      </c>
      <c r="G1568">
        <v>1</v>
      </c>
      <c r="H1568" t="s">
        <v>12</v>
      </c>
      <c r="I1568">
        <v>-35.9</v>
      </c>
      <c r="J1568">
        <v>1.1000000000000001</v>
      </c>
      <c r="K1568">
        <f>(1-COUNTIF($C1568:$C$2662, "no")+$N$1-$N$2)/($N$1-$N$3)</f>
        <v>0.85951298979679325</v>
      </c>
      <c r="L1568">
        <f>COUNTIF($C$3:$C1568, "yes")/$N$3</f>
        <v>0.87421383647798745</v>
      </c>
    </row>
    <row r="1569" spans="1:12" x14ac:dyDescent="0.2">
      <c r="A1569" t="s">
        <v>1822</v>
      </c>
      <c r="C1569" t="str">
        <f>IFERROR(VLOOKUP(A1569,sample!A1569:B2045, 2), "no")</f>
        <v>no</v>
      </c>
      <c r="D1569" s="1" t="s">
        <v>254</v>
      </c>
      <c r="E1569">
        <v>1</v>
      </c>
      <c r="F1569" t="s">
        <v>48</v>
      </c>
      <c r="G1569">
        <v>1</v>
      </c>
      <c r="H1569" t="s">
        <v>12</v>
      </c>
      <c r="I1569">
        <v>-35.9</v>
      </c>
      <c r="J1569">
        <v>1.1000000000000001</v>
      </c>
      <c r="K1569">
        <f>(1-COUNTIF($C1569:$C$2662, "no")+$N$1-$N$2)/($N$1-$N$3)</f>
        <v>0.8595558604132727</v>
      </c>
      <c r="L1569">
        <f>COUNTIF($C$3:$C1569, "yes")/$N$3</f>
        <v>0.87421383647798745</v>
      </c>
    </row>
    <row r="1570" spans="1:12" x14ac:dyDescent="0.2">
      <c r="A1570" t="s">
        <v>1823</v>
      </c>
      <c r="C1570" t="str">
        <f>IFERROR(VLOOKUP(A1570,sample!A1570:B2046, 2), "no")</f>
        <v>no</v>
      </c>
      <c r="D1570" s="1" t="s">
        <v>254</v>
      </c>
      <c r="E1570">
        <v>1</v>
      </c>
      <c r="F1570" t="s">
        <v>39</v>
      </c>
      <c r="G1570">
        <v>1</v>
      </c>
      <c r="H1570" t="s">
        <v>12</v>
      </c>
      <c r="I1570">
        <v>-35.9</v>
      </c>
      <c r="J1570">
        <v>1.1000000000000001</v>
      </c>
      <c r="K1570">
        <f>(1-COUNTIF($C1570:$C$2662, "no")+$N$1-$N$2)/($N$1-$N$3)</f>
        <v>0.85959873102975226</v>
      </c>
      <c r="L1570">
        <f>COUNTIF($C$3:$C1570, "yes")/$N$3</f>
        <v>0.87421383647798745</v>
      </c>
    </row>
    <row r="1571" spans="1:12" x14ac:dyDescent="0.2">
      <c r="A1571" t="s">
        <v>1824</v>
      </c>
      <c r="C1571" t="str">
        <f>IFERROR(VLOOKUP(A1571,sample!A1571:B2047, 2), "no")</f>
        <v>no</v>
      </c>
      <c r="D1571" s="1" t="s">
        <v>254</v>
      </c>
      <c r="E1571">
        <v>114</v>
      </c>
      <c r="F1571" t="s">
        <v>128</v>
      </c>
      <c r="G1571">
        <v>1</v>
      </c>
      <c r="H1571" t="s">
        <v>12</v>
      </c>
      <c r="I1571">
        <v>-35.9</v>
      </c>
      <c r="J1571">
        <v>1.1000000000000001</v>
      </c>
      <c r="K1571">
        <f>(1-COUNTIF($C1571:$C$2662, "no")+$N$1-$N$2)/($N$1-$N$3)</f>
        <v>0.85964160164623171</v>
      </c>
      <c r="L1571">
        <f>COUNTIF($C$3:$C1571, "yes")/$N$3</f>
        <v>0.87421383647798745</v>
      </c>
    </row>
    <row r="1572" spans="1:12" x14ac:dyDescent="0.2">
      <c r="A1572" t="s">
        <v>1825</v>
      </c>
      <c r="C1572" t="str">
        <f>IFERROR(VLOOKUP(A1572,sample!A1572:B2048, 2), "no")</f>
        <v>no</v>
      </c>
      <c r="D1572" s="1" t="s">
        <v>254</v>
      </c>
      <c r="E1572">
        <v>13</v>
      </c>
      <c r="F1572" t="s">
        <v>15</v>
      </c>
      <c r="G1572">
        <v>1</v>
      </c>
      <c r="H1572" t="s">
        <v>12</v>
      </c>
      <c r="I1572">
        <v>-35.9</v>
      </c>
      <c r="J1572">
        <v>1.1000000000000001</v>
      </c>
      <c r="K1572">
        <f>(1-COUNTIF($C1572:$C$2662, "no")+$N$1-$N$2)/($N$1-$N$3)</f>
        <v>0.85968447226271116</v>
      </c>
      <c r="L1572">
        <f>COUNTIF($C$3:$C1572, "yes")/$N$3</f>
        <v>0.87421383647798745</v>
      </c>
    </row>
    <row r="1573" spans="1:12" x14ac:dyDescent="0.2">
      <c r="A1573" t="s">
        <v>1826</v>
      </c>
      <c r="C1573" t="str">
        <f>IFERROR(VLOOKUP(A1573,sample!A1573:B2049, 2), "no")</f>
        <v>no</v>
      </c>
      <c r="D1573" s="1" t="s">
        <v>254</v>
      </c>
      <c r="E1573">
        <v>1</v>
      </c>
      <c r="F1573" t="s">
        <v>53</v>
      </c>
      <c r="G1573">
        <v>1</v>
      </c>
      <c r="H1573" t="s">
        <v>12</v>
      </c>
      <c r="I1573">
        <v>-36</v>
      </c>
      <c r="J1573">
        <v>1.1000000000000001</v>
      </c>
      <c r="K1573">
        <f>(1-COUNTIF($C1573:$C$2662, "no")+$N$1-$N$2)/($N$1-$N$3)</f>
        <v>0.85972734287919061</v>
      </c>
      <c r="L1573">
        <f>COUNTIF($C$3:$C1573, "yes")/$N$3</f>
        <v>0.87421383647798745</v>
      </c>
    </row>
    <row r="1574" spans="1:12" x14ac:dyDescent="0.2">
      <c r="A1574" t="s">
        <v>1827</v>
      </c>
      <c r="C1574" t="str">
        <f>IFERROR(VLOOKUP(A1574,sample!A1574:B2050, 2), "no")</f>
        <v>no</v>
      </c>
      <c r="D1574" s="1" t="s">
        <v>254</v>
      </c>
      <c r="E1574">
        <v>1</v>
      </c>
      <c r="F1574" t="s">
        <v>53</v>
      </c>
      <c r="G1574">
        <v>1</v>
      </c>
      <c r="H1574" t="s">
        <v>12</v>
      </c>
      <c r="I1574">
        <v>-36</v>
      </c>
      <c r="J1574">
        <v>1.1000000000000001</v>
      </c>
      <c r="K1574">
        <f>(1-COUNTIF($C1574:$C$2662, "no")+$N$1-$N$2)/($N$1-$N$3)</f>
        <v>0.85977021349567007</v>
      </c>
      <c r="L1574">
        <f>COUNTIF($C$3:$C1574, "yes")/$N$3</f>
        <v>0.87421383647798745</v>
      </c>
    </row>
    <row r="1575" spans="1:12" x14ac:dyDescent="0.2">
      <c r="A1575" t="s">
        <v>1828</v>
      </c>
      <c r="C1575" t="str">
        <f>IFERROR(VLOOKUP(A1575,sample!A1575:B2051, 2), "no")</f>
        <v>no</v>
      </c>
      <c r="D1575" s="1" t="s">
        <v>254</v>
      </c>
      <c r="E1575">
        <v>1</v>
      </c>
      <c r="F1575" t="s">
        <v>145</v>
      </c>
      <c r="G1575">
        <v>1</v>
      </c>
      <c r="H1575" t="s">
        <v>12</v>
      </c>
      <c r="I1575">
        <v>-36</v>
      </c>
      <c r="J1575">
        <v>1.1000000000000001</v>
      </c>
      <c r="K1575">
        <f>(1-COUNTIF($C1575:$C$2662, "no")+$N$1-$N$2)/($N$1-$N$3)</f>
        <v>0.85981308411214952</v>
      </c>
      <c r="L1575">
        <f>COUNTIF($C$3:$C1575, "yes")/$N$3</f>
        <v>0.87421383647798745</v>
      </c>
    </row>
    <row r="1576" spans="1:12" x14ac:dyDescent="0.2">
      <c r="A1576" t="s">
        <v>1829</v>
      </c>
      <c r="C1576" t="str">
        <f>IFERROR(VLOOKUP(A1576,sample!A1576:B2052, 2), "no")</f>
        <v>no</v>
      </c>
      <c r="D1576" s="1" t="s">
        <v>254</v>
      </c>
      <c r="E1576">
        <v>1</v>
      </c>
      <c r="F1576" t="s">
        <v>59</v>
      </c>
      <c r="G1576">
        <v>1</v>
      </c>
      <c r="H1576" t="s">
        <v>12</v>
      </c>
      <c r="I1576">
        <v>-36</v>
      </c>
      <c r="J1576">
        <v>1.1000000000000001</v>
      </c>
      <c r="K1576">
        <f>(1-COUNTIF($C1576:$C$2662, "no")+$N$1-$N$2)/($N$1-$N$3)</f>
        <v>0.85985595472862897</v>
      </c>
      <c r="L1576">
        <f>COUNTIF($C$3:$C1576, "yes")/$N$3</f>
        <v>0.87421383647798745</v>
      </c>
    </row>
    <row r="1577" spans="1:12" x14ac:dyDescent="0.2">
      <c r="A1577" t="s">
        <v>1830</v>
      </c>
      <c r="C1577" t="str">
        <f>IFERROR(VLOOKUP(A1577,sample!A1577:B2053, 2), "no")</f>
        <v>no</v>
      </c>
      <c r="D1577" s="1" t="s">
        <v>254</v>
      </c>
      <c r="E1577">
        <v>1</v>
      </c>
      <c r="F1577" t="s">
        <v>49</v>
      </c>
      <c r="G1577">
        <v>1</v>
      </c>
      <c r="H1577" t="s">
        <v>12</v>
      </c>
      <c r="I1577">
        <v>-36</v>
      </c>
      <c r="J1577">
        <v>1.1000000000000001</v>
      </c>
      <c r="K1577">
        <f>(1-COUNTIF($C1577:$C$2662, "no")+$N$1-$N$2)/($N$1-$N$3)</f>
        <v>0.85989882534510842</v>
      </c>
      <c r="L1577">
        <f>COUNTIF($C$3:$C1577, "yes")/$N$3</f>
        <v>0.87421383647798745</v>
      </c>
    </row>
    <row r="1578" spans="1:12" x14ac:dyDescent="0.2">
      <c r="A1578" t="s">
        <v>1831</v>
      </c>
      <c r="C1578" t="str">
        <f>IFERROR(VLOOKUP(A1578,sample!A1578:B2054, 2), "no")</f>
        <v>no</v>
      </c>
      <c r="D1578" s="1" t="s">
        <v>254</v>
      </c>
      <c r="E1578">
        <v>5</v>
      </c>
      <c r="F1578" t="s">
        <v>207</v>
      </c>
      <c r="G1578">
        <v>1</v>
      </c>
      <c r="H1578" t="s">
        <v>12</v>
      </c>
      <c r="I1578">
        <v>-36</v>
      </c>
      <c r="J1578">
        <v>1.1000000000000001</v>
      </c>
      <c r="K1578">
        <f>(1-COUNTIF($C1578:$C$2662, "no")+$N$1-$N$2)/($N$1-$N$3)</f>
        <v>0.85994169596158798</v>
      </c>
      <c r="L1578">
        <f>COUNTIF($C$3:$C1578, "yes")/$N$3</f>
        <v>0.87421383647798745</v>
      </c>
    </row>
    <row r="1579" spans="1:12" x14ac:dyDescent="0.2">
      <c r="A1579" t="s">
        <v>1832</v>
      </c>
      <c r="C1579" t="str">
        <f>IFERROR(VLOOKUP(A1579,sample!A1579:B2055, 2), "no")</f>
        <v>no</v>
      </c>
      <c r="D1579" s="1" t="s">
        <v>254</v>
      </c>
      <c r="E1579">
        <v>1</v>
      </c>
      <c r="F1579" t="s">
        <v>48</v>
      </c>
      <c r="G1579">
        <v>1</v>
      </c>
      <c r="H1579" t="s">
        <v>12</v>
      </c>
      <c r="I1579">
        <v>-36</v>
      </c>
      <c r="J1579">
        <v>1.1000000000000001</v>
      </c>
      <c r="K1579">
        <f>(1-COUNTIF($C1579:$C$2662, "no")+$N$1-$N$2)/($N$1-$N$3)</f>
        <v>0.85998456657806743</v>
      </c>
      <c r="L1579">
        <f>COUNTIF($C$3:$C1579, "yes")/$N$3</f>
        <v>0.87421383647798745</v>
      </c>
    </row>
    <row r="1580" spans="1:12" x14ac:dyDescent="0.2">
      <c r="A1580" t="s">
        <v>1833</v>
      </c>
      <c r="C1580" t="str">
        <f>IFERROR(VLOOKUP(A1580,sample!A1580:B2056, 2), "no")</f>
        <v>no</v>
      </c>
      <c r="D1580" s="1" t="s">
        <v>254</v>
      </c>
      <c r="E1580">
        <v>1</v>
      </c>
      <c r="F1580" t="s">
        <v>41</v>
      </c>
      <c r="G1580">
        <v>1</v>
      </c>
      <c r="H1580" t="s">
        <v>12</v>
      </c>
      <c r="I1580">
        <v>-36</v>
      </c>
      <c r="J1580">
        <v>1.1000000000000001</v>
      </c>
      <c r="K1580">
        <f>(1-COUNTIF($C1580:$C$2662, "no")+$N$1-$N$2)/($N$1-$N$3)</f>
        <v>0.86002743719454688</v>
      </c>
      <c r="L1580">
        <f>COUNTIF($C$3:$C1580, "yes")/$N$3</f>
        <v>0.87421383647798745</v>
      </c>
    </row>
    <row r="1581" spans="1:12" x14ac:dyDescent="0.2">
      <c r="A1581" t="s">
        <v>1834</v>
      </c>
      <c r="C1581" t="str">
        <f>IFERROR(VLOOKUP(A1581,sample!A1581:B2057, 2), "no")</f>
        <v>no</v>
      </c>
      <c r="D1581" s="1" t="s">
        <v>254</v>
      </c>
      <c r="E1581">
        <v>108</v>
      </c>
      <c r="F1581" t="s">
        <v>192</v>
      </c>
      <c r="G1581">
        <v>1</v>
      </c>
      <c r="H1581" t="s">
        <v>12</v>
      </c>
      <c r="I1581">
        <v>-36</v>
      </c>
      <c r="J1581">
        <v>1.1000000000000001</v>
      </c>
      <c r="K1581">
        <f>(1-COUNTIF($C1581:$C$2662, "no")+$N$1-$N$2)/($N$1-$N$3)</f>
        <v>0.86007030781102634</v>
      </c>
      <c r="L1581">
        <f>COUNTIF($C$3:$C1581, "yes")/$N$3</f>
        <v>0.87421383647798745</v>
      </c>
    </row>
    <row r="1582" spans="1:12" x14ac:dyDescent="0.2">
      <c r="A1582" t="s">
        <v>1835</v>
      </c>
      <c r="C1582" t="str">
        <f>IFERROR(VLOOKUP(A1582,sample!A1582:B2058, 2), "no")</f>
        <v>no</v>
      </c>
      <c r="D1582" s="1" t="s">
        <v>254</v>
      </c>
      <c r="E1582">
        <v>1</v>
      </c>
      <c r="F1582" t="s">
        <v>48</v>
      </c>
      <c r="G1582">
        <v>1</v>
      </c>
      <c r="H1582" t="s">
        <v>12</v>
      </c>
      <c r="I1582">
        <v>-36</v>
      </c>
      <c r="J1582">
        <v>1.1000000000000001</v>
      </c>
      <c r="K1582">
        <f>(1-COUNTIF($C1582:$C$2662, "no")+$N$1-$N$2)/($N$1-$N$3)</f>
        <v>0.86011317842750579</v>
      </c>
      <c r="L1582">
        <f>COUNTIF($C$3:$C1582, "yes")/$N$3</f>
        <v>0.87421383647798745</v>
      </c>
    </row>
    <row r="1583" spans="1:12" x14ac:dyDescent="0.2">
      <c r="A1583" t="s">
        <v>1836</v>
      </c>
      <c r="C1583" t="str">
        <f>IFERROR(VLOOKUP(A1583,sample!A1583:B2059, 2), "no")</f>
        <v>no</v>
      </c>
      <c r="D1583" s="1" t="s">
        <v>254</v>
      </c>
      <c r="E1583">
        <v>1</v>
      </c>
      <c r="F1583" t="s">
        <v>41</v>
      </c>
      <c r="G1583">
        <v>1</v>
      </c>
      <c r="H1583" t="s">
        <v>12</v>
      </c>
      <c r="I1583">
        <v>-36</v>
      </c>
      <c r="J1583">
        <v>1.1000000000000001</v>
      </c>
      <c r="K1583">
        <f>(1-COUNTIF($C1583:$C$2662, "no")+$N$1-$N$2)/($N$1-$N$3)</f>
        <v>0.86015604904398524</v>
      </c>
      <c r="L1583">
        <f>COUNTIF($C$3:$C1583, "yes")/$N$3</f>
        <v>0.87421383647798745</v>
      </c>
    </row>
    <row r="1584" spans="1:12" x14ac:dyDescent="0.2">
      <c r="A1584" t="s">
        <v>1837</v>
      </c>
      <c r="C1584" t="str">
        <f>IFERROR(VLOOKUP(A1584,sample!A1584:B2060, 2), "no")</f>
        <v>no</v>
      </c>
      <c r="D1584" s="1" t="s">
        <v>254</v>
      </c>
      <c r="E1584">
        <v>1</v>
      </c>
      <c r="F1584" t="s">
        <v>74</v>
      </c>
      <c r="G1584">
        <v>1</v>
      </c>
      <c r="H1584" t="s">
        <v>12</v>
      </c>
      <c r="I1584">
        <v>-36.1</v>
      </c>
      <c r="J1584">
        <v>1.1000000000000001</v>
      </c>
      <c r="K1584">
        <f>(1-COUNTIF($C1584:$C$2662, "no")+$N$1-$N$2)/($N$1-$N$3)</f>
        <v>0.86019891966046469</v>
      </c>
      <c r="L1584">
        <f>COUNTIF($C$3:$C1584, "yes")/$N$3</f>
        <v>0.87421383647798745</v>
      </c>
    </row>
    <row r="1585" spans="1:12" x14ac:dyDescent="0.2">
      <c r="A1585" t="s">
        <v>1838</v>
      </c>
      <c r="C1585" t="str">
        <f>IFERROR(VLOOKUP(A1585,sample!A1585:B2061, 2), "no")</f>
        <v>no</v>
      </c>
      <c r="D1585" s="1" t="s">
        <v>254</v>
      </c>
      <c r="E1585">
        <v>110</v>
      </c>
      <c r="F1585" t="s">
        <v>192</v>
      </c>
      <c r="G1585">
        <v>1</v>
      </c>
      <c r="H1585" t="s">
        <v>12</v>
      </c>
      <c r="I1585">
        <v>-36.1</v>
      </c>
      <c r="J1585">
        <v>1.1000000000000001</v>
      </c>
      <c r="K1585">
        <f>(1-COUNTIF($C1585:$C$2662, "no")+$N$1-$N$2)/($N$1-$N$3)</f>
        <v>0.86024179027694414</v>
      </c>
      <c r="L1585">
        <f>COUNTIF($C$3:$C1585, "yes")/$N$3</f>
        <v>0.87421383647798745</v>
      </c>
    </row>
    <row r="1586" spans="1:12" x14ac:dyDescent="0.2">
      <c r="A1586" t="s">
        <v>1839</v>
      </c>
      <c r="C1586" t="str">
        <f>IFERROR(VLOOKUP(A1586,sample!A1586:B2062, 2), "no")</f>
        <v>no</v>
      </c>
      <c r="D1586" s="1" t="s">
        <v>254</v>
      </c>
      <c r="E1586">
        <v>3</v>
      </c>
      <c r="F1586" t="s">
        <v>101</v>
      </c>
      <c r="G1586">
        <v>1</v>
      </c>
      <c r="H1586" t="s">
        <v>12</v>
      </c>
      <c r="I1586">
        <v>-36.1</v>
      </c>
      <c r="J1586">
        <v>1.1000000000000001</v>
      </c>
      <c r="K1586">
        <f>(1-COUNTIF($C1586:$C$2662, "no")+$N$1-$N$2)/($N$1-$N$3)</f>
        <v>0.8602846608934237</v>
      </c>
      <c r="L1586">
        <f>COUNTIF($C$3:$C1586, "yes")/$N$3</f>
        <v>0.87421383647798745</v>
      </c>
    </row>
    <row r="1587" spans="1:12" x14ac:dyDescent="0.2">
      <c r="A1587" t="s">
        <v>1840</v>
      </c>
      <c r="C1587" t="str">
        <f>IFERROR(VLOOKUP(A1587,sample!A1587:B2063, 2), "no")</f>
        <v>no</v>
      </c>
      <c r="D1587" s="1" t="s">
        <v>254</v>
      </c>
      <c r="E1587">
        <v>1</v>
      </c>
      <c r="F1587" t="s">
        <v>48</v>
      </c>
      <c r="G1587">
        <v>1</v>
      </c>
      <c r="H1587" t="s">
        <v>12</v>
      </c>
      <c r="I1587">
        <v>-36.1</v>
      </c>
      <c r="J1587">
        <v>1.1000000000000001</v>
      </c>
      <c r="K1587">
        <f>(1-COUNTIF($C1587:$C$2662, "no")+$N$1-$N$2)/($N$1-$N$3)</f>
        <v>0.86032753150990315</v>
      </c>
      <c r="L1587">
        <f>COUNTIF($C$3:$C1587, "yes")/$N$3</f>
        <v>0.87421383647798745</v>
      </c>
    </row>
    <row r="1588" spans="1:12" x14ac:dyDescent="0.2">
      <c r="A1588" t="s">
        <v>1841</v>
      </c>
      <c r="C1588" t="str">
        <f>IFERROR(VLOOKUP(A1588,sample!A1588:B2064, 2), "no")</f>
        <v>no</v>
      </c>
      <c r="D1588" s="1" t="s">
        <v>254</v>
      </c>
      <c r="E1588">
        <v>1</v>
      </c>
      <c r="F1588" t="s">
        <v>56</v>
      </c>
      <c r="G1588">
        <v>1</v>
      </c>
      <c r="H1588" t="s">
        <v>12</v>
      </c>
      <c r="I1588">
        <v>-36.1</v>
      </c>
      <c r="J1588">
        <v>1.1000000000000001</v>
      </c>
      <c r="K1588">
        <f>(1-COUNTIF($C1588:$C$2662, "no")+$N$1-$N$2)/($N$1-$N$3)</f>
        <v>0.86037040212638261</v>
      </c>
      <c r="L1588">
        <f>COUNTIF($C$3:$C1588, "yes")/$N$3</f>
        <v>0.87421383647798745</v>
      </c>
    </row>
    <row r="1589" spans="1:12" x14ac:dyDescent="0.2">
      <c r="A1589" t="s">
        <v>1842</v>
      </c>
      <c r="C1589" t="str">
        <f>IFERROR(VLOOKUP(A1589,sample!A1589:B2065, 2), "no")</f>
        <v>no</v>
      </c>
      <c r="D1589" s="1" t="s">
        <v>254</v>
      </c>
      <c r="E1589">
        <v>3</v>
      </c>
      <c r="F1589" t="s">
        <v>203</v>
      </c>
      <c r="G1589">
        <v>1</v>
      </c>
      <c r="H1589" t="s">
        <v>12</v>
      </c>
      <c r="I1589">
        <v>-36.1</v>
      </c>
      <c r="J1589">
        <v>1.1000000000000001</v>
      </c>
      <c r="K1589">
        <f>(1-COUNTIF($C1589:$C$2662, "no")+$N$1-$N$2)/($N$1-$N$3)</f>
        <v>0.86041327274286206</v>
      </c>
      <c r="L1589">
        <f>COUNTIF($C$3:$C1589, "yes")/$N$3</f>
        <v>0.87421383647798745</v>
      </c>
    </row>
    <row r="1590" spans="1:12" x14ac:dyDescent="0.2">
      <c r="A1590" t="s">
        <v>1843</v>
      </c>
      <c r="C1590" t="str">
        <f>IFERROR(VLOOKUP(A1590,sample!A1590:B2066, 2), "no")</f>
        <v>no</v>
      </c>
      <c r="D1590" s="1" t="s">
        <v>254</v>
      </c>
      <c r="E1590">
        <v>3</v>
      </c>
      <c r="F1590" t="s">
        <v>63</v>
      </c>
      <c r="G1590">
        <v>1</v>
      </c>
      <c r="H1590" t="s">
        <v>12</v>
      </c>
      <c r="I1590">
        <v>-36.1</v>
      </c>
      <c r="J1590">
        <v>1.1000000000000001</v>
      </c>
      <c r="K1590">
        <f>(1-COUNTIF($C1590:$C$2662, "no")+$N$1-$N$2)/($N$1-$N$3)</f>
        <v>0.86045614335934151</v>
      </c>
      <c r="L1590">
        <f>COUNTIF($C$3:$C1590, "yes")/$N$3</f>
        <v>0.87421383647798745</v>
      </c>
    </row>
    <row r="1591" spans="1:12" x14ac:dyDescent="0.2">
      <c r="A1591" t="s">
        <v>1844</v>
      </c>
      <c r="C1591" t="str">
        <f>IFERROR(VLOOKUP(A1591,sample!A1591:B2067, 2), "no")</f>
        <v>no</v>
      </c>
      <c r="D1591" s="1" t="s">
        <v>254</v>
      </c>
      <c r="E1591">
        <v>1</v>
      </c>
      <c r="F1591" t="s">
        <v>48</v>
      </c>
      <c r="G1591">
        <v>1</v>
      </c>
      <c r="H1591" t="s">
        <v>12</v>
      </c>
      <c r="I1591">
        <v>-36.1</v>
      </c>
      <c r="J1591">
        <v>1.1000000000000001</v>
      </c>
      <c r="K1591">
        <f>(1-COUNTIF($C1591:$C$2662, "no")+$N$1-$N$2)/($N$1-$N$3)</f>
        <v>0.86049901397582096</v>
      </c>
      <c r="L1591">
        <f>COUNTIF($C$3:$C1591, "yes")/$N$3</f>
        <v>0.87421383647798745</v>
      </c>
    </row>
    <row r="1592" spans="1:12" x14ac:dyDescent="0.2">
      <c r="A1592" t="s">
        <v>1845</v>
      </c>
      <c r="C1592" t="str">
        <f>IFERROR(VLOOKUP(A1592,sample!A1592:B2068, 2), "no")</f>
        <v>no</v>
      </c>
      <c r="D1592" s="1" t="s">
        <v>254</v>
      </c>
      <c r="E1592">
        <v>3</v>
      </c>
      <c r="F1592" t="s">
        <v>179</v>
      </c>
      <c r="G1592">
        <v>1</v>
      </c>
      <c r="H1592" t="s">
        <v>12</v>
      </c>
      <c r="I1592">
        <v>-36.200000000000003</v>
      </c>
      <c r="J1592">
        <v>1.1000000000000001</v>
      </c>
      <c r="K1592">
        <f>(1-COUNTIF($C1592:$C$2662, "no")+$N$1-$N$2)/($N$1-$N$3)</f>
        <v>0.86054188459230041</v>
      </c>
      <c r="L1592">
        <f>COUNTIF($C$3:$C1592, "yes")/$N$3</f>
        <v>0.87421383647798745</v>
      </c>
    </row>
    <row r="1593" spans="1:12" x14ac:dyDescent="0.2">
      <c r="A1593" t="s">
        <v>1846</v>
      </c>
      <c r="C1593" t="str">
        <f>IFERROR(VLOOKUP(A1593,sample!A1593:B2069, 2), "no")</f>
        <v>no</v>
      </c>
      <c r="D1593" s="1" t="s">
        <v>254</v>
      </c>
      <c r="E1593">
        <v>1</v>
      </c>
      <c r="F1593" t="s">
        <v>104</v>
      </c>
      <c r="G1593">
        <v>1</v>
      </c>
      <c r="H1593" t="s">
        <v>12</v>
      </c>
      <c r="I1593">
        <v>-36.200000000000003</v>
      </c>
      <c r="J1593">
        <v>1.1000000000000001</v>
      </c>
      <c r="K1593">
        <f>(1-COUNTIF($C1593:$C$2662, "no")+$N$1-$N$2)/($N$1-$N$3)</f>
        <v>0.86058475520877986</v>
      </c>
      <c r="L1593">
        <f>COUNTIF($C$3:$C1593, "yes")/$N$3</f>
        <v>0.87421383647798745</v>
      </c>
    </row>
    <row r="1594" spans="1:12" x14ac:dyDescent="0.2">
      <c r="A1594" t="s">
        <v>1847</v>
      </c>
      <c r="C1594" t="str">
        <f>IFERROR(VLOOKUP(A1594,sample!A1594:B2070, 2), "no")</f>
        <v>no</v>
      </c>
      <c r="D1594" s="1" t="s">
        <v>254</v>
      </c>
      <c r="E1594">
        <v>1</v>
      </c>
      <c r="F1594" t="s">
        <v>104</v>
      </c>
      <c r="G1594">
        <v>1</v>
      </c>
      <c r="H1594" t="s">
        <v>12</v>
      </c>
      <c r="I1594">
        <v>-36.200000000000003</v>
      </c>
      <c r="J1594">
        <v>1.1000000000000001</v>
      </c>
      <c r="K1594">
        <f>(1-COUNTIF($C1594:$C$2662, "no")+$N$1-$N$2)/($N$1-$N$3)</f>
        <v>0.86062762582525931</v>
      </c>
      <c r="L1594">
        <f>COUNTIF($C$3:$C1594, "yes")/$N$3</f>
        <v>0.87421383647798745</v>
      </c>
    </row>
    <row r="1595" spans="1:12" x14ac:dyDescent="0.2">
      <c r="A1595" t="s">
        <v>1848</v>
      </c>
      <c r="C1595" t="str">
        <f>IFERROR(VLOOKUP(A1595,sample!A1595:B2071, 2), "no")</f>
        <v>no</v>
      </c>
      <c r="D1595" s="1" t="s">
        <v>254</v>
      </c>
      <c r="E1595">
        <v>15</v>
      </c>
      <c r="F1595" t="s">
        <v>168</v>
      </c>
      <c r="G1595">
        <v>1</v>
      </c>
      <c r="H1595" t="s">
        <v>12</v>
      </c>
      <c r="I1595">
        <v>-36.200000000000003</v>
      </c>
      <c r="J1595">
        <v>1.1000000000000001</v>
      </c>
      <c r="K1595">
        <f>(1-COUNTIF($C1595:$C$2662, "no")+$N$1-$N$2)/($N$1-$N$3)</f>
        <v>0.86067049644173887</v>
      </c>
      <c r="L1595">
        <f>COUNTIF($C$3:$C1595, "yes")/$N$3</f>
        <v>0.87421383647798745</v>
      </c>
    </row>
    <row r="1596" spans="1:12" x14ac:dyDescent="0.2">
      <c r="A1596" t="s">
        <v>1849</v>
      </c>
      <c r="C1596" t="str">
        <f>IFERROR(VLOOKUP(A1596,sample!A1596:B2072, 2), "no")</f>
        <v>no</v>
      </c>
      <c r="D1596" s="1" t="s">
        <v>254</v>
      </c>
      <c r="E1596">
        <v>1</v>
      </c>
      <c r="F1596" t="s">
        <v>139</v>
      </c>
      <c r="G1596">
        <v>1</v>
      </c>
      <c r="H1596" t="s">
        <v>12</v>
      </c>
      <c r="I1596">
        <v>-36.200000000000003</v>
      </c>
      <c r="J1596">
        <v>1.1000000000000001</v>
      </c>
      <c r="K1596">
        <f>(1-COUNTIF($C1596:$C$2662, "no")+$N$1-$N$2)/($N$1-$N$3)</f>
        <v>0.86071336705821833</v>
      </c>
      <c r="L1596">
        <f>COUNTIF($C$3:$C1596, "yes")/$N$3</f>
        <v>0.87421383647798745</v>
      </c>
    </row>
    <row r="1597" spans="1:12" x14ac:dyDescent="0.2">
      <c r="A1597" t="s">
        <v>1850</v>
      </c>
      <c r="C1597" t="str">
        <f>IFERROR(VLOOKUP(A1597,sample!A1597:B2073, 2), "no")</f>
        <v>no</v>
      </c>
      <c r="D1597" s="1" t="s">
        <v>254</v>
      </c>
      <c r="E1597">
        <v>1</v>
      </c>
      <c r="F1597" t="s">
        <v>48</v>
      </c>
      <c r="G1597">
        <v>1</v>
      </c>
      <c r="H1597" t="s">
        <v>12</v>
      </c>
      <c r="I1597">
        <v>-36.200000000000003</v>
      </c>
      <c r="J1597">
        <v>1.1000000000000001</v>
      </c>
      <c r="K1597">
        <f>(1-COUNTIF($C1597:$C$2662, "no")+$N$1-$N$2)/($N$1-$N$3)</f>
        <v>0.86075623767469778</v>
      </c>
      <c r="L1597">
        <f>COUNTIF($C$3:$C1597, "yes")/$N$3</f>
        <v>0.87421383647798745</v>
      </c>
    </row>
    <row r="1598" spans="1:12" x14ac:dyDescent="0.2">
      <c r="A1598" t="s">
        <v>1851</v>
      </c>
      <c r="C1598" t="str">
        <f>IFERROR(VLOOKUP(A1598,sample!A1598:B2074, 2), "no")</f>
        <v>no</v>
      </c>
      <c r="D1598" s="1" t="s">
        <v>254</v>
      </c>
      <c r="E1598">
        <v>1</v>
      </c>
      <c r="F1598" t="s">
        <v>48</v>
      </c>
      <c r="G1598">
        <v>1</v>
      </c>
      <c r="H1598" t="s">
        <v>12</v>
      </c>
      <c r="I1598">
        <v>-36.200000000000003</v>
      </c>
      <c r="J1598">
        <v>1.1000000000000001</v>
      </c>
      <c r="K1598">
        <f>(1-COUNTIF($C1598:$C$2662, "no")+$N$1-$N$2)/($N$1-$N$3)</f>
        <v>0.86079910829117723</v>
      </c>
      <c r="L1598">
        <f>COUNTIF($C$3:$C1598, "yes")/$N$3</f>
        <v>0.87421383647798745</v>
      </c>
    </row>
    <row r="1599" spans="1:12" x14ac:dyDescent="0.2">
      <c r="A1599" t="s">
        <v>1852</v>
      </c>
      <c r="C1599" t="str">
        <f>IFERROR(VLOOKUP(A1599,sample!A1599:B2075, 2), "no")</f>
        <v>no</v>
      </c>
      <c r="D1599" s="1" t="s">
        <v>254</v>
      </c>
      <c r="E1599">
        <v>124</v>
      </c>
      <c r="F1599" t="s">
        <v>192</v>
      </c>
      <c r="G1599">
        <v>1</v>
      </c>
      <c r="H1599" t="s">
        <v>12</v>
      </c>
      <c r="I1599">
        <v>-36.200000000000003</v>
      </c>
      <c r="J1599">
        <v>1.1000000000000001</v>
      </c>
      <c r="K1599">
        <f>(1-COUNTIF($C1599:$C$2662, "no")+$N$1-$N$2)/($N$1-$N$3)</f>
        <v>0.86084197890765668</v>
      </c>
      <c r="L1599">
        <f>COUNTIF($C$3:$C1599, "yes")/$N$3</f>
        <v>0.87421383647798745</v>
      </c>
    </row>
    <row r="1600" spans="1:12" x14ac:dyDescent="0.2">
      <c r="A1600" t="s">
        <v>1853</v>
      </c>
      <c r="C1600" t="str">
        <f>IFERROR(VLOOKUP(A1600,sample!A1600:B2076, 2), "no")</f>
        <v>no</v>
      </c>
      <c r="D1600" s="1" t="s">
        <v>254</v>
      </c>
      <c r="E1600">
        <v>1</v>
      </c>
      <c r="F1600" t="s">
        <v>37</v>
      </c>
      <c r="G1600">
        <v>1</v>
      </c>
      <c r="H1600" t="s">
        <v>12</v>
      </c>
      <c r="I1600">
        <v>-36.200000000000003</v>
      </c>
      <c r="J1600">
        <v>1.1000000000000001</v>
      </c>
      <c r="K1600">
        <f>(1-COUNTIF($C1600:$C$2662, "no")+$N$1-$N$2)/($N$1-$N$3)</f>
        <v>0.86088484952413613</v>
      </c>
      <c r="L1600">
        <f>COUNTIF($C$3:$C1600, "yes")/$N$3</f>
        <v>0.87421383647798745</v>
      </c>
    </row>
    <row r="1601" spans="1:12" x14ac:dyDescent="0.2">
      <c r="A1601" t="s">
        <v>1854</v>
      </c>
      <c r="C1601" t="str">
        <f>IFERROR(VLOOKUP(A1601,sample!A1601:B2077, 2), "no")</f>
        <v>no</v>
      </c>
      <c r="D1601" s="1" t="s">
        <v>254</v>
      </c>
      <c r="E1601">
        <v>1</v>
      </c>
      <c r="F1601" t="s">
        <v>48</v>
      </c>
      <c r="G1601">
        <v>1</v>
      </c>
      <c r="H1601" t="s">
        <v>12</v>
      </c>
      <c r="I1601">
        <v>-36.200000000000003</v>
      </c>
      <c r="J1601">
        <v>1.1000000000000001</v>
      </c>
      <c r="K1601">
        <f>(1-COUNTIF($C1601:$C$2662, "no")+$N$1-$N$2)/($N$1-$N$3)</f>
        <v>0.86092772014061558</v>
      </c>
      <c r="L1601">
        <f>COUNTIF($C$3:$C1601, "yes")/$N$3</f>
        <v>0.87421383647798745</v>
      </c>
    </row>
    <row r="1602" spans="1:12" x14ac:dyDescent="0.2">
      <c r="A1602" t="s">
        <v>1855</v>
      </c>
      <c r="C1602" t="str">
        <f>IFERROR(VLOOKUP(A1602,sample!A1602:B2078, 2), "no")</f>
        <v>no</v>
      </c>
      <c r="D1602" s="1" t="s">
        <v>254</v>
      </c>
      <c r="E1602">
        <v>1</v>
      </c>
      <c r="F1602" t="s">
        <v>104</v>
      </c>
      <c r="G1602">
        <v>1</v>
      </c>
      <c r="H1602" t="s">
        <v>12</v>
      </c>
      <c r="I1602">
        <v>-36.200000000000003</v>
      </c>
      <c r="J1602">
        <v>1.1000000000000001</v>
      </c>
      <c r="K1602">
        <f>(1-COUNTIF($C1602:$C$2662, "no")+$N$1-$N$2)/($N$1-$N$3)</f>
        <v>0.86097059075709503</v>
      </c>
      <c r="L1602">
        <f>COUNTIF($C$3:$C1602, "yes")/$N$3</f>
        <v>0.87421383647798745</v>
      </c>
    </row>
    <row r="1603" spans="1:12" x14ac:dyDescent="0.2">
      <c r="A1603" t="s">
        <v>1856</v>
      </c>
      <c r="C1603" t="str">
        <f>IFERROR(VLOOKUP(A1603,sample!A1603:B2079, 2), "no")</f>
        <v>no</v>
      </c>
      <c r="D1603" s="1" t="s">
        <v>254</v>
      </c>
      <c r="E1603">
        <v>1</v>
      </c>
      <c r="F1603" t="s">
        <v>39</v>
      </c>
      <c r="G1603">
        <v>1</v>
      </c>
      <c r="H1603" t="s">
        <v>12</v>
      </c>
      <c r="I1603">
        <v>-36.299999999999997</v>
      </c>
      <c r="J1603">
        <v>1.1000000000000001</v>
      </c>
      <c r="K1603">
        <f>(1-COUNTIF($C1603:$C$2662, "no")+$N$1-$N$2)/($N$1-$N$3)</f>
        <v>0.8610134613735746</v>
      </c>
      <c r="L1603">
        <f>COUNTIF($C$3:$C1603, "yes")/$N$3</f>
        <v>0.87421383647798745</v>
      </c>
    </row>
    <row r="1604" spans="1:12" x14ac:dyDescent="0.2">
      <c r="A1604" t="s">
        <v>1857</v>
      </c>
      <c r="C1604" t="str">
        <f>IFERROR(VLOOKUP(A1604,sample!A1604:B2080, 2), "no")</f>
        <v>no</v>
      </c>
      <c r="D1604" s="1" t="s">
        <v>254</v>
      </c>
      <c r="E1604">
        <v>1</v>
      </c>
      <c r="F1604" t="s">
        <v>59</v>
      </c>
      <c r="G1604">
        <v>1</v>
      </c>
      <c r="H1604" t="s">
        <v>12</v>
      </c>
      <c r="I1604">
        <v>-36.299999999999997</v>
      </c>
      <c r="J1604">
        <v>1.2</v>
      </c>
      <c r="K1604">
        <f>(1-COUNTIF($C1604:$C$2662, "no")+$N$1-$N$2)/($N$1-$N$3)</f>
        <v>0.86105633199005405</v>
      </c>
      <c r="L1604">
        <f>COUNTIF($C$3:$C1604, "yes")/$N$3</f>
        <v>0.87421383647798745</v>
      </c>
    </row>
    <row r="1605" spans="1:12" x14ac:dyDescent="0.2">
      <c r="A1605" t="s">
        <v>1858</v>
      </c>
      <c r="C1605" t="str">
        <f>IFERROR(VLOOKUP(A1605,sample!A1605:B2081, 2), "no")</f>
        <v>no</v>
      </c>
      <c r="D1605" s="1" t="s">
        <v>254</v>
      </c>
      <c r="E1605">
        <v>1</v>
      </c>
      <c r="F1605" t="s">
        <v>56</v>
      </c>
      <c r="G1605">
        <v>1</v>
      </c>
      <c r="H1605" t="s">
        <v>12</v>
      </c>
      <c r="I1605">
        <v>-36.299999999999997</v>
      </c>
      <c r="J1605">
        <v>1.2</v>
      </c>
      <c r="K1605">
        <f>(1-COUNTIF($C1605:$C$2662, "no")+$N$1-$N$2)/($N$1-$N$3)</f>
        <v>0.8610992026065335</v>
      </c>
      <c r="L1605">
        <f>COUNTIF($C$3:$C1605, "yes")/$N$3</f>
        <v>0.87421383647798745</v>
      </c>
    </row>
    <row r="1606" spans="1:12" x14ac:dyDescent="0.2">
      <c r="A1606" t="s">
        <v>1859</v>
      </c>
      <c r="C1606" t="str">
        <f>IFERROR(VLOOKUP(A1606,sample!A1606:B2082, 2), "no")</f>
        <v>no</v>
      </c>
      <c r="D1606" s="1" t="s">
        <v>254</v>
      </c>
      <c r="E1606">
        <v>1</v>
      </c>
      <c r="F1606" t="s">
        <v>66</v>
      </c>
      <c r="G1606">
        <v>1</v>
      </c>
      <c r="H1606" t="s">
        <v>12</v>
      </c>
      <c r="I1606">
        <v>-36.299999999999997</v>
      </c>
      <c r="J1606">
        <v>1.2</v>
      </c>
      <c r="K1606">
        <f>(1-COUNTIF($C1606:$C$2662, "no")+$N$1-$N$2)/($N$1-$N$3)</f>
        <v>0.86114207322301295</v>
      </c>
      <c r="L1606">
        <f>COUNTIF($C$3:$C1606, "yes")/$N$3</f>
        <v>0.87421383647798745</v>
      </c>
    </row>
    <row r="1607" spans="1:12" x14ac:dyDescent="0.2">
      <c r="A1607" t="s">
        <v>1860</v>
      </c>
      <c r="C1607" t="str">
        <f>IFERROR(VLOOKUP(A1607,sample!A1607:B2083, 2), "no")</f>
        <v>no</v>
      </c>
      <c r="D1607" s="1" t="s">
        <v>254</v>
      </c>
      <c r="E1607">
        <v>1</v>
      </c>
      <c r="F1607" t="s">
        <v>74</v>
      </c>
      <c r="G1607">
        <v>1</v>
      </c>
      <c r="H1607" t="s">
        <v>12</v>
      </c>
      <c r="I1607">
        <v>-36.4</v>
      </c>
      <c r="J1607">
        <v>1.2</v>
      </c>
      <c r="K1607">
        <f>(1-COUNTIF($C1607:$C$2662, "no")+$N$1-$N$2)/($N$1-$N$3)</f>
        <v>0.8611849438394924</v>
      </c>
      <c r="L1607">
        <f>COUNTIF($C$3:$C1607, "yes")/$N$3</f>
        <v>0.87421383647798745</v>
      </c>
    </row>
    <row r="1608" spans="1:12" x14ac:dyDescent="0.2">
      <c r="A1608" t="s">
        <v>1861</v>
      </c>
      <c r="C1608" t="str">
        <f>IFERROR(VLOOKUP(A1608,sample!A1608:B2084, 2), "no")</f>
        <v>no</v>
      </c>
      <c r="D1608" s="1" t="s">
        <v>254</v>
      </c>
      <c r="E1608">
        <v>1</v>
      </c>
      <c r="F1608" t="s">
        <v>41</v>
      </c>
      <c r="G1608">
        <v>1</v>
      </c>
      <c r="H1608" t="s">
        <v>12</v>
      </c>
      <c r="I1608">
        <v>-36.4</v>
      </c>
      <c r="J1608">
        <v>1.2</v>
      </c>
      <c r="K1608">
        <f>(1-COUNTIF($C1608:$C$2662, "no")+$N$1-$N$2)/($N$1-$N$3)</f>
        <v>0.86122781445597185</v>
      </c>
      <c r="L1608">
        <f>COUNTIF($C$3:$C1608, "yes")/$N$3</f>
        <v>0.87421383647798745</v>
      </c>
    </row>
    <row r="1609" spans="1:12" x14ac:dyDescent="0.2">
      <c r="A1609" t="s">
        <v>1862</v>
      </c>
      <c r="C1609" t="str">
        <f>IFERROR(VLOOKUP(A1609,sample!A1609:B2085, 2), "no")</f>
        <v>no</v>
      </c>
      <c r="D1609" s="1" t="s">
        <v>254</v>
      </c>
      <c r="E1609">
        <v>6</v>
      </c>
      <c r="F1609" t="s">
        <v>208</v>
      </c>
      <c r="G1609">
        <v>1</v>
      </c>
      <c r="H1609" t="s">
        <v>12</v>
      </c>
      <c r="I1609">
        <v>-36.4</v>
      </c>
      <c r="J1609">
        <v>1.2</v>
      </c>
      <c r="K1609">
        <f>(1-COUNTIF($C1609:$C$2662, "no")+$N$1-$N$2)/($N$1-$N$3)</f>
        <v>0.8612706850724513</v>
      </c>
      <c r="L1609">
        <f>COUNTIF($C$3:$C1609, "yes")/$N$3</f>
        <v>0.87421383647798745</v>
      </c>
    </row>
    <row r="1610" spans="1:12" x14ac:dyDescent="0.2">
      <c r="A1610" t="s">
        <v>1863</v>
      </c>
      <c r="C1610" t="str">
        <f>IFERROR(VLOOKUP(A1610,sample!A1610:B2086, 2), "no")</f>
        <v>no</v>
      </c>
      <c r="D1610" s="1" t="s">
        <v>254</v>
      </c>
      <c r="E1610">
        <v>1</v>
      </c>
      <c r="F1610" t="s">
        <v>104</v>
      </c>
      <c r="G1610">
        <v>1</v>
      </c>
      <c r="H1610" t="s">
        <v>12</v>
      </c>
      <c r="I1610">
        <v>-36.4</v>
      </c>
      <c r="J1610">
        <v>1.2</v>
      </c>
      <c r="K1610">
        <f>(1-COUNTIF($C1610:$C$2662, "no")+$N$1-$N$2)/($N$1-$N$3)</f>
        <v>0.86131355568893075</v>
      </c>
      <c r="L1610">
        <f>COUNTIF($C$3:$C1610, "yes")/$N$3</f>
        <v>0.87421383647798745</v>
      </c>
    </row>
    <row r="1611" spans="1:12" x14ac:dyDescent="0.2">
      <c r="A1611" t="s">
        <v>1864</v>
      </c>
      <c r="C1611" t="str">
        <f>IFERROR(VLOOKUP(A1611,sample!A1611:B2087, 2), "no")</f>
        <v>no</v>
      </c>
      <c r="D1611" s="1" t="s">
        <v>254</v>
      </c>
      <c r="E1611">
        <v>1</v>
      </c>
      <c r="F1611" t="s">
        <v>108</v>
      </c>
      <c r="G1611">
        <v>1</v>
      </c>
      <c r="H1611" t="s">
        <v>12</v>
      </c>
      <c r="I1611">
        <v>-36.4</v>
      </c>
      <c r="J1611">
        <v>1.2</v>
      </c>
      <c r="K1611">
        <f>(1-COUNTIF($C1611:$C$2662, "no")+$N$1-$N$2)/($N$1-$N$3)</f>
        <v>0.86135642630541032</v>
      </c>
      <c r="L1611">
        <f>COUNTIF($C$3:$C1611, "yes")/$N$3</f>
        <v>0.87421383647798745</v>
      </c>
    </row>
    <row r="1612" spans="1:12" x14ac:dyDescent="0.2">
      <c r="A1612" t="s">
        <v>1865</v>
      </c>
      <c r="C1612" t="str">
        <f>IFERROR(VLOOKUP(A1612,sample!A1612:B2088, 2), "no")</f>
        <v>no</v>
      </c>
      <c r="D1612" s="1" t="s">
        <v>254</v>
      </c>
      <c r="E1612">
        <v>17</v>
      </c>
      <c r="F1612" t="s">
        <v>209</v>
      </c>
      <c r="G1612">
        <v>1</v>
      </c>
      <c r="H1612" t="s">
        <v>12</v>
      </c>
      <c r="I1612">
        <v>-36.4</v>
      </c>
      <c r="J1612">
        <v>1.2</v>
      </c>
      <c r="K1612">
        <f>(1-COUNTIF($C1612:$C$2662, "no")+$N$1-$N$2)/($N$1-$N$3)</f>
        <v>0.86139929692188977</v>
      </c>
      <c r="L1612">
        <f>COUNTIF($C$3:$C1612, "yes")/$N$3</f>
        <v>0.87421383647798745</v>
      </c>
    </row>
    <row r="1613" spans="1:12" x14ac:dyDescent="0.2">
      <c r="A1613" t="s">
        <v>1866</v>
      </c>
      <c r="C1613" t="str">
        <f>IFERROR(VLOOKUP(A1613,sample!A1613:B2089, 2), "no")</f>
        <v>no</v>
      </c>
      <c r="D1613" s="1" t="s">
        <v>254</v>
      </c>
      <c r="E1613">
        <v>1</v>
      </c>
      <c r="F1613" t="s">
        <v>50</v>
      </c>
      <c r="G1613">
        <v>1</v>
      </c>
      <c r="H1613" t="s">
        <v>12</v>
      </c>
      <c r="I1613">
        <v>-36.4</v>
      </c>
      <c r="J1613">
        <v>1.2</v>
      </c>
      <c r="K1613">
        <f>(1-COUNTIF($C1613:$C$2662, "no")+$N$1-$N$2)/($N$1-$N$3)</f>
        <v>0.86144216753836922</v>
      </c>
      <c r="L1613">
        <f>COUNTIF($C$3:$C1613, "yes")/$N$3</f>
        <v>0.87421383647798745</v>
      </c>
    </row>
    <row r="1614" spans="1:12" x14ac:dyDescent="0.2">
      <c r="A1614" t="s">
        <v>1867</v>
      </c>
      <c r="C1614" t="str">
        <f>IFERROR(VLOOKUP(A1614,sample!A1614:B2090, 2), "no")</f>
        <v>no</v>
      </c>
      <c r="D1614" s="1" t="s">
        <v>254</v>
      </c>
      <c r="E1614">
        <v>1</v>
      </c>
      <c r="F1614" t="s">
        <v>122</v>
      </c>
      <c r="G1614">
        <v>1</v>
      </c>
      <c r="H1614" t="s">
        <v>12</v>
      </c>
      <c r="I1614">
        <v>-36.4</v>
      </c>
      <c r="J1614">
        <v>1.2</v>
      </c>
      <c r="K1614">
        <f>(1-COUNTIF($C1614:$C$2662, "no")+$N$1-$N$2)/($N$1-$N$3)</f>
        <v>0.86148503815484867</v>
      </c>
      <c r="L1614">
        <f>COUNTIF($C$3:$C1614, "yes")/$N$3</f>
        <v>0.87421383647798745</v>
      </c>
    </row>
    <row r="1615" spans="1:12" x14ac:dyDescent="0.2">
      <c r="A1615" t="s">
        <v>1868</v>
      </c>
      <c r="C1615" t="str">
        <f>IFERROR(VLOOKUP(A1615,sample!A1615:B2091, 2), "no")</f>
        <v>no</v>
      </c>
      <c r="D1615" s="1" t="s">
        <v>254</v>
      </c>
      <c r="E1615">
        <v>8</v>
      </c>
      <c r="F1615" t="s">
        <v>198</v>
      </c>
      <c r="G1615">
        <v>1</v>
      </c>
      <c r="H1615" t="s">
        <v>12</v>
      </c>
      <c r="I1615">
        <v>-36.5</v>
      </c>
      <c r="J1615">
        <v>1.2</v>
      </c>
      <c r="K1615">
        <f>(1-COUNTIF($C1615:$C$2662, "no")+$N$1-$N$2)/($N$1-$N$3)</f>
        <v>0.86152790877132812</v>
      </c>
      <c r="L1615">
        <f>COUNTIF($C$3:$C1615, "yes")/$N$3</f>
        <v>0.87421383647798745</v>
      </c>
    </row>
    <row r="1616" spans="1:12" x14ac:dyDescent="0.2">
      <c r="A1616" t="s">
        <v>1869</v>
      </c>
      <c r="C1616" t="str">
        <f>IFERROR(VLOOKUP(A1616,sample!A1616:B2092, 2), "no")</f>
        <v>no</v>
      </c>
      <c r="D1616" s="1" t="s">
        <v>254</v>
      </c>
      <c r="E1616">
        <v>1</v>
      </c>
      <c r="F1616" t="s">
        <v>145</v>
      </c>
      <c r="G1616">
        <v>1</v>
      </c>
      <c r="H1616" t="s">
        <v>12</v>
      </c>
      <c r="I1616">
        <v>-36.5</v>
      </c>
      <c r="J1616">
        <v>1.2</v>
      </c>
      <c r="K1616">
        <f>(1-COUNTIF($C1616:$C$2662, "no")+$N$1-$N$2)/($N$1-$N$3)</f>
        <v>0.86157077938780757</v>
      </c>
      <c r="L1616">
        <f>COUNTIF($C$3:$C1616, "yes")/$N$3</f>
        <v>0.87421383647798745</v>
      </c>
    </row>
    <row r="1617" spans="1:12" x14ac:dyDescent="0.2">
      <c r="A1617" t="s">
        <v>1870</v>
      </c>
      <c r="C1617" t="str">
        <f>IFERROR(VLOOKUP(A1617,sample!A1617:B2093, 2), "no")</f>
        <v>no</v>
      </c>
      <c r="D1617" s="1" t="s">
        <v>254</v>
      </c>
      <c r="E1617">
        <v>1</v>
      </c>
      <c r="F1617" t="s">
        <v>53</v>
      </c>
      <c r="G1617">
        <v>1</v>
      </c>
      <c r="H1617" t="s">
        <v>12</v>
      </c>
      <c r="I1617">
        <v>-36.5</v>
      </c>
      <c r="J1617">
        <v>1.2</v>
      </c>
      <c r="K1617">
        <f>(1-COUNTIF($C1617:$C$2662, "no")+$N$1-$N$2)/($N$1-$N$3)</f>
        <v>0.86161365000428702</v>
      </c>
      <c r="L1617">
        <f>COUNTIF($C$3:$C1617, "yes")/$N$3</f>
        <v>0.87421383647798745</v>
      </c>
    </row>
    <row r="1618" spans="1:12" x14ac:dyDescent="0.2">
      <c r="A1618" t="s">
        <v>1871</v>
      </c>
      <c r="C1618" t="str">
        <f>IFERROR(VLOOKUP(A1618,sample!A1618:B2094, 2), "no")</f>
        <v>no</v>
      </c>
      <c r="D1618" s="1" t="s">
        <v>254</v>
      </c>
      <c r="E1618">
        <v>1</v>
      </c>
      <c r="F1618" t="s">
        <v>104</v>
      </c>
      <c r="G1618">
        <v>1</v>
      </c>
      <c r="H1618" t="s">
        <v>12</v>
      </c>
      <c r="I1618">
        <v>-36.5</v>
      </c>
      <c r="J1618">
        <v>1.2</v>
      </c>
      <c r="K1618">
        <f>(1-COUNTIF($C1618:$C$2662, "no")+$N$1-$N$2)/($N$1-$N$3)</f>
        <v>0.86165652062076648</v>
      </c>
      <c r="L1618">
        <f>COUNTIF($C$3:$C1618, "yes")/$N$3</f>
        <v>0.87421383647798745</v>
      </c>
    </row>
    <row r="1619" spans="1:12" x14ac:dyDescent="0.2">
      <c r="A1619" t="s">
        <v>1872</v>
      </c>
      <c r="C1619" t="str">
        <f>IFERROR(VLOOKUP(A1619,sample!A1619:B2095, 2), "no")</f>
        <v>no</v>
      </c>
      <c r="D1619" s="1" t="s">
        <v>254</v>
      </c>
      <c r="E1619">
        <v>1</v>
      </c>
      <c r="F1619" t="s">
        <v>39</v>
      </c>
      <c r="G1619">
        <v>1</v>
      </c>
      <c r="H1619" t="s">
        <v>12</v>
      </c>
      <c r="I1619">
        <v>-36.5</v>
      </c>
      <c r="J1619">
        <v>1.2</v>
      </c>
      <c r="K1619">
        <f>(1-COUNTIF($C1619:$C$2662, "no")+$N$1-$N$2)/($N$1-$N$3)</f>
        <v>0.86169939123724604</v>
      </c>
      <c r="L1619">
        <f>COUNTIF($C$3:$C1619, "yes")/$N$3</f>
        <v>0.87421383647798745</v>
      </c>
    </row>
    <row r="1620" spans="1:12" x14ac:dyDescent="0.2">
      <c r="A1620" t="s">
        <v>1873</v>
      </c>
      <c r="C1620" t="str">
        <f>IFERROR(VLOOKUP(A1620,sample!A1620:B2096, 2), "no")</f>
        <v>no</v>
      </c>
      <c r="D1620" s="1" t="s">
        <v>254</v>
      </c>
      <c r="E1620">
        <v>1</v>
      </c>
      <c r="F1620" t="s">
        <v>38</v>
      </c>
      <c r="G1620">
        <v>1</v>
      </c>
      <c r="H1620" t="s">
        <v>12</v>
      </c>
      <c r="I1620">
        <v>-36.5</v>
      </c>
      <c r="J1620">
        <v>1.2</v>
      </c>
      <c r="K1620">
        <f>(1-COUNTIF($C1620:$C$2662, "no")+$N$1-$N$2)/($N$1-$N$3)</f>
        <v>0.86174226185372549</v>
      </c>
      <c r="L1620">
        <f>COUNTIF($C$3:$C1620, "yes")/$N$3</f>
        <v>0.87421383647798745</v>
      </c>
    </row>
    <row r="1621" spans="1:12" x14ac:dyDescent="0.2">
      <c r="A1621" t="s">
        <v>1874</v>
      </c>
      <c r="C1621" t="str">
        <f>IFERROR(VLOOKUP(A1621,sample!A1621:B2097, 2), "no")</f>
        <v>no</v>
      </c>
      <c r="D1621" s="1" t="s">
        <v>254</v>
      </c>
      <c r="E1621">
        <v>136</v>
      </c>
      <c r="F1621" t="s">
        <v>192</v>
      </c>
      <c r="G1621">
        <v>1</v>
      </c>
      <c r="H1621" t="s">
        <v>12</v>
      </c>
      <c r="I1621">
        <v>-36.5</v>
      </c>
      <c r="J1621">
        <v>1.2</v>
      </c>
      <c r="K1621">
        <f>(1-COUNTIF($C1621:$C$2662, "no")+$N$1-$N$2)/($N$1-$N$3)</f>
        <v>0.86178513247020494</v>
      </c>
      <c r="L1621">
        <f>COUNTIF($C$3:$C1621, "yes")/$N$3</f>
        <v>0.87421383647798745</v>
      </c>
    </row>
    <row r="1622" spans="1:12" x14ac:dyDescent="0.2">
      <c r="A1622" t="s">
        <v>1875</v>
      </c>
      <c r="C1622" t="str">
        <f>IFERROR(VLOOKUP(A1622,sample!A1622:B2098, 2), "no")</f>
        <v>no</v>
      </c>
      <c r="D1622" s="1" t="s">
        <v>254</v>
      </c>
      <c r="E1622">
        <v>3</v>
      </c>
      <c r="F1622" t="s">
        <v>191</v>
      </c>
      <c r="G1622">
        <v>1</v>
      </c>
      <c r="H1622" t="s">
        <v>12</v>
      </c>
      <c r="I1622">
        <v>-36.5</v>
      </c>
      <c r="J1622">
        <v>1.2</v>
      </c>
      <c r="K1622">
        <f>(1-COUNTIF($C1622:$C$2662, "no")+$N$1-$N$2)/($N$1-$N$3)</f>
        <v>0.86182800308668439</v>
      </c>
      <c r="L1622">
        <f>COUNTIF($C$3:$C1622, "yes")/$N$3</f>
        <v>0.87421383647798745</v>
      </c>
    </row>
    <row r="1623" spans="1:12" x14ac:dyDescent="0.2">
      <c r="A1623" t="s">
        <v>1876</v>
      </c>
      <c r="C1623" t="str">
        <f>IFERROR(VLOOKUP(A1623,sample!A1623:B2099, 2), "no")</f>
        <v>no</v>
      </c>
      <c r="D1623" s="1" t="s">
        <v>254</v>
      </c>
      <c r="E1623">
        <v>1</v>
      </c>
      <c r="F1623" t="s">
        <v>105</v>
      </c>
      <c r="G1623">
        <v>1</v>
      </c>
      <c r="H1623" t="s">
        <v>12</v>
      </c>
      <c r="I1623">
        <v>-36.6</v>
      </c>
      <c r="J1623">
        <v>1.2</v>
      </c>
      <c r="K1623">
        <f>(1-COUNTIF($C1623:$C$2662, "no")+$N$1-$N$2)/($N$1-$N$3)</f>
        <v>0.86187087370316384</v>
      </c>
      <c r="L1623">
        <f>COUNTIF($C$3:$C1623, "yes")/$N$3</f>
        <v>0.87421383647798745</v>
      </c>
    </row>
    <row r="1624" spans="1:12" x14ac:dyDescent="0.2">
      <c r="A1624" t="s">
        <v>1877</v>
      </c>
      <c r="C1624" t="str">
        <f>IFERROR(VLOOKUP(A1624,sample!A1624:B2100, 2), "no")</f>
        <v>no</v>
      </c>
      <c r="D1624" s="1" t="s">
        <v>254</v>
      </c>
      <c r="E1624">
        <v>1</v>
      </c>
      <c r="F1624" t="s">
        <v>150</v>
      </c>
      <c r="G1624">
        <v>1</v>
      </c>
      <c r="H1624" t="s">
        <v>12</v>
      </c>
      <c r="I1624">
        <v>-36.6</v>
      </c>
      <c r="J1624">
        <v>1.2</v>
      </c>
      <c r="K1624">
        <f>(1-COUNTIF($C1624:$C$2662, "no")+$N$1-$N$2)/($N$1-$N$3)</f>
        <v>0.86191374431964329</v>
      </c>
      <c r="L1624">
        <f>COUNTIF($C$3:$C1624, "yes")/$N$3</f>
        <v>0.87421383647798745</v>
      </c>
    </row>
    <row r="1625" spans="1:12" x14ac:dyDescent="0.2">
      <c r="A1625" t="s">
        <v>1878</v>
      </c>
      <c r="C1625" t="str">
        <f>IFERROR(VLOOKUP(A1625,sample!A1625:B2101, 2), "no")</f>
        <v>no</v>
      </c>
      <c r="D1625" s="1" t="s">
        <v>254</v>
      </c>
      <c r="E1625">
        <v>1</v>
      </c>
      <c r="F1625" t="s">
        <v>89</v>
      </c>
      <c r="G1625">
        <v>1</v>
      </c>
      <c r="H1625" t="s">
        <v>12</v>
      </c>
      <c r="I1625">
        <v>-36.6</v>
      </c>
      <c r="J1625">
        <v>1.2</v>
      </c>
      <c r="K1625">
        <f>(1-COUNTIF($C1625:$C$2662, "no")+$N$1-$N$2)/($N$1-$N$3)</f>
        <v>0.86195661493612274</v>
      </c>
      <c r="L1625">
        <f>COUNTIF($C$3:$C1625, "yes")/$N$3</f>
        <v>0.87421383647798745</v>
      </c>
    </row>
    <row r="1626" spans="1:12" x14ac:dyDescent="0.2">
      <c r="A1626" t="s">
        <v>1879</v>
      </c>
      <c r="C1626" t="str">
        <f>IFERROR(VLOOKUP(A1626,sample!A1626:B2102, 2), "no")</f>
        <v>no</v>
      </c>
      <c r="D1626" s="1" t="s">
        <v>254</v>
      </c>
      <c r="E1626">
        <v>1</v>
      </c>
      <c r="F1626" t="s">
        <v>48</v>
      </c>
      <c r="G1626">
        <v>1</v>
      </c>
      <c r="H1626" t="s">
        <v>12</v>
      </c>
      <c r="I1626">
        <v>-36.6</v>
      </c>
      <c r="J1626">
        <v>1.2</v>
      </c>
      <c r="K1626">
        <f>(1-COUNTIF($C1626:$C$2662, "no")+$N$1-$N$2)/($N$1-$N$3)</f>
        <v>0.8619994855526022</v>
      </c>
      <c r="L1626">
        <f>COUNTIF($C$3:$C1626, "yes")/$N$3</f>
        <v>0.87421383647798745</v>
      </c>
    </row>
    <row r="1627" spans="1:12" x14ac:dyDescent="0.2">
      <c r="A1627" t="s">
        <v>1880</v>
      </c>
      <c r="C1627" t="str">
        <f>IFERROR(VLOOKUP(A1627,sample!A1627:B2103, 2), "no")</f>
        <v>no</v>
      </c>
      <c r="D1627" s="1" t="s">
        <v>254</v>
      </c>
      <c r="E1627">
        <v>1</v>
      </c>
      <c r="F1627" t="s">
        <v>210</v>
      </c>
      <c r="G1627">
        <v>1</v>
      </c>
      <c r="H1627" t="s">
        <v>12</v>
      </c>
      <c r="I1627">
        <v>-36.6</v>
      </c>
      <c r="J1627">
        <v>1.2</v>
      </c>
      <c r="K1627">
        <f>(1-COUNTIF($C1627:$C$2662, "no")+$N$1-$N$2)/($N$1-$N$3)</f>
        <v>0.86204235616908176</v>
      </c>
      <c r="L1627">
        <f>COUNTIF($C$3:$C1627, "yes")/$N$3</f>
        <v>0.87421383647798745</v>
      </c>
    </row>
    <row r="1628" spans="1:12" x14ac:dyDescent="0.2">
      <c r="A1628" t="s">
        <v>1881</v>
      </c>
      <c r="C1628" t="str">
        <f>IFERROR(VLOOKUP(A1628,sample!A1628:B2104, 2), "no")</f>
        <v>no</v>
      </c>
      <c r="D1628" s="1" t="s">
        <v>254</v>
      </c>
      <c r="E1628">
        <v>1</v>
      </c>
      <c r="F1628" t="s">
        <v>48</v>
      </c>
      <c r="G1628">
        <v>1</v>
      </c>
      <c r="H1628" t="s">
        <v>12</v>
      </c>
      <c r="I1628">
        <v>-36.6</v>
      </c>
      <c r="J1628">
        <v>1.2</v>
      </c>
      <c r="K1628">
        <f>(1-COUNTIF($C1628:$C$2662, "no")+$N$1-$N$2)/($N$1-$N$3)</f>
        <v>0.86208522678556121</v>
      </c>
      <c r="L1628">
        <f>COUNTIF($C$3:$C1628, "yes")/$N$3</f>
        <v>0.87421383647798745</v>
      </c>
    </row>
    <row r="1629" spans="1:12" x14ac:dyDescent="0.2">
      <c r="A1629" t="s">
        <v>1882</v>
      </c>
      <c r="C1629" t="str">
        <f>IFERROR(VLOOKUP(A1629,sample!A1629:B2105, 2), "no")</f>
        <v>no</v>
      </c>
      <c r="D1629" s="1" t="s">
        <v>254</v>
      </c>
      <c r="E1629">
        <v>1</v>
      </c>
      <c r="F1629" t="s">
        <v>48</v>
      </c>
      <c r="G1629">
        <v>1</v>
      </c>
      <c r="H1629" t="s">
        <v>12</v>
      </c>
      <c r="I1629">
        <v>-36.6</v>
      </c>
      <c r="J1629">
        <v>1.2</v>
      </c>
      <c r="K1629">
        <f>(1-COUNTIF($C1629:$C$2662, "no")+$N$1-$N$2)/($N$1-$N$3)</f>
        <v>0.86212809740204066</v>
      </c>
      <c r="L1629">
        <f>COUNTIF($C$3:$C1629, "yes")/$N$3</f>
        <v>0.87421383647798745</v>
      </c>
    </row>
    <row r="1630" spans="1:12" x14ac:dyDescent="0.2">
      <c r="A1630" t="s">
        <v>1883</v>
      </c>
      <c r="C1630" t="str">
        <f>IFERROR(VLOOKUP(A1630,sample!A1630:B2106, 2), "no")</f>
        <v>no</v>
      </c>
      <c r="D1630" s="1" t="s">
        <v>254</v>
      </c>
      <c r="E1630">
        <v>1</v>
      </c>
      <c r="F1630" t="s">
        <v>50</v>
      </c>
      <c r="G1630">
        <v>1</v>
      </c>
      <c r="H1630" t="s">
        <v>12</v>
      </c>
      <c r="I1630">
        <v>-36.6</v>
      </c>
      <c r="J1630">
        <v>1.2</v>
      </c>
      <c r="K1630">
        <f>(1-COUNTIF($C1630:$C$2662, "no")+$N$1-$N$2)/($N$1-$N$3)</f>
        <v>0.86217096801852011</v>
      </c>
      <c r="L1630">
        <f>COUNTIF($C$3:$C1630, "yes")/$N$3</f>
        <v>0.87421383647798745</v>
      </c>
    </row>
    <row r="1631" spans="1:12" x14ac:dyDescent="0.2">
      <c r="A1631" t="s">
        <v>1884</v>
      </c>
      <c r="C1631" t="str">
        <f>IFERROR(VLOOKUP(A1631,sample!A1631:B2107, 2), "no")</f>
        <v>no</v>
      </c>
      <c r="D1631" s="1" t="s">
        <v>254</v>
      </c>
      <c r="E1631">
        <v>1</v>
      </c>
      <c r="F1631" t="s">
        <v>39</v>
      </c>
      <c r="G1631">
        <v>1</v>
      </c>
      <c r="H1631" t="s">
        <v>12</v>
      </c>
      <c r="I1631">
        <v>-36.6</v>
      </c>
      <c r="J1631">
        <v>1.2</v>
      </c>
      <c r="K1631">
        <f>(1-COUNTIF($C1631:$C$2662, "no")+$N$1-$N$2)/($N$1-$N$3)</f>
        <v>0.86221383863499956</v>
      </c>
      <c r="L1631">
        <f>COUNTIF($C$3:$C1631, "yes")/$N$3</f>
        <v>0.87421383647798745</v>
      </c>
    </row>
    <row r="1632" spans="1:12" x14ac:dyDescent="0.2">
      <c r="A1632" t="s">
        <v>1885</v>
      </c>
      <c r="C1632" t="str">
        <f>IFERROR(VLOOKUP(A1632,sample!A1632:B2108, 2), "no")</f>
        <v>no</v>
      </c>
      <c r="D1632" s="1" t="s">
        <v>254</v>
      </c>
      <c r="E1632">
        <v>1</v>
      </c>
      <c r="F1632" t="s">
        <v>104</v>
      </c>
      <c r="G1632">
        <v>1</v>
      </c>
      <c r="H1632" t="s">
        <v>12</v>
      </c>
      <c r="I1632">
        <v>-36.6</v>
      </c>
      <c r="J1632">
        <v>1.2</v>
      </c>
      <c r="K1632">
        <f>(1-COUNTIF($C1632:$C$2662, "no")+$N$1-$N$2)/($N$1-$N$3)</f>
        <v>0.86225670925147901</v>
      </c>
      <c r="L1632">
        <f>COUNTIF($C$3:$C1632, "yes")/$N$3</f>
        <v>0.87421383647798745</v>
      </c>
    </row>
    <row r="1633" spans="1:12" x14ac:dyDescent="0.2">
      <c r="A1633" t="s">
        <v>1886</v>
      </c>
      <c r="C1633" t="str">
        <f>IFERROR(VLOOKUP(A1633,sample!A1633:B2109, 2), "no")</f>
        <v>no</v>
      </c>
      <c r="D1633" s="1" t="s">
        <v>254</v>
      </c>
      <c r="E1633">
        <v>1</v>
      </c>
      <c r="F1633" t="s">
        <v>56</v>
      </c>
      <c r="G1633">
        <v>1</v>
      </c>
      <c r="H1633" t="s">
        <v>12</v>
      </c>
      <c r="I1633">
        <v>-36.700000000000003</v>
      </c>
      <c r="J1633">
        <v>1.2</v>
      </c>
      <c r="K1633">
        <f>(1-COUNTIF($C1633:$C$2662, "no")+$N$1-$N$2)/($N$1-$N$3)</f>
        <v>0.86229957986795847</v>
      </c>
      <c r="L1633">
        <f>COUNTIF($C$3:$C1633, "yes")/$N$3</f>
        <v>0.87421383647798745</v>
      </c>
    </row>
    <row r="1634" spans="1:12" x14ac:dyDescent="0.2">
      <c r="A1634" t="s">
        <v>1887</v>
      </c>
      <c r="C1634" t="str">
        <f>IFERROR(VLOOKUP(A1634,sample!A1634:B2110, 2), "no")</f>
        <v>no</v>
      </c>
      <c r="D1634" s="1" t="s">
        <v>254</v>
      </c>
      <c r="E1634">
        <v>1</v>
      </c>
      <c r="F1634" t="s">
        <v>81</v>
      </c>
      <c r="G1634">
        <v>1</v>
      </c>
      <c r="H1634" t="s">
        <v>12</v>
      </c>
      <c r="I1634">
        <v>-36.700000000000003</v>
      </c>
      <c r="J1634">
        <v>1.2</v>
      </c>
      <c r="K1634">
        <f>(1-COUNTIF($C1634:$C$2662, "no")+$N$1-$N$2)/($N$1-$N$3)</f>
        <v>0.86234245048443792</v>
      </c>
      <c r="L1634">
        <f>COUNTIF($C$3:$C1634, "yes")/$N$3</f>
        <v>0.87421383647798745</v>
      </c>
    </row>
    <row r="1635" spans="1:12" x14ac:dyDescent="0.2">
      <c r="A1635" t="s">
        <v>1888</v>
      </c>
      <c r="C1635" t="str">
        <f>IFERROR(VLOOKUP(A1635,sample!A1635:B2111, 2), "no")</f>
        <v>no</v>
      </c>
      <c r="D1635" s="1" t="s">
        <v>254</v>
      </c>
      <c r="E1635">
        <v>1</v>
      </c>
      <c r="F1635" t="s">
        <v>105</v>
      </c>
      <c r="G1635">
        <v>1</v>
      </c>
      <c r="H1635" t="s">
        <v>12</v>
      </c>
      <c r="I1635">
        <v>-36.700000000000003</v>
      </c>
      <c r="J1635">
        <v>1.2</v>
      </c>
      <c r="K1635">
        <f>(1-COUNTIF($C1635:$C$2662, "no")+$N$1-$N$2)/($N$1-$N$3)</f>
        <v>0.86238532110091748</v>
      </c>
      <c r="L1635">
        <f>COUNTIF($C$3:$C1635, "yes")/$N$3</f>
        <v>0.87421383647798745</v>
      </c>
    </row>
    <row r="1636" spans="1:12" x14ac:dyDescent="0.2">
      <c r="A1636" t="s">
        <v>1889</v>
      </c>
      <c r="C1636" t="str">
        <f>IFERROR(VLOOKUP(A1636,sample!A1636:B2112, 2), "no")</f>
        <v>no</v>
      </c>
      <c r="D1636" s="1" t="s">
        <v>254</v>
      </c>
      <c r="E1636">
        <v>1</v>
      </c>
      <c r="F1636" t="s">
        <v>74</v>
      </c>
      <c r="G1636">
        <v>1</v>
      </c>
      <c r="H1636" t="s">
        <v>12</v>
      </c>
      <c r="I1636">
        <v>-36.700000000000003</v>
      </c>
      <c r="J1636">
        <v>1.2</v>
      </c>
      <c r="K1636">
        <f>(1-COUNTIF($C1636:$C$2662, "no")+$N$1-$N$2)/($N$1-$N$3)</f>
        <v>0.86242819171739693</v>
      </c>
      <c r="L1636">
        <f>COUNTIF($C$3:$C1636, "yes")/$N$3</f>
        <v>0.87421383647798745</v>
      </c>
    </row>
    <row r="1637" spans="1:12" x14ac:dyDescent="0.2">
      <c r="A1637" t="s">
        <v>1890</v>
      </c>
      <c r="C1637" t="str">
        <f>IFERROR(VLOOKUP(A1637,sample!A1637:B2113, 2), "no")</f>
        <v>no</v>
      </c>
      <c r="D1637" s="1" t="s">
        <v>254</v>
      </c>
      <c r="E1637">
        <v>1</v>
      </c>
      <c r="F1637" t="s">
        <v>105</v>
      </c>
      <c r="G1637">
        <v>1</v>
      </c>
      <c r="H1637" t="s">
        <v>12</v>
      </c>
      <c r="I1637">
        <v>-36.700000000000003</v>
      </c>
      <c r="J1637">
        <v>1.2</v>
      </c>
      <c r="K1637">
        <f>(1-COUNTIF($C1637:$C$2662, "no")+$N$1-$N$2)/($N$1-$N$3)</f>
        <v>0.86247106233387638</v>
      </c>
      <c r="L1637">
        <f>COUNTIF($C$3:$C1637, "yes")/$N$3</f>
        <v>0.87421383647798745</v>
      </c>
    </row>
    <row r="1638" spans="1:12" x14ac:dyDescent="0.2">
      <c r="A1638" t="s">
        <v>1891</v>
      </c>
      <c r="C1638" t="str">
        <f>IFERROR(VLOOKUP(A1638,sample!A1638:B2114, 2), "no")</f>
        <v>no</v>
      </c>
      <c r="D1638" s="1" t="s">
        <v>254</v>
      </c>
      <c r="E1638">
        <v>1</v>
      </c>
      <c r="F1638" t="s">
        <v>39</v>
      </c>
      <c r="G1638">
        <v>1</v>
      </c>
      <c r="H1638" t="s">
        <v>12</v>
      </c>
      <c r="I1638">
        <v>-36.700000000000003</v>
      </c>
      <c r="J1638">
        <v>1.3</v>
      </c>
      <c r="K1638">
        <f>(1-COUNTIF($C1638:$C$2662, "no")+$N$1-$N$2)/($N$1-$N$3)</f>
        <v>0.86251393295035583</v>
      </c>
      <c r="L1638">
        <f>COUNTIF($C$3:$C1638, "yes")/$N$3</f>
        <v>0.87421383647798745</v>
      </c>
    </row>
    <row r="1639" spans="1:12" x14ac:dyDescent="0.2">
      <c r="A1639" t="s">
        <v>1892</v>
      </c>
      <c r="C1639" t="str">
        <f>IFERROR(VLOOKUP(A1639,sample!A1639:B2115, 2), "no")</f>
        <v>no</v>
      </c>
      <c r="D1639" s="1" t="s">
        <v>254</v>
      </c>
      <c r="E1639">
        <v>1</v>
      </c>
      <c r="F1639" t="s">
        <v>134</v>
      </c>
      <c r="G1639">
        <v>1</v>
      </c>
      <c r="H1639" t="s">
        <v>12</v>
      </c>
      <c r="I1639">
        <v>-36.700000000000003</v>
      </c>
      <c r="J1639">
        <v>1.3</v>
      </c>
      <c r="K1639">
        <f>(1-COUNTIF($C1639:$C$2662, "no")+$N$1-$N$2)/($N$1-$N$3)</f>
        <v>0.86255680356683528</v>
      </c>
      <c r="L1639">
        <f>COUNTIF($C$3:$C1639, "yes")/$N$3</f>
        <v>0.87421383647798745</v>
      </c>
    </row>
    <row r="1640" spans="1:12" x14ac:dyDescent="0.2">
      <c r="A1640" t="s">
        <v>1893</v>
      </c>
      <c r="C1640" t="str">
        <f>IFERROR(VLOOKUP(A1640,sample!A1640:B2116, 2), "no")</f>
        <v>no</v>
      </c>
      <c r="D1640" s="1" t="s">
        <v>254</v>
      </c>
      <c r="E1640">
        <v>1</v>
      </c>
      <c r="F1640" t="s">
        <v>117</v>
      </c>
      <c r="G1640">
        <v>1</v>
      </c>
      <c r="H1640" t="s">
        <v>12</v>
      </c>
      <c r="I1640">
        <v>-36.799999999999997</v>
      </c>
      <c r="J1640">
        <v>1.3</v>
      </c>
      <c r="K1640">
        <f>(1-COUNTIF($C1640:$C$2662, "no")+$N$1-$N$2)/($N$1-$N$3)</f>
        <v>0.86259967418331474</v>
      </c>
      <c r="L1640">
        <f>COUNTIF($C$3:$C1640, "yes")/$N$3</f>
        <v>0.87421383647798745</v>
      </c>
    </row>
    <row r="1641" spans="1:12" x14ac:dyDescent="0.2">
      <c r="A1641" t="s">
        <v>1894</v>
      </c>
      <c r="C1641" t="str">
        <f>IFERROR(VLOOKUP(A1641,sample!A1641:B2117, 2), "no")</f>
        <v>no</v>
      </c>
      <c r="D1641" s="1" t="s">
        <v>254</v>
      </c>
      <c r="E1641">
        <v>15</v>
      </c>
      <c r="F1641" t="s">
        <v>209</v>
      </c>
      <c r="G1641">
        <v>1</v>
      </c>
      <c r="H1641" t="s">
        <v>12</v>
      </c>
      <c r="I1641">
        <v>-36.799999999999997</v>
      </c>
      <c r="J1641">
        <v>1.3</v>
      </c>
      <c r="K1641">
        <f>(1-COUNTIF($C1641:$C$2662, "no")+$N$1-$N$2)/($N$1-$N$3)</f>
        <v>0.86264254479979419</v>
      </c>
      <c r="L1641">
        <f>COUNTIF($C$3:$C1641, "yes")/$N$3</f>
        <v>0.87421383647798745</v>
      </c>
    </row>
    <row r="1642" spans="1:12" x14ac:dyDescent="0.2">
      <c r="A1642" t="s">
        <v>1895</v>
      </c>
      <c r="C1642" t="str">
        <f>IFERROR(VLOOKUP(A1642,sample!A1642:B2118, 2), "no")</f>
        <v>no</v>
      </c>
      <c r="D1642" s="1" t="s">
        <v>254</v>
      </c>
      <c r="E1642">
        <v>6</v>
      </c>
      <c r="F1642" t="s">
        <v>79</v>
      </c>
      <c r="G1642">
        <v>1</v>
      </c>
      <c r="H1642" t="s">
        <v>12</v>
      </c>
      <c r="I1642">
        <v>-36.9</v>
      </c>
      <c r="J1642">
        <v>1.3</v>
      </c>
      <c r="K1642">
        <f>(1-COUNTIF($C1642:$C$2662, "no")+$N$1-$N$2)/($N$1-$N$3)</f>
        <v>0.86268541541627364</v>
      </c>
      <c r="L1642">
        <f>COUNTIF($C$3:$C1642, "yes")/$N$3</f>
        <v>0.87421383647798745</v>
      </c>
    </row>
    <row r="1643" spans="1:12" x14ac:dyDescent="0.2">
      <c r="A1643" t="s">
        <v>1896</v>
      </c>
      <c r="C1643" t="str">
        <f>IFERROR(VLOOKUP(A1643,sample!A1643:B2119, 2), "no")</f>
        <v>no</v>
      </c>
      <c r="D1643" s="1" t="s">
        <v>254</v>
      </c>
      <c r="E1643">
        <v>1</v>
      </c>
      <c r="F1643" t="s">
        <v>122</v>
      </c>
      <c r="G1643">
        <v>1</v>
      </c>
      <c r="H1643" t="s">
        <v>12</v>
      </c>
      <c r="I1643">
        <v>-36.9</v>
      </c>
      <c r="J1643">
        <v>1.3</v>
      </c>
      <c r="K1643">
        <f>(1-COUNTIF($C1643:$C$2662, "no")+$N$1-$N$2)/($N$1-$N$3)</f>
        <v>0.8627282860327532</v>
      </c>
      <c r="L1643">
        <f>COUNTIF($C$3:$C1643, "yes")/$N$3</f>
        <v>0.87421383647798745</v>
      </c>
    </row>
    <row r="1644" spans="1:12" x14ac:dyDescent="0.2">
      <c r="A1644" t="s">
        <v>1897</v>
      </c>
      <c r="C1644" t="str">
        <f>IFERROR(VLOOKUP(A1644,sample!A1644:B2120, 2), "no")</f>
        <v>no</v>
      </c>
      <c r="D1644" s="1" t="s">
        <v>254</v>
      </c>
      <c r="E1644">
        <v>2</v>
      </c>
      <c r="F1644" t="s">
        <v>141</v>
      </c>
      <c r="G1644">
        <v>1</v>
      </c>
      <c r="H1644" t="s">
        <v>12</v>
      </c>
      <c r="I1644">
        <v>-36.9</v>
      </c>
      <c r="J1644">
        <v>1.3</v>
      </c>
      <c r="K1644">
        <f>(1-COUNTIF($C1644:$C$2662, "no")+$N$1-$N$2)/($N$1-$N$3)</f>
        <v>0.86277115664923265</v>
      </c>
      <c r="L1644">
        <f>COUNTIF($C$3:$C1644, "yes")/$N$3</f>
        <v>0.87421383647798745</v>
      </c>
    </row>
    <row r="1645" spans="1:12" x14ac:dyDescent="0.2">
      <c r="A1645" t="s">
        <v>1898</v>
      </c>
      <c r="C1645" t="str">
        <f>IFERROR(VLOOKUP(A1645,sample!A1645:B2121, 2), "no")</f>
        <v>no</v>
      </c>
      <c r="D1645" s="1" t="s">
        <v>254</v>
      </c>
      <c r="E1645">
        <v>1</v>
      </c>
      <c r="F1645" t="s">
        <v>48</v>
      </c>
      <c r="G1645">
        <v>1</v>
      </c>
      <c r="H1645" t="s">
        <v>12</v>
      </c>
      <c r="I1645">
        <v>-36.9</v>
      </c>
      <c r="J1645">
        <v>1.3</v>
      </c>
      <c r="K1645">
        <f>(1-COUNTIF($C1645:$C$2662, "no")+$N$1-$N$2)/($N$1-$N$3)</f>
        <v>0.8628140272657121</v>
      </c>
      <c r="L1645">
        <f>COUNTIF($C$3:$C1645, "yes")/$N$3</f>
        <v>0.87421383647798745</v>
      </c>
    </row>
    <row r="1646" spans="1:12" x14ac:dyDescent="0.2">
      <c r="A1646" t="s">
        <v>1899</v>
      </c>
      <c r="C1646" t="str">
        <f>IFERROR(VLOOKUP(A1646,sample!A1646:B2122, 2), "no")</f>
        <v>no</v>
      </c>
      <c r="D1646" s="1" t="s">
        <v>254</v>
      </c>
      <c r="E1646">
        <v>1</v>
      </c>
      <c r="F1646" t="s">
        <v>48</v>
      </c>
      <c r="G1646">
        <v>1</v>
      </c>
      <c r="H1646" t="s">
        <v>12</v>
      </c>
      <c r="I1646">
        <v>-36.9</v>
      </c>
      <c r="J1646">
        <v>1.3</v>
      </c>
      <c r="K1646">
        <f>(1-COUNTIF($C1646:$C$2662, "no")+$N$1-$N$2)/($N$1-$N$3)</f>
        <v>0.86285689788219155</v>
      </c>
      <c r="L1646">
        <f>COUNTIF($C$3:$C1646, "yes")/$N$3</f>
        <v>0.87421383647798745</v>
      </c>
    </row>
    <row r="1647" spans="1:12" x14ac:dyDescent="0.2">
      <c r="A1647" t="s">
        <v>1900</v>
      </c>
      <c r="C1647" t="str">
        <f>IFERROR(VLOOKUP(A1647,sample!A1647:B2123, 2), "no")</f>
        <v>no</v>
      </c>
      <c r="D1647" s="1" t="s">
        <v>254</v>
      </c>
      <c r="E1647">
        <v>1</v>
      </c>
      <c r="F1647" t="s">
        <v>50</v>
      </c>
      <c r="G1647">
        <v>1</v>
      </c>
      <c r="H1647" t="s">
        <v>12</v>
      </c>
      <c r="I1647">
        <v>-36.9</v>
      </c>
      <c r="J1647">
        <v>1.3</v>
      </c>
      <c r="K1647">
        <f>(1-COUNTIF($C1647:$C$2662, "no")+$N$1-$N$2)/($N$1-$N$3)</f>
        <v>0.862899768498671</v>
      </c>
      <c r="L1647">
        <f>COUNTIF($C$3:$C1647, "yes")/$N$3</f>
        <v>0.87421383647798745</v>
      </c>
    </row>
    <row r="1648" spans="1:12" x14ac:dyDescent="0.2">
      <c r="A1648" t="s">
        <v>1901</v>
      </c>
      <c r="C1648" t="str">
        <f>IFERROR(VLOOKUP(A1648,sample!A1648:B2124, 2), "no")</f>
        <v>no</v>
      </c>
      <c r="D1648" s="1" t="s">
        <v>254</v>
      </c>
      <c r="E1648">
        <v>1</v>
      </c>
      <c r="F1648" t="s">
        <v>52</v>
      </c>
      <c r="G1648">
        <v>1</v>
      </c>
      <c r="H1648" t="s">
        <v>12</v>
      </c>
      <c r="I1648">
        <v>-36.9</v>
      </c>
      <c r="J1648">
        <v>1.3</v>
      </c>
      <c r="K1648">
        <f>(1-COUNTIF($C1648:$C$2662, "no")+$N$1-$N$2)/($N$1-$N$3)</f>
        <v>0.86294263911515046</v>
      </c>
      <c r="L1648">
        <f>COUNTIF($C$3:$C1648, "yes")/$N$3</f>
        <v>0.87421383647798745</v>
      </c>
    </row>
    <row r="1649" spans="1:12" x14ac:dyDescent="0.2">
      <c r="A1649" t="s">
        <v>1902</v>
      </c>
      <c r="C1649" t="str">
        <f>IFERROR(VLOOKUP(A1649,sample!A1649:B2125, 2), "no")</f>
        <v>no</v>
      </c>
      <c r="D1649" s="1" t="s">
        <v>254</v>
      </c>
      <c r="E1649">
        <v>1</v>
      </c>
      <c r="F1649" t="s">
        <v>52</v>
      </c>
      <c r="G1649">
        <v>1</v>
      </c>
      <c r="H1649" t="s">
        <v>12</v>
      </c>
      <c r="I1649">
        <v>-36.9</v>
      </c>
      <c r="J1649">
        <v>1.3</v>
      </c>
      <c r="K1649">
        <f>(1-COUNTIF($C1649:$C$2662, "no")+$N$1-$N$2)/($N$1-$N$3)</f>
        <v>0.86298550973162991</v>
      </c>
      <c r="L1649">
        <f>COUNTIF($C$3:$C1649, "yes")/$N$3</f>
        <v>0.87421383647798745</v>
      </c>
    </row>
    <row r="1650" spans="1:12" x14ac:dyDescent="0.2">
      <c r="A1650" t="s">
        <v>1903</v>
      </c>
      <c r="C1650" t="str">
        <f>IFERROR(VLOOKUP(A1650,sample!A1650:B2126, 2), "no")</f>
        <v>no</v>
      </c>
      <c r="D1650" s="1" t="s">
        <v>254</v>
      </c>
      <c r="E1650">
        <v>1</v>
      </c>
      <c r="F1650" t="s">
        <v>134</v>
      </c>
      <c r="G1650">
        <v>1</v>
      </c>
      <c r="H1650" t="s">
        <v>12</v>
      </c>
      <c r="I1650">
        <v>-36.9</v>
      </c>
      <c r="J1650">
        <v>1.3</v>
      </c>
      <c r="K1650">
        <f>(1-COUNTIF($C1650:$C$2662, "no")+$N$1-$N$2)/($N$1-$N$3)</f>
        <v>0.86302838034810936</v>
      </c>
      <c r="L1650">
        <f>COUNTIF($C$3:$C1650, "yes")/$N$3</f>
        <v>0.87421383647798745</v>
      </c>
    </row>
    <row r="1651" spans="1:12" x14ac:dyDescent="0.2">
      <c r="A1651" t="s">
        <v>1904</v>
      </c>
      <c r="C1651" t="str">
        <f>IFERROR(VLOOKUP(A1651,sample!A1651:B2127, 2), "no")</f>
        <v>no</v>
      </c>
      <c r="D1651" s="1" t="s">
        <v>254</v>
      </c>
      <c r="E1651">
        <v>1</v>
      </c>
      <c r="F1651" t="s">
        <v>134</v>
      </c>
      <c r="G1651">
        <v>1</v>
      </c>
      <c r="H1651" t="s">
        <v>12</v>
      </c>
      <c r="I1651">
        <v>-36.9</v>
      </c>
      <c r="J1651">
        <v>1.3</v>
      </c>
      <c r="K1651">
        <f>(1-COUNTIF($C1651:$C$2662, "no")+$N$1-$N$2)/($N$1-$N$3)</f>
        <v>0.86307125096458892</v>
      </c>
      <c r="L1651">
        <f>COUNTIF($C$3:$C1651, "yes")/$N$3</f>
        <v>0.87421383647798745</v>
      </c>
    </row>
    <row r="1652" spans="1:12" x14ac:dyDescent="0.2">
      <c r="A1652" t="s">
        <v>1905</v>
      </c>
      <c r="C1652" t="str">
        <f>IFERROR(VLOOKUP(A1652,sample!A1652:B2128, 2), "no")</f>
        <v>no</v>
      </c>
      <c r="D1652" s="1" t="s">
        <v>254</v>
      </c>
      <c r="E1652">
        <v>1</v>
      </c>
      <c r="F1652" t="s">
        <v>59</v>
      </c>
      <c r="G1652">
        <v>1</v>
      </c>
      <c r="H1652" t="s">
        <v>12</v>
      </c>
      <c r="I1652">
        <v>-37</v>
      </c>
      <c r="J1652">
        <v>1.3</v>
      </c>
      <c r="K1652">
        <f>(1-COUNTIF($C1652:$C$2662, "no")+$N$1-$N$2)/($N$1-$N$3)</f>
        <v>0.86311412158106837</v>
      </c>
      <c r="L1652">
        <f>COUNTIF($C$3:$C1652, "yes")/$N$3</f>
        <v>0.87421383647798745</v>
      </c>
    </row>
    <row r="1653" spans="1:12" x14ac:dyDescent="0.2">
      <c r="A1653" t="s">
        <v>1906</v>
      </c>
      <c r="C1653" t="str">
        <f>IFERROR(VLOOKUP(A1653,sample!A1653:B2129, 2), "no")</f>
        <v>no</v>
      </c>
      <c r="D1653" s="1" t="s">
        <v>254</v>
      </c>
      <c r="E1653">
        <v>1</v>
      </c>
      <c r="F1653" t="s">
        <v>50</v>
      </c>
      <c r="G1653">
        <v>1</v>
      </c>
      <c r="H1653" t="s">
        <v>12</v>
      </c>
      <c r="I1653">
        <v>-37</v>
      </c>
      <c r="J1653">
        <v>1.3</v>
      </c>
      <c r="K1653">
        <f>(1-COUNTIF($C1653:$C$2662, "no")+$N$1-$N$2)/($N$1-$N$3)</f>
        <v>0.86315699219754782</v>
      </c>
      <c r="L1653">
        <f>COUNTIF($C$3:$C1653, "yes")/$N$3</f>
        <v>0.87421383647798745</v>
      </c>
    </row>
    <row r="1654" spans="1:12" x14ac:dyDescent="0.2">
      <c r="A1654" t="s">
        <v>1907</v>
      </c>
      <c r="C1654" t="str">
        <f>IFERROR(VLOOKUP(A1654,sample!A1654:B2130, 2), "no")</f>
        <v>no</v>
      </c>
      <c r="D1654" s="1" t="s">
        <v>254</v>
      </c>
      <c r="E1654">
        <v>132</v>
      </c>
      <c r="F1654" t="s">
        <v>211</v>
      </c>
      <c r="G1654">
        <v>1</v>
      </c>
      <c r="H1654" t="s">
        <v>12</v>
      </c>
      <c r="I1654">
        <v>-37</v>
      </c>
      <c r="J1654">
        <v>1.3</v>
      </c>
      <c r="K1654">
        <f>(1-COUNTIF($C1654:$C$2662, "no")+$N$1-$N$2)/($N$1-$N$3)</f>
        <v>0.86319986281402727</v>
      </c>
      <c r="L1654">
        <f>COUNTIF($C$3:$C1654, "yes")/$N$3</f>
        <v>0.87421383647798745</v>
      </c>
    </row>
    <row r="1655" spans="1:12" x14ac:dyDescent="0.2">
      <c r="A1655" t="s">
        <v>1908</v>
      </c>
      <c r="C1655" t="str">
        <f>IFERROR(VLOOKUP(A1655,sample!A1655:B2131, 2), "no")</f>
        <v>no</v>
      </c>
      <c r="D1655" s="1" t="s">
        <v>254</v>
      </c>
      <c r="E1655">
        <v>1</v>
      </c>
      <c r="F1655" t="s">
        <v>134</v>
      </c>
      <c r="G1655">
        <v>1</v>
      </c>
      <c r="H1655" t="s">
        <v>12</v>
      </c>
      <c r="I1655">
        <v>-37</v>
      </c>
      <c r="J1655">
        <v>1.3</v>
      </c>
      <c r="K1655">
        <f>(1-COUNTIF($C1655:$C$2662, "no")+$N$1-$N$2)/($N$1-$N$3)</f>
        <v>0.86324273343050673</v>
      </c>
      <c r="L1655">
        <f>COUNTIF($C$3:$C1655, "yes")/$N$3</f>
        <v>0.87421383647798745</v>
      </c>
    </row>
    <row r="1656" spans="1:12" x14ac:dyDescent="0.2">
      <c r="A1656" t="s">
        <v>1909</v>
      </c>
      <c r="C1656" t="str">
        <f>IFERROR(VLOOKUP(A1656,sample!A1656:B2132, 2), "no")</f>
        <v>no</v>
      </c>
      <c r="D1656" s="1" t="s">
        <v>254</v>
      </c>
      <c r="E1656">
        <v>1</v>
      </c>
      <c r="F1656" t="s">
        <v>53</v>
      </c>
      <c r="G1656">
        <v>1</v>
      </c>
      <c r="H1656" t="s">
        <v>12</v>
      </c>
      <c r="I1656">
        <v>-37</v>
      </c>
      <c r="J1656">
        <v>1.3</v>
      </c>
      <c r="K1656">
        <f>(1-COUNTIF($C1656:$C$2662, "no")+$N$1-$N$2)/($N$1-$N$3)</f>
        <v>0.86328560404698618</v>
      </c>
      <c r="L1656">
        <f>COUNTIF($C$3:$C1656, "yes")/$N$3</f>
        <v>0.87421383647798745</v>
      </c>
    </row>
    <row r="1657" spans="1:12" x14ac:dyDescent="0.2">
      <c r="A1657" t="s">
        <v>1910</v>
      </c>
      <c r="C1657" t="str">
        <f>IFERROR(VLOOKUP(A1657,sample!A1657:B2133, 2), "no")</f>
        <v>no</v>
      </c>
      <c r="D1657" s="1" t="s">
        <v>254</v>
      </c>
      <c r="E1657">
        <v>1</v>
      </c>
      <c r="F1657" t="s">
        <v>39</v>
      </c>
      <c r="G1657">
        <v>1</v>
      </c>
      <c r="H1657" t="s">
        <v>12</v>
      </c>
      <c r="I1657">
        <v>-37</v>
      </c>
      <c r="J1657">
        <v>1.3</v>
      </c>
      <c r="K1657">
        <f>(1-COUNTIF($C1657:$C$2662, "no")+$N$1-$N$2)/($N$1-$N$3)</f>
        <v>0.86332847466346563</v>
      </c>
      <c r="L1657">
        <f>COUNTIF($C$3:$C1657, "yes")/$N$3</f>
        <v>0.87421383647798745</v>
      </c>
    </row>
    <row r="1658" spans="1:12" x14ac:dyDescent="0.2">
      <c r="A1658" t="s">
        <v>1911</v>
      </c>
      <c r="C1658" t="str">
        <f>IFERROR(VLOOKUP(A1658,sample!A1658:B2134, 2), "no")</f>
        <v>no</v>
      </c>
      <c r="D1658" s="1" t="s">
        <v>254</v>
      </c>
      <c r="E1658">
        <v>1</v>
      </c>
      <c r="F1658" t="s">
        <v>74</v>
      </c>
      <c r="G1658">
        <v>1</v>
      </c>
      <c r="H1658" t="s">
        <v>12</v>
      </c>
      <c r="I1658">
        <v>-37</v>
      </c>
      <c r="J1658">
        <v>1.3</v>
      </c>
      <c r="K1658">
        <f>(1-COUNTIF($C1658:$C$2662, "no")+$N$1-$N$2)/($N$1-$N$3)</f>
        <v>0.86337134527994508</v>
      </c>
      <c r="L1658">
        <f>COUNTIF($C$3:$C1658, "yes")/$N$3</f>
        <v>0.87421383647798745</v>
      </c>
    </row>
    <row r="1659" spans="1:12" x14ac:dyDescent="0.2">
      <c r="A1659" t="s">
        <v>1912</v>
      </c>
      <c r="C1659" t="str">
        <f>IFERROR(VLOOKUP(A1659,sample!A1659:B2135, 2), "no")</f>
        <v>no</v>
      </c>
      <c r="D1659" s="1" t="s">
        <v>254</v>
      </c>
      <c r="E1659">
        <v>7</v>
      </c>
      <c r="F1659" t="s">
        <v>85</v>
      </c>
      <c r="G1659">
        <v>1</v>
      </c>
      <c r="H1659" t="s">
        <v>12</v>
      </c>
      <c r="I1659">
        <v>-37</v>
      </c>
      <c r="J1659">
        <v>1.3</v>
      </c>
      <c r="K1659">
        <f>(1-COUNTIF($C1659:$C$2662, "no")+$N$1-$N$2)/($N$1-$N$3)</f>
        <v>0.86341421589642464</v>
      </c>
      <c r="L1659">
        <f>COUNTIF($C$3:$C1659, "yes")/$N$3</f>
        <v>0.87421383647798745</v>
      </c>
    </row>
    <row r="1660" spans="1:12" x14ac:dyDescent="0.2">
      <c r="A1660" t="s">
        <v>1913</v>
      </c>
      <c r="C1660" t="str">
        <f>IFERROR(VLOOKUP(A1660,sample!A1660:B2136, 2), "no")</f>
        <v>no</v>
      </c>
      <c r="D1660" s="1" t="s">
        <v>254</v>
      </c>
      <c r="E1660">
        <v>11</v>
      </c>
      <c r="F1660" t="s">
        <v>182</v>
      </c>
      <c r="G1660">
        <v>1</v>
      </c>
      <c r="H1660" t="s">
        <v>12</v>
      </c>
      <c r="I1660">
        <v>-37.1</v>
      </c>
      <c r="J1660">
        <v>1.3</v>
      </c>
      <c r="K1660">
        <f>(1-COUNTIF($C1660:$C$2662, "no")+$N$1-$N$2)/($N$1-$N$3)</f>
        <v>0.86345708651290409</v>
      </c>
      <c r="L1660">
        <f>COUNTIF($C$3:$C1660, "yes")/$N$3</f>
        <v>0.87421383647798745</v>
      </c>
    </row>
    <row r="1661" spans="1:12" x14ac:dyDescent="0.2">
      <c r="A1661" t="s">
        <v>1914</v>
      </c>
      <c r="C1661" t="str">
        <f>IFERROR(VLOOKUP(A1661,sample!A1661:B2137, 2), "no")</f>
        <v>no</v>
      </c>
      <c r="D1661" s="1" t="s">
        <v>254</v>
      </c>
      <c r="E1661">
        <v>1</v>
      </c>
      <c r="F1661" t="s">
        <v>145</v>
      </c>
      <c r="G1661">
        <v>1</v>
      </c>
      <c r="H1661" t="s">
        <v>12</v>
      </c>
      <c r="I1661">
        <v>-37.1</v>
      </c>
      <c r="J1661">
        <v>1.3</v>
      </c>
      <c r="K1661">
        <f>(1-COUNTIF($C1661:$C$2662, "no")+$N$1-$N$2)/($N$1-$N$3)</f>
        <v>0.86349995712938354</v>
      </c>
      <c r="L1661">
        <f>COUNTIF($C$3:$C1661, "yes")/$N$3</f>
        <v>0.87421383647798745</v>
      </c>
    </row>
    <row r="1662" spans="1:12" x14ac:dyDescent="0.2">
      <c r="A1662" t="s">
        <v>1915</v>
      </c>
      <c r="C1662" t="str">
        <f>IFERROR(VLOOKUP(A1662,sample!A1662:B2138, 2), "no")</f>
        <v>no</v>
      </c>
      <c r="D1662" s="1" t="s">
        <v>254</v>
      </c>
      <c r="E1662">
        <v>1</v>
      </c>
      <c r="F1662" t="s">
        <v>76</v>
      </c>
      <c r="G1662">
        <v>1</v>
      </c>
      <c r="H1662" t="s">
        <v>12</v>
      </c>
      <c r="I1662">
        <v>-37.1</v>
      </c>
      <c r="J1662">
        <v>1.3</v>
      </c>
      <c r="K1662">
        <f>(1-COUNTIF($C1662:$C$2662, "no")+$N$1-$N$2)/($N$1-$N$3)</f>
        <v>0.863542827745863</v>
      </c>
      <c r="L1662">
        <f>COUNTIF($C$3:$C1662, "yes")/$N$3</f>
        <v>0.87421383647798745</v>
      </c>
    </row>
    <row r="1663" spans="1:12" x14ac:dyDescent="0.2">
      <c r="A1663" t="s">
        <v>1916</v>
      </c>
      <c r="C1663" t="str">
        <f>IFERROR(VLOOKUP(A1663,sample!A1663:B2139, 2), "no")</f>
        <v>no</v>
      </c>
      <c r="D1663" s="1" t="s">
        <v>254</v>
      </c>
      <c r="E1663">
        <v>1</v>
      </c>
      <c r="F1663" t="s">
        <v>93</v>
      </c>
      <c r="G1663">
        <v>1</v>
      </c>
      <c r="H1663" t="s">
        <v>12</v>
      </c>
      <c r="I1663">
        <v>-37.1</v>
      </c>
      <c r="J1663">
        <v>1.3</v>
      </c>
      <c r="K1663">
        <f>(1-COUNTIF($C1663:$C$2662, "no")+$N$1-$N$2)/($N$1-$N$3)</f>
        <v>0.86358569836234245</v>
      </c>
      <c r="L1663">
        <f>COUNTIF($C$3:$C1663, "yes")/$N$3</f>
        <v>0.87421383647798745</v>
      </c>
    </row>
    <row r="1664" spans="1:12" x14ac:dyDescent="0.2">
      <c r="A1664" t="s">
        <v>1917</v>
      </c>
      <c r="C1664" t="str">
        <f>IFERROR(VLOOKUP(A1664,sample!A1664:B2140, 2), "no")</f>
        <v>no</v>
      </c>
      <c r="D1664" s="1" t="s">
        <v>254</v>
      </c>
      <c r="E1664">
        <v>116</v>
      </c>
      <c r="F1664" t="s">
        <v>128</v>
      </c>
      <c r="G1664">
        <v>1</v>
      </c>
      <c r="H1664" t="s">
        <v>12</v>
      </c>
      <c r="I1664">
        <v>-37.1</v>
      </c>
      <c r="J1664">
        <v>1.4</v>
      </c>
      <c r="K1664">
        <f>(1-COUNTIF($C1664:$C$2662, "no")+$N$1-$N$2)/($N$1-$N$3)</f>
        <v>0.8636285689788219</v>
      </c>
      <c r="L1664">
        <f>COUNTIF($C$3:$C1664, "yes")/$N$3</f>
        <v>0.87421383647798745</v>
      </c>
    </row>
    <row r="1665" spans="1:12" x14ac:dyDescent="0.2">
      <c r="A1665" t="s">
        <v>1918</v>
      </c>
      <c r="C1665" t="str">
        <f>IFERROR(VLOOKUP(A1665,sample!A1665:B2141, 2), "no")</f>
        <v>no</v>
      </c>
      <c r="D1665" s="1" t="s">
        <v>254</v>
      </c>
      <c r="E1665">
        <v>1</v>
      </c>
      <c r="F1665" t="s">
        <v>39</v>
      </c>
      <c r="G1665">
        <v>1</v>
      </c>
      <c r="H1665" t="s">
        <v>12</v>
      </c>
      <c r="I1665">
        <v>-37.1</v>
      </c>
      <c r="J1665">
        <v>1.4</v>
      </c>
      <c r="K1665">
        <f>(1-COUNTIF($C1665:$C$2662, "no")+$N$1-$N$2)/($N$1-$N$3)</f>
        <v>0.86367143959530135</v>
      </c>
      <c r="L1665">
        <f>COUNTIF($C$3:$C1665, "yes")/$N$3</f>
        <v>0.87421383647798745</v>
      </c>
    </row>
    <row r="1666" spans="1:12" x14ac:dyDescent="0.2">
      <c r="A1666" t="s">
        <v>1919</v>
      </c>
      <c r="C1666" t="str">
        <f>IFERROR(VLOOKUP(A1666,sample!A1666:B2142, 2), "no")</f>
        <v>no</v>
      </c>
      <c r="D1666" s="1" t="s">
        <v>254</v>
      </c>
      <c r="E1666">
        <v>114</v>
      </c>
      <c r="F1666" t="s">
        <v>128</v>
      </c>
      <c r="G1666">
        <v>1</v>
      </c>
      <c r="H1666" t="s">
        <v>12</v>
      </c>
      <c r="I1666">
        <v>-37.1</v>
      </c>
      <c r="J1666">
        <v>1.4</v>
      </c>
      <c r="K1666">
        <f>(1-COUNTIF($C1666:$C$2662, "no")+$N$1-$N$2)/($N$1-$N$3)</f>
        <v>0.8637143102117808</v>
      </c>
      <c r="L1666">
        <f>COUNTIF($C$3:$C1666, "yes")/$N$3</f>
        <v>0.87421383647798745</v>
      </c>
    </row>
    <row r="1667" spans="1:12" x14ac:dyDescent="0.2">
      <c r="A1667" t="s">
        <v>1920</v>
      </c>
      <c r="C1667" t="str">
        <f>IFERROR(VLOOKUP(A1667,sample!A1667:B2143, 2), "no")</f>
        <v>no</v>
      </c>
      <c r="D1667" s="1" t="s">
        <v>254</v>
      </c>
      <c r="E1667">
        <v>7</v>
      </c>
      <c r="F1667" t="s">
        <v>85</v>
      </c>
      <c r="G1667">
        <v>1</v>
      </c>
      <c r="H1667" t="s">
        <v>12</v>
      </c>
      <c r="I1667">
        <v>-37.1</v>
      </c>
      <c r="J1667">
        <v>1.4</v>
      </c>
      <c r="K1667">
        <f>(1-COUNTIF($C1667:$C$2662, "no")+$N$1-$N$2)/($N$1-$N$3)</f>
        <v>0.86375718082826036</v>
      </c>
      <c r="L1667">
        <f>COUNTIF($C$3:$C1667, "yes")/$N$3</f>
        <v>0.87421383647798745</v>
      </c>
    </row>
    <row r="1668" spans="1:12" x14ac:dyDescent="0.2">
      <c r="A1668" t="s">
        <v>1921</v>
      </c>
      <c r="C1668" t="str">
        <f>IFERROR(VLOOKUP(A1668,sample!A1668:B2144, 2), "no")</f>
        <v>no</v>
      </c>
      <c r="D1668" s="1" t="s">
        <v>254</v>
      </c>
      <c r="E1668">
        <v>1</v>
      </c>
      <c r="F1668" t="s">
        <v>38</v>
      </c>
      <c r="G1668">
        <v>1</v>
      </c>
      <c r="H1668" t="s">
        <v>12</v>
      </c>
      <c r="I1668">
        <v>-37.1</v>
      </c>
      <c r="J1668">
        <v>1.4</v>
      </c>
      <c r="K1668">
        <f>(1-COUNTIF($C1668:$C$2662, "no")+$N$1-$N$2)/($N$1-$N$3)</f>
        <v>0.86380005144473981</v>
      </c>
      <c r="L1668">
        <f>COUNTIF($C$3:$C1668, "yes")/$N$3</f>
        <v>0.87421383647798745</v>
      </c>
    </row>
    <row r="1669" spans="1:12" x14ac:dyDescent="0.2">
      <c r="A1669" t="s">
        <v>1922</v>
      </c>
      <c r="C1669" t="str">
        <f>IFERROR(VLOOKUP(A1669,sample!A1669:B2145, 2), "no")</f>
        <v>no</v>
      </c>
      <c r="D1669" s="1" t="s">
        <v>254</v>
      </c>
      <c r="E1669">
        <v>104</v>
      </c>
      <c r="F1669" t="s">
        <v>212</v>
      </c>
      <c r="G1669">
        <v>1</v>
      </c>
      <c r="H1669" t="s">
        <v>12</v>
      </c>
      <c r="I1669">
        <v>-37.1</v>
      </c>
      <c r="J1669">
        <v>1.4</v>
      </c>
      <c r="K1669">
        <f>(1-COUNTIF($C1669:$C$2662, "no")+$N$1-$N$2)/($N$1-$N$3)</f>
        <v>0.86384292206121926</v>
      </c>
      <c r="L1669">
        <f>COUNTIF($C$3:$C1669, "yes")/$N$3</f>
        <v>0.87421383647798745</v>
      </c>
    </row>
    <row r="1670" spans="1:12" x14ac:dyDescent="0.2">
      <c r="A1670" t="s">
        <v>1923</v>
      </c>
      <c r="C1670" t="str">
        <f>IFERROR(VLOOKUP(A1670,sample!A1670:B2146, 2), "no")</f>
        <v>no</v>
      </c>
      <c r="D1670" s="1" t="s">
        <v>254</v>
      </c>
      <c r="E1670">
        <v>1</v>
      </c>
      <c r="F1670" t="s">
        <v>38</v>
      </c>
      <c r="G1670">
        <v>1</v>
      </c>
      <c r="H1670" t="s">
        <v>12</v>
      </c>
      <c r="I1670">
        <v>-37.200000000000003</v>
      </c>
      <c r="J1670">
        <v>1.4</v>
      </c>
      <c r="K1670">
        <f>(1-COUNTIF($C1670:$C$2662, "no")+$N$1-$N$2)/($N$1-$N$3)</f>
        <v>0.86388579267769872</v>
      </c>
      <c r="L1670">
        <f>COUNTIF($C$3:$C1670, "yes")/$N$3</f>
        <v>0.87421383647798745</v>
      </c>
    </row>
    <row r="1671" spans="1:12" x14ac:dyDescent="0.2">
      <c r="A1671" t="s">
        <v>1924</v>
      </c>
      <c r="C1671" t="str">
        <f>IFERROR(VLOOKUP(A1671,sample!A1671:B2147, 2), "no")</f>
        <v>no</v>
      </c>
      <c r="D1671" s="1" t="s">
        <v>254</v>
      </c>
      <c r="E1671">
        <v>1</v>
      </c>
      <c r="F1671" t="s">
        <v>53</v>
      </c>
      <c r="G1671">
        <v>1</v>
      </c>
      <c r="H1671" t="s">
        <v>12</v>
      </c>
      <c r="I1671">
        <v>-37.200000000000003</v>
      </c>
      <c r="J1671">
        <v>1.4</v>
      </c>
      <c r="K1671">
        <f>(1-COUNTIF($C1671:$C$2662, "no")+$N$1-$N$2)/($N$1-$N$3)</f>
        <v>0.86392866329417817</v>
      </c>
      <c r="L1671">
        <f>COUNTIF($C$3:$C1671, "yes")/$N$3</f>
        <v>0.87421383647798745</v>
      </c>
    </row>
    <row r="1672" spans="1:12" x14ac:dyDescent="0.2">
      <c r="A1672" t="s">
        <v>1925</v>
      </c>
      <c r="C1672" t="str">
        <f>IFERROR(VLOOKUP(A1672,sample!A1672:B2148, 2), "no")</f>
        <v>no</v>
      </c>
      <c r="D1672" s="1" t="s">
        <v>254</v>
      </c>
      <c r="E1672">
        <v>13</v>
      </c>
      <c r="F1672" t="s">
        <v>15</v>
      </c>
      <c r="G1672">
        <v>1</v>
      </c>
      <c r="H1672" t="s">
        <v>12</v>
      </c>
      <c r="I1672">
        <v>-37.200000000000003</v>
      </c>
      <c r="J1672">
        <v>1.4</v>
      </c>
      <c r="K1672">
        <f>(1-COUNTIF($C1672:$C$2662, "no")+$N$1-$N$2)/($N$1-$N$3)</f>
        <v>0.86397153391065762</v>
      </c>
      <c r="L1672">
        <f>COUNTIF($C$3:$C1672, "yes")/$N$3</f>
        <v>0.87421383647798745</v>
      </c>
    </row>
    <row r="1673" spans="1:12" x14ac:dyDescent="0.2">
      <c r="A1673" t="s">
        <v>1926</v>
      </c>
      <c r="C1673" t="str">
        <f>IFERROR(VLOOKUP(A1673,sample!A1673:B2149, 2), "no")</f>
        <v>no</v>
      </c>
      <c r="D1673" s="1" t="s">
        <v>254</v>
      </c>
      <c r="E1673">
        <v>13</v>
      </c>
      <c r="F1673" t="s">
        <v>15</v>
      </c>
      <c r="G1673">
        <v>1</v>
      </c>
      <c r="H1673" t="s">
        <v>12</v>
      </c>
      <c r="I1673">
        <v>-37.200000000000003</v>
      </c>
      <c r="J1673">
        <v>1.4</v>
      </c>
      <c r="K1673">
        <f>(1-COUNTIF($C1673:$C$2662, "no")+$N$1-$N$2)/($N$1-$N$3)</f>
        <v>0.86401440452713707</v>
      </c>
      <c r="L1673">
        <f>COUNTIF($C$3:$C1673, "yes")/$N$3</f>
        <v>0.87421383647798745</v>
      </c>
    </row>
    <row r="1674" spans="1:12" x14ac:dyDescent="0.2">
      <c r="A1674" t="s">
        <v>1927</v>
      </c>
      <c r="C1674" t="str">
        <f>IFERROR(VLOOKUP(A1674,sample!A1674:B2150, 2), "no")</f>
        <v>no</v>
      </c>
      <c r="D1674" s="1" t="s">
        <v>254</v>
      </c>
      <c r="E1674">
        <v>26</v>
      </c>
      <c r="F1674" t="s">
        <v>207</v>
      </c>
      <c r="G1674">
        <v>1</v>
      </c>
      <c r="H1674" t="s">
        <v>12</v>
      </c>
      <c r="I1674">
        <v>-37.200000000000003</v>
      </c>
      <c r="J1674">
        <v>1.4</v>
      </c>
      <c r="K1674">
        <f>(1-COUNTIF($C1674:$C$2662, "no")+$N$1-$N$2)/($N$1-$N$3)</f>
        <v>0.86405727514361652</v>
      </c>
      <c r="L1674">
        <f>COUNTIF($C$3:$C1674, "yes")/$N$3</f>
        <v>0.87421383647798745</v>
      </c>
    </row>
    <row r="1675" spans="1:12" x14ac:dyDescent="0.2">
      <c r="A1675" t="s">
        <v>1928</v>
      </c>
      <c r="C1675" t="str">
        <f>IFERROR(VLOOKUP(A1675,sample!A1675:B2151, 2), "no")</f>
        <v>no</v>
      </c>
      <c r="D1675" s="1" t="s">
        <v>254</v>
      </c>
      <c r="E1675">
        <v>10</v>
      </c>
      <c r="F1675" t="s">
        <v>167</v>
      </c>
      <c r="G1675">
        <v>1</v>
      </c>
      <c r="H1675" t="s">
        <v>12</v>
      </c>
      <c r="I1675">
        <v>-37.200000000000003</v>
      </c>
      <c r="J1675">
        <v>1.4</v>
      </c>
      <c r="K1675">
        <f>(1-COUNTIF($C1675:$C$2662, "no")+$N$1-$N$2)/($N$1-$N$3)</f>
        <v>0.86410014576009608</v>
      </c>
      <c r="L1675">
        <f>COUNTIF($C$3:$C1675, "yes")/$N$3</f>
        <v>0.87421383647798745</v>
      </c>
    </row>
    <row r="1676" spans="1:12" x14ac:dyDescent="0.2">
      <c r="A1676" t="s">
        <v>1929</v>
      </c>
      <c r="C1676" t="str">
        <f>IFERROR(VLOOKUP(A1676,sample!A1676:B2152, 2), "no")</f>
        <v>no</v>
      </c>
      <c r="D1676" s="1" t="s">
        <v>254</v>
      </c>
      <c r="E1676">
        <v>1</v>
      </c>
      <c r="F1676" t="s">
        <v>67</v>
      </c>
      <c r="G1676">
        <v>1</v>
      </c>
      <c r="H1676" t="s">
        <v>12</v>
      </c>
      <c r="I1676">
        <v>-37.299999999999997</v>
      </c>
      <c r="J1676">
        <v>1.4</v>
      </c>
      <c r="K1676">
        <f>(1-COUNTIF($C1676:$C$2662, "no")+$N$1-$N$2)/($N$1-$N$3)</f>
        <v>0.86414301637657553</v>
      </c>
      <c r="L1676">
        <f>COUNTIF($C$3:$C1676, "yes")/$N$3</f>
        <v>0.87421383647798745</v>
      </c>
    </row>
    <row r="1677" spans="1:12" x14ac:dyDescent="0.2">
      <c r="A1677" t="s">
        <v>1930</v>
      </c>
      <c r="C1677" t="str">
        <f>IFERROR(VLOOKUP(A1677,sample!A1677:B2153, 2), "no")</f>
        <v>no</v>
      </c>
      <c r="D1677" s="1" t="s">
        <v>254</v>
      </c>
      <c r="E1677">
        <v>1</v>
      </c>
      <c r="F1677" t="s">
        <v>213</v>
      </c>
      <c r="G1677">
        <v>1</v>
      </c>
      <c r="H1677" t="s">
        <v>12</v>
      </c>
      <c r="I1677">
        <v>-37.299999999999997</v>
      </c>
      <c r="J1677">
        <v>1.4</v>
      </c>
      <c r="K1677">
        <f>(1-COUNTIF($C1677:$C$2662, "no")+$N$1-$N$2)/($N$1-$N$3)</f>
        <v>0.86418588699305499</v>
      </c>
      <c r="L1677">
        <f>COUNTIF($C$3:$C1677, "yes")/$N$3</f>
        <v>0.87421383647798745</v>
      </c>
    </row>
    <row r="1678" spans="1:12" x14ac:dyDescent="0.2">
      <c r="A1678" t="s">
        <v>1931</v>
      </c>
      <c r="C1678" t="str">
        <f>IFERROR(VLOOKUP(A1678,sample!A1678:B2154, 2), "no")</f>
        <v>no</v>
      </c>
      <c r="D1678" s="1" t="s">
        <v>254</v>
      </c>
      <c r="E1678">
        <v>114</v>
      </c>
      <c r="F1678" t="s">
        <v>128</v>
      </c>
      <c r="G1678">
        <v>1</v>
      </c>
      <c r="H1678" t="s">
        <v>12</v>
      </c>
      <c r="I1678">
        <v>-37.299999999999997</v>
      </c>
      <c r="J1678">
        <v>1.4</v>
      </c>
      <c r="K1678">
        <f>(1-COUNTIF($C1678:$C$2662, "no")+$N$1-$N$2)/($N$1-$N$3)</f>
        <v>0.86422875760953444</v>
      </c>
      <c r="L1678">
        <f>COUNTIF($C$3:$C1678, "yes")/$N$3</f>
        <v>0.87421383647798745</v>
      </c>
    </row>
    <row r="1679" spans="1:12" x14ac:dyDescent="0.2">
      <c r="A1679" t="s">
        <v>1932</v>
      </c>
      <c r="C1679" t="str">
        <f>IFERROR(VLOOKUP(A1679,sample!A1679:B2155, 2), "no")</f>
        <v>no</v>
      </c>
      <c r="D1679" s="1" t="s">
        <v>254</v>
      </c>
      <c r="E1679">
        <v>1</v>
      </c>
      <c r="F1679" t="s">
        <v>104</v>
      </c>
      <c r="G1679">
        <v>1</v>
      </c>
      <c r="H1679" t="s">
        <v>12</v>
      </c>
      <c r="I1679">
        <v>-37.299999999999997</v>
      </c>
      <c r="J1679">
        <v>1.4</v>
      </c>
      <c r="K1679">
        <f>(1-COUNTIF($C1679:$C$2662, "no")+$N$1-$N$2)/($N$1-$N$3)</f>
        <v>0.86427162822601389</v>
      </c>
      <c r="L1679">
        <f>COUNTIF($C$3:$C1679, "yes")/$N$3</f>
        <v>0.87421383647798745</v>
      </c>
    </row>
    <row r="1680" spans="1:12" x14ac:dyDescent="0.2">
      <c r="A1680" t="s">
        <v>1933</v>
      </c>
      <c r="C1680" t="str">
        <f>IFERROR(VLOOKUP(A1680,sample!A1680:B2156, 2), "no")</f>
        <v>no</v>
      </c>
      <c r="D1680" s="1" t="s">
        <v>254</v>
      </c>
      <c r="E1680">
        <v>1</v>
      </c>
      <c r="F1680" t="s">
        <v>74</v>
      </c>
      <c r="G1680">
        <v>1</v>
      </c>
      <c r="H1680" t="s">
        <v>12</v>
      </c>
      <c r="I1680">
        <v>-37.299999999999997</v>
      </c>
      <c r="J1680">
        <v>1.4</v>
      </c>
      <c r="K1680">
        <f>(1-COUNTIF($C1680:$C$2662, "no")+$N$1-$N$2)/($N$1-$N$3)</f>
        <v>0.86431449884249334</v>
      </c>
      <c r="L1680">
        <f>COUNTIF($C$3:$C1680, "yes")/$N$3</f>
        <v>0.87421383647798745</v>
      </c>
    </row>
    <row r="1681" spans="1:12" x14ac:dyDescent="0.2">
      <c r="A1681" t="s">
        <v>1934</v>
      </c>
      <c r="C1681" t="str">
        <f>IFERROR(VLOOKUP(A1681,sample!A1681:B2157, 2), "no")</f>
        <v>no</v>
      </c>
      <c r="D1681" s="1" t="s">
        <v>254</v>
      </c>
      <c r="E1681">
        <v>1</v>
      </c>
      <c r="F1681" t="s">
        <v>104</v>
      </c>
      <c r="G1681">
        <v>1</v>
      </c>
      <c r="H1681" t="s">
        <v>12</v>
      </c>
      <c r="I1681">
        <v>-37.4</v>
      </c>
      <c r="J1681">
        <v>1.4</v>
      </c>
      <c r="K1681">
        <f>(1-COUNTIF($C1681:$C$2662, "no")+$N$1-$N$2)/($N$1-$N$3)</f>
        <v>0.86435736945897279</v>
      </c>
      <c r="L1681">
        <f>COUNTIF($C$3:$C1681, "yes")/$N$3</f>
        <v>0.87421383647798745</v>
      </c>
    </row>
    <row r="1682" spans="1:12" x14ac:dyDescent="0.2">
      <c r="A1682" t="s">
        <v>1935</v>
      </c>
      <c r="C1682" t="str">
        <f>IFERROR(VLOOKUP(A1682,sample!A1682:B2158, 2), "no")</f>
        <v>no</v>
      </c>
      <c r="D1682" s="1" t="s">
        <v>254</v>
      </c>
      <c r="E1682">
        <v>1</v>
      </c>
      <c r="F1682" t="s">
        <v>54</v>
      </c>
      <c r="G1682">
        <v>1</v>
      </c>
      <c r="H1682" t="s">
        <v>12</v>
      </c>
      <c r="I1682">
        <v>-37.4</v>
      </c>
      <c r="J1682">
        <v>1.4</v>
      </c>
      <c r="K1682">
        <f>(1-COUNTIF($C1682:$C$2662, "no")+$N$1-$N$2)/($N$1-$N$3)</f>
        <v>0.86440024007545224</v>
      </c>
      <c r="L1682">
        <f>COUNTIF($C$3:$C1682, "yes")/$N$3</f>
        <v>0.87421383647798745</v>
      </c>
    </row>
    <row r="1683" spans="1:12" x14ac:dyDescent="0.2">
      <c r="A1683" t="s">
        <v>1936</v>
      </c>
      <c r="C1683" t="str">
        <f>IFERROR(VLOOKUP(A1683,sample!A1683:B2159, 2), "no")</f>
        <v>no</v>
      </c>
      <c r="D1683" s="1" t="s">
        <v>254</v>
      </c>
      <c r="E1683">
        <v>1</v>
      </c>
      <c r="F1683" t="s">
        <v>48</v>
      </c>
      <c r="G1683">
        <v>1</v>
      </c>
      <c r="H1683" t="s">
        <v>12</v>
      </c>
      <c r="I1683">
        <v>-37.4</v>
      </c>
      <c r="J1683">
        <v>1.4</v>
      </c>
      <c r="K1683">
        <f>(1-COUNTIF($C1683:$C$2662, "no")+$N$1-$N$2)/($N$1-$N$3)</f>
        <v>0.8644431106919318</v>
      </c>
      <c r="L1683">
        <f>COUNTIF($C$3:$C1683, "yes")/$N$3</f>
        <v>0.87421383647798745</v>
      </c>
    </row>
    <row r="1684" spans="1:12" x14ac:dyDescent="0.2">
      <c r="A1684" t="s">
        <v>1937</v>
      </c>
      <c r="C1684" t="str">
        <f>IFERROR(VLOOKUP(A1684,sample!A1684:B2160, 2), "no")</f>
        <v>no</v>
      </c>
      <c r="D1684" s="1" t="s">
        <v>254</v>
      </c>
      <c r="E1684">
        <v>1</v>
      </c>
      <c r="F1684" t="s">
        <v>50</v>
      </c>
      <c r="G1684">
        <v>1</v>
      </c>
      <c r="H1684" t="s">
        <v>12</v>
      </c>
      <c r="I1684">
        <v>-37.4</v>
      </c>
      <c r="J1684">
        <v>1.4</v>
      </c>
      <c r="K1684">
        <f>(1-COUNTIF($C1684:$C$2662, "no")+$N$1-$N$2)/($N$1-$N$3)</f>
        <v>0.86448598130841126</v>
      </c>
      <c r="L1684">
        <f>COUNTIF($C$3:$C1684, "yes")/$N$3</f>
        <v>0.87421383647798745</v>
      </c>
    </row>
    <row r="1685" spans="1:12" x14ac:dyDescent="0.2">
      <c r="A1685" t="s">
        <v>1938</v>
      </c>
      <c r="C1685" t="str">
        <f>IFERROR(VLOOKUP(A1685,sample!A1685:B2161, 2), "no")</f>
        <v>no</v>
      </c>
      <c r="D1685" s="1" t="s">
        <v>254</v>
      </c>
      <c r="E1685">
        <v>1</v>
      </c>
      <c r="F1685" t="s">
        <v>41</v>
      </c>
      <c r="G1685">
        <v>1</v>
      </c>
      <c r="H1685" t="s">
        <v>12</v>
      </c>
      <c r="I1685">
        <v>-37.4</v>
      </c>
      <c r="J1685">
        <v>1.4</v>
      </c>
      <c r="K1685">
        <f>(1-COUNTIF($C1685:$C$2662, "no")+$N$1-$N$2)/($N$1-$N$3)</f>
        <v>0.86452885192489071</v>
      </c>
      <c r="L1685">
        <f>COUNTIF($C$3:$C1685, "yes")/$N$3</f>
        <v>0.87421383647798745</v>
      </c>
    </row>
    <row r="1686" spans="1:12" x14ac:dyDescent="0.2">
      <c r="A1686" t="s">
        <v>1939</v>
      </c>
      <c r="C1686" t="str">
        <f>IFERROR(VLOOKUP(A1686,sample!A1686:B2162, 2), "no")</f>
        <v>no</v>
      </c>
      <c r="D1686" s="1" t="s">
        <v>254</v>
      </c>
      <c r="E1686">
        <v>1</v>
      </c>
      <c r="F1686" t="s">
        <v>52</v>
      </c>
      <c r="G1686">
        <v>1</v>
      </c>
      <c r="H1686" t="s">
        <v>12</v>
      </c>
      <c r="I1686">
        <v>-37.4</v>
      </c>
      <c r="J1686">
        <v>1.5</v>
      </c>
      <c r="K1686">
        <f>(1-COUNTIF($C1686:$C$2662, "no")+$N$1-$N$2)/($N$1-$N$3)</f>
        <v>0.86457172254137016</v>
      </c>
      <c r="L1686">
        <f>COUNTIF($C$3:$C1686, "yes")/$N$3</f>
        <v>0.87421383647798745</v>
      </c>
    </row>
    <row r="1687" spans="1:12" x14ac:dyDescent="0.2">
      <c r="A1687" t="s">
        <v>1940</v>
      </c>
      <c r="C1687" t="str">
        <f>IFERROR(VLOOKUP(A1687,sample!A1687:B2163, 2), "no")</f>
        <v>no</v>
      </c>
      <c r="D1687" s="1" t="s">
        <v>254</v>
      </c>
      <c r="E1687">
        <v>1</v>
      </c>
      <c r="F1687" t="s">
        <v>49</v>
      </c>
      <c r="G1687">
        <v>1</v>
      </c>
      <c r="H1687" t="s">
        <v>12</v>
      </c>
      <c r="I1687">
        <v>-37.5</v>
      </c>
      <c r="J1687">
        <v>1.5</v>
      </c>
      <c r="K1687">
        <f>(1-COUNTIF($C1687:$C$2662, "no")+$N$1-$N$2)/($N$1-$N$3)</f>
        <v>0.86461459315784961</v>
      </c>
      <c r="L1687">
        <f>COUNTIF($C$3:$C1687, "yes")/$N$3</f>
        <v>0.87421383647798745</v>
      </c>
    </row>
    <row r="1688" spans="1:12" x14ac:dyDescent="0.2">
      <c r="A1688" t="s">
        <v>1941</v>
      </c>
      <c r="C1688" t="str">
        <f>IFERROR(VLOOKUP(A1688,sample!A1688:B2164, 2), "no")</f>
        <v>no</v>
      </c>
      <c r="D1688" s="1" t="s">
        <v>254</v>
      </c>
      <c r="E1688">
        <v>1</v>
      </c>
      <c r="F1688" t="s">
        <v>41</v>
      </c>
      <c r="G1688">
        <v>1</v>
      </c>
      <c r="H1688" t="s">
        <v>12</v>
      </c>
      <c r="I1688">
        <v>-37.5</v>
      </c>
      <c r="J1688">
        <v>1.5</v>
      </c>
      <c r="K1688">
        <f>(1-COUNTIF($C1688:$C$2662, "no")+$N$1-$N$2)/($N$1-$N$3)</f>
        <v>0.86465746377432906</v>
      </c>
      <c r="L1688">
        <f>COUNTIF($C$3:$C1688, "yes")/$N$3</f>
        <v>0.87421383647798745</v>
      </c>
    </row>
    <row r="1689" spans="1:12" x14ac:dyDescent="0.2">
      <c r="A1689" t="s">
        <v>1942</v>
      </c>
      <c r="C1689" t="str">
        <f>IFERROR(VLOOKUP(A1689,sample!A1689:B2165, 2), "no")</f>
        <v>no</v>
      </c>
      <c r="D1689" s="1" t="s">
        <v>254</v>
      </c>
      <c r="E1689">
        <v>1</v>
      </c>
      <c r="F1689" t="s">
        <v>39</v>
      </c>
      <c r="G1689">
        <v>1</v>
      </c>
      <c r="H1689" t="s">
        <v>12</v>
      </c>
      <c r="I1689">
        <v>-37.5</v>
      </c>
      <c r="J1689">
        <v>1.5</v>
      </c>
      <c r="K1689">
        <f>(1-COUNTIF($C1689:$C$2662, "no")+$N$1-$N$2)/($N$1-$N$3)</f>
        <v>0.86470033439080851</v>
      </c>
      <c r="L1689">
        <f>COUNTIF($C$3:$C1689, "yes")/$N$3</f>
        <v>0.87421383647798745</v>
      </c>
    </row>
    <row r="1690" spans="1:12" x14ac:dyDescent="0.2">
      <c r="A1690" t="s">
        <v>1943</v>
      </c>
      <c r="C1690" t="str">
        <f>IFERROR(VLOOKUP(A1690,sample!A1690:B2166, 2), "no")</f>
        <v>no</v>
      </c>
      <c r="D1690" s="1" t="s">
        <v>254</v>
      </c>
      <c r="E1690">
        <v>114</v>
      </c>
      <c r="F1690" t="s">
        <v>128</v>
      </c>
      <c r="G1690">
        <v>1</v>
      </c>
      <c r="H1690" t="s">
        <v>12</v>
      </c>
      <c r="I1690">
        <v>-37.5</v>
      </c>
      <c r="J1690">
        <v>1.5</v>
      </c>
      <c r="K1690">
        <f>(1-COUNTIF($C1690:$C$2662, "no")+$N$1-$N$2)/($N$1-$N$3)</f>
        <v>0.86474320500728796</v>
      </c>
      <c r="L1690">
        <f>COUNTIF($C$3:$C1690, "yes")/$N$3</f>
        <v>0.87421383647798745</v>
      </c>
    </row>
    <row r="1691" spans="1:12" x14ac:dyDescent="0.2">
      <c r="A1691" t="s">
        <v>1944</v>
      </c>
      <c r="C1691" t="str">
        <f>IFERROR(VLOOKUP(A1691,sample!A1691:B2167, 2), "no")</f>
        <v>no</v>
      </c>
      <c r="D1691" s="1" t="s">
        <v>254</v>
      </c>
      <c r="E1691">
        <v>114</v>
      </c>
      <c r="F1691" t="s">
        <v>128</v>
      </c>
      <c r="G1691">
        <v>1</v>
      </c>
      <c r="H1691" t="s">
        <v>12</v>
      </c>
      <c r="I1691">
        <v>-37.5</v>
      </c>
      <c r="J1691">
        <v>1.5</v>
      </c>
      <c r="K1691">
        <f>(1-COUNTIF($C1691:$C$2662, "no")+$N$1-$N$2)/($N$1-$N$3)</f>
        <v>0.86478607562376753</v>
      </c>
      <c r="L1691">
        <f>COUNTIF($C$3:$C1691, "yes")/$N$3</f>
        <v>0.87421383647798745</v>
      </c>
    </row>
    <row r="1692" spans="1:12" x14ac:dyDescent="0.2">
      <c r="A1692" t="s">
        <v>1945</v>
      </c>
      <c r="C1692" t="str">
        <f>IFERROR(VLOOKUP(A1692,sample!A1692:B2168, 2), "no")</f>
        <v>no</v>
      </c>
      <c r="D1692" s="1" t="s">
        <v>254</v>
      </c>
      <c r="E1692">
        <v>114</v>
      </c>
      <c r="F1692" t="s">
        <v>128</v>
      </c>
      <c r="G1692">
        <v>1</v>
      </c>
      <c r="H1692" t="s">
        <v>12</v>
      </c>
      <c r="I1692">
        <v>-37.5</v>
      </c>
      <c r="J1692">
        <v>1.5</v>
      </c>
      <c r="K1692">
        <f>(1-COUNTIF($C1692:$C$2662, "no")+$N$1-$N$2)/($N$1-$N$3)</f>
        <v>0.86482894624024698</v>
      </c>
      <c r="L1692">
        <f>COUNTIF($C$3:$C1692, "yes")/$N$3</f>
        <v>0.87421383647798745</v>
      </c>
    </row>
    <row r="1693" spans="1:12" x14ac:dyDescent="0.2">
      <c r="A1693" t="s">
        <v>1946</v>
      </c>
      <c r="C1693" t="str">
        <f>IFERROR(VLOOKUP(A1693,sample!A1693:B2169, 2), "no")</f>
        <v>no</v>
      </c>
      <c r="D1693" s="1" t="s">
        <v>254</v>
      </c>
      <c r="E1693">
        <v>107</v>
      </c>
      <c r="F1693" t="s">
        <v>214</v>
      </c>
      <c r="G1693">
        <v>1</v>
      </c>
      <c r="H1693" t="s">
        <v>12</v>
      </c>
      <c r="I1693">
        <v>-37.5</v>
      </c>
      <c r="J1693">
        <v>1.5</v>
      </c>
      <c r="K1693">
        <f>(1-COUNTIF($C1693:$C$2662, "no")+$N$1-$N$2)/($N$1-$N$3)</f>
        <v>0.86487181685672643</v>
      </c>
      <c r="L1693">
        <f>COUNTIF($C$3:$C1693, "yes")/$N$3</f>
        <v>0.87421383647798745</v>
      </c>
    </row>
    <row r="1694" spans="1:12" x14ac:dyDescent="0.2">
      <c r="A1694" t="s">
        <v>1947</v>
      </c>
      <c r="C1694" t="str">
        <f>IFERROR(VLOOKUP(A1694,sample!A1694:B2170, 2), "no")</f>
        <v>no</v>
      </c>
      <c r="D1694" s="1" t="s">
        <v>254</v>
      </c>
      <c r="E1694">
        <v>1</v>
      </c>
      <c r="F1694" t="s">
        <v>138</v>
      </c>
      <c r="G1694">
        <v>1</v>
      </c>
      <c r="H1694" t="s">
        <v>12</v>
      </c>
      <c r="I1694">
        <v>-37.5</v>
      </c>
      <c r="J1694">
        <v>1.5</v>
      </c>
      <c r="K1694">
        <f>(1-COUNTIF($C1694:$C$2662, "no")+$N$1-$N$2)/($N$1-$N$3)</f>
        <v>0.86491468747320588</v>
      </c>
      <c r="L1694">
        <f>COUNTIF($C$3:$C1694, "yes")/$N$3</f>
        <v>0.87421383647798745</v>
      </c>
    </row>
    <row r="1695" spans="1:12" x14ac:dyDescent="0.2">
      <c r="A1695" t="s">
        <v>1948</v>
      </c>
      <c r="C1695" t="str">
        <f>IFERROR(VLOOKUP(A1695,sample!A1695:B2171, 2), "no")</f>
        <v>no</v>
      </c>
      <c r="D1695" s="1" t="s">
        <v>254</v>
      </c>
      <c r="E1695">
        <v>1</v>
      </c>
      <c r="F1695" t="s">
        <v>138</v>
      </c>
      <c r="G1695">
        <v>1</v>
      </c>
      <c r="H1695" t="s">
        <v>12</v>
      </c>
      <c r="I1695">
        <v>-37.5</v>
      </c>
      <c r="J1695">
        <v>1.5</v>
      </c>
      <c r="K1695">
        <f>(1-COUNTIF($C1695:$C$2662, "no")+$N$1-$N$2)/($N$1-$N$3)</f>
        <v>0.86495755808968533</v>
      </c>
      <c r="L1695">
        <f>COUNTIF($C$3:$C1695, "yes")/$N$3</f>
        <v>0.87421383647798745</v>
      </c>
    </row>
    <row r="1696" spans="1:12" x14ac:dyDescent="0.2">
      <c r="A1696" t="s">
        <v>1949</v>
      </c>
      <c r="C1696" t="str">
        <f>IFERROR(VLOOKUP(A1696,sample!A1696:B2172, 2), "no")</f>
        <v>no</v>
      </c>
      <c r="D1696" s="1" t="s">
        <v>254</v>
      </c>
      <c r="E1696">
        <v>1</v>
      </c>
      <c r="F1696" t="s">
        <v>138</v>
      </c>
      <c r="G1696">
        <v>1</v>
      </c>
      <c r="H1696" t="s">
        <v>12</v>
      </c>
      <c r="I1696">
        <v>-37.6</v>
      </c>
      <c r="J1696">
        <v>1.5</v>
      </c>
      <c r="K1696">
        <f>(1-COUNTIF($C1696:$C$2662, "no")+$N$1-$N$2)/($N$1-$N$3)</f>
        <v>0.86500042870616478</v>
      </c>
      <c r="L1696">
        <f>COUNTIF($C$3:$C1696, "yes")/$N$3</f>
        <v>0.87421383647798745</v>
      </c>
    </row>
    <row r="1697" spans="1:12" x14ac:dyDescent="0.2">
      <c r="A1697" t="s">
        <v>1950</v>
      </c>
      <c r="C1697" t="str">
        <f>IFERROR(VLOOKUP(A1697,sample!A1697:B2173, 2), "no")</f>
        <v>no</v>
      </c>
      <c r="D1697" s="1" t="s">
        <v>254</v>
      </c>
      <c r="E1697">
        <v>3</v>
      </c>
      <c r="F1697" t="s">
        <v>203</v>
      </c>
      <c r="G1697">
        <v>1</v>
      </c>
      <c r="H1697" t="s">
        <v>12</v>
      </c>
      <c r="I1697">
        <v>-37.6</v>
      </c>
      <c r="J1697">
        <v>1.5</v>
      </c>
      <c r="K1697">
        <f>(1-COUNTIF($C1697:$C$2662, "no")+$N$1-$N$2)/($N$1-$N$3)</f>
        <v>0.86504329932264423</v>
      </c>
      <c r="L1697">
        <f>COUNTIF($C$3:$C1697, "yes")/$N$3</f>
        <v>0.87421383647798745</v>
      </c>
    </row>
    <row r="1698" spans="1:12" x14ac:dyDescent="0.2">
      <c r="A1698" t="s">
        <v>1951</v>
      </c>
      <c r="C1698" t="str">
        <f>IFERROR(VLOOKUP(A1698,sample!A1698:B2174, 2), "no")</f>
        <v>no</v>
      </c>
      <c r="D1698" s="1" t="s">
        <v>254</v>
      </c>
      <c r="E1698">
        <v>3</v>
      </c>
      <c r="F1698" t="s">
        <v>203</v>
      </c>
      <c r="G1698">
        <v>1</v>
      </c>
      <c r="H1698" t="s">
        <v>12</v>
      </c>
      <c r="I1698">
        <v>-37.6</v>
      </c>
      <c r="J1698">
        <v>1.5</v>
      </c>
      <c r="K1698">
        <f>(1-COUNTIF($C1698:$C$2662, "no")+$N$1-$N$2)/($N$1-$N$3)</f>
        <v>0.86508616993912368</v>
      </c>
      <c r="L1698">
        <f>COUNTIF($C$3:$C1698, "yes")/$N$3</f>
        <v>0.87421383647798745</v>
      </c>
    </row>
    <row r="1699" spans="1:12" x14ac:dyDescent="0.2">
      <c r="A1699" t="s">
        <v>1952</v>
      </c>
      <c r="C1699" t="str">
        <f>IFERROR(VLOOKUP(A1699,sample!A1699:B2175, 2), "no")</f>
        <v>no</v>
      </c>
      <c r="D1699" s="1" t="s">
        <v>254</v>
      </c>
      <c r="E1699">
        <v>1</v>
      </c>
      <c r="F1699" t="s">
        <v>39</v>
      </c>
      <c r="G1699">
        <v>1</v>
      </c>
      <c r="H1699" t="s">
        <v>12</v>
      </c>
      <c r="I1699">
        <v>-37.6</v>
      </c>
      <c r="J1699">
        <v>1.5</v>
      </c>
      <c r="K1699">
        <f>(1-COUNTIF($C1699:$C$2662, "no")+$N$1-$N$2)/($N$1-$N$3)</f>
        <v>0.86512904055560313</v>
      </c>
      <c r="L1699">
        <f>COUNTIF($C$3:$C1699, "yes")/$N$3</f>
        <v>0.87421383647798745</v>
      </c>
    </row>
    <row r="1700" spans="1:12" x14ac:dyDescent="0.2">
      <c r="A1700" t="s">
        <v>1953</v>
      </c>
      <c r="C1700" t="str">
        <f>IFERROR(VLOOKUP(A1700,sample!A1700:B2176, 2), "no")</f>
        <v>no</v>
      </c>
      <c r="D1700" s="1" t="s">
        <v>254</v>
      </c>
      <c r="E1700">
        <v>13</v>
      </c>
      <c r="F1700" t="s">
        <v>64</v>
      </c>
      <c r="G1700">
        <v>1</v>
      </c>
      <c r="H1700" t="s">
        <v>12</v>
      </c>
      <c r="I1700">
        <v>-37.700000000000003</v>
      </c>
      <c r="J1700">
        <v>1.5</v>
      </c>
      <c r="K1700">
        <f>(1-COUNTIF($C1700:$C$2662, "no")+$N$1-$N$2)/($N$1-$N$3)</f>
        <v>0.8651719111720827</v>
      </c>
      <c r="L1700">
        <f>COUNTIF($C$3:$C1700, "yes")/$N$3</f>
        <v>0.87421383647798745</v>
      </c>
    </row>
    <row r="1701" spans="1:12" x14ac:dyDescent="0.2">
      <c r="A1701" t="s">
        <v>1954</v>
      </c>
      <c r="C1701" t="str">
        <f>IFERROR(VLOOKUP(A1701,sample!A1701:B2177, 2), "no")</f>
        <v>no</v>
      </c>
      <c r="D1701" s="1" t="s">
        <v>254</v>
      </c>
      <c r="E1701">
        <v>7</v>
      </c>
      <c r="F1701" t="s">
        <v>126</v>
      </c>
      <c r="G1701">
        <v>1</v>
      </c>
      <c r="H1701" t="s">
        <v>12</v>
      </c>
      <c r="I1701">
        <v>-37.700000000000003</v>
      </c>
      <c r="J1701">
        <v>1.5</v>
      </c>
      <c r="K1701">
        <f>(1-COUNTIF($C1701:$C$2662, "no")+$N$1-$N$2)/($N$1-$N$3)</f>
        <v>0.86521478178856215</v>
      </c>
      <c r="L1701">
        <f>COUNTIF($C$3:$C1701, "yes")/$N$3</f>
        <v>0.87421383647798745</v>
      </c>
    </row>
    <row r="1702" spans="1:12" x14ac:dyDescent="0.2">
      <c r="A1702" t="s">
        <v>1955</v>
      </c>
      <c r="C1702" t="str">
        <f>IFERROR(VLOOKUP(A1702,sample!A1702:B2178, 2), "no")</f>
        <v>no</v>
      </c>
      <c r="D1702" s="1" t="s">
        <v>254</v>
      </c>
      <c r="E1702">
        <v>1</v>
      </c>
      <c r="F1702" t="s">
        <v>43</v>
      </c>
      <c r="G1702">
        <v>1</v>
      </c>
      <c r="H1702" t="s">
        <v>12</v>
      </c>
      <c r="I1702">
        <v>-37.700000000000003</v>
      </c>
      <c r="J1702">
        <v>1.5</v>
      </c>
      <c r="K1702">
        <f>(1-COUNTIF($C1702:$C$2662, "no")+$N$1-$N$2)/($N$1-$N$3)</f>
        <v>0.8652576524050416</v>
      </c>
      <c r="L1702">
        <f>COUNTIF($C$3:$C1702, "yes")/$N$3</f>
        <v>0.87421383647798745</v>
      </c>
    </row>
    <row r="1703" spans="1:12" x14ac:dyDescent="0.2">
      <c r="A1703" t="s">
        <v>1956</v>
      </c>
      <c r="C1703" t="str">
        <f>IFERROR(VLOOKUP(A1703,sample!A1703:B2179, 2), "no")</f>
        <v>no</v>
      </c>
      <c r="D1703" s="1" t="s">
        <v>254</v>
      </c>
      <c r="E1703">
        <v>7</v>
      </c>
      <c r="F1703" t="s">
        <v>126</v>
      </c>
      <c r="G1703">
        <v>1</v>
      </c>
      <c r="H1703" t="s">
        <v>12</v>
      </c>
      <c r="I1703">
        <v>-37.700000000000003</v>
      </c>
      <c r="J1703">
        <v>1.5</v>
      </c>
      <c r="K1703">
        <f>(1-COUNTIF($C1703:$C$2662, "no")+$N$1-$N$2)/($N$1-$N$3)</f>
        <v>0.86530052302152105</v>
      </c>
      <c r="L1703">
        <f>COUNTIF($C$3:$C1703, "yes")/$N$3</f>
        <v>0.87421383647798745</v>
      </c>
    </row>
    <row r="1704" spans="1:12" x14ac:dyDescent="0.2">
      <c r="A1704" t="s">
        <v>1957</v>
      </c>
      <c r="C1704" t="str">
        <f>IFERROR(VLOOKUP(A1704,sample!A1704:B2180, 2), "no")</f>
        <v>no</v>
      </c>
      <c r="D1704" s="1" t="s">
        <v>254</v>
      </c>
      <c r="E1704">
        <v>1</v>
      </c>
      <c r="F1704" t="s">
        <v>50</v>
      </c>
      <c r="G1704">
        <v>1</v>
      </c>
      <c r="H1704" t="s">
        <v>12</v>
      </c>
      <c r="I1704">
        <v>-37.700000000000003</v>
      </c>
      <c r="J1704">
        <v>1.5</v>
      </c>
      <c r="K1704">
        <f>(1-COUNTIF($C1704:$C$2662, "no")+$N$1-$N$2)/($N$1-$N$3)</f>
        <v>0.8653433936380005</v>
      </c>
      <c r="L1704">
        <f>COUNTIF($C$3:$C1704, "yes")/$N$3</f>
        <v>0.87421383647798745</v>
      </c>
    </row>
    <row r="1705" spans="1:12" x14ac:dyDescent="0.2">
      <c r="A1705" t="s">
        <v>1958</v>
      </c>
      <c r="C1705" t="str">
        <f>IFERROR(VLOOKUP(A1705,sample!A1705:B2181, 2), "no")</f>
        <v>no</v>
      </c>
      <c r="D1705" s="1" t="s">
        <v>254</v>
      </c>
      <c r="E1705">
        <v>1</v>
      </c>
      <c r="F1705" t="s">
        <v>122</v>
      </c>
      <c r="G1705">
        <v>1</v>
      </c>
      <c r="H1705" t="s">
        <v>12</v>
      </c>
      <c r="I1705">
        <v>-37.700000000000003</v>
      </c>
      <c r="J1705">
        <v>1.5</v>
      </c>
      <c r="K1705">
        <f>(1-COUNTIF($C1705:$C$2662, "no")+$N$1-$N$2)/($N$1-$N$3)</f>
        <v>0.86538626425447995</v>
      </c>
      <c r="L1705">
        <f>COUNTIF($C$3:$C1705, "yes")/$N$3</f>
        <v>0.87421383647798745</v>
      </c>
    </row>
    <row r="1706" spans="1:12" x14ac:dyDescent="0.2">
      <c r="A1706" t="s">
        <v>1959</v>
      </c>
      <c r="C1706" t="str">
        <f>IFERROR(VLOOKUP(A1706,sample!A1706:B2182, 2), "no")</f>
        <v>no</v>
      </c>
      <c r="D1706" s="1" t="s">
        <v>254</v>
      </c>
      <c r="E1706">
        <v>1</v>
      </c>
      <c r="F1706" t="s">
        <v>48</v>
      </c>
      <c r="G1706">
        <v>1</v>
      </c>
      <c r="H1706" t="s">
        <v>12</v>
      </c>
      <c r="I1706">
        <v>-37.700000000000003</v>
      </c>
      <c r="J1706">
        <v>1.5</v>
      </c>
      <c r="K1706">
        <f>(1-COUNTIF($C1706:$C$2662, "no")+$N$1-$N$2)/($N$1-$N$3)</f>
        <v>0.8654291348709594</v>
      </c>
      <c r="L1706">
        <f>COUNTIF($C$3:$C1706, "yes")/$N$3</f>
        <v>0.87421383647798745</v>
      </c>
    </row>
    <row r="1707" spans="1:12" x14ac:dyDescent="0.2">
      <c r="A1707" t="s">
        <v>1960</v>
      </c>
      <c r="C1707" t="str">
        <f>IFERROR(VLOOKUP(A1707,sample!A1707:B2183, 2), "no")</f>
        <v>no</v>
      </c>
      <c r="D1707" s="1" t="s">
        <v>254</v>
      </c>
      <c r="E1707">
        <v>1</v>
      </c>
      <c r="F1707" t="s">
        <v>48</v>
      </c>
      <c r="G1707">
        <v>1</v>
      </c>
      <c r="H1707" t="s">
        <v>12</v>
      </c>
      <c r="I1707">
        <v>-37.799999999999997</v>
      </c>
      <c r="J1707">
        <v>1.5</v>
      </c>
      <c r="K1707">
        <f>(1-COUNTIF($C1707:$C$2662, "no")+$N$1-$N$2)/($N$1-$N$3)</f>
        <v>0.86547200548743886</v>
      </c>
      <c r="L1707">
        <f>COUNTIF($C$3:$C1707, "yes")/$N$3</f>
        <v>0.87421383647798745</v>
      </c>
    </row>
    <row r="1708" spans="1:12" x14ac:dyDescent="0.2">
      <c r="A1708" t="s">
        <v>1961</v>
      </c>
      <c r="C1708" t="str">
        <f>IFERROR(VLOOKUP(A1708,sample!A1708:B2184, 2), "no")</f>
        <v>no</v>
      </c>
      <c r="D1708" s="1" t="s">
        <v>254</v>
      </c>
      <c r="E1708">
        <v>4</v>
      </c>
      <c r="F1708" t="s">
        <v>99</v>
      </c>
      <c r="G1708">
        <v>1</v>
      </c>
      <c r="H1708" t="s">
        <v>12</v>
      </c>
      <c r="I1708">
        <v>-37.799999999999997</v>
      </c>
      <c r="J1708">
        <v>1.5</v>
      </c>
      <c r="K1708">
        <f>(1-COUNTIF($C1708:$C$2662, "no")+$N$1-$N$2)/($N$1-$N$3)</f>
        <v>0.86551487610391842</v>
      </c>
      <c r="L1708">
        <f>COUNTIF($C$3:$C1708, "yes")/$N$3</f>
        <v>0.87421383647798745</v>
      </c>
    </row>
    <row r="1709" spans="1:12" x14ac:dyDescent="0.2">
      <c r="A1709" t="s">
        <v>1962</v>
      </c>
      <c r="C1709" t="str">
        <f>IFERROR(VLOOKUP(A1709,sample!A1709:B2185, 2), "no")</f>
        <v>no</v>
      </c>
      <c r="D1709" s="1" t="s">
        <v>254</v>
      </c>
      <c r="E1709">
        <v>28</v>
      </c>
      <c r="F1709" t="s">
        <v>215</v>
      </c>
      <c r="G1709">
        <v>1</v>
      </c>
      <c r="H1709" t="s">
        <v>12</v>
      </c>
      <c r="I1709">
        <v>-37.799999999999997</v>
      </c>
      <c r="J1709">
        <v>1.5</v>
      </c>
      <c r="K1709">
        <f>(1-COUNTIF($C1709:$C$2662, "no")+$N$1-$N$2)/($N$1-$N$3)</f>
        <v>0.86555774672039787</v>
      </c>
      <c r="L1709">
        <f>COUNTIF($C$3:$C1709, "yes")/$N$3</f>
        <v>0.87421383647798745</v>
      </c>
    </row>
    <row r="1710" spans="1:12" x14ac:dyDescent="0.2">
      <c r="A1710" t="s">
        <v>1963</v>
      </c>
      <c r="C1710" t="str">
        <f>IFERROR(VLOOKUP(A1710,sample!A1710:B2186, 2), "no")</f>
        <v>no</v>
      </c>
      <c r="D1710" s="1" t="s">
        <v>254</v>
      </c>
      <c r="E1710">
        <v>1</v>
      </c>
      <c r="F1710" t="s">
        <v>46</v>
      </c>
      <c r="G1710">
        <v>1</v>
      </c>
      <c r="H1710" t="s">
        <v>12</v>
      </c>
      <c r="I1710">
        <v>-37.799999999999997</v>
      </c>
      <c r="J1710">
        <v>1.5</v>
      </c>
      <c r="K1710">
        <f>(1-COUNTIF($C1710:$C$2662, "no")+$N$1-$N$2)/($N$1-$N$3)</f>
        <v>0.86560061733687732</v>
      </c>
      <c r="L1710">
        <f>COUNTIF($C$3:$C1710, "yes")/$N$3</f>
        <v>0.87421383647798745</v>
      </c>
    </row>
    <row r="1711" spans="1:12" x14ac:dyDescent="0.2">
      <c r="A1711" t="s">
        <v>1964</v>
      </c>
      <c r="C1711" t="str">
        <f>IFERROR(VLOOKUP(A1711,sample!A1711:B2187, 2), "no")</f>
        <v>no</v>
      </c>
      <c r="D1711" s="1" t="s">
        <v>254</v>
      </c>
      <c r="E1711">
        <v>1</v>
      </c>
      <c r="F1711" t="s">
        <v>150</v>
      </c>
      <c r="G1711">
        <v>1</v>
      </c>
      <c r="H1711" t="s">
        <v>12</v>
      </c>
      <c r="I1711">
        <v>-37.799999999999997</v>
      </c>
      <c r="J1711">
        <v>1.5</v>
      </c>
      <c r="K1711">
        <f>(1-COUNTIF($C1711:$C$2662, "no")+$N$1-$N$2)/($N$1-$N$3)</f>
        <v>0.86564348795335677</v>
      </c>
      <c r="L1711">
        <f>COUNTIF($C$3:$C1711, "yes")/$N$3</f>
        <v>0.87421383647798745</v>
      </c>
    </row>
    <row r="1712" spans="1:12" x14ac:dyDescent="0.2">
      <c r="A1712" t="s">
        <v>1965</v>
      </c>
      <c r="C1712" t="str">
        <f>IFERROR(VLOOKUP(A1712,sample!A1712:B2188, 2), "no")</f>
        <v>no</v>
      </c>
      <c r="D1712" s="1" t="s">
        <v>254</v>
      </c>
      <c r="E1712">
        <v>1</v>
      </c>
      <c r="F1712" t="s">
        <v>46</v>
      </c>
      <c r="G1712">
        <v>1</v>
      </c>
      <c r="H1712" t="s">
        <v>12</v>
      </c>
      <c r="I1712">
        <v>-37.799999999999997</v>
      </c>
      <c r="J1712">
        <v>1.6</v>
      </c>
      <c r="K1712">
        <f>(1-COUNTIF($C1712:$C$2662, "no")+$N$1-$N$2)/($N$1-$N$3)</f>
        <v>0.86568635856983622</v>
      </c>
      <c r="L1712">
        <f>COUNTIF($C$3:$C1712, "yes")/$N$3</f>
        <v>0.87421383647798745</v>
      </c>
    </row>
    <row r="1713" spans="1:12" x14ac:dyDescent="0.2">
      <c r="A1713" t="s">
        <v>1966</v>
      </c>
      <c r="C1713" t="str">
        <f>IFERROR(VLOOKUP(A1713,sample!A1713:B2189, 2), "no")</f>
        <v>no</v>
      </c>
      <c r="D1713" s="1" t="s">
        <v>254</v>
      </c>
      <c r="E1713">
        <v>1</v>
      </c>
      <c r="F1713" t="s">
        <v>138</v>
      </c>
      <c r="G1713">
        <v>1</v>
      </c>
      <c r="H1713" t="s">
        <v>12</v>
      </c>
      <c r="I1713">
        <v>-37.799999999999997</v>
      </c>
      <c r="J1713">
        <v>1.6</v>
      </c>
      <c r="K1713">
        <f>(1-COUNTIF($C1713:$C$2662, "no")+$N$1-$N$2)/($N$1-$N$3)</f>
        <v>0.86572922918631567</v>
      </c>
      <c r="L1713">
        <f>COUNTIF($C$3:$C1713, "yes")/$N$3</f>
        <v>0.87421383647798745</v>
      </c>
    </row>
    <row r="1714" spans="1:12" x14ac:dyDescent="0.2">
      <c r="A1714" t="s">
        <v>1967</v>
      </c>
      <c r="C1714" t="str">
        <f>IFERROR(VLOOKUP(A1714,sample!A1714:B2190, 2), "no")</f>
        <v>no</v>
      </c>
      <c r="D1714" s="1" t="s">
        <v>254</v>
      </c>
      <c r="E1714">
        <v>1</v>
      </c>
      <c r="F1714" t="s">
        <v>48</v>
      </c>
      <c r="G1714">
        <v>1</v>
      </c>
      <c r="H1714" t="s">
        <v>12</v>
      </c>
      <c r="I1714">
        <v>-37.799999999999997</v>
      </c>
      <c r="J1714">
        <v>1.6</v>
      </c>
      <c r="K1714">
        <f>(1-COUNTIF($C1714:$C$2662, "no")+$N$1-$N$2)/($N$1-$N$3)</f>
        <v>0.86577209980279513</v>
      </c>
      <c r="L1714">
        <f>COUNTIF($C$3:$C1714, "yes")/$N$3</f>
        <v>0.87421383647798745</v>
      </c>
    </row>
    <row r="1715" spans="1:12" x14ac:dyDescent="0.2">
      <c r="A1715" t="s">
        <v>1968</v>
      </c>
      <c r="C1715" t="str">
        <f>IFERROR(VLOOKUP(A1715,sample!A1715:B2191, 2), "no")</f>
        <v>no</v>
      </c>
      <c r="D1715" s="1" t="s">
        <v>254</v>
      </c>
      <c r="E1715">
        <v>1</v>
      </c>
      <c r="F1715" t="s">
        <v>51</v>
      </c>
      <c r="G1715">
        <v>1</v>
      </c>
      <c r="H1715" t="s">
        <v>12</v>
      </c>
      <c r="I1715">
        <v>-37.799999999999997</v>
      </c>
      <c r="J1715">
        <v>1.6</v>
      </c>
      <c r="K1715">
        <f>(1-COUNTIF($C1715:$C$2662, "no")+$N$1-$N$2)/($N$1-$N$3)</f>
        <v>0.86581497041927458</v>
      </c>
      <c r="L1715">
        <f>COUNTIF($C$3:$C1715, "yes")/$N$3</f>
        <v>0.87421383647798745</v>
      </c>
    </row>
    <row r="1716" spans="1:12" x14ac:dyDescent="0.2">
      <c r="A1716" t="s">
        <v>1969</v>
      </c>
      <c r="C1716" t="str">
        <f>IFERROR(VLOOKUP(A1716,sample!A1716:B2192, 2), "no")</f>
        <v>no</v>
      </c>
      <c r="D1716" s="1" t="s">
        <v>254</v>
      </c>
      <c r="E1716">
        <v>1</v>
      </c>
      <c r="F1716" t="s">
        <v>48</v>
      </c>
      <c r="G1716">
        <v>1</v>
      </c>
      <c r="H1716" t="s">
        <v>12</v>
      </c>
      <c r="I1716">
        <v>-37.9</v>
      </c>
      <c r="J1716">
        <v>1.6</v>
      </c>
      <c r="K1716">
        <f>(1-COUNTIF($C1716:$C$2662, "no")+$N$1-$N$2)/($N$1-$N$3)</f>
        <v>0.86585784103575414</v>
      </c>
      <c r="L1716">
        <f>COUNTIF($C$3:$C1716, "yes")/$N$3</f>
        <v>0.87421383647798745</v>
      </c>
    </row>
    <row r="1717" spans="1:12" x14ac:dyDescent="0.2">
      <c r="A1717" t="s">
        <v>1970</v>
      </c>
      <c r="C1717" t="str">
        <f>IFERROR(VLOOKUP(A1717,sample!A1717:B2193, 2), "no")</f>
        <v>no</v>
      </c>
      <c r="D1717" s="1" t="s">
        <v>254</v>
      </c>
      <c r="E1717">
        <v>1</v>
      </c>
      <c r="F1717" t="s">
        <v>39</v>
      </c>
      <c r="G1717">
        <v>1</v>
      </c>
      <c r="H1717" t="s">
        <v>12</v>
      </c>
      <c r="I1717">
        <v>-38</v>
      </c>
      <c r="J1717">
        <v>1.6</v>
      </c>
      <c r="K1717">
        <f>(1-COUNTIF($C1717:$C$2662, "no")+$N$1-$N$2)/($N$1-$N$3)</f>
        <v>0.86590071165223359</v>
      </c>
      <c r="L1717">
        <f>COUNTIF($C$3:$C1717, "yes")/$N$3</f>
        <v>0.87421383647798745</v>
      </c>
    </row>
    <row r="1718" spans="1:12" x14ac:dyDescent="0.2">
      <c r="A1718" t="s">
        <v>1971</v>
      </c>
      <c r="C1718" t="str">
        <f>IFERROR(VLOOKUP(A1718,sample!A1718:B2194, 2), "no")</f>
        <v>no</v>
      </c>
      <c r="D1718" s="1" t="s">
        <v>254</v>
      </c>
      <c r="E1718">
        <v>1</v>
      </c>
      <c r="F1718" t="s">
        <v>117</v>
      </c>
      <c r="G1718">
        <v>1</v>
      </c>
      <c r="H1718" t="s">
        <v>12</v>
      </c>
      <c r="I1718">
        <v>-38.1</v>
      </c>
      <c r="J1718">
        <v>1.6</v>
      </c>
      <c r="K1718">
        <f>(1-COUNTIF($C1718:$C$2662, "no")+$N$1-$N$2)/($N$1-$N$3)</f>
        <v>0.86594358226871304</v>
      </c>
      <c r="L1718">
        <f>COUNTIF($C$3:$C1718, "yes")/$N$3</f>
        <v>0.87421383647798745</v>
      </c>
    </row>
    <row r="1719" spans="1:12" x14ac:dyDescent="0.2">
      <c r="A1719" t="s">
        <v>1972</v>
      </c>
      <c r="C1719" t="str">
        <f>IFERROR(VLOOKUP(A1719,sample!A1719:B2195, 2), "no")</f>
        <v>no</v>
      </c>
      <c r="D1719" s="1" t="s">
        <v>254</v>
      </c>
      <c r="E1719">
        <v>13</v>
      </c>
      <c r="F1719" t="s">
        <v>216</v>
      </c>
      <c r="G1719">
        <v>1</v>
      </c>
      <c r="H1719" t="s">
        <v>12</v>
      </c>
      <c r="I1719">
        <v>-38.1</v>
      </c>
      <c r="J1719">
        <v>1.6</v>
      </c>
      <c r="K1719">
        <f>(1-COUNTIF($C1719:$C$2662, "no")+$N$1-$N$2)/($N$1-$N$3)</f>
        <v>0.86598645288519249</v>
      </c>
      <c r="L1719">
        <f>COUNTIF($C$3:$C1719, "yes")/$N$3</f>
        <v>0.87421383647798745</v>
      </c>
    </row>
    <row r="1720" spans="1:12" x14ac:dyDescent="0.2">
      <c r="A1720" t="s">
        <v>1973</v>
      </c>
      <c r="C1720" t="str">
        <f>IFERROR(VLOOKUP(A1720,sample!A1720:B2196, 2), "no")</f>
        <v>no</v>
      </c>
      <c r="D1720" s="1" t="s">
        <v>254</v>
      </c>
      <c r="E1720">
        <v>1</v>
      </c>
      <c r="F1720" t="s">
        <v>48</v>
      </c>
      <c r="G1720">
        <v>1</v>
      </c>
      <c r="H1720" t="s">
        <v>12</v>
      </c>
      <c r="I1720">
        <v>-38.1</v>
      </c>
      <c r="J1720">
        <v>1.6</v>
      </c>
      <c r="K1720">
        <f>(1-COUNTIF($C1720:$C$2662, "no")+$N$1-$N$2)/($N$1-$N$3)</f>
        <v>0.86602932350167194</v>
      </c>
      <c r="L1720">
        <f>COUNTIF($C$3:$C1720, "yes")/$N$3</f>
        <v>0.87421383647798745</v>
      </c>
    </row>
    <row r="1721" spans="1:12" x14ac:dyDescent="0.2">
      <c r="A1721" t="s">
        <v>1974</v>
      </c>
      <c r="C1721" t="str">
        <f>IFERROR(VLOOKUP(A1721,sample!A1721:B2197, 2), "no")</f>
        <v>no</v>
      </c>
      <c r="D1721" s="1" t="s">
        <v>254</v>
      </c>
      <c r="E1721">
        <v>1</v>
      </c>
      <c r="F1721" t="s">
        <v>38</v>
      </c>
      <c r="G1721">
        <v>1</v>
      </c>
      <c r="H1721" t="s">
        <v>12</v>
      </c>
      <c r="I1721">
        <v>-38.1</v>
      </c>
      <c r="J1721">
        <v>1.6</v>
      </c>
      <c r="K1721">
        <f>(1-COUNTIF($C1721:$C$2662, "no")+$N$1-$N$2)/($N$1-$N$3)</f>
        <v>0.86607219411815139</v>
      </c>
      <c r="L1721">
        <f>COUNTIF($C$3:$C1721, "yes")/$N$3</f>
        <v>0.87421383647798745</v>
      </c>
    </row>
    <row r="1722" spans="1:12" x14ac:dyDescent="0.2">
      <c r="A1722" t="s">
        <v>1975</v>
      </c>
      <c r="C1722" t="str">
        <f>IFERROR(VLOOKUP(A1722,sample!A1722:B2198, 2), "no")</f>
        <v>no</v>
      </c>
      <c r="D1722" s="1" t="s">
        <v>254</v>
      </c>
      <c r="E1722">
        <v>1</v>
      </c>
      <c r="F1722" t="s">
        <v>39</v>
      </c>
      <c r="G1722">
        <v>1</v>
      </c>
      <c r="H1722" t="s">
        <v>12</v>
      </c>
      <c r="I1722">
        <v>-38.1</v>
      </c>
      <c r="J1722">
        <v>1.6</v>
      </c>
      <c r="K1722">
        <f>(1-COUNTIF($C1722:$C$2662, "no")+$N$1-$N$2)/($N$1-$N$3)</f>
        <v>0.86611506473463085</v>
      </c>
      <c r="L1722">
        <f>COUNTIF($C$3:$C1722, "yes")/$N$3</f>
        <v>0.87421383647798745</v>
      </c>
    </row>
    <row r="1723" spans="1:12" x14ac:dyDescent="0.2">
      <c r="A1723" t="s">
        <v>1976</v>
      </c>
      <c r="C1723" t="str">
        <f>IFERROR(VLOOKUP(A1723,sample!A1723:B2199, 2), "no")</f>
        <v>no</v>
      </c>
      <c r="D1723" s="1" t="s">
        <v>254</v>
      </c>
      <c r="E1723">
        <v>1</v>
      </c>
      <c r="F1723" t="s">
        <v>134</v>
      </c>
      <c r="G1723">
        <v>1</v>
      </c>
      <c r="H1723" t="s">
        <v>12</v>
      </c>
      <c r="I1723">
        <v>-38.1</v>
      </c>
      <c r="J1723">
        <v>1.6</v>
      </c>
      <c r="K1723">
        <f>(1-COUNTIF($C1723:$C$2662, "no")+$N$1-$N$2)/($N$1-$N$3)</f>
        <v>0.8661579353511103</v>
      </c>
      <c r="L1723">
        <f>COUNTIF($C$3:$C1723, "yes")/$N$3</f>
        <v>0.87421383647798745</v>
      </c>
    </row>
    <row r="1724" spans="1:12" x14ac:dyDescent="0.2">
      <c r="A1724" t="s">
        <v>1977</v>
      </c>
      <c r="C1724" t="str">
        <f>IFERROR(VLOOKUP(A1724,sample!A1724:B2200, 2), "no")</f>
        <v>no</v>
      </c>
      <c r="D1724" s="1" t="s">
        <v>254</v>
      </c>
      <c r="E1724">
        <v>1</v>
      </c>
      <c r="F1724" t="s">
        <v>41</v>
      </c>
      <c r="G1724">
        <v>1</v>
      </c>
      <c r="H1724" t="s">
        <v>12</v>
      </c>
      <c r="I1724">
        <v>-38.1</v>
      </c>
      <c r="J1724">
        <v>1.6</v>
      </c>
      <c r="K1724">
        <f>(1-COUNTIF($C1724:$C$2662, "no")+$N$1-$N$2)/($N$1-$N$3)</f>
        <v>0.86620080596758986</v>
      </c>
      <c r="L1724">
        <f>COUNTIF($C$3:$C1724, "yes")/$N$3</f>
        <v>0.87421383647798745</v>
      </c>
    </row>
    <row r="1725" spans="1:12" x14ac:dyDescent="0.2">
      <c r="A1725" t="s">
        <v>1978</v>
      </c>
      <c r="C1725" t="str">
        <f>IFERROR(VLOOKUP(A1725,sample!A1725:B2201, 2), "no")</f>
        <v>no</v>
      </c>
      <c r="D1725" s="1" t="s">
        <v>254</v>
      </c>
      <c r="E1725">
        <v>1</v>
      </c>
      <c r="F1725" t="s">
        <v>49</v>
      </c>
      <c r="G1725">
        <v>1</v>
      </c>
      <c r="H1725" t="s">
        <v>12</v>
      </c>
      <c r="I1725">
        <v>-38.1</v>
      </c>
      <c r="J1725">
        <v>1.7</v>
      </c>
      <c r="K1725">
        <f>(1-COUNTIF($C1725:$C$2662, "no")+$N$1-$N$2)/($N$1-$N$3)</f>
        <v>0.86624367658406931</v>
      </c>
      <c r="L1725">
        <f>COUNTIF($C$3:$C1725, "yes")/$N$3</f>
        <v>0.87421383647798745</v>
      </c>
    </row>
    <row r="1726" spans="1:12" x14ac:dyDescent="0.2">
      <c r="A1726" t="s">
        <v>1979</v>
      </c>
      <c r="C1726" t="str">
        <f>IFERROR(VLOOKUP(A1726,sample!A1726:B2202, 2), "no")</f>
        <v>no</v>
      </c>
      <c r="D1726" s="1" t="s">
        <v>254</v>
      </c>
      <c r="E1726">
        <v>1</v>
      </c>
      <c r="F1726" t="s">
        <v>50</v>
      </c>
      <c r="G1726">
        <v>1</v>
      </c>
      <c r="H1726" t="s">
        <v>12</v>
      </c>
      <c r="I1726">
        <v>-38.1</v>
      </c>
      <c r="J1726">
        <v>1.7</v>
      </c>
      <c r="K1726">
        <f>(1-COUNTIF($C1726:$C$2662, "no")+$N$1-$N$2)/($N$1-$N$3)</f>
        <v>0.86628654720054876</v>
      </c>
      <c r="L1726">
        <f>COUNTIF($C$3:$C1726, "yes")/$N$3</f>
        <v>0.87421383647798745</v>
      </c>
    </row>
    <row r="1727" spans="1:12" x14ac:dyDescent="0.2">
      <c r="A1727" t="s">
        <v>1980</v>
      </c>
      <c r="C1727" t="str">
        <f>IFERROR(VLOOKUP(A1727,sample!A1727:B2203, 2), "no")</f>
        <v>no</v>
      </c>
      <c r="D1727" s="1" t="s">
        <v>254</v>
      </c>
      <c r="E1727">
        <v>108</v>
      </c>
      <c r="F1727" t="s">
        <v>192</v>
      </c>
      <c r="G1727">
        <v>1</v>
      </c>
      <c r="H1727" t="s">
        <v>12</v>
      </c>
      <c r="I1727">
        <v>-38.1</v>
      </c>
      <c r="J1727">
        <v>1.7</v>
      </c>
      <c r="K1727">
        <f>(1-COUNTIF($C1727:$C$2662, "no")+$N$1-$N$2)/($N$1-$N$3)</f>
        <v>0.86632941781702821</v>
      </c>
      <c r="L1727">
        <f>COUNTIF($C$3:$C1727, "yes")/$N$3</f>
        <v>0.87421383647798745</v>
      </c>
    </row>
    <row r="1728" spans="1:12" x14ac:dyDescent="0.2">
      <c r="A1728" t="s">
        <v>1981</v>
      </c>
      <c r="C1728" t="str">
        <f>IFERROR(VLOOKUP(A1728,sample!A1728:B2204, 2), "no")</f>
        <v>no</v>
      </c>
      <c r="D1728" s="1" t="s">
        <v>254</v>
      </c>
      <c r="E1728">
        <v>1</v>
      </c>
      <c r="F1728" t="s">
        <v>41</v>
      </c>
      <c r="G1728">
        <v>1</v>
      </c>
      <c r="H1728" t="s">
        <v>12</v>
      </c>
      <c r="I1728">
        <v>-38.1</v>
      </c>
      <c r="J1728">
        <v>1.7</v>
      </c>
      <c r="K1728">
        <f>(1-COUNTIF($C1728:$C$2662, "no")+$N$1-$N$2)/($N$1-$N$3)</f>
        <v>0.86637228843350766</v>
      </c>
      <c r="L1728">
        <f>COUNTIF($C$3:$C1728, "yes")/$N$3</f>
        <v>0.87421383647798745</v>
      </c>
    </row>
    <row r="1729" spans="1:12" x14ac:dyDescent="0.2">
      <c r="A1729" t="s">
        <v>1982</v>
      </c>
      <c r="C1729" t="str">
        <f>IFERROR(VLOOKUP(A1729,sample!A1729:B2205, 2), "no")</f>
        <v>no</v>
      </c>
      <c r="D1729" s="1" t="s">
        <v>254</v>
      </c>
      <c r="E1729">
        <v>1</v>
      </c>
      <c r="F1729" t="s">
        <v>66</v>
      </c>
      <c r="G1729">
        <v>1</v>
      </c>
      <c r="H1729" t="s">
        <v>12</v>
      </c>
      <c r="I1729">
        <v>-38.1</v>
      </c>
      <c r="J1729">
        <v>1.7</v>
      </c>
      <c r="K1729">
        <f>(1-COUNTIF($C1729:$C$2662, "no")+$N$1-$N$2)/($N$1-$N$3)</f>
        <v>0.86641515904998712</v>
      </c>
      <c r="L1729">
        <f>COUNTIF($C$3:$C1729, "yes")/$N$3</f>
        <v>0.87421383647798745</v>
      </c>
    </row>
    <row r="1730" spans="1:12" x14ac:dyDescent="0.2">
      <c r="A1730" t="s">
        <v>1983</v>
      </c>
      <c r="C1730" t="str">
        <f>IFERROR(VLOOKUP(A1730,sample!A1730:B2206, 2), "no")</f>
        <v>no</v>
      </c>
      <c r="D1730" s="1" t="s">
        <v>254</v>
      </c>
      <c r="E1730">
        <v>7</v>
      </c>
      <c r="F1730" t="s">
        <v>23</v>
      </c>
      <c r="G1730">
        <v>1</v>
      </c>
      <c r="H1730" t="s">
        <v>12</v>
      </c>
      <c r="I1730">
        <v>-38.1</v>
      </c>
      <c r="J1730">
        <v>1.7</v>
      </c>
      <c r="K1730">
        <f>(1-COUNTIF($C1730:$C$2662, "no")+$N$1-$N$2)/($N$1-$N$3)</f>
        <v>0.86645802966646657</v>
      </c>
      <c r="L1730">
        <f>COUNTIF($C$3:$C1730, "yes")/$N$3</f>
        <v>0.87421383647798745</v>
      </c>
    </row>
    <row r="1731" spans="1:12" x14ac:dyDescent="0.2">
      <c r="A1731" t="s">
        <v>1984</v>
      </c>
      <c r="C1731" t="str">
        <f>IFERROR(VLOOKUP(A1731,sample!A1731:B2207, 2), "no")</f>
        <v>no</v>
      </c>
      <c r="D1731" s="1" t="s">
        <v>254</v>
      </c>
      <c r="E1731">
        <v>134</v>
      </c>
      <c r="F1731" t="s">
        <v>217</v>
      </c>
      <c r="G1731">
        <v>1</v>
      </c>
      <c r="H1731" t="s">
        <v>12</v>
      </c>
      <c r="I1731">
        <v>-38.1</v>
      </c>
      <c r="J1731">
        <v>1.7</v>
      </c>
      <c r="K1731">
        <f>(1-COUNTIF($C1731:$C$2662, "no")+$N$1-$N$2)/($N$1-$N$3)</f>
        <v>0.86650090028294602</v>
      </c>
      <c r="L1731">
        <f>COUNTIF($C$3:$C1731, "yes")/$N$3</f>
        <v>0.87421383647798745</v>
      </c>
    </row>
    <row r="1732" spans="1:12" x14ac:dyDescent="0.2">
      <c r="A1732" t="s">
        <v>1985</v>
      </c>
      <c r="C1732" t="str">
        <f>IFERROR(VLOOKUP(A1732,sample!A1732:B2208, 2), "no")</f>
        <v>no</v>
      </c>
      <c r="D1732" s="1" t="s">
        <v>254</v>
      </c>
      <c r="E1732">
        <v>106</v>
      </c>
      <c r="F1732" t="s">
        <v>218</v>
      </c>
      <c r="G1732">
        <v>1</v>
      </c>
      <c r="H1732" t="s">
        <v>12</v>
      </c>
      <c r="I1732">
        <v>-38.200000000000003</v>
      </c>
      <c r="J1732">
        <v>1.7</v>
      </c>
      <c r="K1732">
        <f>(1-COUNTIF($C1732:$C$2662, "no")+$N$1-$N$2)/($N$1-$N$3)</f>
        <v>0.86654377089942558</v>
      </c>
      <c r="L1732">
        <f>COUNTIF($C$3:$C1732, "yes")/$N$3</f>
        <v>0.87421383647798745</v>
      </c>
    </row>
    <row r="1733" spans="1:12" x14ac:dyDescent="0.2">
      <c r="A1733" t="s">
        <v>1986</v>
      </c>
      <c r="C1733" t="str">
        <f>IFERROR(VLOOKUP(A1733,sample!A1733:B2209, 2), "no")</f>
        <v>no</v>
      </c>
      <c r="D1733" s="1" t="s">
        <v>254</v>
      </c>
      <c r="E1733">
        <v>1</v>
      </c>
      <c r="F1733" t="s">
        <v>74</v>
      </c>
      <c r="G1733">
        <v>1</v>
      </c>
      <c r="H1733" t="s">
        <v>12</v>
      </c>
      <c r="I1733">
        <v>-38.200000000000003</v>
      </c>
      <c r="J1733">
        <v>1.7</v>
      </c>
      <c r="K1733">
        <f>(1-COUNTIF($C1733:$C$2662, "no")+$N$1-$N$2)/($N$1-$N$3)</f>
        <v>0.86658664151590503</v>
      </c>
      <c r="L1733">
        <f>COUNTIF($C$3:$C1733, "yes")/$N$3</f>
        <v>0.87421383647798745</v>
      </c>
    </row>
    <row r="1734" spans="1:12" x14ac:dyDescent="0.2">
      <c r="A1734" t="s">
        <v>1987</v>
      </c>
      <c r="C1734" t="str">
        <f>IFERROR(VLOOKUP(A1734,sample!A1734:B2210, 2), "no")</f>
        <v>no</v>
      </c>
      <c r="D1734" s="1" t="s">
        <v>254</v>
      </c>
      <c r="E1734">
        <v>1</v>
      </c>
      <c r="F1734" t="s">
        <v>53</v>
      </c>
      <c r="G1734">
        <v>1</v>
      </c>
      <c r="H1734" t="s">
        <v>12</v>
      </c>
      <c r="I1734">
        <v>-38.200000000000003</v>
      </c>
      <c r="J1734">
        <v>1.7</v>
      </c>
      <c r="K1734">
        <f>(1-COUNTIF($C1734:$C$2662, "no")+$N$1-$N$2)/($N$1-$N$3)</f>
        <v>0.86662951213238448</v>
      </c>
      <c r="L1734">
        <f>COUNTIF($C$3:$C1734, "yes")/$N$3</f>
        <v>0.87421383647798745</v>
      </c>
    </row>
    <row r="1735" spans="1:12" x14ac:dyDescent="0.2">
      <c r="A1735" t="s">
        <v>1988</v>
      </c>
      <c r="C1735" t="str">
        <f>IFERROR(VLOOKUP(A1735,sample!A1735:B2211, 2), "no")</f>
        <v>no</v>
      </c>
      <c r="D1735" s="1" t="s">
        <v>254</v>
      </c>
      <c r="E1735">
        <v>1</v>
      </c>
      <c r="F1735" t="s">
        <v>49</v>
      </c>
      <c r="G1735">
        <v>1</v>
      </c>
      <c r="H1735" t="s">
        <v>12</v>
      </c>
      <c r="I1735">
        <v>-38.200000000000003</v>
      </c>
      <c r="J1735">
        <v>1.7</v>
      </c>
      <c r="K1735">
        <f>(1-COUNTIF($C1735:$C$2662, "no")+$N$1-$N$2)/($N$1-$N$3)</f>
        <v>0.86667238274886393</v>
      </c>
      <c r="L1735">
        <f>COUNTIF($C$3:$C1735, "yes")/$N$3</f>
        <v>0.87421383647798745</v>
      </c>
    </row>
    <row r="1736" spans="1:12" x14ac:dyDescent="0.2">
      <c r="A1736" t="s">
        <v>1989</v>
      </c>
      <c r="C1736" t="str">
        <f>IFERROR(VLOOKUP(A1736,sample!A1736:B2212, 2), "no")</f>
        <v>no</v>
      </c>
      <c r="D1736" s="1" t="s">
        <v>254</v>
      </c>
      <c r="E1736">
        <v>13</v>
      </c>
      <c r="F1736" t="s">
        <v>15</v>
      </c>
      <c r="G1736">
        <v>1</v>
      </c>
      <c r="H1736" t="s">
        <v>12</v>
      </c>
      <c r="I1736">
        <v>-38.200000000000003</v>
      </c>
      <c r="J1736">
        <v>1.7</v>
      </c>
      <c r="K1736">
        <f>(1-COUNTIF($C1736:$C$2662, "no")+$N$1-$N$2)/($N$1-$N$3)</f>
        <v>0.86671525336534339</v>
      </c>
      <c r="L1736">
        <f>COUNTIF($C$3:$C1736, "yes")/$N$3</f>
        <v>0.87421383647798745</v>
      </c>
    </row>
    <row r="1737" spans="1:12" x14ac:dyDescent="0.2">
      <c r="A1737" t="s">
        <v>1990</v>
      </c>
      <c r="C1737" t="str">
        <f>IFERROR(VLOOKUP(A1737,sample!A1737:B2213, 2), "no")</f>
        <v>no</v>
      </c>
      <c r="D1737" s="1" t="s">
        <v>254</v>
      </c>
      <c r="E1737">
        <v>1</v>
      </c>
      <c r="F1737" t="s">
        <v>41</v>
      </c>
      <c r="G1737">
        <v>1</v>
      </c>
      <c r="H1737" t="s">
        <v>12</v>
      </c>
      <c r="I1737">
        <v>-38.200000000000003</v>
      </c>
      <c r="J1737">
        <v>1.7</v>
      </c>
      <c r="K1737">
        <f>(1-COUNTIF($C1737:$C$2662, "no")+$N$1-$N$2)/($N$1-$N$3)</f>
        <v>0.86675812398182284</v>
      </c>
      <c r="L1737">
        <f>COUNTIF($C$3:$C1737, "yes")/$N$3</f>
        <v>0.87421383647798745</v>
      </c>
    </row>
    <row r="1738" spans="1:12" x14ac:dyDescent="0.2">
      <c r="A1738" t="s">
        <v>1991</v>
      </c>
      <c r="C1738" t="str">
        <f>IFERROR(VLOOKUP(A1738,sample!A1738:B2214, 2), "no")</f>
        <v>no</v>
      </c>
      <c r="D1738" s="1" t="s">
        <v>254</v>
      </c>
      <c r="E1738">
        <v>1</v>
      </c>
      <c r="F1738" t="s">
        <v>39</v>
      </c>
      <c r="G1738">
        <v>1</v>
      </c>
      <c r="H1738" t="s">
        <v>12</v>
      </c>
      <c r="I1738">
        <v>-38.200000000000003</v>
      </c>
      <c r="J1738">
        <v>1.7</v>
      </c>
      <c r="K1738">
        <f>(1-COUNTIF($C1738:$C$2662, "no")+$N$1-$N$2)/($N$1-$N$3)</f>
        <v>0.86680099459830229</v>
      </c>
      <c r="L1738">
        <f>COUNTIF($C$3:$C1738, "yes")/$N$3</f>
        <v>0.87421383647798745</v>
      </c>
    </row>
    <row r="1739" spans="1:12" x14ac:dyDescent="0.2">
      <c r="A1739" t="s">
        <v>1992</v>
      </c>
      <c r="C1739" t="str">
        <f>IFERROR(VLOOKUP(A1739,sample!A1739:B2215, 2), "no")</f>
        <v>no</v>
      </c>
      <c r="D1739" s="1" t="s">
        <v>254</v>
      </c>
      <c r="E1739">
        <v>1</v>
      </c>
      <c r="F1739" t="s">
        <v>50</v>
      </c>
      <c r="G1739">
        <v>1</v>
      </c>
      <c r="H1739" t="s">
        <v>12</v>
      </c>
      <c r="I1739">
        <v>-38.200000000000003</v>
      </c>
      <c r="J1739">
        <v>1.7</v>
      </c>
      <c r="K1739">
        <f>(1-COUNTIF($C1739:$C$2662, "no")+$N$1-$N$2)/($N$1-$N$3)</f>
        <v>0.86684386521478174</v>
      </c>
      <c r="L1739">
        <f>COUNTIF($C$3:$C1739, "yes")/$N$3</f>
        <v>0.87421383647798745</v>
      </c>
    </row>
    <row r="1740" spans="1:12" x14ac:dyDescent="0.2">
      <c r="A1740" t="s">
        <v>1993</v>
      </c>
      <c r="C1740" t="str">
        <f>IFERROR(VLOOKUP(A1740,sample!A1740:B2216, 2), "no")</f>
        <v>no</v>
      </c>
      <c r="D1740" s="1" t="s">
        <v>254</v>
      </c>
      <c r="E1740">
        <v>114</v>
      </c>
      <c r="F1740" t="s">
        <v>128</v>
      </c>
      <c r="G1740">
        <v>1</v>
      </c>
      <c r="H1740" t="s">
        <v>12</v>
      </c>
      <c r="I1740">
        <v>-38.200000000000003</v>
      </c>
      <c r="J1740">
        <v>1.7</v>
      </c>
      <c r="K1740">
        <f>(1-COUNTIF($C1740:$C$2662, "no")+$N$1-$N$2)/($N$1-$N$3)</f>
        <v>0.8668867358312613</v>
      </c>
      <c r="L1740">
        <f>COUNTIF($C$3:$C1740, "yes")/$N$3</f>
        <v>0.87421383647798745</v>
      </c>
    </row>
    <row r="1741" spans="1:12" x14ac:dyDescent="0.2">
      <c r="A1741" t="s">
        <v>1994</v>
      </c>
      <c r="C1741" t="str">
        <f>IFERROR(VLOOKUP(A1741,sample!A1741:B2217, 2), "no")</f>
        <v>no</v>
      </c>
      <c r="D1741" s="1" t="s">
        <v>254</v>
      </c>
      <c r="E1741">
        <v>114</v>
      </c>
      <c r="F1741" t="s">
        <v>128</v>
      </c>
      <c r="G1741">
        <v>1</v>
      </c>
      <c r="H1741" t="s">
        <v>12</v>
      </c>
      <c r="I1741">
        <v>-38.200000000000003</v>
      </c>
      <c r="J1741">
        <v>1.7</v>
      </c>
      <c r="K1741">
        <f>(1-COUNTIF($C1741:$C$2662, "no")+$N$1-$N$2)/($N$1-$N$3)</f>
        <v>0.86692960644774075</v>
      </c>
      <c r="L1741">
        <f>COUNTIF($C$3:$C1741, "yes")/$N$3</f>
        <v>0.87421383647798745</v>
      </c>
    </row>
    <row r="1742" spans="1:12" x14ac:dyDescent="0.2">
      <c r="A1742" t="s">
        <v>1995</v>
      </c>
      <c r="C1742" t="str">
        <f>IFERROR(VLOOKUP(A1742,sample!A1742:B2218, 2), "no")</f>
        <v>no</v>
      </c>
      <c r="D1742" s="1" t="s">
        <v>254</v>
      </c>
      <c r="E1742">
        <v>114</v>
      </c>
      <c r="F1742" t="s">
        <v>128</v>
      </c>
      <c r="G1742">
        <v>1</v>
      </c>
      <c r="H1742" t="s">
        <v>12</v>
      </c>
      <c r="I1742">
        <v>-38.200000000000003</v>
      </c>
      <c r="J1742">
        <v>1.7</v>
      </c>
      <c r="K1742">
        <f>(1-COUNTIF($C1742:$C$2662, "no")+$N$1-$N$2)/($N$1-$N$3)</f>
        <v>0.8669724770642202</v>
      </c>
      <c r="L1742">
        <f>COUNTIF($C$3:$C1742, "yes")/$N$3</f>
        <v>0.87421383647798745</v>
      </c>
    </row>
    <row r="1743" spans="1:12" x14ac:dyDescent="0.2">
      <c r="A1743" t="s">
        <v>1996</v>
      </c>
      <c r="C1743" t="str">
        <f>IFERROR(VLOOKUP(A1743,sample!A1743:B2219, 2), "no")</f>
        <v>no</v>
      </c>
      <c r="D1743" s="1" t="s">
        <v>254</v>
      </c>
      <c r="E1743">
        <v>114</v>
      </c>
      <c r="F1743" t="s">
        <v>128</v>
      </c>
      <c r="G1743">
        <v>1</v>
      </c>
      <c r="H1743" t="s">
        <v>12</v>
      </c>
      <c r="I1743">
        <v>-38.200000000000003</v>
      </c>
      <c r="J1743">
        <v>1.7</v>
      </c>
      <c r="K1743">
        <f>(1-COUNTIF($C1743:$C$2662, "no")+$N$1-$N$2)/($N$1-$N$3)</f>
        <v>0.86701534768069966</v>
      </c>
      <c r="L1743">
        <f>COUNTIF($C$3:$C1743, "yes")/$N$3</f>
        <v>0.87421383647798745</v>
      </c>
    </row>
    <row r="1744" spans="1:12" x14ac:dyDescent="0.2">
      <c r="A1744" t="s">
        <v>1997</v>
      </c>
      <c r="C1744" t="str">
        <f>IFERROR(VLOOKUP(A1744,sample!A1744:B2220, 2), "no")</f>
        <v>no</v>
      </c>
      <c r="D1744" s="1" t="s">
        <v>254</v>
      </c>
      <c r="E1744">
        <v>3</v>
      </c>
      <c r="F1744" t="s">
        <v>25</v>
      </c>
      <c r="G1744">
        <v>1</v>
      </c>
      <c r="H1744" t="s">
        <v>12</v>
      </c>
      <c r="I1744">
        <v>-38.299999999999997</v>
      </c>
      <c r="J1744">
        <v>1.7</v>
      </c>
      <c r="K1744">
        <f>(1-COUNTIF($C1744:$C$2662, "no")+$N$1-$N$2)/($N$1-$N$3)</f>
        <v>0.86705821829717911</v>
      </c>
      <c r="L1744">
        <f>COUNTIF($C$3:$C1744, "yes")/$N$3</f>
        <v>0.87421383647798745</v>
      </c>
    </row>
    <row r="1745" spans="1:12" x14ac:dyDescent="0.2">
      <c r="A1745" t="s">
        <v>1998</v>
      </c>
      <c r="C1745" t="str">
        <f>IFERROR(VLOOKUP(A1745,sample!A1745:B2221, 2), "no")</f>
        <v>no</v>
      </c>
      <c r="D1745" s="1" t="s">
        <v>254</v>
      </c>
      <c r="E1745">
        <v>13</v>
      </c>
      <c r="F1745" t="s">
        <v>15</v>
      </c>
      <c r="G1745">
        <v>1</v>
      </c>
      <c r="H1745" t="s">
        <v>12</v>
      </c>
      <c r="I1745">
        <v>-38.299999999999997</v>
      </c>
      <c r="J1745">
        <v>1.7</v>
      </c>
      <c r="K1745">
        <f>(1-COUNTIF($C1745:$C$2662, "no")+$N$1-$N$2)/($N$1-$N$3)</f>
        <v>0.86710108891365856</v>
      </c>
      <c r="L1745">
        <f>COUNTIF($C$3:$C1745, "yes")/$N$3</f>
        <v>0.87421383647798745</v>
      </c>
    </row>
    <row r="1746" spans="1:12" x14ac:dyDescent="0.2">
      <c r="A1746" t="s">
        <v>1999</v>
      </c>
      <c r="C1746" t="str">
        <f>IFERROR(VLOOKUP(A1746,sample!A1746:B2222, 2), "no")</f>
        <v>no</v>
      </c>
      <c r="D1746" s="1" t="s">
        <v>254</v>
      </c>
      <c r="E1746">
        <v>114</v>
      </c>
      <c r="F1746" t="s">
        <v>128</v>
      </c>
      <c r="G1746">
        <v>1</v>
      </c>
      <c r="H1746" t="s">
        <v>12</v>
      </c>
      <c r="I1746">
        <v>-38.299999999999997</v>
      </c>
      <c r="J1746">
        <v>1.7</v>
      </c>
      <c r="K1746">
        <f>(1-COUNTIF($C1746:$C$2662, "no")+$N$1-$N$2)/($N$1-$N$3)</f>
        <v>0.86714395953013801</v>
      </c>
      <c r="L1746">
        <f>COUNTIF($C$3:$C1746, "yes")/$N$3</f>
        <v>0.87421383647798745</v>
      </c>
    </row>
    <row r="1747" spans="1:12" x14ac:dyDescent="0.2">
      <c r="A1747" t="s">
        <v>2000</v>
      </c>
      <c r="C1747" t="str">
        <f>IFERROR(VLOOKUP(A1747,sample!A1747:B2223, 2), "no")</f>
        <v>no</v>
      </c>
      <c r="D1747" s="1" t="s">
        <v>254</v>
      </c>
      <c r="E1747">
        <v>114</v>
      </c>
      <c r="F1747" t="s">
        <v>128</v>
      </c>
      <c r="G1747">
        <v>1</v>
      </c>
      <c r="H1747" t="s">
        <v>12</v>
      </c>
      <c r="I1747">
        <v>-38.299999999999997</v>
      </c>
      <c r="J1747">
        <v>1.7</v>
      </c>
      <c r="K1747">
        <f>(1-COUNTIF($C1747:$C$2662, "no")+$N$1-$N$2)/($N$1-$N$3)</f>
        <v>0.86718683014661746</v>
      </c>
      <c r="L1747">
        <f>COUNTIF($C$3:$C1747, "yes")/$N$3</f>
        <v>0.87421383647798745</v>
      </c>
    </row>
    <row r="1748" spans="1:12" x14ac:dyDescent="0.2">
      <c r="A1748" t="s">
        <v>2001</v>
      </c>
      <c r="C1748" t="str">
        <f>IFERROR(VLOOKUP(A1748,sample!A1748:B2224, 2), "no")</f>
        <v>no</v>
      </c>
      <c r="D1748" s="1" t="s">
        <v>254</v>
      </c>
      <c r="E1748">
        <v>114</v>
      </c>
      <c r="F1748" t="s">
        <v>128</v>
      </c>
      <c r="G1748">
        <v>1</v>
      </c>
      <c r="H1748" t="s">
        <v>12</v>
      </c>
      <c r="I1748">
        <v>-38.299999999999997</v>
      </c>
      <c r="J1748">
        <v>1.7</v>
      </c>
      <c r="K1748">
        <f>(1-COUNTIF($C1748:$C$2662, "no")+$N$1-$N$2)/($N$1-$N$3)</f>
        <v>0.86722970076309702</v>
      </c>
      <c r="L1748">
        <f>COUNTIF($C$3:$C1748, "yes")/$N$3</f>
        <v>0.87421383647798745</v>
      </c>
    </row>
    <row r="1749" spans="1:12" x14ac:dyDescent="0.2">
      <c r="A1749" t="s">
        <v>2002</v>
      </c>
      <c r="C1749" t="str">
        <f>IFERROR(VLOOKUP(A1749,sample!A1749:B2225, 2), "no")</f>
        <v>no</v>
      </c>
      <c r="D1749" s="1" t="s">
        <v>254</v>
      </c>
      <c r="E1749">
        <v>1</v>
      </c>
      <c r="F1749" t="s">
        <v>134</v>
      </c>
      <c r="G1749">
        <v>1</v>
      </c>
      <c r="H1749" t="s">
        <v>12</v>
      </c>
      <c r="I1749">
        <v>-38.299999999999997</v>
      </c>
      <c r="J1749">
        <v>1.7</v>
      </c>
      <c r="K1749">
        <f>(1-COUNTIF($C1749:$C$2662, "no")+$N$1-$N$2)/($N$1-$N$3)</f>
        <v>0.86727257137957647</v>
      </c>
      <c r="L1749">
        <f>COUNTIF($C$3:$C1749, "yes")/$N$3</f>
        <v>0.87421383647798745</v>
      </c>
    </row>
    <row r="1750" spans="1:12" x14ac:dyDescent="0.2">
      <c r="A1750" t="s">
        <v>2003</v>
      </c>
      <c r="C1750" t="str">
        <f>IFERROR(VLOOKUP(A1750,sample!A1750:B2226, 2), "no")</f>
        <v>no</v>
      </c>
      <c r="D1750" s="1" t="s">
        <v>254</v>
      </c>
      <c r="E1750">
        <v>1</v>
      </c>
      <c r="F1750" t="s">
        <v>139</v>
      </c>
      <c r="G1750">
        <v>1</v>
      </c>
      <c r="H1750" t="s">
        <v>12</v>
      </c>
      <c r="I1750">
        <v>-38.299999999999997</v>
      </c>
      <c r="J1750">
        <v>1.7</v>
      </c>
      <c r="K1750">
        <f>(1-COUNTIF($C1750:$C$2662, "no")+$N$1-$N$2)/($N$1-$N$3)</f>
        <v>0.86731544199605592</v>
      </c>
      <c r="L1750">
        <f>COUNTIF($C$3:$C1750, "yes")/$N$3</f>
        <v>0.87421383647798745</v>
      </c>
    </row>
    <row r="1751" spans="1:12" x14ac:dyDescent="0.2">
      <c r="A1751" t="s">
        <v>2004</v>
      </c>
      <c r="C1751" t="str">
        <f>IFERROR(VLOOKUP(A1751,sample!A1751:B2227, 2), "no")</f>
        <v>no</v>
      </c>
      <c r="D1751" s="1" t="s">
        <v>254</v>
      </c>
      <c r="E1751">
        <v>1</v>
      </c>
      <c r="F1751" t="s">
        <v>38</v>
      </c>
      <c r="G1751">
        <v>1</v>
      </c>
      <c r="H1751" t="s">
        <v>12</v>
      </c>
      <c r="I1751">
        <v>-38.299999999999997</v>
      </c>
      <c r="J1751">
        <v>1.7</v>
      </c>
      <c r="K1751">
        <f>(1-COUNTIF($C1751:$C$2662, "no")+$N$1-$N$2)/($N$1-$N$3)</f>
        <v>0.86735831261253538</v>
      </c>
      <c r="L1751">
        <f>COUNTIF($C$3:$C1751, "yes")/$N$3</f>
        <v>0.87421383647798745</v>
      </c>
    </row>
    <row r="1752" spans="1:12" x14ac:dyDescent="0.2">
      <c r="A1752" t="s">
        <v>2005</v>
      </c>
      <c r="C1752" t="str">
        <f>IFERROR(VLOOKUP(A1752,sample!A1752:B2228, 2), "no")</f>
        <v>no</v>
      </c>
      <c r="D1752" s="1" t="s">
        <v>254</v>
      </c>
      <c r="E1752">
        <v>1</v>
      </c>
      <c r="F1752" t="s">
        <v>39</v>
      </c>
      <c r="G1752">
        <v>1</v>
      </c>
      <c r="H1752" t="s">
        <v>12</v>
      </c>
      <c r="I1752">
        <v>-38.299999999999997</v>
      </c>
      <c r="J1752">
        <v>1.7</v>
      </c>
      <c r="K1752">
        <f>(1-COUNTIF($C1752:$C$2662, "no")+$N$1-$N$2)/($N$1-$N$3)</f>
        <v>0.86740118322901483</v>
      </c>
      <c r="L1752">
        <f>COUNTIF($C$3:$C1752, "yes")/$N$3</f>
        <v>0.87421383647798745</v>
      </c>
    </row>
    <row r="1753" spans="1:12" x14ac:dyDescent="0.2">
      <c r="A1753" t="s">
        <v>2006</v>
      </c>
      <c r="C1753" t="str">
        <f>IFERROR(VLOOKUP(A1753,sample!A1753:B2229, 2), "no")</f>
        <v>no</v>
      </c>
      <c r="D1753" s="1" t="s">
        <v>254</v>
      </c>
      <c r="E1753">
        <v>1</v>
      </c>
      <c r="F1753" t="s">
        <v>48</v>
      </c>
      <c r="G1753">
        <v>1</v>
      </c>
      <c r="H1753" t="s">
        <v>12</v>
      </c>
      <c r="I1753">
        <v>-38.299999999999997</v>
      </c>
      <c r="J1753">
        <v>1.7</v>
      </c>
      <c r="K1753">
        <f>(1-COUNTIF($C1753:$C$2662, "no")+$N$1-$N$2)/($N$1-$N$3)</f>
        <v>0.86744405384549428</v>
      </c>
      <c r="L1753">
        <f>COUNTIF($C$3:$C1753, "yes")/$N$3</f>
        <v>0.87421383647798745</v>
      </c>
    </row>
    <row r="1754" spans="1:12" x14ac:dyDescent="0.2">
      <c r="A1754" t="s">
        <v>2007</v>
      </c>
      <c r="C1754" t="str">
        <f>IFERROR(VLOOKUP(A1754,sample!A1754:B2230, 2), "no")</f>
        <v>no</v>
      </c>
      <c r="D1754" s="1" t="s">
        <v>254</v>
      </c>
      <c r="E1754">
        <v>1</v>
      </c>
      <c r="F1754" t="s">
        <v>37</v>
      </c>
      <c r="G1754">
        <v>1</v>
      </c>
      <c r="H1754" t="s">
        <v>12</v>
      </c>
      <c r="I1754">
        <v>-38.299999999999997</v>
      </c>
      <c r="J1754">
        <v>1.7</v>
      </c>
      <c r="K1754">
        <f>(1-COUNTIF($C1754:$C$2662, "no")+$N$1-$N$2)/($N$1-$N$3)</f>
        <v>0.86748692446197373</v>
      </c>
      <c r="L1754">
        <f>COUNTIF($C$3:$C1754, "yes")/$N$3</f>
        <v>0.87421383647798745</v>
      </c>
    </row>
    <row r="1755" spans="1:12" x14ac:dyDescent="0.2">
      <c r="A1755" t="s">
        <v>2008</v>
      </c>
      <c r="C1755" t="str">
        <f>IFERROR(VLOOKUP(A1755,sample!A1755:B2231, 2), "no")</f>
        <v>no</v>
      </c>
      <c r="D1755" s="1" t="s">
        <v>254</v>
      </c>
      <c r="E1755">
        <v>1</v>
      </c>
      <c r="F1755" t="s">
        <v>219</v>
      </c>
      <c r="G1755">
        <v>1</v>
      </c>
      <c r="H1755" t="s">
        <v>12</v>
      </c>
      <c r="I1755">
        <v>-38.299999999999997</v>
      </c>
      <c r="J1755">
        <v>1.7</v>
      </c>
      <c r="K1755">
        <f>(1-COUNTIF($C1755:$C$2662, "no")+$N$1-$N$2)/($N$1-$N$3)</f>
        <v>0.86752979507845318</v>
      </c>
      <c r="L1755">
        <f>COUNTIF($C$3:$C1755, "yes")/$N$3</f>
        <v>0.87421383647798745</v>
      </c>
    </row>
    <row r="1756" spans="1:12" x14ac:dyDescent="0.2">
      <c r="A1756" t="s">
        <v>2009</v>
      </c>
      <c r="C1756" t="str">
        <f>IFERROR(VLOOKUP(A1756,sample!A1756:B2232, 2), "no")</f>
        <v>no</v>
      </c>
      <c r="D1756" s="1" t="s">
        <v>254</v>
      </c>
      <c r="E1756">
        <v>1</v>
      </c>
      <c r="F1756" t="s">
        <v>200</v>
      </c>
      <c r="G1756">
        <v>1</v>
      </c>
      <c r="H1756" t="s">
        <v>12</v>
      </c>
      <c r="I1756">
        <v>-38.4</v>
      </c>
      <c r="J1756">
        <v>1.7</v>
      </c>
      <c r="K1756">
        <f>(1-COUNTIF($C1756:$C$2662, "no")+$N$1-$N$2)/($N$1-$N$3)</f>
        <v>0.86757266569493274</v>
      </c>
      <c r="L1756">
        <f>COUNTIF($C$3:$C1756, "yes")/$N$3</f>
        <v>0.87421383647798745</v>
      </c>
    </row>
    <row r="1757" spans="1:12" x14ac:dyDescent="0.2">
      <c r="A1757" t="s">
        <v>2010</v>
      </c>
      <c r="C1757" t="str">
        <f>IFERROR(VLOOKUP(A1757,sample!A1757:B2233, 2), "no")</f>
        <v>no</v>
      </c>
      <c r="D1757" s="1" t="s">
        <v>254</v>
      </c>
      <c r="E1757">
        <v>1</v>
      </c>
      <c r="F1757" t="s">
        <v>48</v>
      </c>
      <c r="G1757">
        <v>1</v>
      </c>
      <c r="H1757" t="s">
        <v>12</v>
      </c>
      <c r="I1757">
        <v>-38.4</v>
      </c>
      <c r="J1757">
        <v>1.7</v>
      </c>
      <c r="K1757">
        <f>(1-COUNTIF($C1757:$C$2662, "no")+$N$1-$N$2)/($N$1-$N$3)</f>
        <v>0.86761553631141219</v>
      </c>
      <c r="L1757">
        <f>COUNTIF($C$3:$C1757, "yes")/$N$3</f>
        <v>0.87421383647798745</v>
      </c>
    </row>
    <row r="1758" spans="1:12" x14ac:dyDescent="0.2">
      <c r="A1758" t="s">
        <v>2011</v>
      </c>
      <c r="C1758" t="str">
        <f>IFERROR(VLOOKUP(A1758,sample!A1758:B2234, 2), "no")</f>
        <v>no</v>
      </c>
      <c r="D1758" s="1" t="s">
        <v>254</v>
      </c>
      <c r="E1758">
        <v>1</v>
      </c>
      <c r="F1758" t="s">
        <v>39</v>
      </c>
      <c r="G1758">
        <v>1</v>
      </c>
      <c r="H1758" t="s">
        <v>12</v>
      </c>
      <c r="I1758">
        <v>-38.4</v>
      </c>
      <c r="J1758">
        <v>1.8</v>
      </c>
      <c r="K1758">
        <f>(1-COUNTIF($C1758:$C$2662, "no")+$N$1-$N$2)/($N$1-$N$3)</f>
        <v>0.86765840692789165</v>
      </c>
      <c r="L1758">
        <f>COUNTIF($C$3:$C1758, "yes")/$N$3</f>
        <v>0.87421383647798745</v>
      </c>
    </row>
    <row r="1759" spans="1:12" x14ac:dyDescent="0.2">
      <c r="A1759" t="s">
        <v>2012</v>
      </c>
      <c r="C1759" t="str">
        <f>IFERROR(VLOOKUP(A1759,sample!A1759:B2235, 2), "no")</f>
        <v>no</v>
      </c>
      <c r="D1759" s="1" t="s">
        <v>254</v>
      </c>
      <c r="E1759">
        <v>1</v>
      </c>
      <c r="F1759" t="s">
        <v>50</v>
      </c>
      <c r="G1759">
        <v>1</v>
      </c>
      <c r="H1759" t="s">
        <v>12</v>
      </c>
      <c r="I1759">
        <v>-38.4</v>
      </c>
      <c r="J1759">
        <v>1.8</v>
      </c>
      <c r="K1759">
        <f>(1-COUNTIF($C1759:$C$2662, "no")+$N$1-$N$2)/($N$1-$N$3)</f>
        <v>0.8677012775443711</v>
      </c>
      <c r="L1759">
        <f>COUNTIF($C$3:$C1759, "yes")/$N$3</f>
        <v>0.87421383647798745</v>
      </c>
    </row>
    <row r="1760" spans="1:12" x14ac:dyDescent="0.2">
      <c r="A1760" t="s">
        <v>2013</v>
      </c>
      <c r="C1760" t="str">
        <f>IFERROR(VLOOKUP(A1760,sample!A1760:B2236, 2), "no")</f>
        <v>no</v>
      </c>
      <c r="D1760" s="1" t="s">
        <v>254</v>
      </c>
      <c r="E1760">
        <v>1</v>
      </c>
      <c r="F1760" t="s">
        <v>36</v>
      </c>
      <c r="G1760">
        <v>1</v>
      </c>
      <c r="H1760" t="s">
        <v>12</v>
      </c>
      <c r="I1760">
        <v>-38.4</v>
      </c>
      <c r="J1760">
        <v>1.8</v>
      </c>
      <c r="K1760">
        <f>(1-COUNTIF($C1760:$C$2662, "no")+$N$1-$N$2)/($N$1-$N$3)</f>
        <v>0.86774414816085055</v>
      </c>
      <c r="L1760">
        <f>COUNTIF($C$3:$C1760, "yes")/$N$3</f>
        <v>0.87421383647798745</v>
      </c>
    </row>
    <row r="1761" spans="1:12" x14ac:dyDescent="0.2">
      <c r="A1761" t="s">
        <v>2014</v>
      </c>
      <c r="C1761" t="str">
        <f>IFERROR(VLOOKUP(A1761,sample!A1761:B2237, 2), "no")</f>
        <v>no</v>
      </c>
      <c r="D1761" s="1" t="s">
        <v>254</v>
      </c>
      <c r="E1761">
        <v>1</v>
      </c>
      <c r="F1761" t="s">
        <v>220</v>
      </c>
      <c r="G1761">
        <v>1</v>
      </c>
      <c r="H1761" t="s">
        <v>12</v>
      </c>
      <c r="I1761">
        <v>-38.5</v>
      </c>
      <c r="J1761">
        <v>1.8</v>
      </c>
      <c r="K1761">
        <f>(1-COUNTIF($C1761:$C$2662, "no")+$N$1-$N$2)/($N$1-$N$3)</f>
        <v>0.86778701877733</v>
      </c>
      <c r="L1761">
        <f>COUNTIF($C$3:$C1761, "yes")/$N$3</f>
        <v>0.87421383647798745</v>
      </c>
    </row>
    <row r="1762" spans="1:12" x14ac:dyDescent="0.2">
      <c r="A1762" t="s">
        <v>2015</v>
      </c>
      <c r="C1762" t="str">
        <f>IFERROR(VLOOKUP(A1762,sample!A1762:B2238, 2), "no")</f>
        <v>no</v>
      </c>
      <c r="D1762" s="1" t="s">
        <v>254</v>
      </c>
      <c r="E1762">
        <v>1</v>
      </c>
      <c r="F1762" t="s">
        <v>48</v>
      </c>
      <c r="G1762">
        <v>1</v>
      </c>
      <c r="H1762" t="s">
        <v>12</v>
      </c>
      <c r="I1762">
        <v>-38.5</v>
      </c>
      <c r="J1762">
        <v>1.8</v>
      </c>
      <c r="K1762">
        <f>(1-COUNTIF($C1762:$C$2662, "no")+$N$1-$N$2)/($N$1-$N$3)</f>
        <v>0.86782988939380945</v>
      </c>
      <c r="L1762">
        <f>COUNTIF($C$3:$C1762, "yes")/$N$3</f>
        <v>0.87421383647798745</v>
      </c>
    </row>
    <row r="1763" spans="1:12" x14ac:dyDescent="0.2">
      <c r="A1763" t="s">
        <v>2016</v>
      </c>
      <c r="C1763" t="str">
        <f>IFERROR(VLOOKUP(A1763,sample!A1763:B2239, 2), "no")</f>
        <v>no</v>
      </c>
      <c r="D1763" s="1" t="s">
        <v>254</v>
      </c>
      <c r="E1763">
        <v>1</v>
      </c>
      <c r="F1763" t="s">
        <v>49</v>
      </c>
      <c r="G1763">
        <v>1</v>
      </c>
      <c r="H1763" t="s">
        <v>12</v>
      </c>
      <c r="I1763">
        <v>-38.5</v>
      </c>
      <c r="J1763">
        <v>1.8</v>
      </c>
      <c r="K1763">
        <f>(1-COUNTIF($C1763:$C$2662, "no")+$N$1-$N$2)/($N$1-$N$3)</f>
        <v>0.8678727600102889</v>
      </c>
      <c r="L1763">
        <f>COUNTIF($C$3:$C1763, "yes")/$N$3</f>
        <v>0.87421383647798745</v>
      </c>
    </row>
    <row r="1764" spans="1:12" x14ac:dyDescent="0.2">
      <c r="A1764" t="s">
        <v>2017</v>
      </c>
      <c r="C1764" t="str">
        <f>IFERROR(VLOOKUP(A1764,sample!A1764:B2240, 2), "no")</f>
        <v>no</v>
      </c>
      <c r="D1764" s="1" t="s">
        <v>254</v>
      </c>
      <c r="E1764">
        <v>1</v>
      </c>
      <c r="F1764" t="s">
        <v>67</v>
      </c>
      <c r="G1764">
        <v>1</v>
      </c>
      <c r="H1764" t="s">
        <v>12</v>
      </c>
      <c r="I1764">
        <v>-38.5</v>
      </c>
      <c r="J1764">
        <v>1.8</v>
      </c>
      <c r="K1764">
        <f>(1-COUNTIF($C1764:$C$2662, "no")+$N$1-$N$2)/($N$1-$N$3)</f>
        <v>0.86791563062676846</v>
      </c>
      <c r="L1764">
        <f>COUNTIF($C$3:$C1764, "yes")/$N$3</f>
        <v>0.87421383647798745</v>
      </c>
    </row>
    <row r="1765" spans="1:12" x14ac:dyDescent="0.2">
      <c r="A1765" t="s">
        <v>2018</v>
      </c>
      <c r="C1765" t="str">
        <f>IFERROR(VLOOKUP(A1765,sample!A1765:B2241, 2), "no")</f>
        <v>no</v>
      </c>
      <c r="D1765" s="1" t="s">
        <v>254</v>
      </c>
      <c r="E1765">
        <v>1</v>
      </c>
      <c r="F1765" t="s">
        <v>104</v>
      </c>
      <c r="G1765">
        <v>1</v>
      </c>
      <c r="H1765" t="s">
        <v>12</v>
      </c>
      <c r="I1765">
        <v>-38.5</v>
      </c>
      <c r="J1765">
        <v>1.8</v>
      </c>
      <c r="K1765">
        <f>(1-COUNTIF($C1765:$C$2662, "no")+$N$1-$N$2)/($N$1-$N$3)</f>
        <v>0.86795850124324792</v>
      </c>
      <c r="L1765">
        <f>COUNTIF($C$3:$C1765, "yes")/$N$3</f>
        <v>0.87421383647798745</v>
      </c>
    </row>
    <row r="1766" spans="1:12" x14ac:dyDescent="0.2">
      <c r="A1766" t="s">
        <v>2019</v>
      </c>
      <c r="C1766" t="str">
        <f>IFERROR(VLOOKUP(A1766,sample!A1766:B2242, 2), "no")</f>
        <v>no</v>
      </c>
      <c r="D1766" s="1" t="s">
        <v>254</v>
      </c>
      <c r="E1766">
        <v>1</v>
      </c>
      <c r="F1766" t="s">
        <v>104</v>
      </c>
      <c r="G1766">
        <v>1</v>
      </c>
      <c r="H1766" t="s">
        <v>12</v>
      </c>
      <c r="I1766">
        <v>-38.5</v>
      </c>
      <c r="J1766">
        <v>1.8</v>
      </c>
      <c r="K1766">
        <f>(1-COUNTIF($C1766:$C$2662, "no")+$N$1-$N$2)/($N$1-$N$3)</f>
        <v>0.86800137185972737</v>
      </c>
      <c r="L1766">
        <f>COUNTIF($C$3:$C1766, "yes")/$N$3</f>
        <v>0.87421383647798745</v>
      </c>
    </row>
    <row r="1767" spans="1:12" x14ac:dyDescent="0.2">
      <c r="A1767" t="s">
        <v>2020</v>
      </c>
      <c r="C1767" t="str">
        <f>IFERROR(VLOOKUP(A1767,sample!A1767:B2243, 2), "no")</f>
        <v>no</v>
      </c>
      <c r="D1767" s="1" t="s">
        <v>254</v>
      </c>
      <c r="E1767">
        <v>1</v>
      </c>
      <c r="F1767" t="s">
        <v>104</v>
      </c>
      <c r="G1767">
        <v>1</v>
      </c>
      <c r="H1767" t="s">
        <v>12</v>
      </c>
      <c r="I1767">
        <v>-38.5</v>
      </c>
      <c r="J1767">
        <v>1.8</v>
      </c>
      <c r="K1767">
        <f>(1-COUNTIF($C1767:$C$2662, "no")+$N$1-$N$2)/($N$1-$N$3)</f>
        <v>0.86804424247620682</v>
      </c>
      <c r="L1767">
        <f>COUNTIF($C$3:$C1767, "yes")/$N$3</f>
        <v>0.87421383647798745</v>
      </c>
    </row>
    <row r="1768" spans="1:12" x14ac:dyDescent="0.2">
      <c r="A1768" t="s">
        <v>2021</v>
      </c>
      <c r="C1768" t="str">
        <f>IFERROR(VLOOKUP(A1768,sample!A1768:B2244, 2), "no")</f>
        <v>no</v>
      </c>
      <c r="D1768" s="1" t="s">
        <v>254</v>
      </c>
      <c r="E1768">
        <v>1</v>
      </c>
      <c r="F1768" t="s">
        <v>104</v>
      </c>
      <c r="G1768">
        <v>1</v>
      </c>
      <c r="H1768" t="s">
        <v>12</v>
      </c>
      <c r="I1768">
        <v>-38.5</v>
      </c>
      <c r="J1768">
        <v>1.8</v>
      </c>
      <c r="K1768">
        <f>(1-COUNTIF($C1768:$C$2662, "no")+$N$1-$N$2)/($N$1-$N$3)</f>
        <v>0.86808711309268627</v>
      </c>
      <c r="L1768">
        <f>COUNTIF($C$3:$C1768, "yes")/$N$3</f>
        <v>0.87421383647798745</v>
      </c>
    </row>
    <row r="1769" spans="1:12" x14ac:dyDescent="0.2">
      <c r="A1769" t="s">
        <v>2022</v>
      </c>
      <c r="C1769" t="str">
        <f>IFERROR(VLOOKUP(A1769,sample!A1769:B2245, 2), "no")</f>
        <v>no</v>
      </c>
      <c r="D1769" s="1" t="s">
        <v>254</v>
      </c>
      <c r="E1769">
        <v>1</v>
      </c>
      <c r="F1769" t="s">
        <v>104</v>
      </c>
      <c r="G1769">
        <v>1</v>
      </c>
      <c r="H1769" t="s">
        <v>12</v>
      </c>
      <c r="I1769">
        <v>-38.5</v>
      </c>
      <c r="J1769">
        <v>1.8</v>
      </c>
      <c r="K1769">
        <f>(1-COUNTIF($C1769:$C$2662, "no")+$N$1-$N$2)/($N$1-$N$3)</f>
        <v>0.86812998370916572</v>
      </c>
      <c r="L1769">
        <f>COUNTIF($C$3:$C1769, "yes")/$N$3</f>
        <v>0.87421383647798745</v>
      </c>
    </row>
    <row r="1770" spans="1:12" x14ac:dyDescent="0.2">
      <c r="A1770" t="s">
        <v>2023</v>
      </c>
      <c r="C1770" t="str">
        <f>IFERROR(VLOOKUP(A1770,sample!A1770:B2246, 2), "no")</f>
        <v>no</v>
      </c>
      <c r="D1770" s="1" t="s">
        <v>254</v>
      </c>
      <c r="E1770">
        <v>1</v>
      </c>
      <c r="F1770" t="s">
        <v>104</v>
      </c>
      <c r="G1770">
        <v>1</v>
      </c>
      <c r="H1770" t="s">
        <v>12</v>
      </c>
      <c r="I1770">
        <v>-38.5</v>
      </c>
      <c r="J1770">
        <v>1.8</v>
      </c>
      <c r="K1770">
        <f>(1-COUNTIF($C1770:$C$2662, "no")+$N$1-$N$2)/($N$1-$N$3)</f>
        <v>0.86817285432564517</v>
      </c>
      <c r="L1770">
        <f>COUNTIF($C$3:$C1770, "yes")/$N$3</f>
        <v>0.87421383647798745</v>
      </c>
    </row>
    <row r="1771" spans="1:12" x14ac:dyDescent="0.2">
      <c r="A1771" t="s">
        <v>2024</v>
      </c>
      <c r="C1771" t="str">
        <f>IFERROR(VLOOKUP(A1771,sample!A1771:B2247, 2), "no")</f>
        <v>no</v>
      </c>
      <c r="D1771" s="1" t="s">
        <v>254</v>
      </c>
      <c r="E1771">
        <v>1</v>
      </c>
      <c r="F1771" t="s">
        <v>134</v>
      </c>
      <c r="G1771">
        <v>1</v>
      </c>
      <c r="H1771" t="s">
        <v>12</v>
      </c>
      <c r="I1771">
        <v>-38.5</v>
      </c>
      <c r="J1771">
        <v>1.8</v>
      </c>
      <c r="K1771">
        <f>(1-COUNTIF($C1771:$C$2662, "no")+$N$1-$N$2)/($N$1-$N$3)</f>
        <v>0.86821572494212462</v>
      </c>
      <c r="L1771">
        <f>COUNTIF($C$3:$C1771, "yes")/$N$3</f>
        <v>0.87421383647798745</v>
      </c>
    </row>
    <row r="1772" spans="1:12" x14ac:dyDescent="0.2">
      <c r="A1772" t="s">
        <v>2025</v>
      </c>
      <c r="C1772" t="str">
        <f>IFERROR(VLOOKUP(A1772,sample!A1772:B2248, 2), "no")</f>
        <v>no</v>
      </c>
      <c r="D1772" s="1" t="s">
        <v>254</v>
      </c>
      <c r="E1772">
        <v>23</v>
      </c>
      <c r="F1772" t="s">
        <v>146</v>
      </c>
      <c r="G1772">
        <v>1</v>
      </c>
      <c r="H1772" t="s">
        <v>12</v>
      </c>
      <c r="I1772">
        <v>-38.5</v>
      </c>
      <c r="J1772">
        <v>1.8</v>
      </c>
      <c r="K1772">
        <f>(1-COUNTIF($C1772:$C$2662, "no")+$N$1-$N$2)/($N$1-$N$3)</f>
        <v>0.86825859555860418</v>
      </c>
      <c r="L1772">
        <f>COUNTIF($C$3:$C1772, "yes")/$N$3</f>
        <v>0.87421383647798745</v>
      </c>
    </row>
    <row r="1773" spans="1:12" x14ac:dyDescent="0.2">
      <c r="A1773" t="s">
        <v>2026</v>
      </c>
      <c r="C1773" t="str">
        <f>IFERROR(VLOOKUP(A1773,sample!A1773:B2249, 2), "no")</f>
        <v>no</v>
      </c>
      <c r="D1773" s="1" t="s">
        <v>254</v>
      </c>
      <c r="E1773">
        <v>1</v>
      </c>
      <c r="F1773" t="s">
        <v>36</v>
      </c>
      <c r="G1773">
        <v>1</v>
      </c>
      <c r="H1773" t="s">
        <v>12</v>
      </c>
      <c r="I1773">
        <v>-38.6</v>
      </c>
      <c r="J1773">
        <v>1.8</v>
      </c>
      <c r="K1773">
        <f>(1-COUNTIF($C1773:$C$2662, "no")+$N$1-$N$2)/($N$1-$N$3)</f>
        <v>0.86830146617508364</v>
      </c>
      <c r="L1773">
        <f>COUNTIF($C$3:$C1773, "yes")/$N$3</f>
        <v>0.87421383647798745</v>
      </c>
    </row>
    <row r="1774" spans="1:12" x14ac:dyDescent="0.2">
      <c r="A1774" t="s">
        <v>2027</v>
      </c>
      <c r="C1774" t="str">
        <f>IFERROR(VLOOKUP(A1774,sample!A1774:B2250, 2), "no")</f>
        <v>no</v>
      </c>
      <c r="D1774" s="1" t="s">
        <v>254</v>
      </c>
      <c r="E1774">
        <v>1</v>
      </c>
      <c r="F1774" t="s">
        <v>62</v>
      </c>
      <c r="G1774">
        <v>1</v>
      </c>
      <c r="H1774" t="s">
        <v>12</v>
      </c>
      <c r="I1774">
        <v>-38.6</v>
      </c>
      <c r="J1774">
        <v>1.8</v>
      </c>
      <c r="K1774">
        <f>(1-COUNTIF($C1774:$C$2662, "no")+$N$1-$N$2)/($N$1-$N$3)</f>
        <v>0.86834433679156309</v>
      </c>
      <c r="L1774">
        <f>COUNTIF($C$3:$C1774, "yes")/$N$3</f>
        <v>0.87421383647798745</v>
      </c>
    </row>
    <row r="1775" spans="1:12" x14ac:dyDescent="0.2">
      <c r="A1775" t="s">
        <v>2028</v>
      </c>
      <c r="C1775" t="str">
        <f>IFERROR(VLOOKUP(A1775,sample!A1775:B2251, 2), "no")</f>
        <v>no</v>
      </c>
      <c r="D1775" s="1" t="s">
        <v>254</v>
      </c>
      <c r="E1775">
        <v>1</v>
      </c>
      <c r="F1775" t="s">
        <v>66</v>
      </c>
      <c r="G1775">
        <v>1</v>
      </c>
      <c r="H1775" t="s">
        <v>12</v>
      </c>
      <c r="I1775">
        <v>-38.6</v>
      </c>
      <c r="J1775">
        <v>1.8</v>
      </c>
      <c r="K1775">
        <f>(1-COUNTIF($C1775:$C$2662, "no")+$N$1-$N$2)/($N$1-$N$3)</f>
        <v>0.86838720740804254</v>
      </c>
      <c r="L1775">
        <f>COUNTIF($C$3:$C1775, "yes")/$N$3</f>
        <v>0.87421383647798745</v>
      </c>
    </row>
    <row r="1776" spans="1:12" x14ac:dyDescent="0.2">
      <c r="A1776" t="s">
        <v>2029</v>
      </c>
      <c r="C1776" t="str">
        <f>IFERROR(VLOOKUP(A1776,sample!A1776:B2252, 2), "no")</f>
        <v>no</v>
      </c>
      <c r="D1776" s="1" t="s">
        <v>254</v>
      </c>
      <c r="E1776">
        <v>1</v>
      </c>
      <c r="F1776" t="s">
        <v>221</v>
      </c>
      <c r="G1776">
        <v>1</v>
      </c>
      <c r="H1776" t="s">
        <v>12</v>
      </c>
      <c r="I1776">
        <v>-38.6</v>
      </c>
      <c r="J1776">
        <v>1.8</v>
      </c>
      <c r="K1776">
        <f>(1-COUNTIF($C1776:$C$2662, "no")+$N$1-$N$2)/($N$1-$N$3)</f>
        <v>0.86843007802452199</v>
      </c>
      <c r="L1776">
        <f>COUNTIF($C$3:$C1776, "yes")/$N$3</f>
        <v>0.87421383647798745</v>
      </c>
    </row>
    <row r="1777" spans="1:12" x14ac:dyDescent="0.2">
      <c r="A1777" t="s">
        <v>2030</v>
      </c>
      <c r="C1777" t="str">
        <f>IFERROR(VLOOKUP(A1777,sample!A1777:B2253, 2), "no")</f>
        <v>no</v>
      </c>
      <c r="D1777" s="1" t="s">
        <v>254</v>
      </c>
      <c r="E1777">
        <v>1</v>
      </c>
      <c r="F1777" t="s">
        <v>134</v>
      </c>
      <c r="G1777">
        <v>1</v>
      </c>
      <c r="H1777" t="s">
        <v>12</v>
      </c>
      <c r="I1777">
        <v>-38.6</v>
      </c>
      <c r="J1777">
        <v>1.8</v>
      </c>
      <c r="K1777">
        <f>(1-COUNTIF($C1777:$C$2662, "no")+$N$1-$N$2)/($N$1-$N$3)</f>
        <v>0.86847294864100144</v>
      </c>
      <c r="L1777">
        <f>COUNTIF($C$3:$C1777, "yes")/$N$3</f>
        <v>0.87421383647798745</v>
      </c>
    </row>
    <row r="1778" spans="1:12" x14ac:dyDescent="0.2">
      <c r="A1778" t="s">
        <v>2031</v>
      </c>
      <c r="C1778" t="str">
        <f>IFERROR(VLOOKUP(A1778,sample!A1778:B2254, 2), "no")</f>
        <v>no</v>
      </c>
      <c r="D1778" s="1" t="s">
        <v>254</v>
      </c>
      <c r="E1778">
        <v>1</v>
      </c>
      <c r="F1778" t="s">
        <v>66</v>
      </c>
      <c r="G1778">
        <v>1</v>
      </c>
      <c r="H1778" t="s">
        <v>12</v>
      </c>
      <c r="I1778">
        <v>-38.6</v>
      </c>
      <c r="J1778">
        <v>1.8</v>
      </c>
      <c r="K1778">
        <f>(1-COUNTIF($C1778:$C$2662, "no")+$N$1-$N$2)/($N$1-$N$3)</f>
        <v>0.86851581925748089</v>
      </c>
      <c r="L1778">
        <f>COUNTIF($C$3:$C1778, "yes")/$N$3</f>
        <v>0.87421383647798745</v>
      </c>
    </row>
    <row r="1779" spans="1:12" x14ac:dyDescent="0.2">
      <c r="A1779" t="s">
        <v>2032</v>
      </c>
      <c r="C1779" t="str">
        <f>IFERROR(VLOOKUP(A1779,sample!A1779:B2255, 2), "no")</f>
        <v>no</v>
      </c>
      <c r="D1779" s="1" t="s">
        <v>254</v>
      </c>
      <c r="E1779">
        <v>1</v>
      </c>
      <c r="F1779" t="s">
        <v>50</v>
      </c>
      <c r="G1779">
        <v>1</v>
      </c>
      <c r="H1779" t="s">
        <v>12</v>
      </c>
      <c r="I1779">
        <v>-38.700000000000003</v>
      </c>
      <c r="J1779">
        <v>1.8</v>
      </c>
      <c r="K1779">
        <f>(1-COUNTIF($C1779:$C$2662, "no")+$N$1-$N$2)/($N$1-$N$3)</f>
        <v>0.86855868987396034</v>
      </c>
      <c r="L1779">
        <f>COUNTIF($C$3:$C1779, "yes")/$N$3</f>
        <v>0.87421383647798745</v>
      </c>
    </row>
    <row r="1780" spans="1:12" x14ac:dyDescent="0.2">
      <c r="A1780" t="s">
        <v>2033</v>
      </c>
      <c r="C1780" t="str">
        <f>IFERROR(VLOOKUP(A1780,sample!A1780:B2256, 2), "no")</f>
        <v>no</v>
      </c>
      <c r="D1780" s="1" t="s">
        <v>254</v>
      </c>
      <c r="E1780">
        <v>1</v>
      </c>
      <c r="F1780" t="s">
        <v>54</v>
      </c>
      <c r="G1780">
        <v>1</v>
      </c>
      <c r="H1780" t="s">
        <v>12</v>
      </c>
      <c r="I1780">
        <v>-38.700000000000003</v>
      </c>
      <c r="J1780">
        <v>1.8</v>
      </c>
      <c r="K1780">
        <f>(1-COUNTIF($C1780:$C$2662, "no")+$N$1-$N$2)/($N$1-$N$3)</f>
        <v>0.86860156049043991</v>
      </c>
      <c r="L1780">
        <f>COUNTIF($C$3:$C1780, "yes")/$N$3</f>
        <v>0.87421383647798745</v>
      </c>
    </row>
    <row r="1781" spans="1:12" x14ac:dyDescent="0.2">
      <c r="A1781" t="s">
        <v>2034</v>
      </c>
      <c r="C1781" t="str">
        <f>IFERROR(VLOOKUP(A1781,sample!A1781:B2257, 2), "no")</f>
        <v>no</v>
      </c>
      <c r="D1781" s="1" t="s">
        <v>254</v>
      </c>
      <c r="E1781">
        <v>1</v>
      </c>
      <c r="F1781" t="s">
        <v>71</v>
      </c>
      <c r="G1781">
        <v>1</v>
      </c>
      <c r="H1781" t="s">
        <v>12</v>
      </c>
      <c r="I1781">
        <v>-38.700000000000003</v>
      </c>
      <c r="J1781">
        <v>1.9</v>
      </c>
      <c r="K1781">
        <f>(1-COUNTIF($C1781:$C$2662, "no")+$N$1-$N$2)/($N$1-$N$3)</f>
        <v>0.86864443110691936</v>
      </c>
      <c r="L1781">
        <f>COUNTIF($C$3:$C1781, "yes")/$N$3</f>
        <v>0.87421383647798745</v>
      </c>
    </row>
    <row r="1782" spans="1:12" x14ac:dyDescent="0.2">
      <c r="A1782" t="s">
        <v>2035</v>
      </c>
      <c r="C1782" t="str">
        <f>IFERROR(VLOOKUP(A1782,sample!A1782:B2258, 2), "no")</f>
        <v>no</v>
      </c>
      <c r="D1782" s="1" t="s">
        <v>254</v>
      </c>
      <c r="E1782">
        <v>1</v>
      </c>
      <c r="F1782" t="s">
        <v>59</v>
      </c>
      <c r="G1782">
        <v>1</v>
      </c>
      <c r="H1782" t="s">
        <v>12</v>
      </c>
      <c r="I1782">
        <v>-38.700000000000003</v>
      </c>
      <c r="J1782">
        <v>1.9</v>
      </c>
      <c r="K1782">
        <f>(1-COUNTIF($C1782:$C$2662, "no")+$N$1-$N$2)/($N$1-$N$3)</f>
        <v>0.86868730172339881</v>
      </c>
      <c r="L1782">
        <f>COUNTIF($C$3:$C1782, "yes")/$N$3</f>
        <v>0.87421383647798745</v>
      </c>
    </row>
    <row r="1783" spans="1:12" x14ac:dyDescent="0.2">
      <c r="A1783" t="s">
        <v>2036</v>
      </c>
      <c r="C1783" t="str">
        <f>IFERROR(VLOOKUP(A1783,sample!A1783:B2259, 2), "no")</f>
        <v>no</v>
      </c>
      <c r="D1783" s="1" t="s">
        <v>254</v>
      </c>
      <c r="E1783">
        <v>128</v>
      </c>
      <c r="F1783" t="s">
        <v>181</v>
      </c>
      <c r="G1783">
        <v>1</v>
      </c>
      <c r="H1783" t="s">
        <v>12</v>
      </c>
      <c r="I1783">
        <v>-38.700000000000003</v>
      </c>
      <c r="J1783">
        <v>1.9</v>
      </c>
      <c r="K1783">
        <f>(1-COUNTIF($C1783:$C$2662, "no")+$N$1-$N$2)/($N$1-$N$3)</f>
        <v>0.86873017233987826</v>
      </c>
      <c r="L1783">
        <f>COUNTIF($C$3:$C1783, "yes")/$N$3</f>
        <v>0.87421383647798745</v>
      </c>
    </row>
    <row r="1784" spans="1:12" x14ac:dyDescent="0.2">
      <c r="A1784" t="s">
        <v>2037</v>
      </c>
      <c r="C1784" t="str">
        <f>IFERROR(VLOOKUP(A1784,sample!A1784:B2260, 2), "no")</f>
        <v>no</v>
      </c>
      <c r="D1784" s="1" t="s">
        <v>254</v>
      </c>
      <c r="E1784">
        <v>3</v>
      </c>
      <c r="F1784" t="s">
        <v>169</v>
      </c>
      <c r="G1784">
        <v>1</v>
      </c>
      <c r="H1784" t="s">
        <v>12</v>
      </c>
      <c r="I1784">
        <v>-38.700000000000003</v>
      </c>
      <c r="J1784">
        <v>1.9</v>
      </c>
      <c r="K1784">
        <f>(1-COUNTIF($C1784:$C$2662, "no")+$N$1-$N$2)/($N$1-$N$3)</f>
        <v>0.86877304295635771</v>
      </c>
      <c r="L1784">
        <f>COUNTIF($C$3:$C1784, "yes")/$N$3</f>
        <v>0.87421383647798745</v>
      </c>
    </row>
    <row r="1785" spans="1:12" x14ac:dyDescent="0.2">
      <c r="A1785" t="s">
        <v>2038</v>
      </c>
      <c r="C1785" t="str">
        <f>IFERROR(VLOOKUP(A1785,sample!A1785:B2261, 2), "no")</f>
        <v>no</v>
      </c>
      <c r="D1785" s="1" t="s">
        <v>254</v>
      </c>
      <c r="E1785">
        <v>1</v>
      </c>
      <c r="F1785" t="s">
        <v>37</v>
      </c>
      <c r="G1785">
        <v>1</v>
      </c>
      <c r="H1785" t="s">
        <v>12</v>
      </c>
      <c r="I1785">
        <v>-38.700000000000003</v>
      </c>
      <c r="J1785">
        <v>1.9</v>
      </c>
      <c r="K1785">
        <f>(1-COUNTIF($C1785:$C$2662, "no")+$N$1-$N$2)/($N$1-$N$3)</f>
        <v>0.86881591357283716</v>
      </c>
      <c r="L1785">
        <f>COUNTIF($C$3:$C1785, "yes")/$N$3</f>
        <v>0.87421383647798745</v>
      </c>
    </row>
    <row r="1786" spans="1:12" x14ac:dyDescent="0.2">
      <c r="A1786" t="s">
        <v>2039</v>
      </c>
      <c r="C1786" t="str">
        <f>IFERROR(VLOOKUP(A1786,sample!A1786:B2262, 2), "no")</f>
        <v>no</v>
      </c>
      <c r="D1786" s="1" t="s">
        <v>254</v>
      </c>
      <c r="E1786">
        <v>1</v>
      </c>
      <c r="F1786" t="s">
        <v>54</v>
      </c>
      <c r="G1786">
        <v>1</v>
      </c>
      <c r="H1786" t="s">
        <v>12</v>
      </c>
      <c r="I1786">
        <v>-38.799999999999997</v>
      </c>
      <c r="J1786">
        <v>1.9</v>
      </c>
      <c r="K1786">
        <f>(1-COUNTIF($C1786:$C$2662, "no")+$N$1-$N$2)/($N$1-$N$3)</f>
        <v>0.86885878418931661</v>
      </c>
      <c r="L1786">
        <f>COUNTIF($C$3:$C1786, "yes")/$N$3</f>
        <v>0.87421383647798745</v>
      </c>
    </row>
    <row r="1787" spans="1:12" x14ac:dyDescent="0.2">
      <c r="A1787" t="s">
        <v>2040</v>
      </c>
      <c r="C1787" t="str">
        <f>IFERROR(VLOOKUP(A1787,sample!A1787:B2263, 2), "no")</f>
        <v>no</v>
      </c>
      <c r="D1787" s="1" t="s">
        <v>254</v>
      </c>
      <c r="E1787">
        <v>1</v>
      </c>
      <c r="F1787" t="s">
        <v>41</v>
      </c>
      <c r="G1787">
        <v>1</v>
      </c>
      <c r="H1787" t="s">
        <v>12</v>
      </c>
      <c r="I1787">
        <v>-38.799999999999997</v>
      </c>
      <c r="J1787">
        <v>1.9</v>
      </c>
      <c r="K1787">
        <f>(1-COUNTIF($C1787:$C$2662, "no")+$N$1-$N$2)/($N$1-$N$3)</f>
        <v>0.86890165480579606</v>
      </c>
      <c r="L1787">
        <f>COUNTIF($C$3:$C1787, "yes")/$N$3</f>
        <v>0.87421383647798745</v>
      </c>
    </row>
    <row r="1788" spans="1:12" x14ac:dyDescent="0.2">
      <c r="A1788" t="s">
        <v>2041</v>
      </c>
      <c r="C1788" t="str">
        <f>IFERROR(VLOOKUP(A1788,sample!A1788:B2264, 2), "no")</f>
        <v>no</v>
      </c>
      <c r="D1788" s="1" t="s">
        <v>254</v>
      </c>
      <c r="E1788">
        <v>1</v>
      </c>
      <c r="F1788" t="s">
        <v>48</v>
      </c>
      <c r="G1788">
        <v>1</v>
      </c>
      <c r="H1788" t="s">
        <v>12</v>
      </c>
      <c r="I1788">
        <v>-38.799999999999997</v>
      </c>
      <c r="J1788">
        <v>1.9</v>
      </c>
      <c r="K1788">
        <f>(1-COUNTIF($C1788:$C$2662, "no")+$N$1-$N$2)/($N$1-$N$3)</f>
        <v>0.86894452542227563</v>
      </c>
      <c r="L1788">
        <f>COUNTIF($C$3:$C1788, "yes")/$N$3</f>
        <v>0.87421383647798745</v>
      </c>
    </row>
    <row r="1789" spans="1:12" x14ac:dyDescent="0.2">
      <c r="A1789" t="s">
        <v>2042</v>
      </c>
      <c r="C1789" t="str">
        <f>IFERROR(VLOOKUP(A1789,sample!A1789:B2265, 2), "no")</f>
        <v>no</v>
      </c>
      <c r="D1789" s="1" t="s">
        <v>254</v>
      </c>
      <c r="E1789">
        <v>1</v>
      </c>
      <c r="F1789" t="s">
        <v>108</v>
      </c>
      <c r="G1789">
        <v>1</v>
      </c>
      <c r="H1789" t="s">
        <v>12</v>
      </c>
      <c r="I1789">
        <v>-38.799999999999997</v>
      </c>
      <c r="J1789">
        <v>1.9</v>
      </c>
      <c r="K1789">
        <f>(1-COUNTIF($C1789:$C$2662, "no")+$N$1-$N$2)/($N$1-$N$3)</f>
        <v>0.86898739603875508</v>
      </c>
      <c r="L1789">
        <f>COUNTIF($C$3:$C1789, "yes")/$N$3</f>
        <v>0.87421383647798745</v>
      </c>
    </row>
    <row r="1790" spans="1:12" x14ac:dyDescent="0.2">
      <c r="A1790" t="s">
        <v>2043</v>
      </c>
      <c r="C1790" t="str">
        <f>IFERROR(VLOOKUP(A1790,sample!A1790:B2266, 2), "no")</f>
        <v>no</v>
      </c>
      <c r="D1790" s="1" t="s">
        <v>254</v>
      </c>
      <c r="E1790">
        <v>1</v>
      </c>
      <c r="F1790" t="s">
        <v>36</v>
      </c>
      <c r="G1790">
        <v>1</v>
      </c>
      <c r="H1790" t="s">
        <v>12</v>
      </c>
      <c r="I1790">
        <v>-38.799999999999997</v>
      </c>
      <c r="J1790">
        <v>1.9</v>
      </c>
      <c r="K1790">
        <f>(1-COUNTIF($C1790:$C$2662, "no")+$N$1-$N$2)/($N$1-$N$3)</f>
        <v>0.86903026665523453</v>
      </c>
      <c r="L1790">
        <f>COUNTIF($C$3:$C1790, "yes")/$N$3</f>
        <v>0.87421383647798745</v>
      </c>
    </row>
    <row r="1791" spans="1:12" x14ac:dyDescent="0.2">
      <c r="A1791" t="s">
        <v>2044</v>
      </c>
      <c r="C1791" t="str">
        <f>IFERROR(VLOOKUP(A1791,sample!A1791:B2267, 2), "no")</f>
        <v>no</v>
      </c>
      <c r="D1791" s="1" t="s">
        <v>254</v>
      </c>
      <c r="E1791">
        <v>146</v>
      </c>
      <c r="F1791" t="s">
        <v>222</v>
      </c>
      <c r="G1791">
        <v>1</v>
      </c>
      <c r="H1791" t="s">
        <v>12</v>
      </c>
      <c r="I1791">
        <v>-38.799999999999997</v>
      </c>
      <c r="J1791">
        <v>1.9</v>
      </c>
      <c r="K1791">
        <f>(1-COUNTIF($C1791:$C$2662, "no")+$N$1-$N$2)/($N$1-$N$3)</f>
        <v>0.86907313727171398</v>
      </c>
      <c r="L1791">
        <f>COUNTIF($C$3:$C1791, "yes")/$N$3</f>
        <v>0.87421383647798745</v>
      </c>
    </row>
    <row r="1792" spans="1:12" x14ac:dyDescent="0.2">
      <c r="A1792" t="s">
        <v>2045</v>
      </c>
      <c r="C1792" t="str">
        <f>IFERROR(VLOOKUP(A1792,sample!A1792:B2268, 2), "no")</f>
        <v>no</v>
      </c>
      <c r="D1792" s="1" t="s">
        <v>254</v>
      </c>
      <c r="E1792">
        <v>1</v>
      </c>
      <c r="F1792" t="s">
        <v>52</v>
      </c>
      <c r="G1792">
        <v>1</v>
      </c>
      <c r="H1792" t="s">
        <v>12</v>
      </c>
      <c r="I1792">
        <v>-38.799999999999997</v>
      </c>
      <c r="J1792">
        <v>1.9</v>
      </c>
      <c r="K1792">
        <f>(1-COUNTIF($C1792:$C$2662, "no")+$N$1-$N$2)/($N$1-$N$3)</f>
        <v>0.86911600788819343</v>
      </c>
      <c r="L1792">
        <f>COUNTIF($C$3:$C1792, "yes")/$N$3</f>
        <v>0.87421383647798745</v>
      </c>
    </row>
    <row r="1793" spans="1:12" x14ac:dyDescent="0.2">
      <c r="A1793" t="s">
        <v>2046</v>
      </c>
      <c r="C1793" t="str">
        <f>IFERROR(VLOOKUP(A1793,sample!A1793:B2269, 2), "no")</f>
        <v>no</v>
      </c>
      <c r="D1793" s="1" t="s">
        <v>254</v>
      </c>
      <c r="E1793">
        <v>1</v>
      </c>
      <c r="F1793" t="s">
        <v>38</v>
      </c>
      <c r="G1793">
        <v>1</v>
      </c>
      <c r="H1793" t="s">
        <v>12</v>
      </c>
      <c r="I1793">
        <v>-38.9</v>
      </c>
      <c r="J1793">
        <v>1.9</v>
      </c>
      <c r="K1793">
        <f>(1-COUNTIF($C1793:$C$2662, "no")+$N$1-$N$2)/($N$1-$N$3)</f>
        <v>0.86915887850467288</v>
      </c>
      <c r="L1793">
        <f>COUNTIF($C$3:$C1793, "yes")/$N$3</f>
        <v>0.87421383647798745</v>
      </c>
    </row>
    <row r="1794" spans="1:12" x14ac:dyDescent="0.2">
      <c r="A1794" t="s">
        <v>2047</v>
      </c>
      <c r="C1794" t="str">
        <f>IFERROR(VLOOKUP(A1794,sample!A1794:B2270, 2), "no")</f>
        <v>no</v>
      </c>
      <c r="D1794" s="1" t="s">
        <v>254</v>
      </c>
      <c r="E1794">
        <v>1</v>
      </c>
      <c r="F1794" t="s">
        <v>105</v>
      </c>
      <c r="G1794">
        <v>1</v>
      </c>
      <c r="H1794" t="s">
        <v>12</v>
      </c>
      <c r="I1794">
        <v>-38.9</v>
      </c>
      <c r="J1794">
        <v>1.9</v>
      </c>
      <c r="K1794">
        <f>(1-COUNTIF($C1794:$C$2662, "no")+$N$1-$N$2)/($N$1-$N$3)</f>
        <v>0.86920174912115233</v>
      </c>
      <c r="L1794">
        <f>COUNTIF($C$3:$C1794, "yes")/$N$3</f>
        <v>0.87421383647798745</v>
      </c>
    </row>
    <row r="1795" spans="1:12" x14ac:dyDescent="0.2">
      <c r="A1795" t="s">
        <v>2048</v>
      </c>
      <c r="C1795" t="str">
        <f>IFERROR(VLOOKUP(A1795,sample!A1795:B2271, 2), "no")</f>
        <v>no</v>
      </c>
      <c r="D1795" s="1" t="s">
        <v>254</v>
      </c>
      <c r="E1795">
        <v>1</v>
      </c>
      <c r="F1795" t="s">
        <v>38</v>
      </c>
      <c r="G1795">
        <v>1</v>
      </c>
      <c r="H1795" t="s">
        <v>12</v>
      </c>
      <c r="I1795">
        <v>-38.9</v>
      </c>
      <c r="J1795">
        <v>1.9</v>
      </c>
      <c r="K1795">
        <f>(1-COUNTIF($C1795:$C$2662, "no")+$N$1-$N$2)/($N$1-$N$3)</f>
        <v>0.86924461973763179</v>
      </c>
      <c r="L1795">
        <f>COUNTIF($C$3:$C1795, "yes")/$N$3</f>
        <v>0.87421383647798745</v>
      </c>
    </row>
    <row r="1796" spans="1:12" x14ac:dyDescent="0.2">
      <c r="A1796" t="s">
        <v>2049</v>
      </c>
      <c r="C1796" t="str">
        <f>IFERROR(VLOOKUP(A1796,sample!A1796:B2272, 2), "no")</f>
        <v>no</v>
      </c>
      <c r="D1796" s="1" t="s">
        <v>254</v>
      </c>
      <c r="E1796">
        <v>1</v>
      </c>
      <c r="F1796" t="s">
        <v>39</v>
      </c>
      <c r="G1796">
        <v>1</v>
      </c>
      <c r="H1796" t="s">
        <v>12</v>
      </c>
      <c r="I1796">
        <v>-38.9</v>
      </c>
      <c r="J1796">
        <v>1.9</v>
      </c>
      <c r="K1796">
        <f>(1-COUNTIF($C1796:$C$2662, "no")+$N$1-$N$2)/($N$1-$N$3)</f>
        <v>0.86928749035411135</v>
      </c>
      <c r="L1796">
        <f>COUNTIF($C$3:$C1796, "yes")/$N$3</f>
        <v>0.87421383647798745</v>
      </c>
    </row>
    <row r="1797" spans="1:12" x14ac:dyDescent="0.2">
      <c r="A1797" t="s">
        <v>2050</v>
      </c>
      <c r="C1797" t="str">
        <f>IFERROR(VLOOKUP(A1797,sample!A1797:B2273, 2), "no")</f>
        <v>no</v>
      </c>
      <c r="D1797" s="1" t="s">
        <v>254</v>
      </c>
      <c r="E1797">
        <v>1</v>
      </c>
      <c r="F1797" t="s">
        <v>39</v>
      </c>
      <c r="G1797">
        <v>1</v>
      </c>
      <c r="H1797" t="s">
        <v>12</v>
      </c>
      <c r="I1797">
        <v>-39</v>
      </c>
      <c r="J1797">
        <v>1.9</v>
      </c>
      <c r="K1797">
        <f>(1-COUNTIF($C1797:$C$2662, "no")+$N$1-$N$2)/($N$1-$N$3)</f>
        <v>0.8693303609705908</v>
      </c>
      <c r="L1797">
        <f>COUNTIF($C$3:$C1797, "yes")/$N$3</f>
        <v>0.87421383647798745</v>
      </c>
    </row>
    <row r="1798" spans="1:12" x14ac:dyDescent="0.2">
      <c r="A1798" t="s">
        <v>2051</v>
      </c>
      <c r="C1798" t="str">
        <f>IFERROR(VLOOKUP(A1798,sample!A1798:B2274, 2), "no")</f>
        <v>no</v>
      </c>
      <c r="D1798" s="1" t="s">
        <v>254</v>
      </c>
      <c r="E1798">
        <v>1</v>
      </c>
      <c r="F1798" t="s">
        <v>67</v>
      </c>
      <c r="G1798">
        <v>1</v>
      </c>
      <c r="H1798" t="s">
        <v>12</v>
      </c>
      <c r="I1798">
        <v>-39</v>
      </c>
      <c r="J1798">
        <v>2</v>
      </c>
      <c r="K1798">
        <f>(1-COUNTIF($C1798:$C$2662, "no")+$N$1-$N$2)/($N$1-$N$3)</f>
        <v>0.86937323158707025</v>
      </c>
      <c r="L1798">
        <f>COUNTIF($C$3:$C1798, "yes")/$N$3</f>
        <v>0.87421383647798745</v>
      </c>
    </row>
    <row r="1799" spans="1:12" x14ac:dyDescent="0.2">
      <c r="A1799" t="s">
        <v>2052</v>
      </c>
      <c r="C1799" t="str">
        <f>IFERROR(VLOOKUP(A1799,sample!A1799:B2275, 2), "no")</f>
        <v>no</v>
      </c>
      <c r="D1799" s="1" t="s">
        <v>254</v>
      </c>
      <c r="E1799">
        <v>3</v>
      </c>
      <c r="F1799" t="s">
        <v>205</v>
      </c>
      <c r="G1799">
        <v>1</v>
      </c>
      <c r="H1799" t="s">
        <v>12</v>
      </c>
      <c r="I1799">
        <v>-39</v>
      </c>
      <c r="J1799">
        <v>2</v>
      </c>
      <c r="K1799">
        <f>(1-COUNTIF($C1799:$C$2662, "no")+$N$1-$N$2)/($N$1-$N$3)</f>
        <v>0.8694161022035497</v>
      </c>
      <c r="L1799">
        <f>COUNTIF($C$3:$C1799, "yes")/$N$3</f>
        <v>0.87421383647798745</v>
      </c>
    </row>
    <row r="1800" spans="1:12" x14ac:dyDescent="0.2">
      <c r="A1800" t="s">
        <v>2053</v>
      </c>
      <c r="C1800" t="str">
        <f>IFERROR(VLOOKUP(A1800,sample!A1800:B2276, 2), "no")</f>
        <v>no</v>
      </c>
      <c r="D1800" s="1" t="s">
        <v>254</v>
      </c>
      <c r="E1800">
        <v>1</v>
      </c>
      <c r="F1800" t="s">
        <v>134</v>
      </c>
      <c r="G1800">
        <v>1</v>
      </c>
      <c r="H1800" t="s">
        <v>12</v>
      </c>
      <c r="I1800">
        <v>-39</v>
      </c>
      <c r="J1800">
        <v>2</v>
      </c>
      <c r="K1800">
        <f>(1-COUNTIF($C1800:$C$2662, "no")+$N$1-$N$2)/($N$1-$N$3)</f>
        <v>0.86945897282002915</v>
      </c>
      <c r="L1800">
        <f>COUNTIF($C$3:$C1800, "yes")/$N$3</f>
        <v>0.87421383647798745</v>
      </c>
    </row>
    <row r="1801" spans="1:12" x14ac:dyDescent="0.2">
      <c r="A1801" t="s">
        <v>2054</v>
      </c>
      <c r="C1801" t="str">
        <f>IFERROR(VLOOKUP(A1801,sample!A1801:B2277, 2), "no")</f>
        <v>no</v>
      </c>
      <c r="D1801" s="1" t="s">
        <v>254</v>
      </c>
      <c r="E1801">
        <v>106</v>
      </c>
      <c r="F1801" t="s">
        <v>160</v>
      </c>
      <c r="G1801">
        <v>1</v>
      </c>
      <c r="H1801" t="s">
        <v>12</v>
      </c>
      <c r="I1801">
        <v>-39</v>
      </c>
      <c r="J1801">
        <v>2</v>
      </c>
      <c r="K1801">
        <f>(1-COUNTIF($C1801:$C$2662, "no")+$N$1-$N$2)/($N$1-$N$3)</f>
        <v>0.8695018434365086</v>
      </c>
      <c r="L1801">
        <f>COUNTIF($C$3:$C1801, "yes")/$N$3</f>
        <v>0.87421383647798745</v>
      </c>
    </row>
    <row r="1802" spans="1:12" x14ac:dyDescent="0.2">
      <c r="A1802" t="s">
        <v>2055</v>
      </c>
      <c r="C1802" t="str">
        <f>IFERROR(VLOOKUP(A1802,sample!A1802:B2278, 2), "no")</f>
        <v>no</v>
      </c>
      <c r="D1802" s="1" t="s">
        <v>254</v>
      </c>
      <c r="E1802">
        <v>1</v>
      </c>
      <c r="F1802" t="s">
        <v>48</v>
      </c>
      <c r="G1802">
        <v>1</v>
      </c>
      <c r="H1802" t="s">
        <v>12</v>
      </c>
      <c r="I1802">
        <v>-39</v>
      </c>
      <c r="J1802">
        <v>2</v>
      </c>
      <c r="K1802">
        <f>(1-COUNTIF($C1802:$C$2662, "no")+$N$1-$N$2)/($N$1-$N$3)</f>
        <v>0.86954471405298805</v>
      </c>
      <c r="L1802">
        <f>COUNTIF($C$3:$C1802, "yes")/$N$3</f>
        <v>0.87421383647798745</v>
      </c>
    </row>
    <row r="1803" spans="1:12" x14ac:dyDescent="0.2">
      <c r="A1803" t="s">
        <v>2056</v>
      </c>
      <c r="C1803" t="str">
        <f>IFERROR(VLOOKUP(A1803,sample!A1803:B2279, 2), "no")</f>
        <v>no</v>
      </c>
      <c r="D1803" s="1" t="s">
        <v>254</v>
      </c>
      <c r="E1803">
        <v>1</v>
      </c>
      <c r="F1803" t="s">
        <v>39</v>
      </c>
      <c r="G1803">
        <v>1</v>
      </c>
      <c r="H1803" t="s">
        <v>12</v>
      </c>
      <c r="I1803">
        <v>-39.1</v>
      </c>
      <c r="J1803">
        <v>2</v>
      </c>
      <c r="K1803">
        <f>(1-COUNTIF($C1803:$C$2662, "no")+$N$1-$N$2)/($N$1-$N$3)</f>
        <v>0.86958758466946751</v>
      </c>
      <c r="L1803">
        <f>COUNTIF($C$3:$C1803, "yes")/$N$3</f>
        <v>0.87421383647798745</v>
      </c>
    </row>
    <row r="1804" spans="1:12" x14ac:dyDescent="0.2">
      <c r="A1804" t="s">
        <v>2057</v>
      </c>
      <c r="C1804" t="str">
        <f>IFERROR(VLOOKUP(A1804,sample!A1804:B2280, 2), "no")</f>
        <v>no</v>
      </c>
      <c r="D1804" s="1" t="s">
        <v>254</v>
      </c>
      <c r="E1804">
        <v>1</v>
      </c>
      <c r="F1804" t="s">
        <v>50</v>
      </c>
      <c r="G1804">
        <v>1</v>
      </c>
      <c r="H1804" t="s">
        <v>12</v>
      </c>
      <c r="I1804">
        <v>-39.1</v>
      </c>
      <c r="J1804">
        <v>2</v>
      </c>
      <c r="K1804">
        <f>(1-COUNTIF($C1804:$C$2662, "no")+$N$1-$N$2)/($N$1-$N$3)</f>
        <v>0.86963045528594696</v>
      </c>
      <c r="L1804">
        <f>COUNTIF($C$3:$C1804, "yes")/$N$3</f>
        <v>0.87421383647798745</v>
      </c>
    </row>
    <row r="1805" spans="1:12" x14ac:dyDescent="0.2">
      <c r="A1805" t="s">
        <v>2058</v>
      </c>
      <c r="C1805" t="str">
        <f>IFERROR(VLOOKUP(A1805,sample!A1805:B2281, 2), "no")</f>
        <v>no</v>
      </c>
      <c r="D1805" s="1" t="s">
        <v>254</v>
      </c>
      <c r="E1805">
        <v>1</v>
      </c>
      <c r="F1805" t="s">
        <v>134</v>
      </c>
      <c r="G1805">
        <v>1</v>
      </c>
      <c r="H1805" t="s">
        <v>12</v>
      </c>
      <c r="I1805">
        <v>-39.1</v>
      </c>
      <c r="J1805">
        <v>2</v>
      </c>
      <c r="K1805">
        <f>(1-COUNTIF($C1805:$C$2662, "no")+$N$1-$N$2)/($N$1-$N$3)</f>
        <v>0.86967332590242652</v>
      </c>
      <c r="L1805">
        <f>COUNTIF($C$3:$C1805, "yes")/$N$3</f>
        <v>0.87421383647798745</v>
      </c>
    </row>
    <row r="1806" spans="1:12" x14ac:dyDescent="0.2">
      <c r="A1806" t="s">
        <v>2059</v>
      </c>
      <c r="C1806" t="str">
        <f>IFERROR(VLOOKUP(A1806,sample!A1806:B2282, 2), "no")</f>
        <v>no</v>
      </c>
      <c r="D1806" s="1" t="s">
        <v>254</v>
      </c>
      <c r="E1806">
        <v>6</v>
      </c>
      <c r="F1806" t="s">
        <v>208</v>
      </c>
      <c r="G1806">
        <v>1</v>
      </c>
      <c r="H1806" t="s">
        <v>12</v>
      </c>
      <c r="I1806">
        <v>-39.1</v>
      </c>
      <c r="J1806">
        <v>2</v>
      </c>
      <c r="K1806">
        <f>(1-COUNTIF($C1806:$C$2662, "no")+$N$1-$N$2)/($N$1-$N$3)</f>
        <v>0.86971619651890597</v>
      </c>
      <c r="L1806">
        <f>COUNTIF($C$3:$C1806, "yes")/$N$3</f>
        <v>0.87421383647798745</v>
      </c>
    </row>
    <row r="1807" spans="1:12" x14ac:dyDescent="0.2">
      <c r="A1807" t="s">
        <v>2060</v>
      </c>
      <c r="C1807" t="str">
        <f>IFERROR(VLOOKUP(A1807,sample!A1807:B2283, 2), "no")</f>
        <v>no</v>
      </c>
      <c r="D1807" s="1" t="s">
        <v>254</v>
      </c>
      <c r="E1807">
        <v>1</v>
      </c>
      <c r="F1807" t="s">
        <v>155</v>
      </c>
      <c r="G1807">
        <v>1</v>
      </c>
      <c r="H1807" t="s">
        <v>12</v>
      </c>
      <c r="I1807">
        <v>-39.1</v>
      </c>
      <c r="J1807">
        <v>2</v>
      </c>
      <c r="K1807">
        <f>(1-COUNTIF($C1807:$C$2662, "no")+$N$1-$N$2)/($N$1-$N$3)</f>
        <v>0.86975906713538542</v>
      </c>
      <c r="L1807">
        <f>COUNTIF($C$3:$C1807, "yes")/$N$3</f>
        <v>0.87421383647798745</v>
      </c>
    </row>
    <row r="1808" spans="1:12" x14ac:dyDescent="0.2">
      <c r="A1808" t="s">
        <v>2061</v>
      </c>
      <c r="C1808" t="str">
        <f>IFERROR(VLOOKUP(A1808,sample!A1808:B2284, 2), "no")</f>
        <v>no</v>
      </c>
      <c r="D1808" s="1" t="s">
        <v>254</v>
      </c>
      <c r="E1808">
        <v>1</v>
      </c>
      <c r="F1808" t="s">
        <v>51</v>
      </c>
      <c r="G1808">
        <v>1</v>
      </c>
      <c r="H1808" t="s">
        <v>12</v>
      </c>
      <c r="I1808">
        <v>-39.1</v>
      </c>
      <c r="J1808">
        <v>2</v>
      </c>
      <c r="K1808">
        <f>(1-COUNTIF($C1808:$C$2662, "no")+$N$1-$N$2)/($N$1-$N$3)</f>
        <v>0.86980193775186487</v>
      </c>
      <c r="L1808">
        <f>COUNTIF($C$3:$C1808, "yes")/$N$3</f>
        <v>0.87421383647798745</v>
      </c>
    </row>
    <row r="1809" spans="1:12" x14ac:dyDescent="0.2">
      <c r="A1809" t="s">
        <v>2062</v>
      </c>
      <c r="C1809" t="str">
        <f>IFERROR(VLOOKUP(A1809,sample!A1809:B2285, 2), "no")</f>
        <v>no</v>
      </c>
      <c r="D1809" s="1" t="s">
        <v>254</v>
      </c>
      <c r="E1809">
        <v>1</v>
      </c>
      <c r="F1809" t="s">
        <v>48</v>
      </c>
      <c r="G1809">
        <v>1</v>
      </c>
      <c r="H1809" t="s">
        <v>12</v>
      </c>
      <c r="I1809">
        <v>-39.200000000000003</v>
      </c>
      <c r="J1809">
        <v>2</v>
      </c>
      <c r="K1809">
        <f>(1-COUNTIF($C1809:$C$2662, "no")+$N$1-$N$2)/($N$1-$N$3)</f>
        <v>0.86984480836834432</v>
      </c>
      <c r="L1809">
        <f>COUNTIF($C$3:$C1809, "yes")/$N$3</f>
        <v>0.87421383647798745</v>
      </c>
    </row>
    <row r="1810" spans="1:12" x14ac:dyDescent="0.2">
      <c r="A1810" t="s">
        <v>2063</v>
      </c>
      <c r="C1810" t="str">
        <f>IFERROR(VLOOKUP(A1810,sample!A1810:B2286, 2), "no")</f>
        <v>no</v>
      </c>
      <c r="D1810" s="1" t="s">
        <v>254</v>
      </c>
      <c r="E1810">
        <v>15</v>
      </c>
      <c r="F1810" t="s">
        <v>207</v>
      </c>
      <c r="G1810">
        <v>1</v>
      </c>
      <c r="H1810" t="s">
        <v>12</v>
      </c>
      <c r="I1810">
        <v>-39.200000000000003</v>
      </c>
      <c r="J1810">
        <v>2</v>
      </c>
      <c r="K1810">
        <f>(1-COUNTIF($C1810:$C$2662, "no")+$N$1-$N$2)/($N$1-$N$3)</f>
        <v>0.86988767898482378</v>
      </c>
      <c r="L1810">
        <f>COUNTIF($C$3:$C1810, "yes")/$N$3</f>
        <v>0.87421383647798745</v>
      </c>
    </row>
    <row r="1811" spans="1:12" x14ac:dyDescent="0.2">
      <c r="A1811" t="s">
        <v>2064</v>
      </c>
      <c r="C1811" t="str">
        <f>IFERROR(VLOOKUP(A1811,sample!A1811:B2287, 2), "no")</f>
        <v>no</v>
      </c>
      <c r="D1811" s="1" t="s">
        <v>254</v>
      </c>
      <c r="E1811">
        <v>1</v>
      </c>
      <c r="F1811" t="s">
        <v>122</v>
      </c>
      <c r="G1811">
        <v>1</v>
      </c>
      <c r="H1811" t="s">
        <v>12</v>
      </c>
      <c r="I1811">
        <v>-39.200000000000003</v>
      </c>
      <c r="J1811">
        <v>2</v>
      </c>
      <c r="K1811">
        <f>(1-COUNTIF($C1811:$C$2662, "no")+$N$1-$N$2)/($N$1-$N$3)</f>
        <v>0.86993054960130323</v>
      </c>
      <c r="L1811">
        <f>COUNTIF($C$3:$C1811, "yes")/$N$3</f>
        <v>0.87421383647798745</v>
      </c>
    </row>
    <row r="1812" spans="1:12" x14ac:dyDescent="0.2">
      <c r="A1812" t="s">
        <v>2065</v>
      </c>
      <c r="C1812" t="str">
        <f>IFERROR(VLOOKUP(A1812,sample!A1812:B2288, 2), "no")</f>
        <v>no</v>
      </c>
      <c r="D1812" s="1" t="s">
        <v>254</v>
      </c>
      <c r="E1812">
        <v>1</v>
      </c>
      <c r="F1812" t="s">
        <v>48</v>
      </c>
      <c r="G1812">
        <v>1</v>
      </c>
      <c r="H1812" t="s">
        <v>12</v>
      </c>
      <c r="I1812">
        <v>-39.200000000000003</v>
      </c>
      <c r="J1812">
        <v>2</v>
      </c>
      <c r="K1812">
        <f>(1-COUNTIF($C1812:$C$2662, "no")+$N$1-$N$2)/($N$1-$N$3)</f>
        <v>0.86997342021778268</v>
      </c>
      <c r="L1812">
        <f>COUNTIF($C$3:$C1812, "yes")/$N$3</f>
        <v>0.87421383647798745</v>
      </c>
    </row>
    <row r="1813" spans="1:12" x14ac:dyDescent="0.2">
      <c r="A1813" t="s">
        <v>2066</v>
      </c>
      <c r="C1813" t="str">
        <f>IFERROR(VLOOKUP(A1813,sample!A1813:B2289, 2), "no")</f>
        <v>no</v>
      </c>
      <c r="D1813" s="1" t="s">
        <v>254</v>
      </c>
      <c r="E1813">
        <v>1</v>
      </c>
      <c r="F1813" t="s">
        <v>48</v>
      </c>
      <c r="G1813">
        <v>1</v>
      </c>
      <c r="H1813" t="s">
        <v>12</v>
      </c>
      <c r="I1813">
        <v>-39.200000000000003</v>
      </c>
      <c r="J1813">
        <v>2</v>
      </c>
      <c r="K1813">
        <f>(1-COUNTIF($C1813:$C$2662, "no")+$N$1-$N$2)/($N$1-$N$3)</f>
        <v>0.87001629083426224</v>
      </c>
      <c r="L1813">
        <f>COUNTIF($C$3:$C1813, "yes")/$N$3</f>
        <v>0.87421383647798745</v>
      </c>
    </row>
    <row r="1814" spans="1:12" x14ac:dyDescent="0.2">
      <c r="A1814" t="s">
        <v>2067</v>
      </c>
      <c r="C1814" t="str">
        <f>IFERROR(VLOOKUP(A1814,sample!A1814:B2290, 2), "no")</f>
        <v>no</v>
      </c>
      <c r="D1814" s="1" t="s">
        <v>254</v>
      </c>
      <c r="E1814">
        <v>1</v>
      </c>
      <c r="F1814" t="s">
        <v>50</v>
      </c>
      <c r="G1814">
        <v>1</v>
      </c>
      <c r="H1814" t="s">
        <v>12</v>
      </c>
      <c r="I1814">
        <v>-39.200000000000003</v>
      </c>
      <c r="J1814">
        <v>2</v>
      </c>
      <c r="K1814">
        <f>(1-COUNTIF($C1814:$C$2662, "no")+$N$1-$N$2)/($N$1-$N$3)</f>
        <v>0.87005916145074169</v>
      </c>
      <c r="L1814">
        <f>COUNTIF($C$3:$C1814, "yes")/$N$3</f>
        <v>0.87421383647798745</v>
      </c>
    </row>
    <row r="1815" spans="1:12" x14ac:dyDescent="0.2">
      <c r="A1815" t="s">
        <v>2068</v>
      </c>
      <c r="C1815" t="str">
        <f>IFERROR(VLOOKUP(A1815,sample!A1815:B2291, 2), "no")</f>
        <v>no</v>
      </c>
      <c r="D1815" s="1" t="s">
        <v>254</v>
      </c>
      <c r="E1815">
        <v>1</v>
      </c>
      <c r="F1815" t="s">
        <v>39</v>
      </c>
      <c r="G1815">
        <v>1</v>
      </c>
      <c r="H1815" t="s">
        <v>12</v>
      </c>
      <c r="I1815">
        <v>-39.200000000000003</v>
      </c>
      <c r="J1815">
        <v>2.1</v>
      </c>
      <c r="K1815">
        <f>(1-COUNTIF($C1815:$C$2662, "no")+$N$1-$N$2)/($N$1-$N$3)</f>
        <v>0.87010203206722114</v>
      </c>
      <c r="L1815">
        <f>COUNTIF($C$3:$C1815, "yes")/$N$3</f>
        <v>0.87421383647798745</v>
      </c>
    </row>
    <row r="1816" spans="1:12" x14ac:dyDescent="0.2">
      <c r="A1816" t="s">
        <v>2069</v>
      </c>
      <c r="C1816" t="str">
        <f>IFERROR(VLOOKUP(A1816,sample!A1816:B2292, 2), "no")</f>
        <v>no</v>
      </c>
      <c r="D1816" s="1" t="s">
        <v>254</v>
      </c>
      <c r="E1816">
        <v>1</v>
      </c>
      <c r="F1816" t="s">
        <v>65</v>
      </c>
      <c r="G1816">
        <v>1</v>
      </c>
      <c r="H1816" t="s">
        <v>12</v>
      </c>
      <c r="I1816">
        <v>-39.200000000000003</v>
      </c>
      <c r="J1816">
        <v>2.1</v>
      </c>
      <c r="K1816">
        <f>(1-COUNTIF($C1816:$C$2662, "no")+$N$1-$N$2)/($N$1-$N$3)</f>
        <v>0.87014490268370059</v>
      </c>
      <c r="L1816">
        <f>COUNTIF($C$3:$C1816, "yes")/$N$3</f>
        <v>0.87421383647798745</v>
      </c>
    </row>
    <row r="1817" spans="1:12" x14ac:dyDescent="0.2">
      <c r="A1817" t="s">
        <v>2070</v>
      </c>
      <c r="C1817" t="str">
        <f>IFERROR(VLOOKUP(A1817,sample!A1817:B2293, 2), "no")</f>
        <v>no</v>
      </c>
      <c r="D1817" s="1" t="s">
        <v>254</v>
      </c>
      <c r="E1817">
        <v>1</v>
      </c>
      <c r="F1817" t="s">
        <v>52</v>
      </c>
      <c r="G1817">
        <v>1</v>
      </c>
      <c r="H1817" t="s">
        <v>12</v>
      </c>
      <c r="I1817">
        <v>-39.200000000000003</v>
      </c>
      <c r="J1817">
        <v>2.1</v>
      </c>
      <c r="K1817">
        <f>(1-COUNTIF($C1817:$C$2662, "no")+$N$1-$N$2)/($N$1-$N$3)</f>
        <v>0.87018777330018005</v>
      </c>
      <c r="L1817">
        <f>COUNTIF($C$3:$C1817, "yes")/$N$3</f>
        <v>0.87421383647798745</v>
      </c>
    </row>
    <row r="1818" spans="1:12" x14ac:dyDescent="0.2">
      <c r="A1818" t="s">
        <v>2071</v>
      </c>
      <c r="C1818" t="str">
        <f>IFERROR(VLOOKUP(A1818,sample!A1818:B2294, 2), "no")</f>
        <v>no</v>
      </c>
      <c r="D1818" s="1" t="s">
        <v>254</v>
      </c>
      <c r="E1818">
        <v>1</v>
      </c>
      <c r="F1818" t="s">
        <v>39</v>
      </c>
      <c r="G1818">
        <v>1</v>
      </c>
      <c r="H1818" t="s">
        <v>12</v>
      </c>
      <c r="I1818">
        <v>-39.200000000000003</v>
      </c>
      <c r="J1818">
        <v>2.1</v>
      </c>
      <c r="K1818">
        <f>(1-COUNTIF($C1818:$C$2662, "no")+$N$1-$N$2)/($N$1-$N$3)</f>
        <v>0.8702306439166595</v>
      </c>
      <c r="L1818">
        <f>COUNTIF($C$3:$C1818, "yes")/$N$3</f>
        <v>0.87421383647798745</v>
      </c>
    </row>
    <row r="1819" spans="1:12" x14ac:dyDescent="0.2">
      <c r="A1819" t="s">
        <v>2072</v>
      </c>
      <c r="C1819" t="str">
        <f>IFERROR(VLOOKUP(A1819,sample!A1819:B2295, 2), "no")</f>
        <v>no</v>
      </c>
      <c r="D1819" s="1" t="s">
        <v>254</v>
      </c>
      <c r="E1819">
        <v>1</v>
      </c>
      <c r="F1819" t="s">
        <v>48</v>
      </c>
      <c r="G1819">
        <v>1</v>
      </c>
      <c r="H1819" t="s">
        <v>12</v>
      </c>
      <c r="I1819">
        <v>-39.299999999999997</v>
      </c>
      <c r="J1819">
        <v>2.1</v>
      </c>
      <c r="K1819">
        <f>(1-COUNTIF($C1819:$C$2662, "no")+$N$1-$N$2)/($N$1-$N$3)</f>
        <v>0.87027351453313895</v>
      </c>
      <c r="L1819">
        <f>COUNTIF($C$3:$C1819, "yes")/$N$3</f>
        <v>0.87421383647798745</v>
      </c>
    </row>
    <row r="1820" spans="1:12" x14ac:dyDescent="0.2">
      <c r="A1820" t="s">
        <v>2073</v>
      </c>
      <c r="C1820" t="str">
        <f>IFERROR(VLOOKUP(A1820,sample!A1820:B2296, 2), "no")</f>
        <v>no</v>
      </c>
      <c r="D1820" s="1" t="s">
        <v>254</v>
      </c>
      <c r="E1820">
        <v>1</v>
      </c>
      <c r="F1820" t="s">
        <v>104</v>
      </c>
      <c r="G1820">
        <v>1</v>
      </c>
      <c r="H1820" t="s">
        <v>12</v>
      </c>
      <c r="I1820">
        <v>-39.299999999999997</v>
      </c>
      <c r="J1820">
        <v>2.1</v>
      </c>
      <c r="K1820">
        <f>(1-COUNTIF($C1820:$C$2662, "no")+$N$1-$N$2)/($N$1-$N$3)</f>
        <v>0.8703163851496184</v>
      </c>
      <c r="L1820">
        <f>COUNTIF($C$3:$C1820, "yes")/$N$3</f>
        <v>0.87421383647798745</v>
      </c>
    </row>
    <row r="1821" spans="1:12" x14ac:dyDescent="0.2">
      <c r="A1821" t="s">
        <v>2074</v>
      </c>
      <c r="C1821" t="str">
        <f>IFERROR(VLOOKUP(A1821,sample!A1821:B2297, 2), "no")</f>
        <v>no</v>
      </c>
      <c r="D1821" s="1" t="s">
        <v>254</v>
      </c>
      <c r="E1821">
        <v>1</v>
      </c>
      <c r="F1821" t="s">
        <v>223</v>
      </c>
      <c r="G1821">
        <v>1</v>
      </c>
      <c r="H1821" t="s">
        <v>12</v>
      </c>
      <c r="I1821">
        <v>-39.299999999999997</v>
      </c>
      <c r="J1821">
        <v>2.1</v>
      </c>
      <c r="K1821">
        <f>(1-COUNTIF($C1821:$C$2662, "no")+$N$1-$N$2)/($N$1-$N$3)</f>
        <v>0.87035925576609796</v>
      </c>
      <c r="L1821">
        <f>COUNTIF($C$3:$C1821, "yes")/$N$3</f>
        <v>0.87421383647798745</v>
      </c>
    </row>
    <row r="1822" spans="1:12" x14ac:dyDescent="0.2">
      <c r="A1822" t="s">
        <v>2075</v>
      </c>
      <c r="C1822" t="str">
        <f>IFERROR(VLOOKUP(A1822,sample!A1822:B2298, 2), "no")</f>
        <v>no</v>
      </c>
      <c r="D1822" s="1" t="s">
        <v>254</v>
      </c>
      <c r="E1822">
        <v>1</v>
      </c>
      <c r="F1822" t="s">
        <v>48</v>
      </c>
      <c r="G1822">
        <v>1</v>
      </c>
      <c r="H1822" t="s">
        <v>12</v>
      </c>
      <c r="I1822">
        <v>-39.299999999999997</v>
      </c>
      <c r="J1822">
        <v>2.1</v>
      </c>
      <c r="K1822">
        <f>(1-COUNTIF($C1822:$C$2662, "no")+$N$1-$N$2)/($N$1-$N$3)</f>
        <v>0.87040212638257741</v>
      </c>
      <c r="L1822">
        <f>COUNTIF($C$3:$C1822, "yes")/$N$3</f>
        <v>0.87421383647798745</v>
      </c>
    </row>
    <row r="1823" spans="1:12" x14ac:dyDescent="0.2">
      <c r="A1823" t="s">
        <v>2076</v>
      </c>
      <c r="C1823" t="str">
        <f>IFERROR(VLOOKUP(A1823,sample!A1823:B2299, 2), "no")</f>
        <v>no</v>
      </c>
      <c r="D1823" s="1" t="s">
        <v>254</v>
      </c>
      <c r="E1823">
        <v>1</v>
      </c>
      <c r="F1823" t="s">
        <v>48</v>
      </c>
      <c r="G1823">
        <v>1</v>
      </c>
      <c r="H1823" t="s">
        <v>12</v>
      </c>
      <c r="I1823">
        <v>-39.299999999999997</v>
      </c>
      <c r="J1823">
        <v>2.1</v>
      </c>
      <c r="K1823">
        <f>(1-COUNTIF($C1823:$C$2662, "no")+$N$1-$N$2)/($N$1-$N$3)</f>
        <v>0.87044499699905686</v>
      </c>
      <c r="L1823">
        <f>COUNTIF($C$3:$C1823, "yes")/$N$3</f>
        <v>0.87421383647798745</v>
      </c>
    </row>
    <row r="1824" spans="1:12" x14ac:dyDescent="0.2">
      <c r="A1824" t="s">
        <v>2077</v>
      </c>
      <c r="C1824" t="str">
        <f>IFERROR(VLOOKUP(A1824,sample!A1824:B2300, 2), "no")</f>
        <v>no</v>
      </c>
      <c r="D1824" s="1" t="s">
        <v>254</v>
      </c>
      <c r="E1824">
        <v>1</v>
      </c>
      <c r="F1824" t="s">
        <v>74</v>
      </c>
      <c r="G1824">
        <v>1</v>
      </c>
      <c r="H1824" t="s">
        <v>12</v>
      </c>
      <c r="I1824">
        <v>-39.299999999999997</v>
      </c>
      <c r="J1824">
        <v>2.1</v>
      </c>
      <c r="K1824">
        <f>(1-COUNTIF($C1824:$C$2662, "no")+$N$1-$N$2)/($N$1-$N$3)</f>
        <v>0.87048786761553631</v>
      </c>
      <c r="L1824">
        <f>COUNTIF($C$3:$C1824, "yes")/$N$3</f>
        <v>0.87421383647798745</v>
      </c>
    </row>
    <row r="1825" spans="1:12" x14ac:dyDescent="0.2">
      <c r="A1825" t="s">
        <v>2078</v>
      </c>
      <c r="C1825" t="str">
        <f>IFERROR(VLOOKUP(A1825,sample!A1825:B2301, 2), "no")</f>
        <v>no</v>
      </c>
      <c r="D1825" s="1" t="s">
        <v>254</v>
      </c>
      <c r="E1825">
        <v>117</v>
      </c>
      <c r="F1825" t="s">
        <v>224</v>
      </c>
      <c r="G1825">
        <v>1</v>
      </c>
      <c r="H1825" t="s">
        <v>12</v>
      </c>
      <c r="I1825">
        <v>-39.299999999999997</v>
      </c>
      <c r="J1825">
        <v>2.1</v>
      </c>
      <c r="K1825">
        <f>(1-COUNTIF($C1825:$C$2662, "no")+$N$1-$N$2)/($N$1-$N$3)</f>
        <v>0.87053073823201577</v>
      </c>
      <c r="L1825">
        <f>COUNTIF($C$3:$C1825, "yes")/$N$3</f>
        <v>0.87421383647798745</v>
      </c>
    </row>
    <row r="1826" spans="1:12" x14ac:dyDescent="0.2">
      <c r="A1826" t="s">
        <v>2079</v>
      </c>
      <c r="C1826" t="str">
        <f>IFERROR(VLOOKUP(A1826,sample!A1826:B2302, 2), "no")</f>
        <v>no</v>
      </c>
      <c r="D1826" s="1" t="s">
        <v>254</v>
      </c>
      <c r="E1826">
        <v>114</v>
      </c>
      <c r="F1826" t="s">
        <v>128</v>
      </c>
      <c r="G1826">
        <v>1</v>
      </c>
      <c r="H1826" t="s">
        <v>12</v>
      </c>
      <c r="I1826">
        <v>-39.4</v>
      </c>
      <c r="J1826">
        <v>2.1</v>
      </c>
      <c r="K1826">
        <f>(1-COUNTIF($C1826:$C$2662, "no")+$N$1-$N$2)/($N$1-$N$3)</f>
        <v>0.87057360884849522</v>
      </c>
      <c r="L1826">
        <f>COUNTIF($C$3:$C1826, "yes")/$N$3</f>
        <v>0.87421383647798745</v>
      </c>
    </row>
    <row r="1827" spans="1:12" x14ac:dyDescent="0.2">
      <c r="A1827" t="s">
        <v>2080</v>
      </c>
      <c r="C1827" t="str">
        <f>IFERROR(VLOOKUP(A1827,sample!A1827:B2303, 2), "no")</f>
        <v>no</v>
      </c>
      <c r="D1827" s="1" t="s">
        <v>254</v>
      </c>
      <c r="E1827">
        <v>1</v>
      </c>
      <c r="F1827" t="s">
        <v>96</v>
      </c>
      <c r="G1827">
        <v>1</v>
      </c>
      <c r="H1827" t="s">
        <v>12</v>
      </c>
      <c r="I1827">
        <v>-39.4</v>
      </c>
      <c r="J1827">
        <v>2.1</v>
      </c>
      <c r="K1827">
        <f>(1-COUNTIF($C1827:$C$2662, "no")+$N$1-$N$2)/($N$1-$N$3)</f>
        <v>0.87061647946497467</v>
      </c>
      <c r="L1827">
        <f>COUNTIF($C$3:$C1827, "yes")/$N$3</f>
        <v>0.87421383647798745</v>
      </c>
    </row>
    <row r="1828" spans="1:12" x14ac:dyDescent="0.2">
      <c r="A1828" t="s">
        <v>2081</v>
      </c>
      <c r="C1828" t="str">
        <f>IFERROR(VLOOKUP(A1828,sample!A1828:B2304, 2), "no")</f>
        <v>no</v>
      </c>
      <c r="D1828" s="1" t="s">
        <v>254</v>
      </c>
      <c r="E1828">
        <v>1</v>
      </c>
      <c r="F1828" t="s">
        <v>37</v>
      </c>
      <c r="G1828">
        <v>1</v>
      </c>
      <c r="H1828" t="s">
        <v>12</v>
      </c>
      <c r="I1828">
        <v>-39.4</v>
      </c>
      <c r="J1828">
        <v>2.1</v>
      </c>
      <c r="K1828">
        <f>(1-COUNTIF($C1828:$C$2662, "no")+$N$1-$N$2)/($N$1-$N$3)</f>
        <v>0.87065935008145412</v>
      </c>
      <c r="L1828">
        <f>COUNTIF($C$3:$C1828, "yes")/$N$3</f>
        <v>0.87421383647798745</v>
      </c>
    </row>
    <row r="1829" spans="1:12" x14ac:dyDescent="0.2">
      <c r="A1829" t="s">
        <v>2082</v>
      </c>
      <c r="C1829" t="str">
        <f>IFERROR(VLOOKUP(A1829,sample!A1829:B2305, 2), "no")</f>
        <v>no</v>
      </c>
      <c r="D1829" s="1" t="s">
        <v>254</v>
      </c>
      <c r="E1829">
        <v>1</v>
      </c>
      <c r="F1829" t="s">
        <v>38</v>
      </c>
      <c r="G1829">
        <v>1</v>
      </c>
      <c r="H1829" t="s">
        <v>12</v>
      </c>
      <c r="I1829">
        <v>-39.4</v>
      </c>
      <c r="J1829">
        <v>2.1</v>
      </c>
      <c r="K1829">
        <f>(1-COUNTIF($C1829:$C$2662, "no")+$N$1-$N$2)/($N$1-$N$3)</f>
        <v>0.87070222069793368</v>
      </c>
      <c r="L1829">
        <f>COUNTIF($C$3:$C1829, "yes")/$N$3</f>
        <v>0.87421383647798745</v>
      </c>
    </row>
    <row r="1830" spans="1:12" x14ac:dyDescent="0.2">
      <c r="A1830" t="s">
        <v>2083</v>
      </c>
      <c r="C1830" t="str">
        <f>IFERROR(VLOOKUP(A1830,sample!A1830:B2306, 2), "no")</f>
        <v>no</v>
      </c>
      <c r="D1830" s="1" t="s">
        <v>254</v>
      </c>
      <c r="E1830">
        <v>1</v>
      </c>
      <c r="F1830" t="s">
        <v>39</v>
      </c>
      <c r="G1830">
        <v>1</v>
      </c>
      <c r="H1830" t="s">
        <v>12</v>
      </c>
      <c r="I1830">
        <v>-39.4</v>
      </c>
      <c r="J1830">
        <v>2.1</v>
      </c>
      <c r="K1830">
        <f>(1-COUNTIF($C1830:$C$2662, "no")+$N$1-$N$2)/($N$1-$N$3)</f>
        <v>0.87074509131441313</v>
      </c>
      <c r="L1830">
        <f>COUNTIF($C$3:$C1830, "yes")/$N$3</f>
        <v>0.87421383647798745</v>
      </c>
    </row>
    <row r="1831" spans="1:12" x14ac:dyDescent="0.2">
      <c r="A1831" t="s">
        <v>2084</v>
      </c>
      <c r="C1831" t="str">
        <f>IFERROR(VLOOKUP(A1831,sample!A1831:B2307, 2), "no")</f>
        <v>no</v>
      </c>
      <c r="D1831" s="1" t="s">
        <v>254</v>
      </c>
      <c r="E1831">
        <v>1</v>
      </c>
      <c r="F1831" t="s">
        <v>54</v>
      </c>
      <c r="G1831">
        <v>1</v>
      </c>
      <c r="H1831" t="s">
        <v>12</v>
      </c>
      <c r="I1831">
        <v>-39.4</v>
      </c>
      <c r="J1831">
        <v>2.1</v>
      </c>
      <c r="K1831">
        <f>(1-COUNTIF($C1831:$C$2662, "no")+$N$1-$N$2)/($N$1-$N$3)</f>
        <v>0.87078796193089258</v>
      </c>
      <c r="L1831">
        <f>COUNTIF($C$3:$C1831, "yes")/$N$3</f>
        <v>0.87421383647798745</v>
      </c>
    </row>
    <row r="1832" spans="1:12" x14ac:dyDescent="0.2">
      <c r="A1832" t="s">
        <v>2085</v>
      </c>
      <c r="C1832" t="str">
        <f>IFERROR(VLOOKUP(A1832,sample!A1832:B2308, 2), "no")</f>
        <v>no</v>
      </c>
      <c r="D1832" s="1" t="s">
        <v>254</v>
      </c>
      <c r="E1832">
        <v>1</v>
      </c>
      <c r="F1832" t="s">
        <v>225</v>
      </c>
      <c r="G1832">
        <v>1</v>
      </c>
      <c r="H1832" t="s">
        <v>12</v>
      </c>
      <c r="I1832">
        <v>-39.4</v>
      </c>
      <c r="J1832">
        <v>2.1</v>
      </c>
      <c r="K1832">
        <f>(1-COUNTIF($C1832:$C$2662, "no")+$N$1-$N$2)/($N$1-$N$3)</f>
        <v>0.87083083254737204</v>
      </c>
      <c r="L1832">
        <f>COUNTIF($C$3:$C1832, "yes")/$N$3</f>
        <v>0.87421383647798745</v>
      </c>
    </row>
    <row r="1833" spans="1:12" x14ac:dyDescent="0.2">
      <c r="A1833" t="s">
        <v>2086</v>
      </c>
      <c r="C1833" t="str">
        <f>IFERROR(VLOOKUP(A1833,sample!A1833:B2309, 2), "no")</f>
        <v>no</v>
      </c>
      <c r="D1833" s="1" t="s">
        <v>254</v>
      </c>
      <c r="E1833">
        <v>1</v>
      </c>
      <c r="F1833" t="s">
        <v>174</v>
      </c>
      <c r="G1833">
        <v>1</v>
      </c>
      <c r="H1833" t="s">
        <v>12</v>
      </c>
      <c r="I1833">
        <v>-39.4</v>
      </c>
      <c r="J1833">
        <v>2.1</v>
      </c>
      <c r="K1833">
        <f>(1-COUNTIF($C1833:$C$2662, "no")+$N$1-$N$2)/($N$1-$N$3)</f>
        <v>0.87087370316385149</v>
      </c>
      <c r="L1833">
        <f>COUNTIF($C$3:$C1833, "yes")/$N$3</f>
        <v>0.87421383647798745</v>
      </c>
    </row>
    <row r="1834" spans="1:12" x14ac:dyDescent="0.2">
      <c r="A1834" t="s">
        <v>2087</v>
      </c>
      <c r="C1834" t="str">
        <f>IFERROR(VLOOKUP(A1834,sample!A1834:B2310, 2), "no")</f>
        <v>no</v>
      </c>
      <c r="D1834" s="1" t="s">
        <v>254</v>
      </c>
      <c r="E1834">
        <v>1</v>
      </c>
      <c r="F1834" t="s">
        <v>41</v>
      </c>
      <c r="G1834">
        <v>1</v>
      </c>
      <c r="H1834" t="s">
        <v>12</v>
      </c>
      <c r="I1834">
        <v>-39.5</v>
      </c>
      <c r="J1834">
        <v>2.2000000000000002</v>
      </c>
      <c r="K1834">
        <f>(1-COUNTIF($C1834:$C$2662, "no")+$N$1-$N$2)/($N$1-$N$3)</f>
        <v>0.87091657378033094</v>
      </c>
      <c r="L1834">
        <f>COUNTIF($C$3:$C1834, "yes")/$N$3</f>
        <v>0.87421383647798745</v>
      </c>
    </row>
    <row r="1835" spans="1:12" x14ac:dyDescent="0.2">
      <c r="A1835" t="s">
        <v>2088</v>
      </c>
      <c r="C1835" t="str">
        <f>IFERROR(VLOOKUP(A1835,sample!A1835:B2311, 2), "no")</f>
        <v>no</v>
      </c>
      <c r="D1835" s="1" t="s">
        <v>254</v>
      </c>
      <c r="E1835">
        <v>1</v>
      </c>
      <c r="F1835" t="s">
        <v>59</v>
      </c>
      <c r="G1835">
        <v>1</v>
      </c>
      <c r="H1835" t="s">
        <v>12</v>
      </c>
      <c r="I1835">
        <v>-39.5</v>
      </c>
      <c r="J1835">
        <v>2.2000000000000002</v>
      </c>
      <c r="K1835">
        <f>(1-COUNTIF($C1835:$C$2662, "no")+$N$1-$N$2)/($N$1-$N$3)</f>
        <v>0.87095944439681039</v>
      </c>
      <c r="L1835">
        <f>COUNTIF($C$3:$C1835, "yes")/$N$3</f>
        <v>0.87421383647798745</v>
      </c>
    </row>
    <row r="1836" spans="1:12" x14ac:dyDescent="0.2">
      <c r="A1836" t="s">
        <v>2089</v>
      </c>
      <c r="C1836" t="str">
        <f>IFERROR(VLOOKUP(A1836,sample!A1836:B2312, 2), "no")</f>
        <v>no</v>
      </c>
      <c r="D1836" s="1" t="s">
        <v>254</v>
      </c>
      <c r="E1836">
        <v>1</v>
      </c>
      <c r="F1836" t="s">
        <v>36</v>
      </c>
      <c r="G1836">
        <v>1</v>
      </c>
      <c r="H1836" t="s">
        <v>12</v>
      </c>
      <c r="I1836">
        <v>-39.5</v>
      </c>
      <c r="J1836">
        <v>2.2000000000000002</v>
      </c>
      <c r="K1836">
        <f>(1-COUNTIF($C1836:$C$2662, "no")+$N$1-$N$2)/($N$1-$N$3)</f>
        <v>0.87100231501328984</v>
      </c>
      <c r="L1836">
        <f>COUNTIF($C$3:$C1836, "yes")/$N$3</f>
        <v>0.87421383647798745</v>
      </c>
    </row>
    <row r="1837" spans="1:12" x14ac:dyDescent="0.2">
      <c r="A1837" t="s">
        <v>2090</v>
      </c>
      <c r="C1837" t="str">
        <f>IFERROR(VLOOKUP(A1837,sample!A1837:B2313, 2), "no")</f>
        <v>no</v>
      </c>
      <c r="D1837" s="1" t="s">
        <v>254</v>
      </c>
      <c r="E1837">
        <v>1</v>
      </c>
      <c r="F1837" t="s">
        <v>39</v>
      </c>
      <c r="G1837">
        <v>1</v>
      </c>
      <c r="H1837" t="s">
        <v>12</v>
      </c>
      <c r="I1837">
        <v>-39.5</v>
      </c>
      <c r="J1837">
        <v>2.2000000000000002</v>
      </c>
      <c r="K1837">
        <f>(1-COUNTIF($C1837:$C$2662, "no")+$N$1-$N$2)/($N$1-$N$3)</f>
        <v>0.8710451856297694</v>
      </c>
      <c r="L1837">
        <f>COUNTIF($C$3:$C1837, "yes")/$N$3</f>
        <v>0.87421383647798745</v>
      </c>
    </row>
    <row r="1838" spans="1:12" x14ac:dyDescent="0.2">
      <c r="A1838" t="s">
        <v>2091</v>
      </c>
      <c r="C1838" t="str">
        <f>IFERROR(VLOOKUP(A1838,sample!A1838:B2314, 2), "no")</f>
        <v>no</v>
      </c>
      <c r="D1838" s="1" t="s">
        <v>254</v>
      </c>
      <c r="E1838">
        <v>1</v>
      </c>
      <c r="F1838" t="s">
        <v>51</v>
      </c>
      <c r="G1838">
        <v>1</v>
      </c>
      <c r="H1838" t="s">
        <v>12</v>
      </c>
      <c r="I1838">
        <v>-39.5</v>
      </c>
      <c r="J1838">
        <v>2.2000000000000002</v>
      </c>
      <c r="K1838">
        <f>(1-COUNTIF($C1838:$C$2662, "no")+$N$1-$N$2)/($N$1-$N$3)</f>
        <v>0.87108805624624885</v>
      </c>
      <c r="L1838">
        <f>COUNTIF($C$3:$C1838, "yes")/$N$3</f>
        <v>0.87421383647798745</v>
      </c>
    </row>
    <row r="1839" spans="1:12" x14ac:dyDescent="0.2">
      <c r="A1839" t="s">
        <v>2092</v>
      </c>
      <c r="C1839" t="str">
        <f>IFERROR(VLOOKUP(A1839,sample!A1839:B2315, 2), "no")</f>
        <v>no</v>
      </c>
      <c r="D1839" s="1" t="s">
        <v>254</v>
      </c>
      <c r="E1839">
        <v>1</v>
      </c>
      <c r="F1839" t="s">
        <v>155</v>
      </c>
      <c r="G1839">
        <v>1</v>
      </c>
      <c r="H1839" t="s">
        <v>12</v>
      </c>
      <c r="I1839">
        <v>-39.5</v>
      </c>
      <c r="J1839">
        <v>2.2000000000000002</v>
      </c>
      <c r="K1839">
        <f>(1-COUNTIF($C1839:$C$2662, "no")+$N$1-$N$2)/($N$1-$N$3)</f>
        <v>0.87113092686272831</v>
      </c>
      <c r="L1839">
        <f>COUNTIF($C$3:$C1839, "yes")/$N$3</f>
        <v>0.87421383647798745</v>
      </c>
    </row>
    <row r="1840" spans="1:12" x14ac:dyDescent="0.2">
      <c r="A1840" t="s">
        <v>2093</v>
      </c>
      <c r="C1840" t="str">
        <f>IFERROR(VLOOKUP(A1840,sample!A1840:B2316, 2), "no")</f>
        <v>no</v>
      </c>
      <c r="D1840" s="1" t="s">
        <v>254</v>
      </c>
      <c r="E1840">
        <v>1</v>
      </c>
      <c r="F1840" t="s">
        <v>41</v>
      </c>
      <c r="G1840">
        <v>1</v>
      </c>
      <c r="H1840" t="s">
        <v>12</v>
      </c>
      <c r="I1840">
        <v>-39.5</v>
      </c>
      <c r="J1840">
        <v>2.2000000000000002</v>
      </c>
      <c r="K1840">
        <f>(1-COUNTIF($C1840:$C$2662, "no")+$N$1-$N$2)/($N$1-$N$3)</f>
        <v>0.87117379747920776</v>
      </c>
      <c r="L1840">
        <f>COUNTIF($C$3:$C1840, "yes")/$N$3</f>
        <v>0.87421383647798745</v>
      </c>
    </row>
    <row r="1841" spans="1:12" x14ac:dyDescent="0.2">
      <c r="A1841" t="s">
        <v>2094</v>
      </c>
      <c r="C1841" t="str">
        <f>IFERROR(VLOOKUP(A1841,sample!A1841:B2317, 2), "no")</f>
        <v>no</v>
      </c>
      <c r="D1841" s="1" t="s">
        <v>254</v>
      </c>
      <c r="E1841">
        <v>122</v>
      </c>
      <c r="F1841" t="s">
        <v>181</v>
      </c>
      <c r="G1841">
        <v>1</v>
      </c>
      <c r="H1841" t="s">
        <v>12</v>
      </c>
      <c r="I1841">
        <v>-39.5</v>
      </c>
      <c r="J1841">
        <v>2.2000000000000002</v>
      </c>
      <c r="K1841">
        <f>(1-COUNTIF($C1841:$C$2662, "no")+$N$1-$N$2)/($N$1-$N$3)</f>
        <v>0.87121666809568721</v>
      </c>
      <c r="L1841">
        <f>COUNTIF($C$3:$C1841, "yes")/$N$3</f>
        <v>0.87421383647798745</v>
      </c>
    </row>
    <row r="1842" spans="1:12" x14ac:dyDescent="0.2">
      <c r="A1842" t="s">
        <v>2095</v>
      </c>
      <c r="C1842" t="str">
        <f>IFERROR(VLOOKUP(A1842,sample!A1842:B2318, 2), "no")</f>
        <v>no</v>
      </c>
      <c r="D1842" s="1" t="s">
        <v>254</v>
      </c>
      <c r="E1842">
        <v>1</v>
      </c>
      <c r="F1842" t="s">
        <v>48</v>
      </c>
      <c r="G1842">
        <v>1</v>
      </c>
      <c r="H1842" t="s">
        <v>12</v>
      </c>
      <c r="I1842">
        <v>-39.5</v>
      </c>
      <c r="J1842">
        <v>2.2000000000000002</v>
      </c>
      <c r="K1842">
        <f>(1-COUNTIF($C1842:$C$2662, "no")+$N$1-$N$2)/($N$1-$N$3)</f>
        <v>0.87125953871216666</v>
      </c>
      <c r="L1842">
        <f>COUNTIF($C$3:$C1842, "yes")/$N$3</f>
        <v>0.87421383647798745</v>
      </c>
    </row>
    <row r="1843" spans="1:12" x14ac:dyDescent="0.2">
      <c r="A1843" t="s">
        <v>2096</v>
      </c>
      <c r="C1843" t="str">
        <f>IFERROR(VLOOKUP(A1843,sample!A1843:B2319, 2), "no")</f>
        <v>no</v>
      </c>
      <c r="D1843" s="1" t="s">
        <v>254</v>
      </c>
      <c r="E1843">
        <v>1</v>
      </c>
      <c r="F1843" t="s">
        <v>65</v>
      </c>
      <c r="G1843">
        <v>1</v>
      </c>
      <c r="H1843" t="s">
        <v>12</v>
      </c>
      <c r="I1843">
        <v>-39.5</v>
      </c>
      <c r="J1843">
        <v>2.2000000000000002</v>
      </c>
      <c r="K1843">
        <f>(1-COUNTIF($C1843:$C$2662, "no")+$N$1-$N$2)/($N$1-$N$3)</f>
        <v>0.87130240932864611</v>
      </c>
      <c r="L1843">
        <f>COUNTIF($C$3:$C1843, "yes")/$N$3</f>
        <v>0.87421383647798745</v>
      </c>
    </row>
    <row r="1844" spans="1:12" x14ac:dyDescent="0.2">
      <c r="A1844" t="s">
        <v>2097</v>
      </c>
      <c r="C1844" t="str">
        <f>IFERROR(VLOOKUP(A1844,sample!A1844:B2320, 2), "no")</f>
        <v>no</v>
      </c>
      <c r="D1844" s="1" t="s">
        <v>254</v>
      </c>
      <c r="E1844">
        <v>1</v>
      </c>
      <c r="F1844" t="s">
        <v>172</v>
      </c>
      <c r="G1844">
        <v>1</v>
      </c>
      <c r="H1844" t="s">
        <v>12</v>
      </c>
      <c r="I1844">
        <v>-39.6</v>
      </c>
      <c r="J1844">
        <v>2.2000000000000002</v>
      </c>
      <c r="K1844">
        <f>(1-COUNTIF($C1844:$C$2662, "no")+$N$1-$N$2)/($N$1-$N$3)</f>
        <v>0.87134527994512556</v>
      </c>
      <c r="L1844">
        <f>COUNTIF($C$3:$C1844, "yes")/$N$3</f>
        <v>0.87421383647798745</v>
      </c>
    </row>
    <row r="1845" spans="1:12" x14ac:dyDescent="0.2">
      <c r="A1845" t="s">
        <v>2098</v>
      </c>
      <c r="C1845" t="str">
        <f>IFERROR(VLOOKUP(A1845,sample!A1845:B2321, 2), "no")</f>
        <v>no</v>
      </c>
      <c r="D1845" s="1" t="s">
        <v>254</v>
      </c>
      <c r="E1845">
        <v>1</v>
      </c>
      <c r="F1845" t="s">
        <v>67</v>
      </c>
      <c r="G1845">
        <v>1</v>
      </c>
      <c r="H1845" t="s">
        <v>12</v>
      </c>
      <c r="I1845">
        <v>-39.6</v>
      </c>
      <c r="J1845">
        <v>2.2000000000000002</v>
      </c>
      <c r="K1845">
        <f>(1-COUNTIF($C1845:$C$2662, "no")+$N$1-$N$2)/($N$1-$N$3)</f>
        <v>0.87138815056160512</v>
      </c>
      <c r="L1845">
        <f>COUNTIF($C$3:$C1845, "yes")/$N$3</f>
        <v>0.87421383647798745</v>
      </c>
    </row>
    <row r="1846" spans="1:12" x14ac:dyDescent="0.2">
      <c r="A1846" t="s">
        <v>2099</v>
      </c>
      <c r="C1846" t="str">
        <f>IFERROR(VLOOKUP(A1846,sample!A1846:B2322, 2), "no")</f>
        <v>no</v>
      </c>
      <c r="D1846" s="1" t="s">
        <v>254</v>
      </c>
      <c r="E1846">
        <v>1</v>
      </c>
      <c r="F1846" t="s">
        <v>52</v>
      </c>
      <c r="G1846">
        <v>1</v>
      </c>
      <c r="H1846" t="s">
        <v>12</v>
      </c>
      <c r="I1846">
        <v>-39.6</v>
      </c>
      <c r="J1846">
        <v>2.2000000000000002</v>
      </c>
      <c r="K1846">
        <f>(1-COUNTIF($C1846:$C$2662, "no")+$N$1-$N$2)/($N$1-$N$3)</f>
        <v>0.87143102117808457</v>
      </c>
      <c r="L1846">
        <f>COUNTIF($C$3:$C1846, "yes")/$N$3</f>
        <v>0.87421383647798745</v>
      </c>
    </row>
    <row r="1847" spans="1:12" x14ac:dyDescent="0.2">
      <c r="A1847" t="s">
        <v>2100</v>
      </c>
      <c r="C1847" t="str">
        <f>IFERROR(VLOOKUP(A1847,sample!A1847:B2323, 2), "no")</f>
        <v>no</v>
      </c>
      <c r="D1847" s="1" t="s">
        <v>254</v>
      </c>
      <c r="E1847">
        <v>1</v>
      </c>
      <c r="F1847" t="s">
        <v>39</v>
      </c>
      <c r="G1847">
        <v>1</v>
      </c>
      <c r="H1847" t="s">
        <v>12</v>
      </c>
      <c r="I1847">
        <v>-39.6</v>
      </c>
      <c r="J1847">
        <v>2.2000000000000002</v>
      </c>
      <c r="K1847">
        <f>(1-COUNTIF($C1847:$C$2662, "no")+$N$1-$N$2)/($N$1-$N$3)</f>
        <v>0.87147389179456403</v>
      </c>
      <c r="L1847">
        <f>COUNTIF($C$3:$C1847, "yes")/$N$3</f>
        <v>0.87421383647798745</v>
      </c>
    </row>
    <row r="1848" spans="1:12" x14ac:dyDescent="0.2">
      <c r="A1848" t="s">
        <v>2101</v>
      </c>
      <c r="C1848" t="str">
        <f>IFERROR(VLOOKUP(A1848,sample!A1848:B2324, 2), "no")</f>
        <v>no</v>
      </c>
      <c r="D1848" s="1" t="s">
        <v>254</v>
      </c>
      <c r="E1848">
        <v>1</v>
      </c>
      <c r="F1848" t="s">
        <v>105</v>
      </c>
      <c r="G1848">
        <v>1</v>
      </c>
      <c r="H1848" t="s">
        <v>12</v>
      </c>
      <c r="I1848">
        <v>-39.6</v>
      </c>
      <c r="J1848">
        <v>2.2000000000000002</v>
      </c>
      <c r="K1848">
        <f>(1-COUNTIF($C1848:$C$2662, "no")+$N$1-$N$2)/($N$1-$N$3)</f>
        <v>0.87151676241104348</v>
      </c>
      <c r="L1848">
        <f>COUNTIF($C$3:$C1848, "yes")/$N$3</f>
        <v>0.87421383647798745</v>
      </c>
    </row>
    <row r="1849" spans="1:12" x14ac:dyDescent="0.2">
      <c r="A1849" t="s">
        <v>2102</v>
      </c>
      <c r="C1849" t="str">
        <f>IFERROR(VLOOKUP(A1849,sample!A1849:B2325, 2), "no")</f>
        <v>no</v>
      </c>
      <c r="D1849" s="1" t="s">
        <v>254</v>
      </c>
      <c r="E1849">
        <v>1</v>
      </c>
      <c r="F1849" t="s">
        <v>50</v>
      </c>
      <c r="G1849">
        <v>1</v>
      </c>
      <c r="H1849" t="s">
        <v>12</v>
      </c>
      <c r="I1849">
        <v>-39.700000000000003</v>
      </c>
      <c r="J1849">
        <v>2.2000000000000002</v>
      </c>
      <c r="K1849">
        <f>(1-COUNTIF($C1849:$C$2662, "no")+$N$1-$N$2)/($N$1-$N$3)</f>
        <v>0.87155963302752293</v>
      </c>
      <c r="L1849">
        <f>COUNTIF($C$3:$C1849, "yes")/$N$3</f>
        <v>0.87421383647798745</v>
      </c>
    </row>
    <row r="1850" spans="1:12" x14ac:dyDescent="0.2">
      <c r="A1850" t="s">
        <v>2103</v>
      </c>
      <c r="C1850" t="str">
        <f>IFERROR(VLOOKUP(A1850,sample!A1850:B2326, 2), "no")</f>
        <v>no</v>
      </c>
      <c r="D1850" s="1" t="s">
        <v>254</v>
      </c>
      <c r="E1850">
        <v>1</v>
      </c>
      <c r="F1850" t="s">
        <v>70</v>
      </c>
      <c r="G1850">
        <v>1</v>
      </c>
      <c r="H1850" t="s">
        <v>12</v>
      </c>
      <c r="I1850">
        <v>-39.700000000000003</v>
      </c>
      <c r="J1850">
        <v>2.2000000000000002</v>
      </c>
      <c r="K1850">
        <f>(1-COUNTIF($C1850:$C$2662, "no")+$N$1-$N$2)/($N$1-$N$3)</f>
        <v>0.87160250364400238</v>
      </c>
      <c r="L1850">
        <f>COUNTIF($C$3:$C1850, "yes")/$N$3</f>
        <v>0.87421383647798745</v>
      </c>
    </row>
    <row r="1851" spans="1:12" x14ac:dyDescent="0.2">
      <c r="A1851" t="s">
        <v>2104</v>
      </c>
      <c r="C1851" t="str">
        <f>IFERROR(VLOOKUP(A1851,sample!A1851:B2327, 2), "no")</f>
        <v>no</v>
      </c>
      <c r="D1851" s="1" t="s">
        <v>254</v>
      </c>
      <c r="E1851">
        <v>1</v>
      </c>
      <c r="F1851" t="s">
        <v>38</v>
      </c>
      <c r="G1851">
        <v>1</v>
      </c>
      <c r="H1851" t="s">
        <v>12</v>
      </c>
      <c r="I1851">
        <v>-39.700000000000003</v>
      </c>
      <c r="J1851">
        <v>2.2000000000000002</v>
      </c>
      <c r="K1851">
        <f>(1-COUNTIF($C1851:$C$2662, "no")+$N$1-$N$2)/($N$1-$N$3)</f>
        <v>0.87164537426048183</v>
      </c>
      <c r="L1851">
        <f>COUNTIF($C$3:$C1851, "yes")/$N$3</f>
        <v>0.87421383647798745</v>
      </c>
    </row>
    <row r="1852" spans="1:12" x14ac:dyDescent="0.2">
      <c r="A1852" t="s">
        <v>2105</v>
      </c>
      <c r="C1852" t="str">
        <f>IFERROR(VLOOKUP(A1852,sample!A1852:B2328, 2), "no")</f>
        <v>no</v>
      </c>
      <c r="D1852" s="1" t="s">
        <v>254</v>
      </c>
      <c r="E1852">
        <v>1</v>
      </c>
      <c r="F1852" t="s">
        <v>53</v>
      </c>
      <c r="G1852">
        <v>1</v>
      </c>
      <c r="H1852" t="s">
        <v>12</v>
      </c>
      <c r="I1852">
        <v>-39.700000000000003</v>
      </c>
      <c r="J1852">
        <v>2.2000000000000002</v>
      </c>
      <c r="K1852">
        <f>(1-COUNTIF($C1852:$C$2662, "no")+$N$1-$N$2)/($N$1-$N$3)</f>
        <v>0.87168824487696128</v>
      </c>
      <c r="L1852">
        <f>COUNTIF($C$3:$C1852, "yes")/$N$3</f>
        <v>0.87421383647798745</v>
      </c>
    </row>
    <row r="1853" spans="1:12" x14ac:dyDescent="0.2">
      <c r="A1853" t="s">
        <v>2106</v>
      </c>
      <c r="C1853" t="str">
        <f>IFERROR(VLOOKUP(A1853,sample!A1853:B2329, 2), "no")</f>
        <v>no</v>
      </c>
      <c r="D1853" s="1" t="s">
        <v>254</v>
      </c>
      <c r="E1853">
        <v>1</v>
      </c>
      <c r="F1853" t="s">
        <v>150</v>
      </c>
      <c r="G1853">
        <v>1</v>
      </c>
      <c r="H1853" t="s">
        <v>12</v>
      </c>
      <c r="I1853">
        <v>-39.700000000000003</v>
      </c>
      <c r="J1853">
        <v>2.2999999999999998</v>
      </c>
      <c r="K1853">
        <f>(1-COUNTIF($C1853:$C$2662, "no")+$N$1-$N$2)/($N$1-$N$3)</f>
        <v>0.87173111549344084</v>
      </c>
      <c r="L1853">
        <f>COUNTIF($C$3:$C1853, "yes")/$N$3</f>
        <v>0.87421383647798745</v>
      </c>
    </row>
    <row r="1854" spans="1:12" x14ac:dyDescent="0.2">
      <c r="A1854" t="s">
        <v>2107</v>
      </c>
      <c r="C1854" t="str">
        <f>IFERROR(VLOOKUP(A1854,sample!A1854:B2330, 2), "no")</f>
        <v>no</v>
      </c>
      <c r="D1854" s="1" t="s">
        <v>254</v>
      </c>
      <c r="E1854">
        <v>1</v>
      </c>
      <c r="F1854" t="s">
        <v>67</v>
      </c>
      <c r="G1854">
        <v>1</v>
      </c>
      <c r="H1854" t="s">
        <v>12</v>
      </c>
      <c r="I1854">
        <v>-39.700000000000003</v>
      </c>
      <c r="J1854">
        <v>2.2999999999999998</v>
      </c>
      <c r="K1854">
        <f>(1-COUNTIF($C1854:$C$2662, "no")+$N$1-$N$2)/($N$1-$N$3)</f>
        <v>0.8717739861099203</v>
      </c>
      <c r="L1854">
        <f>COUNTIF($C$3:$C1854, "yes")/$N$3</f>
        <v>0.87421383647798745</v>
      </c>
    </row>
    <row r="1855" spans="1:12" x14ac:dyDescent="0.2">
      <c r="A1855" t="s">
        <v>2108</v>
      </c>
      <c r="C1855" t="str">
        <f>IFERROR(VLOOKUP(A1855,sample!A1855:B2331, 2), "no")</f>
        <v>no</v>
      </c>
      <c r="D1855" s="1" t="s">
        <v>254</v>
      </c>
      <c r="E1855">
        <v>7</v>
      </c>
      <c r="F1855" t="s">
        <v>85</v>
      </c>
      <c r="G1855">
        <v>1</v>
      </c>
      <c r="H1855" t="s">
        <v>12</v>
      </c>
      <c r="I1855">
        <v>-39.700000000000003</v>
      </c>
      <c r="J1855">
        <v>2.2999999999999998</v>
      </c>
      <c r="K1855">
        <f>(1-COUNTIF($C1855:$C$2662, "no")+$N$1-$N$2)/($N$1-$N$3)</f>
        <v>0.87181685672639975</v>
      </c>
      <c r="L1855">
        <f>COUNTIF($C$3:$C1855, "yes")/$N$3</f>
        <v>0.87421383647798745</v>
      </c>
    </row>
    <row r="1856" spans="1:12" x14ac:dyDescent="0.2">
      <c r="A1856" t="s">
        <v>2109</v>
      </c>
      <c r="C1856" t="str">
        <f>IFERROR(VLOOKUP(A1856,sample!A1856:B2332, 2), "no")</f>
        <v>no</v>
      </c>
      <c r="D1856" s="1" t="s">
        <v>254</v>
      </c>
      <c r="E1856">
        <v>1</v>
      </c>
      <c r="F1856" t="s">
        <v>52</v>
      </c>
      <c r="G1856">
        <v>1</v>
      </c>
      <c r="H1856" t="s">
        <v>12</v>
      </c>
      <c r="I1856">
        <v>-39.700000000000003</v>
      </c>
      <c r="J1856">
        <v>2.2999999999999998</v>
      </c>
      <c r="K1856">
        <f>(1-COUNTIF($C1856:$C$2662, "no")+$N$1-$N$2)/($N$1-$N$3)</f>
        <v>0.8718597273428792</v>
      </c>
      <c r="L1856">
        <f>COUNTIF($C$3:$C1856, "yes")/$N$3</f>
        <v>0.87421383647798745</v>
      </c>
    </row>
    <row r="1857" spans="1:12" x14ac:dyDescent="0.2">
      <c r="A1857" t="s">
        <v>2110</v>
      </c>
      <c r="C1857" t="str">
        <f>IFERROR(VLOOKUP(A1857,sample!A1857:B2333, 2), "no")</f>
        <v>no</v>
      </c>
      <c r="D1857" s="1" t="s">
        <v>254</v>
      </c>
      <c r="E1857">
        <v>1</v>
      </c>
      <c r="F1857" t="s">
        <v>50</v>
      </c>
      <c r="G1857">
        <v>1</v>
      </c>
      <c r="H1857" t="s">
        <v>12</v>
      </c>
      <c r="I1857">
        <v>-39.700000000000003</v>
      </c>
      <c r="J1857">
        <v>2.2999999999999998</v>
      </c>
      <c r="K1857">
        <f>(1-COUNTIF($C1857:$C$2662, "no")+$N$1-$N$2)/($N$1-$N$3)</f>
        <v>0.87190259795935865</v>
      </c>
      <c r="L1857">
        <f>COUNTIF($C$3:$C1857, "yes")/$N$3</f>
        <v>0.87421383647798745</v>
      </c>
    </row>
    <row r="1858" spans="1:12" x14ac:dyDescent="0.2">
      <c r="A1858" t="s">
        <v>2111</v>
      </c>
      <c r="C1858" t="str">
        <f>IFERROR(VLOOKUP(A1858,sample!A1858:B2334, 2), "no")</f>
        <v>no</v>
      </c>
      <c r="D1858" s="1" t="s">
        <v>254</v>
      </c>
      <c r="E1858">
        <v>11</v>
      </c>
      <c r="F1858" t="s">
        <v>226</v>
      </c>
      <c r="G1858">
        <v>1</v>
      </c>
      <c r="H1858" t="s">
        <v>12</v>
      </c>
      <c r="I1858">
        <v>-39.700000000000003</v>
      </c>
      <c r="J1858">
        <v>2.2999999999999998</v>
      </c>
      <c r="K1858">
        <f>(1-COUNTIF($C1858:$C$2662, "no")+$N$1-$N$2)/($N$1-$N$3)</f>
        <v>0.8719454685758381</v>
      </c>
      <c r="L1858">
        <f>COUNTIF($C$3:$C1858, "yes")/$N$3</f>
        <v>0.87421383647798745</v>
      </c>
    </row>
    <row r="1859" spans="1:12" x14ac:dyDescent="0.2">
      <c r="A1859" t="s">
        <v>2112</v>
      </c>
      <c r="C1859" t="str">
        <f>IFERROR(VLOOKUP(A1859,sample!A1859:B2335, 2), "no")</f>
        <v>no</v>
      </c>
      <c r="D1859" s="1" t="s">
        <v>254</v>
      </c>
      <c r="E1859">
        <v>15</v>
      </c>
      <c r="F1859" t="s">
        <v>16</v>
      </c>
      <c r="G1859">
        <v>1</v>
      </c>
      <c r="H1859" t="s">
        <v>12</v>
      </c>
      <c r="I1859">
        <v>-39.799999999999997</v>
      </c>
      <c r="J1859">
        <v>2.2999999999999998</v>
      </c>
      <c r="K1859">
        <f>(1-COUNTIF($C1859:$C$2662, "no")+$N$1-$N$2)/($N$1-$N$3)</f>
        <v>0.87198833919231755</v>
      </c>
      <c r="L1859">
        <f>COUNTIF($C$3:$C1859, "yes")/$N$3</f>
        <v>0.87421383647798745</v>
      </c>
    </row>
    <row r="1860" spans="1:12" x14ac:dyDescent="0.2">
      <c r="A1860" t="s">
        <v>2113</v>
      </c>
      <c r="C1860" t="str">
        <f>IFERROR(VLOOKUP(A1860,sample!A1860:B2336, 2), "no")</f>
        <v>no</v>
      </c>
      <c r="D1860" s="1" t="s">
        <v>254</v>
      </c>
      <c r="E1860">
        <v>1</v>
      </c>
      <c r="F1860" t="s">
        <v>57</v>
      </c>
      <c r="G1860">
        <v>1</v>
      </c>
      <c r="H1860" t="s">
        <v>12</v>
      </c>
      <c r="I1860">
        <v>-39.799999999999997</v>
      </c>
      <c r="J1860">
        <v>2.2999999999999998</v>
      </c>
      <c r="K1860">
        <f>(1-COUNTIF($C1860:$C$2662, "no")+$N$1-$N$2)/($N$1-$N$3)</f>
        <v>0.872031209808797</v>
      </c>
      <c r="L1860">
        <f>COUNTIF($C$3:$C1860, "yes")/$N$3</f>
        <v>0.87421383647798745</v>
      </c>
    </row>
    <row r="1861" spans="1:12" x14ac:dyDescent="0.2">
      <c r="A1861" t="s">
        <v>2114</v>
      </c>
      <c r="C1861" t="str">
        <f>IFERROR(VLOOKUP(A1861,sample!A1861:B2337, 2), "no")</f>
        <v>no</v>
      </c>
      <c r="D1861" s="1" t="s">
        <v>254</v>
      </c>
      <c r="E1861">
        <v>1</v>
      </c>
      <c r="F1861" t="s">
        <v>49</v>
      </c>
      <c r="G1861">
        <v>1</v>
      </c>
      <c r="H1861" t="s">
        <v>12</v>
      </c>
      <c r="I1861">
        <v>-39.799999999999997</v>
      </c>
      <c r="J1861">
        <v>2.2999999999999998</v>
      </c>
      <c r="K1861">
        <f>(1-COUNTIF($C1861:$C$2662, "no")+$N$1-$N$2)/($N$1-$N$3)</f>
        <v>0.87207408042527657</v>
      </c>
      <c r="L1861">
        <f>COUNTIF($C$3:$C1861, "yes")/$N$3</f>
        <v>0.87421383647798745</v>
      </c>
    </row>
    <row r="1862" spans="1:12" x14ac:dyDescent="0.2">
      <c r="A1862" t="s">
        <v>2115</v>
      </c>
      <c r="C1862" t="str">
        <f>IFERROR(VLOOKUP(A1862,sample!A1862:B2338, 2), "no")</f>
        <v>no</v>
      </c>
      <c r="D1862" s="1" t="s">
        <v>254</v>
      </c>
      <c r="E1862">
        <v>1</v>
      </c>
      <c r="F1862" t="s">
        <v>104</v>
      </c>
      <c r="G1862">
        <v>1</v>
      </c>
      <c r="H1862" t="s">
        <v>12</v>
      </c>
      <c r="I1862">
        <v>-39.9</v>
      </c>
      <c r="J1862">
        <v>2.2999999999999998</v>
      </c>
      <c r="K1862">
        <f>(1-COUNTIF($C1862:$C$2662, "no")+$N$1-$N$2)/($N$1-$N$3)</f>
        <v>0.87211695104175602</v>
      </c>
      <c r="L1862">
        <f>COUNTIF($C$3:$C1862, "yes")/$N$3</f>
        <v>0.87421383647798745</v>
      </c>
    </row>
    <row r="1863" spans="1:12" x14ac:dyDescent="0.2">
      <c r="A1863" t="s">
        <v>2116</v>
      </c>
      <c r="C1863" t="str">
        <f>IFERROR(VLOOKUP(A1863,sample!A1863:B2339, 2), "no")</f>
        <v>no</v>
      </c>
      <c r="D1863" s="1" t="s">
        <v>254</v>
      </c>
      <c r="E1863">
        <v>7</v>
      </c>
      <c r="F1863" t="s">
        <v>85</v>
      </c>
      <c r="G1863">
        <v>1</v>
      </c>
      <c r="H1863" t="s">
        <v>12</v>
      </c>
      <c r="I1863">
        <v>-39.9</v>
      </c>
      <c r="J1863">
        <v>2.2999999999999998</v>
      </c>
      <c r="K1863">
        <f>(1-COUNTIF($C1863:$C$2662, "no")+$N$1-$N$2)/($N$1-$N$3)</f>
        <v>0.87215982165823547</v>
      </c>
      <c r="L1863">
        <f>COUNTIF($C$3:$C1863, "yes")/$N$3</f>
        <v>0.87421383647798745</v>
      </c>
    </row>
    <row r="1864" spans="1:12" x14ac:dyDescent="0.2">
      <c r="A1864" t="s">
        <v>2117</v>
      </c>
      <c r="C1864" t="str">
        <f>IFERROR(VLOOKUP(A1864,sample!A1864:B2340, 2), "no")</f>
        <v>no</v>
      </c>
      <c r="D1864" s="1" t="s">
        <v>254</v>
      </c>
      <c r="E1864">
        <v>1</v>
      </c>
      <c r="F1864" t="s">
        <v>49</v>
      </c>
      <c r="G1864">
        <v>1</v>
      </c>
      <c r="H1864" t="s">
        <v>12</v>
      </c>
      <c r="I1864">
        <v>-39.9</v>
      </c>
      <c r="J1864">
        <v>2.2999999999999998</v>
      </c>
      <c r="K1864">
        <f>(1-COUNTIF($C1864:$C$2662, "no")+$N$1-$N$2)/($N$1-$N$3)</f>
        <v>0.87220269227471492</v>
      </c>
      <c r="L1864">
        <f>COUNTIF($C$3:$C1864, "yes")/$N$3</f>
        <v>0.87421383647798745</v>
      </c>
    </row>
    <row r="1865" spans="1:12" x14ac:dyDescent="0.2">
      <c r="A1865" t="s">
        <v>2118</v>
      </c>
      <c r="C1865" t="str">
        <f>IFERROR(VLOOKUP(A1865,sample!A1865:B2341, 2), "no")</f>
        <v>no</v>
      </c>
      <c r="D1865" s="1" t="s">
        <v>254</v>
      </c>
      <c r="E1865">
        <v>7</v>
      </c>
      <c r="F1865" t="s">
        <v>85</v>
      </c>
      <c r="G1865">
        <v>1</v>
      </c>
      <c r="H1865" t="s">
        <v>12</v>
      </c>
      <c r="I1865">
        <v>-39.9</v>
      </c>
      <c r="J1865">
        <v>2.2999999999999998</v>
      </c>
      <c r="K1865">
        <f>(1-COUNTIF($C1865:$C$2662, "no")+$N$1-$N$2)/($N$1-$N$3)</f>
        <v>0.87224556289119437</v>
      </c>
      <c r="L1865">
        <f>COUNTIF($C$3:$C1865, "yes")/$N$3</f>
        <v>0.87421383647798745</v>
      </c>
    </row>
    <row r="1866" spans="1:12" x14ac:dyDescent="0.2">
      <c r="A1866" t="s">
        <v>2119</v>
      </c>
      <c r="C1866" t="str">
        <f>IFERROR(VLOOKUP(A1866,sample!A1866:B2342, 2), "no")</f>
        <v>no</v>
      </c>
      <c r="D1866" s="1" t="s">
        <v>254</v>
      </c>
      <c r="E1866">
        <v>1</v>
      </c>
      <c r="F1866" t="s">
        <v>67</v>
      </c>
      <c r="G1866">
        <v>1</v>
      </c>
      <c r="H1866" t="s">
        <v>12</v>
      </c>
      <c r="I1866">
        <v>-39.9</v>
      </c>
      <c r="J1866">
        <v>2.2999999999999998</v>
      </c>
      <c r="K1866">
        <f>(1-COUNTIF($C1866:$C$2662, "no")+$N$1-$N$2)/($N$1-$N$3)</f>
        <v>0.87228843350767382</v>
      </c>
      <c r="L1866">
        <f>COUNTIF($C$3:$C1866, "yes")/$N$3</f>
        <v>0.87421383647798745</v>
      </c>
    </row>
    <row r="1867" spans="1:12" x14ac:dyDescent="0.2">
      <c r="A1867" t="s">
        <v>2120</v>
      </c>
      <c r="C1867" t="str">
        <f>IFERROR(VLOOKUP(A1867,sample!A1867:B2343, 2), "no")</f>
        <v>no</v>
      </c>
      <c r="D1867" s="1" t="s">
        <v>254</v>
      </c>
      <c r="E1867">
        <v>1</v>
      </c>
      <c r="F1867" t="s">
        <v>71</v>
      </c>
      <c r="G1867">
        <v>1</v>
      </c>
      <c r="H1867" t="s">
        <v>12</v>
      </c>
      <c r="I1867">
        <v>-39.9</v>
      </c>
      <c r="J1867">
        <v>2.4</v>
      </c>
      <c r="K1867">
        <f>(1-COUNTIF($C1867:$C$2662, "no")+$N$1-$N$2)/($N$1-$N$3)</f>
        <v>0.87233130412415327</v>
      </c>
      <c r="L1867">
        <f>COUNTIF($C$3:$C1867, "yes")/$N$3</f>
        <v>0.87421383647798745</v>
      </c>
    </row>
    <row r="1868" spans="1:12" x14ac:dyDescent="0.2">
      <c r="A1868" t="s">
        <v>2121</v>
      </c>
      <c r="C1868" t="str">
        <f>IFERROR(VLOOKUP(A1868,sample!A1868:B2344, 2), "no")</f>
        <v>no</v>
      </c>
      <c r="D1868" s="1" t="s">
        <v>254</v>
      </c>
      <c r="E1868">
        <v>1</v>
      </c>
      <c r="F1868" t="s">
        <v>39</v>
      </c>
      <c r="G1868">
        <v>1</v>
      </c>
      <c r="H1868" t="s">
        <v>12</v>
      </c>
      <c r="I1868">
        <v>-39.9</v>
      </c>
      <c r="J1868">
        <v>2.4</v>
      </c>
      <c r="K1868">
        <f>(1-COUNTIF($C1868:$C$2662, "no")+$N$1-$N$2)/($N$1-$N$3)</f>
        <v>0.87237417474063272</v>
      </c>
      <c r="L1868">
        <f>COUNTIF($C$3:$C1868, "yes")/$N$3</f>
        <v>0.87421383647798745</v>
      </c>
    </row>
    <row r="1869" spans="1:12" x14ac:dyDescent="0.2">
      <c r="A1869" t="s">
        <v>2122</v>
      </c>
      <c r="C1869" t="str">
        <f>IFERROR(VLOOKUP(A1869,sample!A1869:B2345, 2), "no")</f>
        <v>no</v>
      </c>
      <c r="D1869" s="1" t="s">
        <v>254</v>
      </c>
      <c r="E1869">
        <v>1</v>
      </c>
      <c r="F1869" t="s">
        <v>48</v>
      </c>
      <c r="G1869">
        <v>1</v>
      </c>
      <c r="H1869" t="s">
        <v>12</v>
      </c>
      <c r="I1869">
        <v>-40</v>
      </c>
      <c r="J1869">
        <v>2.4</v>
      </c>
      <c r="K1869">
        <f>(1-COUNTIF($C1869:$C$2662, "no")+$N$1-$N$2)/($N$1-$N$3)</f>
        <v>0.87241704535711229</v>
      </c>
      <c r="L1869">
        <f>COUNTIF($C$3:$C1869, "yes")/$N$3</f>
        <v>0.87421383647798745</v>
      </c>
    </row>
    <row r="1870" spans="1:12" x14ac:dyDescent="0.2">
      <c r="A1870" t="s">
        <v>2123</v>
      </c>
      <c r="C1870" t="str">
        <f>IFERROR(VLOOKUP(A1870,sample!A1870:B2346, 2), "no")</f>
        <v>no</v>
      </c>
      <c r="D1870" s="1" t="s">
        <v>254</v>
      </c>
      <c r="E1870">
        <v>1</v>
      </c>
      <c r="F1870" t="s">
        <v>51</v>
      </c>
      <c r="G1870">
        <v>1</v>
      </c>
      <c r="H1870" t="s">
        <v>12</v>
      </c>
      <c r="I1870">
        <v>-40</v>
      </c>
      <c r="J1870">
        <v>2.4</v>
      </c>
      <c r="K1870">
        <f>(1-COUNTIF($C1870:$C$2662, "no")+$N$1-$N$2)/($N$1-$N$3)</f>
        <v>0.87245991597359174</v>
      </c>
      <c r="L1870">
        <f>COUNTIF($C$3:$C1870, "yes")/$N$3</f>
        <v>0.87421383647798745</v>
      </c>
    </row>
    <row r="1871" spans="1:12" x14ac:dyDescent="0.2">
      <c r="A1871" t="s">
        <v>2124</v>
      </c>
      <c r="C1871" t="str">
        <f>IFERROR(VLOOKUP(A1871,sample!A1871:B2347, 2), "no")</f>
        <v>no</v>
      </c>
      <c r="D1871" s="1" t="s">
        <v>254</v>
      </c>
      <c r="E1871">
        <v>1</v>
      </c>
      <c r="F1871" t="s">
        <v>114</v>
      </c>
      <c r="G1871">
        <v>1</v>
      </c>
      <c r="H1871" t="s">
        <v>12</v>
      </c>
      <c r="I1871">
        <v>-40</v>
      </c>
      <c r="J1871">
        <v>2.4</v>
      </c>
      <c r="K1871">
        <f>(1-COUNTIF($C1871:$C$2662, "no")+$N$1-$N$2)/($N$1-$N$3)</f>
        <v>0.87250278659007119</v>
      </c>
      <c r="L1871">
        <f>COUNTIF($C$3:$C1871, "yes")/$N$3</f>
        <v>0.87421383647798745</v>
      </c>
    </row>
    <row r="1872" spans="1:12" x14ac:dyDescent="0.2">
      <c r="A1872" t="s">
        <v>2125</v>
      </c>
      <c r="C1872" t="str">
        <f>IFERROR(VLOOKUP(A1872,sample!A1872:B2348, 2), "no")</f>
        <v>no</v>
      </c>
      <c r="D1872" s="1" t="s">
        <v>254</v>
      </c>
      <c r="E1872">
        <v>1</v>
      </c>
      <c r="F1872" t="s">
        <v>39</v>
      </c>
      <c r="G1872">
        <v>1</v>
      </c>
      <c r="H1872" t="s">
        <v>12</v>
      </c>
      <c r="I1872">
        <v>-40</v>
      </c>
      <c r="J1872">
        <v>2.4</v>
      </c>
      <c r="K1872">
        <f>(1-COUNTIF($C1872:$C$2662, "no")+$N$1-$N$2)/($N$1-$N$3)</f>
        <v>0.87254565720655064</v>
      </c>
      <c r="L1872">
        <f>COUNTIF($C$3:$C1872, "yes")/$N$3</f>
        <v>0.87421383647798745</v>
      </c>
    </row>
    <row r="1873" spans="1:12" x14ac:dyDescent="0.2">
      <c r="A1873" t="s">
        <v>2126</v>
      </c>
      <c r="C1873" t="str">
        <f>IFERROR(VLOOKUP(A1873,sample!A1873:B2349, 2), "no")</f>
        <v>no</v>
      </c>
      <c r="D1873" s="1" t="s">
        <v>254</v>
      </c>
      <c r="E1873">
        <v>1</v>
      </c>
      <c r="F1873" t="s">
        <v>155</v>
      </c>
      <c r="G1873">
        <v>1</v>
      </c>
      <c r="H1873" t="s">
        <v>12</v>
      </c>
      <c r="I1873">
        <v>-40</v>
      </c>
      <c r="J1873">
        <v>2.4</v>
      </c>
      <c r="K1873">
        <f>(1-COUNTIF($C1873:$C$2662, "no")+$N$1-$N$2)/($N$1-$N$3)</f>
        <v>0.87258852782303009</v>
      </c>
      <c r="L1873">
        <f>COUNTIF($C$3:$C1873, "yes")/$N$3</f>
        <v>0.87421383647798745</v>
      </c>
    </row>
    <row r="1874" spans="1:12" x14ac:dyDescent="0.2">
      <c r="A1874" t="s">
        <v>2127</v>
      </c>
      <c r="C1874" t="str">
        <f>IFERROR(VLOOKUP(A1874,sample!A1874:B2350, 2), "no")</f>
        <v>no</v>
      </c>
      <c r="D1874" s="1" t="s">
        <v>254</v>
      </c>
      <c r="E1874">
        <v>1</v>
      </c>
      <c r="F1874" t="s">
        <v>104</v>
      </c>
      <c r="G1874">
        <v>1</v>
      </c>
      <c r="H1874" t="s">
        <v>12</v>
      </c>
      <c r="I1874">
        <v>-40</v>
      </c>
      <c r="J1874">
        <v>2.4</v>
      </c>
      <c r="K1874">
        <f>(1-COUNTIF($C1874:$C$2662, "no")+$N$1-$N$2)/($N$1-$N$3)</f>
        <v>0.87263139843950954</v>
      </c>
      <c r="L1874">
        <f>COUNTIF($C$3:$C1874, "yes")/$N$3</f>
        <v>0.87421383647798745</v>
      </c>
    </row>
    <row r="1875" spans="1:12" x14ac:dyDescent="0.2">
      <c r="A1875" t="s">
        <v>2128</v>
      </c>
      <c r="C1875" t="str">
        <f>IFERROR(VLOOKUP(A1875,sample!A1875:B2351, 2), "no")</f>
        <v>no</v>
      </c>
      <c r="D1875" s="1" t="s">
        <v>254</v>
      </c>
      <c r="E1875">
        <v>1</v>
      </c>
      <c r="F1875" t="s">
        <v>104</v>
      </c>
      <c r="G1875">
        <v>1</v>
      </c>
      <c r="H1875" t="s">
        <v>12</v>
      </c>
      <c r="I1875">
        <v>-40</v>
      </c>
      <c r="J1875">
        <v>2.4</v>
      </c>
      <c r="K1875">
        <f>(1-COUNTIF($C1875:$C$2662, "no")+$N$1-$N$2)/($N$1-$N$3)</f>
        <v>0.87267426905598899</v>
      </c>
      <c r="L1875">
        <f>COUNTIF($C$3:$C1875, "yes")/$N$3</f>
        <v>0.87421383647798745</v>
      </c>
    </row>
    <row r="1876" spans="1:12" x14ac:dyDescent="0.2">
      <c r="A1876" t="s">
        <v>2129</v>
      </c>
      <c r="C1876" t="str">
        <f>IFERROR(VLOOKUP(A1876,sample!A1876:B2352, 2), "no")</f>
        <v>no</v>
      </c>
      <c r="D1876" s="1" t="s">
        <v>254</v>
      </c>
      <c r="E1876">
        <v>1</v>
      </c>
      <c r="F1876" t="s">
        <v>67</v>
      </c>
      <c r="G1876">
        <v>1</v>
      </c>
      <c r="H1876" t="s">
        <v>12</v>
      </c>
      <c r="I1876">
        <v>-40</v>
      </c>
      <c r="J1876">
        <v>2.4</v>
      </c>
      <c r="K1876">
        <f>(1-COUNTIF($C1876:$C$2662, "no")+$N$1-$N$2)/($N$1-$N$3)</f>
        <v>0.87271713967246844</v>
      </c>
      <c r="L1876">
        <f>COUNTIF($C$3:$C1876, "yes")/$N$3</f>
        <v>0.87421383647798745</v>
      </c>
    </row>
    <row r="1877" spans="1:12" x14ac:dyDescent="0.2">
      <c r="A1877" t="s">
        <v>2130</v>
      </c>
      <c r="C1877" t="str">
        <f>IFERROR(VLOOKUP(A1877,sample!A1877:B2353, 2), "no")</f>
        <v>no</v>
      </c>
      <c r="D1877" s="1" t="s">
        <v>254</v>
      </c>
      <c r="E1877">
        <v>1</v>
      </c>
      <c r="F1877" t="s">
        <v>104</v>
      </c>
      <c r="G1877">
        <v>1</v>
      </c>
      <c r="H1877" t="s">
        <v>12</v>
      </c>
      <c r="I1877">
        <v>-40</v>
      </c>
      <c r="J1877">
        <v>2.4</v>
      </c>
      <c r="K1877">
        <f>(1-COUNTIF($C1877:$C$2662, "no")+$N$1-$N$2)/($N$1-$N$3)</f>
        <v>0.87276001028894801</v>
      </c>
      <c r="L1877">
        <f>COUNTIF($C$3:$C1877, "yes")/$N$3</f>
        <v>0.87421383647798745</v>
      </c>
    </row>
    <row r="1878" spans="1:12" x14ac:dyDescent="0.2">
      <c r="A1878" t="s">
        <v>2131</v>
      </c>
      <c r="C1878" t="str">
        <f>IFERROR(VLOOKUP(A1878,sample!A1878:B2354, 2), "no")</f>
        <v>no</v>
      </c>
      <c r="D1878" s="1" t="s">
        <v>254</v>
      </c>
      <c r="E1878">
        <v>1</v>
      </c>
      <c r="F1878" t="s">
        <v>53</v>
      </c>
      <c r="G1878">
        <v>1</v>
      </c>
      <c r="H1878" t="s">
        <v>12</v>
      </c>
      <c r="I1878">
        <v>-40</v>
      </c>
      <c r="J1878">
        <v>2.4</v>
      </c>
      <c r="K1878">
        <f>(1-COUNTIF($C1878:$C$2662, "no")+$N$1-$N$2)/($N$1-$N$3)</f>
        <v>0.87280288090542746</v>
      </c>
      <c r="L1878">
        <f>COUNTIF($C$3:$C1878, "yes")/$N$3</f>
        <v>0.87421383647798745</v>
      </c>
    </row>
    <row r="1879" spans="1:12" x14ac:dyDescent="0.2">
      <c r="A1879" t="s">
        <v>2132</v>
      </c>
      <c r="C1879" t="str">
        <f>IFERROR(VLOOKUP(A1879,sample!A1879:B2355, 2), "no")</f>
        <v>no</v>
      </c>
      <c r="D1879" s="1" t="s">
        <v>254</v>
      </c>
      <c r="E1879">
        <v>1</v>
      </c>
      <c r="F1879" t="s">
        <v>50</v>
      </c>
      <c r="G1879">
        <v>1</v>
      </c>
      <c r="H1879" t="s">
        <v>12</v>
      </c>
      <c r="I1879">
        <v>-40</v>
      </c>
      <c r="J1879">
        <v>2.4</v>
      </c>
      <c r="K1879">
        <f>(1-COUNTIF($C1879:$C$2662, "no")+$N$1-$N$2)/($N$1-$N$3)</f>
        <v>0.87284575152190691</v>
      </c>
      <c r="L1879">
        <f>COUNTIF($C$3:$C1879, "yes")/$N$3</f>
        <v>0.87421383647798745</v>
      </c>
    </row>
    <row r="1880" spans="1:12" x14ac:dyDescent="0.2">
      <c r="A1880" t="s">
        <v>2133</v>
      </c>
      <c r="C1880" t="str">
        <f>IFERROR(VLOOKUP(A1880,sample!A1880:B2356, 2), "no")</f>
        <v>no</v>
      </c>
      <c r="D1880" s="1" t="s">
        <v>254</v>
      </c>
      <c r="E1880">
        <v>1</v>
      </c>
      <c r="F1880" t="s">
        <v>39</v>
      </c>
      <c r="G1880">
        <v>1</v>
      </c>
      <c r="H1880" t="s">
        <v>12</v>
      </c>
      <c r="I1880">
        <v>-40</v>
      </c>
      <c r="J1880">
        <v>2.4</v>
      </c>
      <c r="K1880">
        <f>(1-COUNTIF($C1880:$C$2662, "no")+$N$1-$N$2)/($N$1-$N$3)</f>
        <v>0.87288862213838636</v>
      </c>
      <c r="L1880">
        <f>COUNTIF($C$3:$C1880, "yes")/$N$3</f>
        <v>0.87421383647798745</v>
      </c>
    </row>
    <row r="1881" spans="1:12" x14ac:dyDescent="0.2">
      <c r="A1881" t="s">
        <v>2134</v>
      </c>
      <c r="C1881" t="str">
        <f>IFERROR(VLOOKUP(A1881,sample!A1881:B2357, 2), "no")</f>
        <v>no</v>
      </c>
      <c r="D1881" s="1" t="s">
        <v>254</v>
      </c>
      <c r="E1881">
        <v>1</v>
      </c>
      <c r="F1881" t="s">
        <v>50</v>
      </c>
      <c r="G1881">
        <v>1</v>
      </c>
      <c r="H1881" t="s">
        <v>12</v>
      </c>
      <c r="I1881">
        <v>-40</v>
      </c>
      <c r="J1881">
        <v>2.4</v>
      </c>
      <c r="K1881">
        <f>(1-COUNTIF($C1881:$C$2662, "no")+$N$1-$N$2)/($N$1-$N$3)</f>
        <v>0.87293149275486581</v>
      </c>
      <c r="L1881">
        <f>COUNTIF($C$3:$C1881, "yes")/$N$3</f>
        <v>0.87421383647798745</v>
      </c>
    </row>
    <row r="1882" spans="1:12" x14ac:dyDescent="0.2">
      <c r="A1882" t="s">
        <v>2135</v>
      </c>
      <c r="C1882" t="str">
        <f>IFERROR(VLOOKUP(A1882,sample!A1882:B2358, 2), "no")</f>
        <v>no</v>
      </c>
      <c r="D1882" s="1" t="s">
        <v>254</v>
      </c>
      <c r="E1882">
        <v>1</v>
      </c>
      <c r="F1882" t="s">
        <v>120</v>
      </c>
      <c r="G1882">
        <v>1</v>
      </c>
      <c r="H1882" t="s">
        <v>12</v>
      </c>
      <c r="I1882">
        <v>-40.1</v>
      </c>
      <c r="J1882">
        <v>2.4</v>
      </c>
      <c r="K1882">
        <f>(1-COUNTIF($C1882:$C$2662, "no")+$N$1-$N$2)/($N$1-$N$3)</f>
        <v>0.87297436337134526</v>
      </c>
      <c r="L1882">
        <f>COUNTIF($C$3:$C1882, "yes")/$N$3</f>
        <v>0.87421383647798745</v>
      </c>
    </row>
    <row r="1883" spans="1:12" x14ac:dyDescent="0.2">
      <c r="A1883" t="s">
        <v>2136</v>
      </c>
      <c r="C1883" t="str">
        <f>IFERROR(VLOOKUP(A1883,sample!A1883:B2359, 2), "no")</f>
        <v>no</v>
      </c>
      <c r="D1883" s="1" t="s">
        <v>254</v>
      </c>
      <c r="E1883">
        <v>1</v>
      </c>
      <c r="F1883" t="s">
        <v>38</v>
      </c>
      <c r="G1883">
        <v>1</v>
      </c>
      <c r="H1883" t="s">
        <v>12</v>
      </c>
      <c r="I1883">
        <v>-40.1</v>
      </c>
      <c r="J1883">
        <v>2.4</v>
      </c>
      <c r="K1883">
        <f>(1-COUNTIF($C1883:$C$2662, "no")+$N$1-$N$2)/($N$1-$N$3)</f>
        <v>0.87301723398782471</v>
      </c>
      <c r="L1883">
        <f>COUNTIF($C$3:$C1883, "yes")/$N$3</f>
        <v>0.87421383647798745</v>
      </c>
    </row>
    <row r="1884" spans="1:12" x14ac:dyDescent="0.2">
      <c r="A1884" t="s">
        <v>2137</v>
      </c>
      <c r="C1884" t="str">
        <f>IFERROR(VLOOKUP(A1884,sample!A1884:B2360, 2), "no")</f>
        <v>no</v>
      </c>
      <c r="D1884" s="1" t="s">
        <v>254</v>
      </c>
      <c r="E1884">
        <v>1</v>
      </c>
      <c r="F1884" t="s">
        <v>71</v>
      </c>
      <c r="G1884">
        <v>1</v>
      </c>
      <c r="H1884" t="s">
        <v>12</v>
      </c>
      <c r="I1884">
        <v>-40.1</v>
      </c>
      <c r="J1884">
        <v>2.4</v>
      </c>
      <c r="K1884">
        <f>(1-COUNTIF($C1884:$C$2662, "no")+$N$1-$N$2)/($N$1-$N$3)</f>
        <v>0.87306010460430417</v>
      </c>
      <c r="L1884">
        <f>COUNTIF($C$3:$C1884, "yes")/$N$3</f>
        <v>0.87421383647798745</v>
      </c>
    </row>
    <row r="1885" spans="1:12" x14ac:dyDescent="0.2">
      <c r="A1885" t="s">
        <v>2138</v>
      </c>
      <c r="C1885" t="str">
        <f>IFERROR(VLOOKUP(A1885,sample!A1885:B2361, 2), "no")</f>
        <v>no</v>
      </c>
      <c r="D1885" s="1" t="s">
        <v>254</v>
      </c>
      <c r="E1885">
        <v>1</v>
      </c>
      <c r="F1885" t="s">
        <v>71</v>
      </c>
      <c r="G1885">
        <v>1</v>
      </c>
      <c r="H1885" t="s">
        <v>12</v>
      </c>
      <c r="I1885">
        <v>-40.1</v>
      </c>
      <c r="J1885">
        <v>2.4</v>
      </c>
      <c r="K1885">
        <f>(1-COUNTIF($C1885:$C$2662, "no")+$N$1-$N$2)/($N$1-$N$3)</f>
        <v>0.87310297522078373</v>
      </c>
      <c r="L1885">
        <f>COUNTIF($C$3:$C1885, "yes")/$N$3</f>
        <v>0.87421383647798745</v>
      </c>
    </row>
    <row r="1886" spans="1:12" x14ac:dyDescent="0.2">
      <c r="A1886" t="s">
        <v>2139</v>
      </c>
      <c r="C1886" t="str">
        <f>IFERROR(VLOOKUP(A1886,sample!A1886:B2362, 2), "no")</f>
        <v>no</v>
      </c>
      <c r="D1886" s="1" t="s">
        <v>254</v>
      </c>
      <c r="E1886">
        <v>1</v>
      </c>
      <c r="F1886" t="s">
        <v>66</v>
      </c>
      <c r="G1886">
        <v>1</v>
      </c>
      <c r="H1886" t="s">
        <v>12</v>
      </c>
      <c r="I1886">
        <v>-40.1</v>
      </c>
      <c r="J1886">
        <v>2.4</v>
      </c>
      <c r="K1886">
        <f>(1-COUNTIF($C1886:$C$2662, "no")+$N$1-$N$2)/($N$1-$N$3)</f>
        <v>0.87314584583726318</v>
      </c>
      <c r="L1886">
        <f>COUNTIF($C$3:$C1886, "yes")/$N$3</f>
        <v>0.87421383647798745</v>
      </c>
    </row>
    <row r="1887" spans="1:12" x14ac:dyDescent="0.2">
      <c r="A1887" t="s">
        <v>2140</v>
      </c>
      <c r="C1887" t="str">
        <f>IFERROR(VLOOKUP(A1887,sample!A1887:B2363, 2), "no")</f>
        <v>no</v>
      </c>
      <c r="D1887" s="1" t="s">
        <v>254</v>
      </c>
      <c r="E1887">
        <v>1</v>
      </c>
      <c r="F1887" t="s">
        <v>51</v>
      </c>
      <c r="G1887">
        <v>1</v>
      </c>
      <c r="H1887" t="s">
        <v>12</v>
      </c>
      <c r="I1887">
        <v>-40.1</v>
      </c>
      <c r="J1887">
        <v>2.4</v>
      </c>
      <c r="K1887">
        <f>(1-COUNTIF($C1887:$C$2662, "no")+$N$1-$N$2)/($N$1-$N$3)</f>
        <v>0.87318871645374263</v>
      </c>
      <c r="L1887">
        <f>COUNTIF($C$3:$C1887, "yes")/$N$3</f>
        <v>0.87421383647798745</v>
      </c>
    </row>
    <row r="1888" spans="1:12" x14ac:dyDescent="0.2">
      <c r="A1888" t="s">
        <v>2141</v>
      </c>
      <c r="C1888" t="str">
        <f>IFERROR(VLOOKUP(A1888,sample!A1888:B2364, 2), "no")</f>
        <v>no</v>
      </c>
      <c r="D1888" s="1" t="s">
        <v>254</v>
      </c>
      <c r="E1888">
        <v>1</v>
      </c>
      <c r="F1888" t="s">
        <v>51</v>
      </c>
      <c r="G1888">
        <v>1</v>
      </c>
      <c r="H1888" t="s">
        <v>12</v>
      </c>
      <c r="I1888">
        <v>-40.1</v>
      </c>
      <c r="J1888">
        <v>2.4</v>
      </c>
      <c r="K1888">
        <f>(1-COUNTIF($C1888:$C$2662, "no")+$N$1-$N$2)/($N$1-$N$3)</f>
        <v>0.87323158707022208</v>
      </c>
      <c r="L1888">
        <f>COUNTIF($C$3:$C1888, "yes")/$N$3</f>
        <v>0.87421383647798745</v>
      </c>
    </row>
    <row r="1889" spans="1:12" x14ac:dyDescent="0.2">
      <c r="A1889" t="s">
        <v>2142</v>
      </c>
      <c r="C1889" t="str">
        <f>IFERROR(VLOOKUP(A1889,sample!A1889:B2365, 2), "no")</f>
        <v>no</v>
      </c>
      <c r="D1889" s="1" t="s">
        <v>254</v>
      </c>
      <c r="E1889">
        <v>114</v>
      </c>
      <c r="F1889" t="s">
        <v>128</v>
      </c>
      <c r="G1889">
        <v>1</v>
      </c>
      <c r="H1889" t="s">
        <v>12</v>
      </c>
      <c r="I1889">
        <v>-40.1</v>
      </c>
      <c r="J1889">
        <v>2.5</v>
      </c>
      <c r="K1889">
        <f>(1-COUNTIF($C1889:$C$2662, "no")+$N$1-$N$2)/($N$1-$N$3)</f>
        <v>0.87327445768670153</v>
      </c>
      <c r="L1889">
        <f>COUNTIF($C$3:$C1889, "yes")/$N$3</f>
        <v>0.87421383647798745</v>
      </c>
    </row>
    <row r="1890" spans="1:12" x14ac:dyDescent="0.2">
      <c r="A1890" t="s">
        <v>2143</v>
      </c>
      <c r="C1890" t="str">
        <f>IFERROR(VLOOKUP(A1890,sample!A1890:B2366, 2), "no")</f>
        <v>no</v>
      </c>
      <c r="D1890" s="1" t="s">
        <v>254</v>
      </c>
      <c r="E1890">
        <v>1</v>
      </c>
      <c r="F1890" t="s">
        <v>66</v>
      </c>
      <c r="G1890">
        <v>1</v>
      </c>
      <c r="H1890" t="s">
        <v>12</v>
      </c>
      <c r="I1890">
        <v>-40.1</v>
      </c>
      <c r="J1890">
        <v>2.5</v>
      </c>
      <c r="K1890">
        <f>(1-COUNTIF($C1890:$C$2662, "no")+$N$1-$N$2)/($N$1-$N$3)</f>
        <v>0.87331732830318098</v>
      </c>
      <c r="L1890">
        <f>COUNTIF($C$3:$C1890, "yes")/$N$3</f>
        <v>0.87421383647798745</v>
      </c>
    </row>
    <row r="1891" spans="1:12" x14ac:dyDescent="0.2">
      <c r="A1891" t="s">
        <v>2144</v>
      </c>
      <c r="C1891" t="str">
        <f>IFERROR(VLOOKUP(A1891,sample!A1891:B2367, 2), "no")</f>
        <v>no</v>
      </c>
      <c r="D1891" s="1" t="s">
        <v>254</v>
      </c>
      <c r="E1891">
        <v>7</v>
      </c>
      <c r="F1891" t="s">
        <v>126</v>
      </c>
      <c r="G1891">
        <v>1</v>
      </c>
      <c r="H1891" t="s">
        <v>12</v>
      </c>
      <c r="I1891">
        <v>-40.1</v>
      </c>
      <c r="J1891">
        <v>2.5</v>
      </c>
      <c r="K1891">
        <f>(1-COUNTIF($C1891:$C$2662, "no")+$N$1-$N$2)/($N$1-$N$3)</f>
        <v>0.87336019891966044</v>
      </c>
      <c r="L1891">
        <f>COUNTIF($C$3:$C1891, "yes")/$N$3</f>
        <v>0.87421383647798745</v>
      </c>
    </row>
    <row r="1892" spans="1:12" x14ac:dyDescent="0.2">
      <c r="A1892" t="s">
        <v>2145</v>
      </c>
      <c r="C1892" t="str">
        <f>IFERROR(VLOOKUP(A1892,sample!A1892:B2368, 2), "no")</f>
        <v>no</v>
      </c>
      <c r="D1892" s="1" t="s">
        <v>254</v>
      </c>
      <c r="E1892">
        <v>1</v>
      </c>
      <c r="F1892" t="s">
        <v>41</v>
      </c>
      <c r="G1892">
        <v>1</v>
      </c>
      <c r="H1892" t="s">
        <v>12</v>
      </c>
      <c r="I1892">
        <v>-40.1</v>
      </c>
      <c r="J1892">
        <v>2.5</v>
      </c>
      <c r="K1892">
        <f>(1-COUNTIF($C1892:$C$2662, "no")+$N$1-$N$2)/($N$1-$N$3)</f>
        <v>0.87340306953613989</v>
      </c>
      <c r="L1892">
        <f>COUNTIF($C$3:$C1892, "yes")/$N$3</f>
        <v>0.87421383647798745</v>
      </c>
    </row>
    <row r="1893" spans="1:12" x14ac:dyDescent="0.2">
      <c r="A1893" t="s">
        <v>2146</v>
      </c>
      <c r="C1893" t="str">
        <f>IFERROR(VLOOKUP(A1893,sample!A1893:B2369, 2), "no")</f>
        <v>no</v>
      </c>
      <c r="D1893" s="1" t="s">
        <v>254</v>
      </c>
      <c r="E1893">
        <v>107</v>
      </c>
      <c r="F1893" t="s">
        <v>128</v>
      </c>
      <c r="G1893">
        <v>1</v>
      </c>
      <c r="H1893" t="s">
        <v>12</v>
      </c>
      <c r="I1893">
        <v>-40.1</v>
      </c>
      <c r="J1893">
        <v>2.5</v>
      </c>
      <c r="K1893">
        <f>(1-COUNTIF($C1893:$C$2662, "no")+$N$1-$N$2)/($N$1-$N$3)</f>
        <v>0.87344594015261945</v>
      </c>
      <c r="L1893">
        <f>COUNTIF($C$3:$C1893, "yes")/$N$3</f>
        <v>0.87421383647798745</v>
      </c>
    </row>
    <row r="1894" spans="1:12" x14ac:dyDescent="0.2">
      <c r="A1894" t="s">
        <v>2147</v>
      </c>
      <c r="C1894" t="str">
        <f>IFERROR(VLOOKUP(A1894,sample!A1894:B2370, 2), "no")</f>
        <v>no</v>
      </c>
      <c r="D1894" s="1" t="s">
        <v>254</v>
      </c>
      <c r="E1894">
        <v>1</v>
      </c>
      <c r="F1894" t="s">
        <v>39</v>
      </c>
      <c r="G1894">
        <v>1</v>
      </c>
      <c r="H1894" t="s">
        <v>12</v>
      </c>
      <c r="I1894">
        <v>-40.200000000000003</v>
      </c>
      <c r="J1894">
        <v>2.5</v>
      </c>
      <c r="K1894">
        <f>(1-COUNTIF($C1894:$C$2662, "no")+$N$1-$N$2)/($N$1-$N$3)</f>
        <v>0.8734888107690989</v>
      </c>
      <c r="L1894">
        <f>COUNTIF($C$3:$C1894, "yes")/$N$3</f>
        <v>0.87421383647798745</v>
      </c>
    </row>
    <row r="1895" spans="1:12" x14ac:dyDescent="0.2">
      <c r="A1895" t="s">
        <v>2148</v>
      </c>
      <c r="C1895" t="str">
        <f>IFERROR(VLOOKUP(A1895,sample!A1895:B2371, 2), "no")</f>
        <v>no</v>
      </c>
      <c r="D1895" s="1" t="s">
        <v>254</v>
      </c>
      <c r="E1895">
        <v>1</v>
      </c>
      <c r="F1895" t="s">
        <v>39</v>
      </c>
      <c r="G1895">
        <v>1</v>
      </c>
      <c r="H1895" t="s">
        <v>12</v>
      </c>
      <c r="I1895">
        <v>-40.200000000000003</v>
      </c>
      <c r="J1895">
        <v>2.5</v>
      </c>
      <c r="K1895">
        <f>(1-COUNTIF($C1895:$C$2662, "no")+$N$1-$N$2)/($N$1-$N$3)</f>
        <v>0.87353168138557835</v>
      </c>
      <c r="L1895">
        <f>COUNTIF($C$3:$C1895, "yes")/$N$3</f>
        <v>0.87421383647798745</v>
      </c>
    </row>
    <row r="1896" spans="1:12" x14ac:dyDescent="0.2">
      <c r="A1896" t="s">
        <v>2149</v>
      </c>
      <c r="C1896" t="str">
        <f>IFERROR(VLOOKUP(A1896,sample!A1896:B2372, 2), "no")</f>
        <v>no</v>
      </c>
      <c r="D1896" s="1" t="s">
        <v>254</v>
      </c>
      <c r="E1896">
        <v>7</v>
      </c>
      <c r="F1896" t="s">
        <v>177</v>
      </c>
      <c r="G1896">
        <v>1</v>
      </c>
      <c r="H1896" t="s">
        <v>12</v>
      </c>
      <c r="I1896">
        <v>-40.200000000000003</v>
      </c>
      <c r="J1896">
        <v>2.5</v>
      </c>
      <c r="K1896">
        <f>(1-COUNTIF($C1896:$C$2662, "no")+$N$1-$N$2)/($N$1-$N$3)</f>
        <v>0.8735745520020578</v>
      </c>
      <c r="L1896">
        <f>COUNTIF($C$3:$C1896, "yes")/$N$3</f>
        <v>0.87421383647798745</v>
      </c>
    </row>
    <row r="1897" spans="1:12" x14ac:dyDescent="0.2">
      <c r="A1897" t="s">
        <v>2150</v>
      </c>
      <c r="C1897" t="str">
        <f>IFERROR(VLOOKUP(A1897,sample!A1897:B2373, 2), "no")</f>
        <v>no</v>
      </c>
      <c r="D1897" s="1" t="s">
        <v>254</v>
      </c>
      <c r="E1897">
        <v>1</v>
      </c>
      <c r="F1897" t="s">
        <v>54</v>
      </c>
      <c r="G1897">
        <v>1</v>
      </c>
      <c r="H1897" t="s">
        <v>12</v>
      </c>
      <c r="I1897">
        <v>-40.200000000000003</v>
      </c>
      <c r="J1897">
        <v>2.5</v>
      </c>
      <c r="K1897">
        <f>(1-COUNTIF($C1897:$C$2662, "no")+$N$1-$N$2)/($N$1-$N$3)</f>
        <v>0.87361742261853725</v>
      </c>
      <c r="L1897">
        <f>COUNTIF($C$3:$C1897, "yes")/$N$3</f>
        <v>0.87421383647798745</v>
      </c>
    </row>
    <row r="1898" spans="1:12" x14ac:dyDescent="0.2">
      <c r="A1898" t="s">
        <v>2151</v>
      </c>
      <c r="C1898" t="str">
        <f>IFERROR(VLOOKUP(A1898,sample!A1898:B2374, 2), "no")</f>
        <v>no</v>
      </c>
      <c r="D1898" s="1" t="s">
        <v>254</v>
      </c>
      <c r="E1898">
        <v>1</v>
      </c>
      <c r="F1898" t="s">
        <v>38</v>
      </c>
      <c r="G1898">
        <v>1</v>
      </c>
      <c r="H1898" t="s">
        <v>12</v>
      </c>
      <c r="I1898">
        <v>-40.200000000000003</v>
      </c>
      <c r="J1898">
        <v>2.5</v>
      </c>
      <c r="K1898">
        <f>(1-COUNTIF($C1898:$C$2662, "no")+$N$1-$N$2)/($N$1-$N$3)</f>
        <v>0.87366029323501671</v>
      </c>
      <c r="L1898">
        <f>COUNTIF($C$3:$C1898, "yes")/$N$3</f>
        <v>0.87421383647798745</v>
      </c>
    </row>
    <row r="1899" spans="1:12" x14ac:dyDescent="0.2">
      <c r="A1899" t="s">
        <v>2152</v>
      </c>
      <c r="C1899" t="str">
        <f>IFERROR(VLOOKUP(A1899,sample!A1899:B2375, 2), "no")</f>
        <v>no</v>
      </c>
      <c r="D1899" s="1" t="s">
        <v>254</v>
      </c>
      <c r="E1899">
        <v>108</v>
      </c>
      <c r="F1899" t="s">
        <v>192</v>
      </c>
      <c r="G1899">
        <v>1</v>
      </c>
      <c r="H1899" t="s">
        <v>12</v>
      </c>
      <c r="I1899">
        <v>-40.200000000000003</v>
      </c>
      <c r="J1899">
        <v>2.5</v>
      </c>
      <c r="K1899">
        <f>(1-COUNTIF($C1899:$C$2662, "no")+$N$1-$N$2)/($N$1-$N$3)</f>
        <v>0.87370316385149616</v>
      </c>
      <c r="L1899">
        <f>COUNTIF($C$3:$C1899, "yes")/$N$3</f>
        <v>0.87421383647798745</v>
      </c>
    </row>
    <row r="1900" spans="1:12" x14ac:dyDescent="0.2">
      <c r="A1900" t="s">
        <v>2153</v>
      </c>
      <c r="C1900" t="str">
        <f>IFERROR(VLOOKUP(A1900,sample!A1900:B2376, 2), "no")</f>
        <v>no</v>
      </c>
      <c r="D1900" s="1" t="s">
        <v>254</v>
      </c>
      <c r="E1900">
        <v>108</v>
      </c>
      <c r="F1900" t="s">
        <v>192</v>
      </c>
      <c r="G1900">
        <v>1</v>
      </c>
      <c r="H1900" t="s">
        <v>12</v>
      </c>
      <c r="I1900">
        <v>-40.200000000000003</v>
      </c>
      <c r="J1900">
        <v>2.5</v>
      </c>
      <c r="K1900">
        <f>(1-COUNTIF($C1900:$C$2662, "no")+$N$1-$N$2)/($N$1-$N$3)</f>
        <v>0.87374603446797561</v>
      </c>
      <c r="L1900">
        <f>COUNTIF($C$3:$C1900, "yes")/$N$3</f>
        <v>0.87421383647798745</v>
      </c>
    </row>
    <row r="1901" spans="1:12" x14ac:dyDescent="0.2">
      <c r="A1901" t="s">
        <v>2154</v>
      </c>
      <c r="C1901" t="str">
        <f>IFERROR(VLOOKUP(A1901,sample!A1901:B2377, 2), "no")</f>
        <v>no</v>
      </c>
      <c r="D1901" s="1" t="s">
        <v>254</v>
      </c>
      <c r="E1901">
        <v>1</v>
      </c>
      <c r="F1901" t="s">
        <v>48</v>
      </c>
      <c r="G1901">
        <v>1</v>
      </c>
      <c r="H1901" t="s">
        <v>12</v>
      </c>
      <c r="I1901">
        <v>-40.200000000000003</v>
      </c>
      <c r="J1901">
        <v>2.5</v>
      </c>
      <c r="K1901">
        <f>(1-COUNTIF($C1901:$C$2662, "no")+$N$1-$N$2)/($N$1-$N$3)</f>
        <v>0.87378890508445517</v>
      </c>
      <c r="L1901">
        <f>COUNTIF($C$3:$C1901, "yes")/$N$3</f>
        <v>0.87421383647798745</v>
      </c>
    </row>
    <row r="1902" spans="1:12" x14ac:dyDescent="0.2">
      <c r="A1902" t="s">
        <v>2155</v>
      </c>
      <c r="C1902" t="str">
        <f>IFERROR(VLOOKUP(A1902,sample!A1902:B2378, 2), "no")</f>
        <v>no</v>
      </c>
      <c r="D1902" s="1" t="s">
        <v>254</v>
      </c>
      <c r="E1902">
        <v>109</v>
      </c>
      <c r="F1902" t="s">
        <v>227</v>
      </c>
      <c r="G1902">
        <v>1</v>
      </c>
      <c r="H1902" t="s">
        <v>12</v>
      </c>
      <c r="I1902">
        <v>-40.200000000000003</v>
      </c>
      <c r="J1902">
        <v>2.5</v>
      </c>
      <c r="K1902">
        <f>(1-COUNTIF($C1902:$C$2662, "no")+$N$1-$N$2)/($N$1-$N$3)</f>
        <v>0.87383177570093462</v>
      </c>
      <c r="L1902">
        <f>COUNTIF($C$3:$C1902, "yes")/$N$3</f>
        <v>0.87421383647798745</v>
      </c>
    </row>
    <row r="1903" spans="1:12" x14ac:dyDescent="0.2">
      <c r="A1903" t="s">
        <v>2156</v>
      </c>
      <c r="C1903" t="str">
        <f>IFERROR(VLOOKUP(A1903,sample!A1903:B2379, 2), "no")</f>
        <v>no</v>
      </c>
      <c r="D1903" s="1" t="s">
        <v>254</v>
      </c>
      <c r="E1903">
        <v>1</v>
      </c>
      <c r="F1903" t="s">
        <v>194</v>
      </c>
      <c r="G1903">
        <v>1</v>
      </c>
      <c r="H1903" t="s">
        <v>12</v>
      </c>
      <c r="I1903">
        <v>-40.299999999999997</v>
      </c>
      <c r="J1903">
        <v>2.5</v>
      </c>
      <c r="K1903">
        <f>(1-COUNTIF($C1903:$C$2662, "no")+$N$1-$N$2)/($N$1-$N$3)</f>
        <v>0.87387464631741407</v>
      </c>
      <c r="L1903">
        <f>COUNTIF($C$3:$C1903, "yes")/$N$3</f>
        <v>0.87421383647798745</v>
      </c>
    </row>
    <row r="1904" spans="1:12" x14ac:dyDescent="0.2">
      <c r="A1904" t="s">
        <v>2157</v>
      </c>
      <c r="C1904" t="str">
        <f>IFERROR(VLOOKUP(A1904,sample!A1904:B2380, 2), "no")</f>
        <v>no</v>
      </c>
      <c r="D1904" s="1" t="s">
        <v>254</v>
      </c>
      <c r="E1904">
        <v>1</v>
      </c>
      <c r="F1904" t="s">
        <v>74</v>
      </c>
      <c r="G1904">
        <v>1</v>
      </c>
      <c r="H1904" t="s">
        <v>12</v>
      </c>
      <c r="I1904">
        <v>-40.299999999999997</v>
      </c>
      <c r="J1904">
        <v>2.5</v>
      </c>
      <c r="K1904">
        <f>(1-COUNTIF($C1904:$C$2662, "no")+$N$1-$N$2)/($N$1-$N$3)</f>
        <v>0.87391751693389352</v>
      </c>
      <c r="L1904">
        <f>COUNTIF($C$3:$C1904, "yes")/$N$3</f>
        <v>0.87421383647798745</v>
      </c>
    </row>
    <row r="1905" spans="1:12" x14ac:dyDescent="0.2">
      <c r="A1905" t="s">
        <v>2158</v>
      </c>
      <c r="C1905" t="str">
        <f>IFERROR(VLOOKUP(A1905,sample!A1905:B2381, 2), "no")</f>
        <v>no</v>
      </c>
      <c r="D1905" s="1" t="s">
        <v>254</v>
      </c>
      <c r="E1905">
        <v>108</v>
      </c>
      <c r="F1905" t="s">
        <v>192</v>
      </c>
      <c r="G1905">
        <v>1</v>
      </c>
      <c r="H1905" t="s">
        <v>12</v>
      </c>
      <c r="I1905">
        <v>-40.299999999999997</v>
      </c>
      <c r="J1905">
        <v>2.5</v>
      </c>
      <c r="K1905">
        <f>(1-COUNTIF($C1905:$C$2662, "no")+$N$1-$N$2)/($N$1-$N$3)</f>
        <v>0.87396038755037297</v>
      </c>
      <c r="L1905">
        <f>COUNTIF($C$3:$C1905, "yes")/$N$3</f>
        <v>0.87421383647798745</v>
      </c>
    </row>
    <row r="1906" spans="1:12" x14ac:dyDescent="0.2">
      <c r="A1906" t="s">
        <v>2159</v>
      </c>
      <c r="C1906" t="str">
        <f>IFERROR(VLOOKUP(A1906,sample!A1906:B2382, 2), "no")</f>
        <v>no</v>
      </c>
      <c r="D1906" s="1" t="s">
        <v>254</v>
      </c>
      <c r="E1906">
        <v>1</v>
      </c>
      <c r="F1906" t="s">
        <v>48</v>
      </c>
      <c r="G1906">
        <v>1</v>
      </c>
      <c r="H1906" t="s">
        <v>12</v>
      </c>
      <c r="I1906">
        <v>-40.299999999999997</v>
      </c>
      <c r="J1906">
        <v>2.5</v>
      </c>
      <c r="K1906">
        <f>(1-COUNTIF($C1906:$C$2662, "no")+$N$1-$N$2)/($N$1-$N$3)</f>
        <v>0.87400325816685243</v>
      </c>
      <c r="L1906">
        <f>COUNTIF($C$3:$C1906, "yes")/$N$3</f>
        <v>0.87421383647798745</v>
      </c>
    </row>
    <row r="1907" spans="1:12" x14ac:dyDescent="0.2">
      <c r="A1907" t="s">
        <v>2160</v>
      </c>
      <c r="C1907" t="str">
        <f>IFERROR(VLOOKUP(A1907,sample!A1907:B2383, 2), "no")</f>
        <v>no</v>
      </c>
      <c r="D1907" s="1" t="s">
        <v>254</v>
      </c>
      <c r="E1907">
        <v>1</v>
      </c>
      <c r="F1907" t="s">
        <v>48</v>
      </c>
      <c r="G1907">
        <v>1</v>
      </c>
      <c r="H1907" t="s">
        <v>12</v>
      </c>
      <c r="I1907">
        <v>-40.299999999999997</v>
      </c>
      <c r="J1907">
        <v>2.5</v>
      </c>
      <c r="K1907">
        <f>(1-COUNTIF($C1907:$C$2662, "no")+$N$1-$N$2)/($N$1-$N$3)</f>
        <v>0.87404612878333188</v>
      </c>
      <c r="L1907">
        <f>COUNTIF($C$3:$C1907, "yes")/$N$3</f>
        <v>0.87421383647798745</v>
      </c>
    </row>
    <row r="1908" spans="1:12" x14ac:dyDescent="0.2">
      <c r="A1908" t="s">
        <v>2161</v>
      </c>
      <c r="C1908" t="str">
        <f>IFERROR(VLOOKUP(A1908,sample!A1908:B2384, 2), "no")</f>
        <v>no</v>
      </c>
      <c r="D1908" s="1" t="s">
        <v>254</v>
      </c>
      <c r="E1908">
        <v>1</v>
      </c>
      <c r="F1908" t="s">
        <v>59</v>
      </c>
      <c r="G1908">
        <v>1</v>
      </c>
      <c r="H1908" t="s">
        <v>12</v>
      </c>
      <c r="I1908">
        <v>-40.299999999999997</v>
      </c>
      <c r="J1908">
        <v>2.5</v>
      </c>
      <c r="K1908">
        <f>(1-COUNTIF($C1908:$C$2662, "no")+$N$1-$N$2)/($N$1-$N$3)</f>
        <v>0.87408899939981133</v>
      </c>
      <c r="L1908">
        <f>COUNTIF($C$3:$C1908, "yes")/$N$3</f>
        <v>0.87421383647798745</v>
      </c>
    </row>
    <row r="1909" spans="1:12" x14ac:dyDescent="0.2">
      <c r="A1909" t="s">
        <v>2162</v>
      </c>
      <c r="C1909" t="str">
        <f>IFERROR(VLOOKUP(A1909,sample!A1909:B2385, 2), "no")</f>
        <v>no</v>
      </c>
      <c r="D1909" s="1" t="s">
        <v>254</v>
      </c>
      <c r="E1909">
        <v>7</v>
      </c>
      <c r="F1909" t="s">
        <v>177</v>
      </c>
      <c r="G1909">
        <v>1</v>
      </c>
      <c r="H1909" t="s">
        <v>12</v>
      </c>
      <c r="I1909">
        <v>-40.299999999999997</v>
      </c>
      <c r="J1909">
        <v>2.6</v>
      </c>
      <c r="K1909">
        <f>(1-COUNTIF($C1909:$C$2662, "no")+$N$1-$N$2)/($N$1-$N$3)</f>
        <v>0.87413187001629078</v>
      </c>
      <c r="L1909">
        <f>COUNTIF($C$3:$C1909, "yes")/$N$3</f>
        <v>0.87421383647798745</v>
      </c>
    </row>
    <row r="1910" spans="1:12" x14ac:dyDescent="0.2">
      <c r="A1910" t="s">
        <v>2163</v>
      </c>
      <c r="C1910" t="str">
        <f>IFERROR(VLOOKUP(A1910,sample!A1910:B2386, 2), "no")</f>
        <v>no</v>
      </c>
      <c r="D1910" s="1" t="s">
        <v>254</v>
      </c>
      <c r="E1910">
        <v>108</v>
      </c>
      <c r="F1910" t="s">
        <v>192</v>
      </c>
      <c r="G1910">
        <v>1</v>
      </c>
      <c r="H1910" t="s">
        <v>12</v>
      </c>
      <c r="I1910">
        <v>-40.299999999999997</v>
      </c>
      <c r="J1910">
        <v>2.6</v>
      </c>
      <c r="K1910">
        <f>(1-COUNTIF($C1910:$C$2662, "no")+$N$1-$N$2)/($N$1-$N$3)</f>
        <v>0.87417474063277034</v>
      </c>
      <c r="L1910">
        <f>COUNTIF($C$3:$C1910, "yes")/$N$3</f>
        <v>0.87421383647798745</v>
      </c>
    </row>
    <row r="1911" spans="1:12" x14ac:dyDescent="0.2">
      <c r="A1911" t="s">
        <v>2164</v>
      </c>
      <c r="C1911" t="str">
        <f>IFERROR(VLOOKUP(A1911,sample!A1911:B2387, 2), "no")</f>
        <v>no</v>
      </c>
      <c r="D1911" s="1" t="s">
        <v>254</v>
      </c>
      <c r="E1911">
        <v>1</v>
      </c>
      <c r="F1911" t="s">
        <v>39</v>
      </c>
      <c r="G1911">
        <v>1</v>
      </c>
      <c r="H1911" t="s">
        <v>12</v>
      </c>
      <c r="I1911">
        <v>-40.299999999999997</v>
      </c>
      <c r="J1911">
        <v>2.6</v>
      </c>
      <c r="K1911">
        <f>(1-COUNTIF($C1911:$C$2662, "no")+$N$1-$N$2)/($N$1-$N$3)</f>
        <v>0.87421761124924979</v>
      </c>
      <c r="L1911">
        <f>COUNTIF($C$3:$C1911, "yes")/$N$3</f>
        <v>0.87421383647798745</v>
      </c>
    </row>
    <row r="1912" spans="1:12" x14ac:dyDescent="0.2">
      <c r="A1912" t="s">
        <v>2165</v>
      </c>
      <c r="C1912" t="str">
        <f>IFERROR(VLOOKUP(A1912,sample!A1912:B2388, 2), "no")</f>
        <v>no</v>
      </c>
      <c r="D1912" s="1" t="s">
        <v>254</v>
      </c>
      <c r="E1912">
        <v>1</v>
      </c>
      <c r="F1912" t="s">
        <v>74</v>
      </c>
      <c r="G1912">
        <v>1</v>
      </c>
      <c r="H1912" t="s">
        <v>12</v>
      </c>
      <c r="I1912">
        <v>-40.299999999999997</v>
      </c>
      <c r="J1912">
        <v>2.6</v>
      </c>
      <c r="K1912">
        <f>(1-COUNTIF($C1912:$C$2662, "no")+$N$1-$N$2)/($N$1-$N$3)</f>
        <v>0.87426048186572924</v>
      </c>
      <c r="L1912">
        <f>COUNTIF($C$3:$C1912, "yes")/$N$3</f>
        <v>0.87421383647798745</v>
      </c>
    </row>
    <row r="1913" spans="1:12" x14ac:dyDescent="0.2">
      <c r="A1913" t="s">
        <v>2166</v>
      </c>
      <c r="C1913" t="str">
        <f>IFERROR(VLOOKUP(A1913,sample!A1913:B2389, 2), "no")</f>
        <v>no</v>
      </c>
      <c r="D1913" s="1" t="s">
        <v>254</v>
      </c>
      <c r="E1913">
        <v>1</v>
      </c>
      <c r="F1913" t="s">
        <v>49</v>
      </c>
      <c r="G1913">
        <v>1</v>
      </c>
      <c r="H1913" t="s">
        <v>12</v>
      </c>
      <c r="I1913">
        <v>-40.299999999999997</v>
      </c>
      <c r="J1913">
        <v>2.6</v>
      </c>
      <c r="K1913">
        <f>(1-COUNTIF($C1913:$C$2662, "no")+$N$1-$N$2)/($N$1-$N$3)</f>
        <v>0.8743033524822087</v>
      </c>
      <c r="L1913">
        <f>COUNTIF($C$3:$C1913, "yes")/$N$3</f>
        <v>0.87421383647798745</v>
      </c>
    </row>
    <row r="1914" spans="1:12" x14ac:dyDescent="0.2">
      <c r="A1914" t="s">
        <v>2167</v>
      </c>
      <c r="C1914" t="str">
        <f>IFERROR(VLOOKUP(A1914,sample!A1914:B2390, 2), "no")</f>
        <v>no</v>
      </c>
      <c r="D1914" s="1" t="s">
        <v>254</v>
      </c>
      <c r="E1914">
        <v>1</v>
      </c>
      <c r="F1914" t="s">
        <v>50</v>
      </c>
      <c r="G1914">
        <v>1</v>
      </c>
      <c r="H1914" t="s">
        <v>12</v>
      </c>
      <c r="I1914">
        <v>-40.299999999999997</v>
      </c>
      <c r="J1914">
        <v>2.6</v>
      </c>
      <c r="K1914">
        <f>(1-COUNTIF($C1914:$C$2662, "no")+$N$1-$N$2)/($N$1-$N$3)</f>
        <v>0.87434622309868815</v>
      </c>
      <c r="L1914">
        <f>COUNTIF($C$3:$C1914, "yes")/$N$3</f>
        <v>0.87421383647798745</v>
      </c>
    </row>
    <row r="1915" spans="1:12" x14ac:dyDescent="0.2">
      <c r="A1915" t="s">
        <v>2168</v>
      </c>
      <c r="C1915" t="str">
        <f>IFERROR(VLOOKUP(A1915,sample!A1915:B2391, 2), "no")</f>
        <v>no</v>
      </c>
      <c r="D1915" s="1" t="s">
        <v>254</v>
      </c>
      <c r="E1915">
        <v>6</v>
      </c>
      <c r="F1915" t="s">
        <v>228</v>
      </c>
      <c r="G1915">
        <v>1</v>
      </c>
      <c r="H1915" t="s">
        <v>12</v>
      </c>
      <c r="I1915">
        <v>-40.4</v>
      </c>
      <c r="J1915">
        <v>2.6</v>
      </c>
      <c r="K1915">
        <f>(1-COUNTIF($C1915:$C$2662, "no")+$N$1-$N$2)/($N$1-$N$3)</f>
        <v>0.8743890937151676</v>
      </c>
      <c r="L1915">
        <f>COUNTIF($C$3:$C1915, "yes")/$N$3</f>
        <v>0.87421383647798745</v>
      </c>
    </row>
    <row r="1916" spans="1:12" x14ac:dyDescent="0.2">
      <c r="A1916" t="s">
        <v>2169</v>
      </c>
      <c r="C1916" t="str">
        <f>IFERROR(VLOOKUP(A1916,sample!A1916:B2392, 2), "no")</f>
        <v>no</v>
      </c>
      <c r="D1916" s="1" t="s">
        <v>254</v>
      </c>
      <c r="E1916">
        <v>1</v>
      </c>
      <c r="F1916" t="s">
        <v>48</v>
      </c>
      <c r="G1916">
        <v>1</v>
      </c>
      <c r="H1916" t="s">
        <v>12</v>
      </c>
      <c r="I1916">
        <v>-40.4</v>
      </c>
      <c r="J1916">
        <v>2.6</v>
      </c>
      <c r="K1916">
        <f>(1-COUNTIF($C1916:$C$2662, "no")+$N$1-$N$2)/($N$1-$N$3)</f>
        <v>0.87443196433164705</v>
      </c>
      <c r="L1916">
        <f>COUNTIF($C$3:$C1916, "yes")/$N$3</f>
        <v>0.87421383647798745</v>
      </c>
    </row>
    <row r="1917" spans="1:12" x14ac:dyDescent="0.2">
      <c r="A1917" t="s">
        <v>2170</v>
      </c>
      <c r="C1917" t="str">
        <f>IFERROR(VLOOKUP(A1917,sample!A1917:B2393, 2), "no")</f>
        <v>no</v>
      </c>
      <c r="D1917" s="1" t="s">
        <v>254</v>
      </c>
      <c r="E1917">
        <v>15</v>
      </c>
      <c r="F1917" t="s">
        <v>164</v>
      </c>
      <c r="G1917">
        <v>1</v>
      </c>
      <c r="H1917" t="s">
        <v>12</v>
      </c>
      <c r="I1917">
        <v>-40.4</v>
      </c>
      <c r="J1917">
        <v>2.6</v>
      </c>
      <c r="K1917">
        <f>(1-COUNTIF($C1917:$C$2662, "no")+$N$1-$N$2)/($N$1-$N$3)</f>
        <v>0.8744748349481265</v>
      </c>
      <c r="L1917">
        <f>COUNTIF($C$3:$C1917, "yes")/$N$3</f>
        <v>0.87421383647798745</v>
      </c>
    </row>
    <row r="1918" spans="1:12" x14ac:dyDescent="0.2">
      <c r="A1918" t="s">
        <v>2171</v>
      </c>
      <c r="C1918" t="str">
        <f>IFERROR(VLOOKUP(A1918,sample!A1918:B2394, 2), "no")</f>
        <v>no</v>
      </c>
      <c r="D1918" s="1" t="s">
        <v>254</v>
      </c>
      <c r="E1918">
        <v>106</v>
      </c>
      <c r="F1918" t="s">
        <v>229</v>
      </c>
      <c r="G1918">
        <v>1</v>
      </c>
      <c r="H1918" t="s">
        <v>12</v>
      </c>
      <c r="I1918">
        <v>-40.4</v>
      </c>
      <c r="J1918">
        <v>2.6</v>
      </c>
      <c r="K1918">
        <f>(1-COUNTIF($C1918:$C$2662, "no")+$N$1-$N$2)/($N$1-$N$3)</f>
        <v>0.87451770556460606</v>
      </c>
      <c r="L1918">
        <f>COUNTIF($C$3:$C1918, "yes")/$N$3</f>
        <v>0.87421383647798745</v>
      </c>
    </row>
    <row r="1919" spans="1:12" x14ac:dyDescent="0.2">
      <c r="A1919" t="s">
        <v>2172</v>
      </c>
      <c r="C1919" t="str">
        <f>IFERROR(VLOOKUP(A1919,sample!A1919:B2395, 2), "no")</f>
        <v>no</v>
      </c>
      <c r="D1919" s="1" t="s">
        <v>254</v>
      </c>
      <c r="E1919">
        <v>1</v>
      </c>
      <c r="F1919" t="s">
        <v>37</v>
      </c>
      <c r="G1919">
        <v>1</v>
      </c>
      <c r="H1919" t="s">
        <v>12</v>
      </c>
      <c r="I1919">
        <v>-40.4</v>
      </c>
      <c r="J1919">
        <v>2.6</v>
      </c>
      <c r="K1919">
        <f>(1-COUNTIF($C1919:$C$2662, "no")+$N$1-$N$2)/($N$1-$N$3)</f>
        <v>0.87456057618108551</v>
      </c>
      <c r="L1919">
        <f>COUNTIF($C$3:$C1919, "yes")/$N$3</f>
        <v>0.87421383647798745</v>
      </c>
    </row>
    <row r="1920" spans="1:12" x14ac:dyDescent="0.2">
      <c r="A1920" t="s">
        <v>2173</v>
      </c>
      <c r="C1920" t="str">
        <f>IFERROR(VLOOKUP(A1920,sample!A1920:B2396, 2), "no")</f>
        <v>no</v>
      </c>
      <c r="D1920" s="1" t="s">
        <v>254</v>
      </c>
      <c r="E1920">
        <v>1</v>
      </c>
      <c r="F1920" t="s">
        <v>38</v>
      </c>
      <c r="G1920">
        <v>1</v>
      </c>
      <c r="H1920" t="s">
        <v>12</v>
      </c>
      <c r="I1920">
        <v>-40.4</v>
      </c>
      <c r="J1920">
        <v>2.6</v>
      </c>
      <c r="K1920">
        <f>(1-COUNTIF($C1920:$C$2662, "no")+$N$1-$N$2)/($N$1-$N$3)</f>
        <v>0.87460344679756497</v>
      </c>
      <c r="L1920">
        <f>COUNTIF($C$3:$C1920, "yes")/$N$3</f>
        <v>0.87421383647798745</v>
      </c>
    </row>
    <row r="1921" spans="1:12" x14ac:dyDescent="0.2">
      <c r="A1921" t="s">
        <v>2174</v>
      </c>
      <c r="C1921" t="str">
        <f>IFERROR(VLOOKUP(A1921,sample!A1921:B2397, 2), "no")</f>
        <v>no</v>
      </c>
      <c r="D1921" s="1" t="s">
        <v>254</v>
      </c>
      <c r="E1921">
        <v>1</v>
      </c>
      <c r="F1921" t="s">
        <v>38</v>
      </c>
      <c r="G1921">
        <v>1</v>
      </c>
      <c r="H1921" t="s">
        <v>12</v>
      </c>
      <c r="I1921">
        <v>-40.4</v>
      </c>
      <c r="J1921">
        <v>2.6</v>
      </c>
      <c r="K1921">
        <f>(1-COUNTIF($C1921:$C$2662, "no")+$N$1-$N$2)/($N$1-$N$3)</f>
        <v>0.87464631741404442</v>
      </c>
      <c r="L1921">
        <f>COUNTIF($C$3:$C1921, "yes")/$N$3</f>
        <v>0.87421383647798745</v>
      </c>
    </row>
    <row r="1922" spans="1:12" x14ac:dyDescent="0.2">
      <c r="A1922" t="s">
        <v>2175</v>
      </c>
      <c r="C1922" t="str">
        <f>IFERROR(VLOOKUP(A1922,sample!A1922:B2398, 2), "no")</f>
        <v>no</v>
      </c>
      <c r="D1922" s="1" t="s">
        <v>254</v>
      </c>
      <c r="E1922">
        <v>1</v>
      </c>
      <c r="F1922" t="s">
        <v>36</v>
      </c>
      <c r="G1922">
        <v>1</v>
      </c>
      <c r="H1922" t="s">
        <v>12</v>
      </c>
      <c r="I1922">
        <v>-40.4</v>
      </c>
      <c r="J1922">
        <v>2.6</v>
      </c>
      <c r="K1922">
        <f>(1-COUNTIF($C1922:$C$2662, "no")+$N$1-$N$2)/($N$1-$N$3)</f>
        <v>0.87468918803052387</v>
      </c>
      <c r="L1922">
        <f>COUNTIF($C$3:$C1922, "yes")/$N$3</f>
        <v>0.87421383647798745</v>
      </c>
    </row>
    <row r="1923" spans="1:12" x14ac:dyDescent="0.2">
      <c r="A1923" t="s">
        <v>2176</v>
      </c>
      <c r="C1923" t="str">
        <f>IFERROR(VLOOKUP(A1923,sample!A1923:B2399, 2), "no")</f>
        <v>no</v>
      </c>
      <c r="D1923" s="1" t="s">
        <v>254</v>
      </c>
      <c r="E1923">
        <v>114</v>
      </c>
      <c r="F1923" t="s">
        <v>128</v>
      </c>
      <c r="G1923">
        <v>1</v>
      </c>
      <c r="H1923" t="s">
        <v>12</v>
      </c>
      <c r="I1923">
        <v>-40.5</v>
      </c>
      <c r="J1923">
        <v>2.6</v>
      </c>
      <c r="K1923">
        <f>(1-COUNTIF($C1923:$C$2662, "no")+$N$1-$N$2)/($N$1-$N$3)</f>
        <v>0.87473205864700332</v>
      </c>
      <c r="L1923">
        <f>COUNTIF($C$3:$C1923, "yes")/$N$3</f>
        <v>0.87421383647798745</v>
      </c>
    </row>
    <row r="1924" spans="1:12" x14ac:dyDescent="0.2">
      <c r="A1924" t="s">
        <v>2177</v>
      </c>
      <c r="C1924" t="str">
        <f>IFERROR(VLOOKUP(A1924,sample!A1924:B2400, 2), "no")</f>
        <v>no</v>
      </c>
      <c r="D1924" s="1" t="s">
        <v>254</v>
      </c>
      <c r="E1924">
        <v>1</v>
      </c>
      <c r="F1924" t="s">
        <v>39</v>
      </c>
      <c r="G1924">
        <v>1</v>
      </c>
      <c r="H1924" t="s">
        <v>12</v>
      </c>
      <c r="I1924">
        <v>-40.5</v>
      </c>
      <c r="J1924">
        <v>2.6</v>
      </c>
      <c r="K1924">
        <f>(1-COUNTIF($C1924:$C$2662, "no")+$N$1-$N$2)/($N$1-$N$3)</f>
        <v>0.87477492926348277</v>
      </c>
      <c r="L1924">
        <f>COUNTIF($C$3:$C1924, "yes")/$N$3</f>
        <v>0.87421383647798745</v>
      </c>
    </row>
    <row r="1925" spans="1:12" x14ac:dyDescent="0.2">
      <c r="A1925" t="s">
        <v>2178</v>
      </c>
      <c r="C1925" t="str">
        <f>IFERROR(VLOOKUP(A1925,sample!A1925:B2401, 2), "no")</f>
        <v>no</v>
      </c>
      <c r="D1925" s="1" t="s">
        <v>254</v>
      </c>
      <c r="E1925">
        <v>1</v>
      </c>
      <c r="F1925" t="s">
        <v>51</v>
      </c>
      <c r="G1925">
        <v>1</v>
      </c>
      <c r="H1925" t="s">
        <v>12</v>
      </c>
      <c r="I1925">
        <v>-40.5</v>
      </c>
      <c r="J1925">
        <v>2.6</v>
      </c>
      <c r="K1925">
        <f>(1-COUNTIF($C1925:$C$2662, "no")+$N$1-$N$2)/($N$1-$N$3)</f>
        <v>0.87481779987996222</v>
      </c>
      <c r="L1925">
        <f>COUNTIF($C$3:$C1925, "yes")/$N$3</f>
        <v>0.87421383647798745</v>
      </c>
    </row>
    <row r="1926" spans="1:12" x14ac:dyDescent="0.2">
      <c r="A1926" t="s">
        <v>2179</v>
      </c>
      <c r="C1926" t="str">
        <f>IFERROR(VLOOKUP(A1926,sample!A1926:B2402, 2), "no")</f>
        <v>no</v>
      </c>
      <c r="D1926" s="1" t="s">
        <v>254</v>
      </c>
      <c r="E1926">
        <v>1</v>
      </c>
      <c r="F1926" t="s">
        <v>89</v>
      </c>
      <c r="G1926">
        <v>1</v>
      </c>
      <c r="H1926" t="s">
        <v>12</v>
      </c>
      <c r="I1926">
        <v>-40.5</v>
      </c>
      <c r="J1926">
        <v>2.6</v>
      </c>
      <c r="K1926">
        <f>(1-COUNTIF($C1926:$C$2662, "no")+$N$1-$N$2)/($N$1-$N$3)</f>
        <v>0.87486067049644178</v>
      </c>
      <c r="L1926">
        <f>COUNTIF($C$3:$C1926, "yes")/$N$3</f>
        <v>0.87421383647798745</v>
      </c>
    </row>
    <row r="1927" spans="1:12" x14ac:dyDescent="0.2">
      <c r="A1927" t="s">
        <v>2180</v>
      </c>
      <c r="C1927" t="str">
        <f>IFERROR(VLOOKUP(A1927,sample!A1927:B2403, 2), "no")</f>
        <v>no</v>
      </c>
      <c r="D1927" s="1" t="s">
        <v>254</v>
      </c>
      <c r="E1927">
        <v>1</v>
      </c>
      <c r="F1927" t="s">
        <v>39</v>
      </c>
      <c r="G1927">
        <v>1</v>
      </c>
      <c r="H1927" t="s">
        <v>12</v>
      </c>
      <c r="I1927">
        <v>-40.5</v>
      </c>
      <c r="J1927">
        <v>2.6</v>
      </c>
      <c r="K1927">
        <f>(1-COUNTIF($C1927:$C$2662, "no")+$N$1-$N$2)/($N$1-$N$3)</f>
        <v>0.87490354111292123</v>
      </c>
      <c r="L1927">
        <f>COUNTIF($C$3:$C1927, "yes")/$N$3</f>
        <v>0.87421383647798745</v>
      </c>
    </row>
    <row r="1928" spans="1:12" x14ac:dyDescent="0.2">
      <c r="A1928" t="s">
        <v>2181</v>
      </c>
      <c r="C1928" t="str">
        <f>IFERROR(VLOOKUP(A1928,sample!A1928:B2404, 2), "no")</f>
        <v>no</v>
      </c>
      <c r="D1928" s="1" t="s">
        <v>254</v>
      </c>
      <c r="E1928">
        <v>1</v>
      </c>
      <c r="F1928" t="s">
        <v>52</v>
      </c>
      <c r="G1928">
        <v>1</v>
      </c>
      <c r="H1928" t="s">
        <v>12</v>
      </c>
      <c r="I1928">
        <v>-40.5</v>
      </c>
      <c r="J1928">
        <v>2.7</v>
      </c>
      <c r="K1928">
        <f>(1-COUNTIF($C1928:$C$2662, "no")+$N$1-$N$2)/($N$1-$N$3)</f>
        <v>0.87494641172940069</v>
      </c>
      <c r="L1928">
        <f>COUNTIF($C$3:$C1928, "yes")/$N$3</f>
        <v>0.87421383647798745</v>
      </c>
    </row>
    <row r="1929" spans="1:12" x14ac:dyDescent="0.2">
      <c r="A1929" t="s">
        <v>2182</v>
      </c>
      <c r="C1929" t="str">
        <f>IFERROR(VLOOKUP(A1929,sample!A1929:B2405, 2), "no")</f>
        <v>no</v>
      </c>
      <c r="D1929" s="1" t="s">
        <v>254</v>
      </c>
      <c r="E1929">
        <v>112</v>
      </c>
      <c r="F1929" t="s">
        <v>230</v>
      </c>
      <c r="G1929">
        <v>1</v>
      </c>
      <c r="H1929" t="s">
        <v>12</v>
      </c>
      <c r="I1929">
        <v>-40.6</v>
      </c>
      <c r="J1929">
        <v>2.7</v>
      </c>
      <c r="K1929">
        <f>(1-COUNTIF($C1929:$C$2662, "no")+$N$1-$N$2)/($N$1-$N$3)</f>
        <v>0.87498928234588014</v>
      </c>
      <c r="L1929">
        <f>COUNTIF($C$3:$C1929, "yes")/$N$3</f>
        <v>0.87421383647798745</v>
      </c>
    </row>
    <row r="1930" spans="1:12" x14ac:dyDescent="0.2">
      <c r="A1930" t="s">
        <v>2183</v>
      </c>
      <c r="C1930" t="str">
        <f>IFERROR(VLOOKUP(A1930,sample!A1930:B2406, 2), "no")</f>
        <v>no</v>
      </c>
      <c r="D1930" s="1" t="s">
        <v>254</v>
      </c>
      <c r="E1930">
        <v>1</v>
      </c>
      <c r="F1930" t="s">
        <v>37</v>
      </c>
      <c r="G1930">
        <v>1</v>
      </c>
      <c r="H1930" t="s">
        <v>12</v>
      </c>
      <c r="I1930">
        <v>-40.6</v>
      </c>
      <c r="J1930">
        <v>2.7</v>
      </c>
      <c r="K1930">
        <f>(1-COUNTIF($C1930:$C$2662, "no")+$N$1-$N$2)/($N$1-$N$3)</f>
        <v>0.87503215296235959</v>
      </c>
      <c r="L1930">
        <f>COUNTIF($C$3:$C1930, "yes")/$N$3</f>
        <v>0.87421383647798745</v>
      </c>
    </row>
    <row r="1931" spans="1:12" x14ac:dyDescent="0.2">
      <c r="A1931" t="s">
        <v>2184</v>
      </c>
      <c r="C1931" t="str">
        <f>IFERROR(VLOOKUP(A1931,sample!A1931:B2407, 2), "no")</f>
        <v>no</v>
      </c>
      <c r="D1931" s="1" t="s">
        <v>254</v>
      </c>
      <c r="E1931">
        <v>1</v>
      </c>
      <c r="F1931" t="s">
        <v>65</v>
      </c>
      <c r="G1931">
        <v>1</v>
      </c>
      <c r="H1931" t="s">
        <v>12</v>
      </c>
      <c r="I1931">
        <v>-40.6</v>
      </c>
      <c r="J1931">
        <v>2.7</v>
      </c>
      <c r="K1931">
        <f>(1-COUNTIF($C1931:$C$2662, "no")+$N$1-$N$2)/($N$1-$N$3)</f>
        <v>0.87507502357883904</v>
      </c>
      <c r="L1931">
        <f>COUNTIF($C$3:$C1931, "yes")/$N$3</f>
        <v>0.87421383647798745</v>
      </c>
    </row>
    <row r="1932" spans="1:12" x14ac:dyDescent="0.2">
      <c r="A1932" t="s">
        <v>2185</v>
      </c>
      <c r="C1932" t="str">
        <f>IFERROR(VLOOKUP(A1932,sample!A1932:B2408, 2), "no")</f>
        <v>no</v>
      </c>
      <c r="D1932" s="1" t="s">
        <v>254</v>
      </c>
      <c r="E1932">
        <v>1</v>
      </c>
      <c r="F1932" t="s">
        <v>89</v>
      </c>
      <c r="G1932">
        <v>1</v>
      </c>
      <c r="H1932" t="s">
        <v>12</v>
      </c>
      <c r="I1932">
        <v>-40.6</v>
      </c>
      <c r="J1932">
        <v>2.7</v>
      </c>
      <c r="K1932">
        <f>(1-COUNTIF($C1932:$C$2662, "no")+$N$1-$N$2)/($N$1-$N$3)</f>
        <v>0.87511789419531849</v>
      </c>
      <c r="L1932">
        <f>COUNTIF($C$3:$C1932, "yes")/$N$3</f>
        <v>0.87421383647798745</v>
      </c>
    </row>
    <row r="1933" spans="1:12" x14ac:dyDescent="0.2">
      <c r="A1933" t="s">
        <v>2186</v>
      </c>
      <c r="C1933" t="str">
        <f>IFERROR(VLOOKUP(A1933,sample!A1933:B2409, 2), "no")</f>
        <v>no</v>
      </c>
      <c r="D1933" s="1" t="s">
        <v>254</v>
      </c>
      <c r="E1933">
        <v>1</v>
      </c>
      <c r="F1933" t="s">
        <v>89</v>
      </c>
      <c r="G1933">
        <v>1</v>
      </c>
      <c r="H1933" t="s">
        <v>12</v>
      </c>
      <c r="I1933">
        <v>-40.6</v>
      </c>
      <c r="J1933">
        <v>2.7</v>
      </c>
      <c r="K1933">
        <f>(1-COUNTIF($C1933:$C$2662, "no")+$N$1-$N$2)/($N$1-$N$3)</f>
        <v>0.87516076481179794</v>
      </c>
      <c r="L1933">
        <f>COUNTIF($C$3:$C1933, "yes")/$N$3</f>
        <v>0.87421383647798745</v>
      </c>
    </row>
    <row r="1934" spans="1:12" x14ac:dyDescent="0.2">
      <c r="A1934" t="s">
        <v>2187</v>
      </c>
      <c r="C1934" t="str">
        <f>IFERROR(VLOOKUP(A1934,sample!A1934:B2410, 2), "no")</f>
        <v>no</v>
      </c>
      <c r="D1934" s="1" t="s">
        <v>254</v>
      </c>
      <c r="E1934">
        <v>1</v>
      </c>
      <c r="F1934" t="s">
        <v>48</v>
      </c>
      <c r="G1934">
        <v>1</v>
      </c>
      <c r="H1934" t="s">
        <v>12</v>
      </c>
      <c r="I1934">
        <v>-40.700000000000003</v>
      </c>
      <c r="J1934">
        <v>2.7</v>
      </c>
      <c r="K1934">
        <f>(1-COUNTIF($C1934:$C$2662, "no")+$N$1-$N$2)/($N$1-$N$3)</f>
        <v>0.8752036354282775</v>
      </c>
      <c r="L1934">
        <f>COUNTIF($C$3:$C1934, "yes")/$N$3</f>
        <v>0.87421383647798745</v>
      </c>
    </row>
    <row r="1935" spans="1:12" x14ac:dyDescent="0.2">
      <c r="A1935" t="s">
        <v>2188</v>
      </c>
      <c r="C1935" t="str">
        <f>IFERROR(VLOOKUP(A1935,sample!A1935:B2411, 2), "no")</f>
        <v>no</v>
      </c>
      <c r="D1935" s="1" t="s">
        <v>254</v>
      </c>
      <c r="E1935">
        <v>1</v>
      </c>
      <c r="F1935" t="s">
        <v>48</v>
      </c>
      <c r="G1935">
        <v>1</v>
      </c>
      <c r="H1935" t="s">
        <v>12</v>
      </c>
      <c r="I1935">
        <v>-40.700000000000003</v>
      </c>
      <c r="J1935">
        <v>2.7</v>
      </c>
      <c r="K1935">
        <f>(1-COUNTIF($C1935:$C$2662, "no")+$N$1-$N$2)/($N$1-$N$3)</f>
        <v>0.87524650604475696</v>
      </c>
      <c r="L1935">
        <f>COUNTIF($C$3:$C1935, "yes")/$N$3</f>
        <v>0.87421383647798745</v>
      </c>
    </row>
    <row r="1936" spans="1:12" x14ac:dyDescent="0.2">
      <c r="A1936" t="s">
        <v>2189</v>
      </c>
      <c r="C1936" t="str">
        <f>IFERROR(VLOOKUP(A1936,sample!A1936:B2412, 2), "no")</f>
        <v>no</v>
      </c>
      <c r="D1936" s="1" t="s">
        <v>254</v>
      </c>
      <c r="E1936">
        <v>1</v>
      </c>
      <c r="F1936" t="s">
        <v>145</v>
      </c>
      <c r="G1936">
        <v>1</v>
      </c>
      <c r="H1936" t="s">
        <v>12</v>
      </c>
      <c r="I1936">
        <v>-40.700000000000003</v>
      </c>
      <c r="J1936">
        <v>2.7</v>
      </c>
      <c r="K1936">
        <f>(1-COUNTIF($C1936:$C$2662, "no")+$N$1-$N$2)/($N$1-$N$3)</f>
        <v>0.87528937666123641</v>
      </c>
      <c r="L1936">
        <f>COUNTIF($C$3:$C1936, "yes")/$N$3</f>
        <v>0.87421383647798745</v>
      </c>
    </row>
    <row r="1937" spans="1:12" x14ac:dyDescent="0.2">
      <c r="A1937" t="s">
        <v>2190</v>
      </c>
      <c r="C1937" t="str">
        <f>IFERROR(VLOOKUP(A1937,sample!A1937:B2413, 2), "no")</f>
        <v>no</v>
      </c>
      <c r="D1937" s="1" t="s">
        <v>254</v>
      </c>
      <c r="E1937">
        <v>1</v>
      </c>
      <c r="F1937" t="s">
        <v>48</v>
      </c>
      <c r="G1937">
        <v>1</v>
      </c>
      <c r="H1937" t="s">
        <v>12</v>
      </c>
      <c r="I1937">
        <v>-40.700000000000003</v>
      </c>
      <c r="J1937">
        <v>2.7</v>
      </c>
      <c r="K1937">
        <f>(1-COUNTIF($C1937:$C$2662, "no")+$N$1-$N$2)/($N$1-$N$3)</f>
        <v>0.87533224727771586</v>
      </c>
      <c r="L1937">
        <f>COUNTIF($C$3:$C1937, "yes")/$N$3</f>
        <v>0.87421383647798745</v>
      </c>
    </row>
    <row r="1938" spans="1:12" x14ac:dyDescent="0.2">
      <c r="A1938" t="s">
        <v>2191</v>
      </c>
      <c r="C1938" t="str">
        <f>IFERROR(VLOOKUP(A1938,sample!A1938:B2414, 2), "no")</f>
        <v>no</v>
      </c>
      <c r="D1938" s="1" t="s">
        <v>254</v>
      </c>
      <c r="E1938">
        <v>1</v>
      </c>
      <c r="F1938" t="s">
        <v>37</v>
      </c>
      <c r="G1938">
        <v>1</v>
      </c>
      <c r="H1938" t="s">
        <v>12</v>
      </c>
      <c r="I1938">
        <v>-40.700000000000003</v>
      </c>
      <c r="J1938">
        <v>2.7</v>
      </c>
      <c r="K1938">
        <f>(1-COUNTIF($C1938:$C$2662, "no")+$N$1-$N$2)/($N$1-$N$3)</f>
        <v>0.87537511789419531</v>
      </c>
      <c r="L1938">
        <f>COUNTIF($C$3:$C1938, "yes")/$N$3</f>
        <v>0.87421383647798745</v>
      </c>
    </row>
    <row r="1939" spans="1:12" x14ac:dyDescent="0.2">
      <c r="A1939" t="s">
        <v>2192</v>
      </c>
      <c r="C1939" t="str">
        <f>IFERROR(VLOOKUP(A1939,sample!A1939:B2415, 2), "no")</f>
        <v>no</v>
      </c>
      <c r="D1939" s="1" t="s">
        <v>254</v>
      </c>
      <c r="E1939">
        <v>1</v>
      </c>
      <c r="F1939" t="s">
        <v>134</v>
      </c>
      <c r="G1939">
        <v>1</v>
      </c>
      <c r="H1939" t="s">
        <v>12</v>
      </c>
      <c r="I1939">
        <v>-40.700000000000003</v>
      </c>
      <c r="J1939">
        <v>2.7</v>
      </c>
      <c r="K1939">
        <f>(1-COUNTIF($C1939:$C$2662, "no")+$N$1-$N$2)/($N$1-$N$3)</f>
        <v>0.87541798851067476</v>
      </c>
      <c r="L1939">
        <f>COUNTIF($C$3:$C1939, "yes")/$N$3</f>
        <v>0.87421383647798745</v>
      </c>
    </row>
    <row r="1940" spans="1:12" x14ac:dyDescent="0.2">
      <c r="A1940" t="s">
        <v>2193</v>
      </c>
      <c r="C1940" t="str">
        <f>IFERROR(VLOOKUP(A1940,sample!A1940:B2416, 2), "no")</f>
        <v>no</v>
      </c>
      <c r="D1940" s="1" t="s">
        <v>254</v>
      </c>
      <c r="E1940">
        <v>1</v>
      </c>
      <c r="F1940" t="s">
        <v>48</v>
      </c>
      <c r="G1940">
        <v>1</v>
      </c>
      <c r="H1940" t="s">
        <v>12</v>
      </c>
      <c r="I1940">
        <v>-40.700000000000003</v>
      </c>
      <c r="J1940">
        <v>2.7</v>
      </c>
      <c r="K1940">
        <f>(1-COUNTIF($C1940:$C$2662, "no")+$N$1-$N$2)/($N$1-$N$3)</f>
        <v>0.87546085912715421</v>
      </c>
      <c r="L1940">
        <f>COUNTIF($C$3:$C1940, "yes")/$N$3</f>
        <v>0.87421383647798745</v>
      </c>
    </row>
    <row r="1941" spans="1:12" x14ac:dyDescent="0.2">
      <c r="A1941" t="s">
        <v>2194</v>
      </c>
      <c r="C1941" t="str">
        <f>IFERROR(VLOOKUP(A1941,sample!A1941:B2417, 2), "no")</f>
        <v>no</v>
      </c>
      <c r="D1941" s="1" t="s">
        <v>254</v>
      </c>
      <c r="E1941">
        <v>1</v>
      </c>
      <c r="F1941" t="s">
        <v>48</v>
      </c>
      <c r="G1941">
        <v>1</v>
      </c>
      <c r="H1941" t="s">
        <v>12</v>
      </c>
      <c r="I1941">
        <v>-40.700000000000003</v>
      </c>
      <c r="J1941">
        <v>2.7</v>
      </c>
      <c r="K1941">
        <f>(1-COUNTIF($C1941:$C$2662, "no")+$N$1-$N$2)/($N$1-$N$3)</f>
        <v>0.87550372974363366</v>
      </c>
      <c r="L1941">
        <f>COUNTIF($C$3:$C1941, "yes")/$N$3</f>
        <v>0.87421383647798745</v>
      </c>
    </row>
    <row r="1942" spans="1:12" x14ac:dyDescent="0.2">
      <c r="A1942" t="s">
        <v>2195</v>
      </c>
      <c r="C1942" t="str">
        <f>IFERROR(VLOOKUP(A1942,sample!A1942:B2418, 2), "no")</f>
        <v>no</v>
      </c>
      <c r="D1942" s="1" t="s">
        <v>254</v>
      </c>
      <c r="E1942">
        <v>1</v>
      </c>
      <c r="F1942" t="s">
        <v>48</v>
      </c>
      <c r="G1942">
        <v>1</v>
      </c>
      <c r="H1942" t="s">
        <v>12</v>
      </c>
      <c r="I1942">
        <v>-40.700000000000003</v>
      </c>
      <c r="J1942">
        <v>2.7</v>
      </c>
      <c r="K1942">
        <f>(1-COUNTIF($C1942:$C$2662, "no")+$N$1-$N$2)/($N$1-$N$3)</f>
        <v>0.87554660036011323</v>
      </c>
      <c r="L1942">
        <f>COUNTIF($C$3:$C1942, "yes")/$N$3</f>
        <v>0.87421383647798745</v>
      </c>
    </row>
    <row r="1943" spans="1:12" x14ac:dyDescent="0.2">
      <c r="A1943" t="s">
        <v>2196</v>
      </c>
      <c r="C1943" t="str">
        <f>IFERROR(VLOOKUP(A1943,sample!A1943:B2419, 2), "no")</f>
        <v>no</v>
      </c>
      <c r="D1943" s="1" t="s">
        <v>254</v>
      </c>
      <c r="E1943">
        <v>1</v>
      </c>
      <c r="F1943" t="s">
        <v>48</v>
      </c>
      <c r="G1943">
        <v>1</v>
      </c>
      <c r="H1943" t="s">
        <v>12</v>
      </c>
      <c r="I1943">
        <v>-40.700000000000003</v>
      </c>
      <c r="J1943">
        <v>2.7</v>
      </c>
      <c r="K1943">
        <f>(1-COUNTIF($C1943:$C$2662, "no")+$N$1-$N$2)/($N$1-$N$3)</f>
        <v>0.87558947097659268</v>
      </c>
      <c r="L1943">
        <f>COUNTIF($C$3:$C1943, "yes")/$N$3</f>
        <v>0.87421383647798745</v>
      </c>
    </row>
    <row r="1944" spans="1:12" x14ac:dyDescent="0.2">
      <c r="A1944" t="s">
        <v>2197</v>
      </c>
      <c r="C1944" t="str">
        <f>IFERROR(VLOOKUP(A1944,sample!A1944:B2420, 2), "no")</f>
        <v>no</v>
      </c>
      <c r="D1944" s="1" t="s">
        <v>254</v>
      </c>
      <c r="E1944">
        <v>1</v>
      </c>
      <c r="F1944" t="s">
        <v>39</v>
      </c>
      <c r="G1944">
        <v>1</v>
      </c>
      <c r="H1944" t="s">
        <v>12</v>
      </c>
      <c r="I1944">
        <v>-40.700000000000003</v>
      </c>
      <c r="J1944">
        <v>2.7</v>
      </c>
      <c r="K1944">
        <f>(1-COUNTIF($C1944:$C$2662, "no")+$N$1-$N$2)/($N$1-$N$3)</f>
        <v>0.87563234159307213</v>
      </c>
      <c r="L1944">
        <f>COUNTIF($C$3:$C1944, "yes")/$N$3</f>
        <v>0.87421383647798745</v>
      </c>
    </row>
    <row r="1945" spans="1:12" x14ac:dyDescent="0.2">
      <c r="A1945" t="s">
        <v>2198</v>
      </c>
      <c r="C1945" t="str">
        <f>IFERROR(VLOOKUP(A1945,sample!A1945:B2421, 2), "no")</f>
        <v>no</v>
      </c>
      <c r="D1945" s="1" t="s">
        <v>254</v>
      </c>
      <c r="E1945">
        <v>1</v>
      </c>
      <c r="F1945" t="s">
        <v>41</v>
      </c>
      <c r="G1945">
        <v>1</v>
      </c>
      <c r="H1945" t="s">
        <v>12</v>
      </c>
      <c r="I1945">
        <v>-40.700000000000003</v>
      </c>
      <c r="J1945">
        <v>2.7</v>
      </c>
      <c r="K1945">
        <f>(1-COUNTIF($C1945:$C$2662, "no")+$N$1-$N$2)/($N$1-$N$3)</f>
        <v>0.87567521220955158</v>
      </c>
      <c r="L1945">
        <f>COUNTIF($C$3:$C1945, "yes")/$N$3</f>
        <v>0.87421383647798745</v>
      </c>
    </row>
    <row r="1946" spans="1:12" x14ac:dyDescent="0.2">
      <c r="A1946" t="s">
        <v>2199</v>
      </c>
      <c r="C1946" t="str">
        <f>IFERROR(VLOOKUP(A1946,sample!A1946:B2422, 2), "no")</f>
        <v>no</v>
      </c>
      <c r="D1946" s="1" t="s">
        <v>254</v>
      </c>
      <c r="E1946">
        <v>1</v>
      </c>
      <c r="F1946" t="s">
        <v>104</v>
      </c>
      <c r="G1946">
        <v>1</v>
      </c>
      <c r="H1946" t="s">
        <v>12</v>
      </c>
      <c r="I1946">
        <v>-40.700000000000003</v>
      </c>
      <c r="J1946">
        <v>2.7</v>
      </c>
      <c r="K1946">
        <f>(1-COUNTIF($C1946:$C$2662, "no")+$N$1-$N$2)/($N$1-$N$3)</f>
        <v>0.87571808282603103</v>
      </c>
      <c r="L1946">
        <f>COUNTIF($C$3:$C1946, "yes")/$N$3</f>
        <v>0.87421383647798745</v>
      </c>
    </row>
    <row r="1947" spans="1:12" x14ac:dyDescent="0.2">
      <c r="A1947" t="s">
        <v>2200</v>
      </c>
      <c r="C1947" t="str">
        <f>IFERROR(VLOOKUP(A1947,sample!A1947:B2423, 2), "no")</f>
        <v>no</v>
      </c>
      <c r="D1947" s="1" t="s">
        <v>254</v>
      </c>
      <c r="E1947">
        <v>1</v>
      </c>
      <c r="F1947" t="s">
        <v>48</v>
      </c>
      <c r="G1947">
        <v>1</v>
      </c>
      <c r="H1947" t="s">
        <v>12</v>
      </c>
      <c r="I1947">
        <v>-40.700000000000003</v>
      </c>
      <c r="J1947">
        <v>2.8</v>
      </c>
      <c r="K1947">
        <f>(1-COUNTIF($C1947:$C$2662, "no")+$N$1-$N$2)/($N$1-$N$3)</f>
        <v>0.87576095344251048</v>
      </c>
      <c r="L1947">
        <f>COUNTIF($C$3:$C1947, "yes")/$N$3</f>
        <v>0.87421383647798745</v>
      </c>
    </row>
    <row r="1948" spans="1:12" x14ac:dyDescent="0.2">
      <c r="A1948" t="s">
        <v>2201</v>
      </c>
      <c r="C1948" t="str">
        <f>IFERROR(VLOOKUP(A1948,sample!A1948:B2424, 2), "no")</f>
        <v>no</v>
      </c>
      <c r="D1948" s="1" t="s">
        <v>254</v>
      </c>
      <c r="E1948">
        <v>114</v>
      </c>
      <c r="F1948" t="s">
        <v>128</v>
      </c>
      <c r="G1948">
        <v>1</v>
      </c>
      <c r="H1948" t="s">
        <v>12</v>
      </c>
      <c r="I1948">
        <v>-40.700000000000003</v>
      </c>
      <c r="J1948">
        <v>2.8</v>
      </c>
      <c r="K1948">
        <f>(1-COUNTIF($C1948:$C$2662, "no")+$N$1-$N$2)/($N$1-$N$3)</f>
        <v>0.87580382405898993</v>
      </c>
      <c r="L1948">
        <f>COUNTIF($C$3:$C1948, "yes")/$N$3</f>
        <v>0.87421383647798745</v>
      </c>
    </row>
    <row r="1949" spans="1:12" x14ac:dyDescent="0.2">
      <c r="A1949" t="s">
        <v>2202</v>
      </c>
      <c r="C1949" t="str">
        <f>IFERROR(VLOOKUP(A1949,sample!A1949:B2425, 2), "no")</f>
        <v>no</v>
      </c>
      <c r="D1949" s="1" t="s">
        <v>254</v>
      </c>
      <c r="E1949">
        <v>1</v>
      </c>
      <c r="F1949" t="s">
        <v>172</v>
      </c>
      <c r="G1949">
        <v>1</v>
      </c>
      <c r="H1949" t="s">
        <v>12</v>
      </c>
      <c r="I1949">
        <v>-40.799999999999997</v>
      </c>
      <c r="J1949">
        <v>2.8</v>
      </c>
      <c r="K1949">
        <f>(1-COUNTIF($C1949:$C$2662, "no")+$N$1-$N$2)/($N$1-$N$3)</f>
        <v>0.87584669467546938</v>
      </c>
      <c r="L1949">
        <f>COUNTIF($C$3:$C1949, "yes")/$N$3</f>
        <v>0.87421383647798745</v>
      </c>
    </row>
    <row r="1950" spans="1:12" x14ac:dyDescent="0.2">
      <c r="A1950" t="s">
        <v>2203</v>
      </c>
      <c r="C1950" t="str">
        <f>IFERROR(VLOOKUP(A1950,sample!A1950:B2426, 2), "no")</f>
        <v>no</v>
      </c>
      <c r="D1950" s="1" t="s">
        <v>254</v>
      </c>
      <c r="E1950">
        <v>98</v>
      </c>
      <c r="F1950" t="s">
        <v>231</v>
      </c>
      <c r="G1950">
        <v>1</v>
      </c>
      <c r="H1950" t="s">
        <v>12</v>
      </c>
      <c r="I1950">
        <v>-40.799999999999997</v>
      </c>
      <c r="J1950">
        <v>2.8</v>
      </c>
      <c r="K1950">
        <f>(1-COUNTIF($C1950:$C$2662, "no")+$N$1-$N$2)/($N$1-$N$3)</f>
        <v>0.87588956529194895</v>
      </c>
      <c r="L1950">
        <f>COUNTIF($C$3:$C1950, "yes")/$N$3</f>
        <v>0.87421383647798745</v>
      </c>
    </row>
    <row r="1951" spans="1:12" x14ac:dyDescent="0.2">
      <c r="A1951" t="s">
        <v>2204</v>
      </c>
      <c r="C1951" t="str">
        <f>IFERROR(VLOOKUP(A1951,sample!A1951:B2427, 2), "no")</f>
        <v>no</v>
      </c>
      <c r="D1951" s="1" t="s">
        <v>254</v>
      </c>
      <c r="E1951">
        <v>1</v>
      </c>
      <c r="F1951" t="s">
        <v>37</v>
      </c>
      <c r="G1951">
        <v>1</v>
      </c>
      <c r="H1951" t="s">
        <v>12</v>
      </c>
      <c r="I1951">
        <v>-40.799999999999997</v>
      </c>
      <c r="J1951">
        <v>2.8</v>
      </c>
      <c r="K1951">
        <f>(1-COUNTIF($C1951:$C$2662, "no")+$N$1-$N$2)/($N$1-$N$3)</f>
        <v>0.8759324359084284</v>
      </c>
      <c r="L1951">
        <f>COUNTIF($C$3:$C1951, "yes")/$N$3</f>
        <v>0.87421383647798745</v>
      </c>
    </row>
    <row r="1952" spans="1:12" x14ac:dyDescent="0.2">
      <c r="A1952" t="s">
        <v>2205</v>
      </c>
      <c r="C1952" t="str">
        <f>IFERROR(VLOOKUP(A1952,sample!A1952:B2428, 2), "no")</f>
        <v>no</v>
      </c>
      <c r="D1952" s="1" t="s">
        <v>254</v>
      </c>
      <c r="E1952">
        <v>1</v>
      </c>
      <c r="F1952" t="s">
        <v>104</v>
      </c>
      <c r="G1952">
        <v>1</v>
      </c>
      <c r="H1952" t="s">
        <v>12</v>
      </c>
      <c r="I1952">
        <v>-40.799999999999997</v>
      </c>
      <c r="J1952">
        <v>2.8</v>
      </c>
      <c r="K1952">
        <f>(1-COUNTIF($C1952:$C$2662, "no")+$N$1-$N$2)/($N$1-$N$3)</f>
        <v>0.87597530652490785</v>
      </c>
      <c r="L1952">
        <f>COUNTIF($C$3:$C1952, "yes")/$N$3</f>
        <v>0.87421383647798745</v>
      </c>
    </row>
    <row r="1953" spans="1:12" x14ac:dyDescent="0.2">
      <c r="A1953" t="s">
        <v>2206</v>
      </c>
      <c r="C1953" t="str">
        <f>IFERROR(VLOOKUP(A1953,sample!A1953:B2429, 2), "no")</f>
        <v>no</v>
      </c>
      <c r="D1953" s="1" t="s">
        <v>254</v>
      </c>
      <c r="E1953">
        <v>1</v>
      </c>
      <c r="F1953" t="s">
        <v>50</v>
      </c>
      <c r="G1953">
        <v>1</v>
      </c>
      <c r="H1953" t="s">
        <v>12</v>
      </c>
      <c r="I1953">
        <v>-40.799999999999997</v>
      </c>
      <c r="J1953">
        <v>2.8</v>
      </c>
      <c r="K1953">
        <f>(1-COUNTIF($C1953:$C$2662, "no")+$N$1-$N$2)/($N$1-$N$3)</f>
        <v>0.8760181771413873</v>
      </c>
      <c r="L1953">
        <f>COUNTIF($C$3:$C1953, "yes")/$N$3</f>
        <v>0.87421383647798745</v>
      </c>
    </row>
    <row r="1954" spans="1:12" x14ac:dyDescent="0.2">
      <c r="A1954" t="s">
        <v>2207</v>
      </c>
      <c r="C1954" t="str">
        <f>IFERROR(VLOOKUP(A1954,sample!A1954:B2430, 2), "no")</f>
        <v>no</v>
      </c>
      <c r="D1954" s="1" t="s">
        <v>254</v>
      </c>
      <c r="E1954">
        <v>1</v>
      </c>
      <c r="F1954" t="s">
        <v>52</v>
      </c>
      <c r="G1954">
        <v>1</v>
      </c>
      <c r="H1954" t="s">
        <v>12</v>
      </c>
      <c r="I1954">
        <v>-40.799999999999997</v>
      </c>
      <c r="J1954">
        <v>2.8</v>
      </c>
      <c r="K1954">
        <f>(1-COUNTIF($C1954:$C$2662, "no")+$N$1-$N$2)/($N$1-$N$3)</f>
        <v>0.87606104775786675</v>
      </c>
      <c r="L1954">
        <f>COUNTIF($C$3:$C1954, "yes")/$N$3</f>
        <v>0.87421383647798745</v>
      </c>
    </row>
    <row r="1955" spans="1:12" x14ac:dyDescent="0.2">
      <c r="A1955" t="s">
        <v>2208</v>
      </c>
      <c r="C1955" t="str">
        <f>IFERROR(VLOOKUP(A1955,sample!A1955:B2431, 2), "no")</f>
        <v>no</v>
      </c>
      <c r="D1955" s="1" t="s">
        <v>254</v>
      </c>
      <c r="E1955">
        <v>1</v>
      </c>
      <c r="F1955" t="s">
        <v>48</v>
      </c>
      <c r="G1955">
        <v>1</v>
      </c>
      <c r="H1955" t="s">
        <v>12</v>
      </c>
      <c r="I1955">
        <v>-40.799999999999997</v>
      </c>
      <c r="J1955">
        <v>2.8</v>
      </c>
      <c r="K1955">
        <f>(1-COUNTIF($C1955:$C$2662, "no")+$N$1-$N$2)/($N$1-$N$3)</f>
        <v>0.8761039183743462</v>
      </c>
      <c r="L1955">
        <f>COUNTIF($C$3:$C1955, "yes")/$N$3</f>
        <v>0.87421383647798745</v>
      </c>
    </row>
    <row r="1956" spans="1:12" x14ac:dyDescent="0.2">
      <c r="A1956" t="s">
        <v>2209</v>
      </c>
      <c r="C1956" t="str">
        <f>IFERROR(VLOOKUP(A1956,sample!A1956:B2432, 2), "no")</f>
        <v>no</v>
      </c>
      <c r="D1956" s="1" t="s">
        <v>254</v>
      </c>
      <c r="E1956">
        <v>1</v>
      </c>
      <c r="F1956" t="s">
        <v>54</v>
      </c>
      <c r="G1956">
        <v>1</v>
      </c>
      <c r="H1956" t="s">
        <v>12</v>
      </c>
      <c r="I1956">
        <v>-40.799999999999997</v>
      </c>
      <c r="J1956">
        <v>2.8</v>
      </c>
      <c r="K1956">
        <f>(1-COUNTIF($C1956:$C$2662, "no")+$N$1-$N$2)/($N$1-$N$3)</f>
        <v>0.87614678899082565</v>
      </c>
      <c r="L1956">
        <f>COUNTIF($C$3:$C1956, "yes")/$N$3</f>
        <v>0.87421383647798745</v>
      </c>
    </row>
    <row r="1957" spans="1:12" x14ac:dyDescent="0.2">
      <c r="A1957" t="s">
        <v>2210</v>
      </c>
      <c r="C1957" t="str">
        <f>IFERROR(VLOOKUP(A1957,sample!A1957:B2433, 2), "no")</f>
        <v>no</v>
      </c>
      <c r="D1957" s="1" t="s">
        <v>254</v>
      </c>
      <c r="E1957">
        <v>1</v>
      </c>
      <c r="F1957" t="s">
        <v>48</v>
      </c>
      <c r="G1957">
        <v>1</v>
      </c>
      <c r="H1957" t="s">
        <v>12</v>
      </c>
      <c r="I1957">
        <v>-40.9</v>
      </c>
      <c r="J1957">
        <v>2.8</v>
      </c>
      <c r="K1957">
        <f>(1-COUNTIF($C1957:$C$2662, "no")+$N$1-$N$2)/($N$1-$N$3)</f>
        <v>0.8761896596073051</v>
      </c>
      <c r="L1957">
        <f>COUNTIF($C$3:$C1957, "yes")/$N$3</f>
        <v>0.87421383647798745</v>
      </c>
    </row>
    <row r="1958" spans="1:12" x14ac:dyDescent="0.2">
      <c r="A1958" t="s">
        <v>2211</v>
      </c>
      <c r="C1958" t="str">
        <f>IFERROR(VLOOKUP(A1958,sample!A1958:B2434, 2), "no")</f>
        <v>no</v>
      </c>
      <c r="D1958" s="1" t="s">
        <v>254</v>
      </c>
      <c r="E1958">
        <v>1</v>
      </c>
      <c r="F1958" t="s">
        <v>50</v>
      </c>
      <c r="G1958">
        <v>1</v>
      </c>
      <c r="H1958" t="s">
        <v>12</v>
      </c>
      <c r="I1958">
        <v>-40.9</v>
      </c>
      <c r="J1958">
        <v>2.8</v>
      </c>
      <c r="K1958">
        <f>(1-COUNTIF($C1958:$C$2662, "no")+$N$1-$N$2)/($N$1-$N$3)</f>
        <v>0.87623253022378467</v>
      </c>
      <c r="L1958">
        <f>COUNTIF($C$3:$C1958, "yes")/$N$3</f>
        <v>0.87421383647798745</v>
      </c>
    </row>
    <row r="1959" spans="1:12" x14ac:dyDescent="0.2">
      <c r="A1959" t="s">
        <v>2212</v>
      </c>
      <c r="C1959" t="str">
        <f>IFERROR(VLOOKUP(A1959,sample!A1959:B2435, 2), "no")</f>
        <v>no</v>
      </c>
      <c r="D1959" s="1" t="s">
        <v>254</v>
      </c>
      <c r="E1959">
        <v>1</v>
      </c>
      <c r="F1959" t="s">
        <v>48</v>
      </c>
      <c r="G1959">
        <v>1</v>
      </c>
      <c r="H1959" t="s">
        <v>12</v>
      </c>
      <c r="I1959">
        <v>-40.9</v>
      </c>
      <c r="J1959">
        <v>2.8</v>
      </c>
      <c r="K1959">
        <f>(1-COUNTIF($C1959:$C$2662, "no")+$N$1-$N$2)/($N$1-$N$3)</f>
        <v>0.87627540084026412</v>
      </c>
      <c r="L1959">
        <f>COUNTIF($C$3:$C1959, "yes")/$N$3</f>
        <v>0.87421383647798745</v>
      </c>
    </row>
    <row r="1960" spans="1:12" x14ac:dyDescent="0.2">
      <c r="A1960" t="s">
        <v>2213</v>
      </c>
      <c r="C1960" t="str">
        <f>IFERROR(VLOOKUP(A1960,sample!A1960:B2436, 2), "no")</f>
        <v>no</v>
      </c>
      <c r="D1960" s="1" t="s">
        <v>254</v>
      </c>
      <c r="E1960">
        <v>1</v>
      </c>
      <c r="F1960" t="s">
        <v>67</v>
      </c>
      <c r="G1960">
        <v>1</v>
      </c>
      <c r="H1960" t="s">
        <v>12</v>
      </c>
      <c r="I1960">
        <v>-40.9</v>
      </c>
      <c r="J1960">
        <v>2.8</v>
      </c>
      <c r="K1960">
        <f>(1-COUNTIF($C1960:$C$2662, "no")+$N$1-$N$2)/($N$1-$N$3)</f>
        <v>0.87631827145674357</v>
      </c>
      <c r="L1960">
        <f>COUNTIF($C$3:$C1960, "yes")/$N$3</f>
        <v>0.87421383647798745</v>
      </c>
    </row>
    <row r="1961" spans="1:12" x14ac:dyDescent="0.2">
      <c r="A1961" t="s">
        <v>2214</v>
      </c>
      <c r="C1961" t="str">
        <f>IFERROR(VLOOKUP(A1961,sample!A1961:B2437, 2), "no")</f>
        <v>no</v>
      </c>
      <c r="D1961" s="1" t="s">
        <v>254</v>
      </c>
      <c r="E1961">
        <v>1</v>
      </c>
      <c r="F1961" t="s">
        <v>50</v>
      </c>
      <c r="G1961">
        <v>1</v>
      </c>
      <c r="H1961" t="s">
        <v>12</v>
      </c>
      <c r="I1961">
        <v>-40.9</v>
      </c>
      <c r="J1961">
        <v>2.8</v>
      </c>
      <c r="K1961">
        <f>(1-COUNTIF($C1961:$C$2662, "no")+$N$1-$N$2)/($N$1-$N$3)</f>
        <v>0.87636114207322302</v>
      </c>
      <c r="L1961">
        <f>COUNTIF($C$3:$C1961, "yes")/$N$3</f>
        <v>0.87421383647798745</v>
      </c>
    </row>
    <row r="1962" spans="1:12" x14ac:dyDescent="0.2">
      <c r="A1962" t="s">
        <v>2215</v>
      </c>
      <c r="C1962" t="str">
        <f>IFERROR(VLOOKUP(A1962,sample!A1962:B2438, 2), "no")</f>
        <v>no</v>
      </c>
      <c r="D1962" s="1" t="s">
        <v>254</v>
      </c>
      <c r="E1962">
        <v>1</v>
      </c>
      <c r="F1962" t="s">
        <v>48</v>
      </c>
      <c r="G1962">
        <v>1</v>
      </c>
      <c r="H1962" t="s">
        <v>12</v>
      </c>
      <c r="I1962">
        <v>-40.9</v>
      </c>
      <c r="J1962">
        <v>2.8</v>
      </c>
      <c r="K1962">
        <f>(1-COUNTIF($C1962:$C$2662, "no")+$N$1-$N$2)/($N$1-$N$3)</f>
        <v>0.87640401268970247</v>
      </c>
      <c r="L1962">
        <f>COUNTIF($C$3:$C1962, "yes")/$N$3</f>
        <v>0.87421383647798745</v>
      </c>
    </row>
    <row r="1963" spans="1:12" x14ac:dyDescent="0.2">
      <c r="A1963" t="s">
        <v>2216</v>
      </c>
      <c r="C1963" t="str">
        <f>IFERROR(VLOOKUP(A1963,sample!A1963:B2439, 2), "no")</f>
        <v>no</v>
      </c>
      <c r="D1963" s="1" t="s">
        <v>254</v>
      </c>
      <c r="E1963">
        <v>106</v>
      </c>
      <c r="F1963" t="s">
        <v>232</v>
      </c>
      <c r="G1963">
        <v>1</v>
      </c>
      <c r="H1963" t="s">
        <v>12</v>
      </c>
      <c r="I1963">
        <v>-40.9</v>
      </c>
      <c r="J1963">
        <v>2.8</v>
      </c>
      <c r="K1963">
        <f>(1-COUNTIF($C1963:$C$2662, "no")+$N$1-$N$2)/($N$1-$N$3)</f>
        <v>0.87644688330618192</v>
      </c>
      <c r="L1963">
        <f>COUNTIF($C$3:$C1963, "yes")/$N$3</f>
        <v>0.87421383647798745</v>
      </c>
    </row>
    <row r="1964" spans="1:12" x14ac:dyDescent="0.2">
      <c r="A1964" t="s">
        <v>2217</v>
      </c>
      <c r="C1964" t="str">
        <f>IFERROR(VLOOKUP(A1964,sample!A1964:B2440, 2), "no")</f>
        <v>no</v>
      </c>
      <c r="D1964" s="1" t="s">
        <v>254</v>
      </c>
      <c r="E1964">
        <v>106</v>
      </c>
      <c r="F1964" t="s">
        <v>232</v>
      </c>
      <c r="G1964">
        <v>1</v>
      </c>
      <c r="H1964" t="s">
        <v>12</v>
      </c>
      <c r="I1964">
        <v>-40.9</v>
      </c>
      <c r="J1964">
        <v>2.8</v>
      </c>
      <c r="K1964">
        <f>(1-COUNTIF($C1964:$C$2662, "no")+$N$1-$N$2)/($N$1-$N$3)</f>
        <v>0.87648975392266137</v>
      </c>
      <c r="L1964">
        <f>COUNTIF($C$3:$C1964, "yes")/$N$3</f>
        <v>0.87421383647798745</v>
      </c>
    </row>
    <row r="1965" spans="1:12" x14ac:dyDescent="0.2">
      <c r="A1965" t="s">
        <v>2218</v>
      </c>
      <c r="C1965" t="str">
        <f>IFERROR(VLOOKUP(A1965,sample!A1965:B2441, 2), "no")</f>
        <v>no</v>
      </c>
      <c r="D1965" s="1" t="s">
        <v>254</v>
      </c>
      <c r="E1965">
        <v>1</v>
      </c>
      <c r="F1965" t="s">
        <v>39</v>
      </c>
      <c r="G1965">
        <v>1</v>
      </c>
      <c r="H1965" t="s">
        <v>12</v>
      </c>
      <c r="I1965">
        <v>-40.9</v>
      </c>
      <c r="J1965">
        <v>2.8</v>
      </c>
      <c r="K1965">
        <f>(1-COUNTIF($C1965:$C$2662, "no")+$N$1-$N$2)/($N$1-$N$3)</f>
        <v>0.87653262453914083</v>
      </c>
      <c r="L1965">
        <f>COUNTIF($C$3:$C1965, "yes")/$N$3</f>
        <v>0.87421383647798745</v>
      </c>
    </row>
    <row r="1966" spans="1:12" x14ac:dyDescent="0.2">
      <c r="A1966" t="s">
        <v>2219</v>
      </c>
      <c r="C1966" t="str">
        <f>IFERROR(VLOOKUP(A1966,sample!A1966:B2442, 2), "no")</f>
        <v>no</v>
      </c>
      <c r="D1966" s="1" t="s">
        <v>254</v>
      </c>
      <c r="E1966">
        <v>1</v>
      </c>
      <c r="F1966" t="s">
        <v>54</v>
      </c>
      <c r="G1966">
        <v>1</v>
      </c>
      <c r="H1966" t="s">
        <v>12</v>
      </c>
      <c r="I1966">
        <v>-40.9</v>
      </c>
      <c r="J1966">
        <v>2.8</v>
      </c>
      <c r="K1966">
        <f>(1-COUNTIF($C1966:$C$2662, "no")+$N$1-$N$2)/($N$1-$N$3)</f>
        <v>0.87657549515562039</v>
      </c>
      <c r="L1966">
        <f>COUNTIF($C$3:$C1966, "yes")/$N$3</f>
        <v>0.87421383647798745</v>
      </c>
    </row>
    <row r="1967" spans="1:12" x14ac:dyDescent="0.2">
      <c r="A1967" t="s">
        <v>2220</v>
      </c>
      <c r="C1967" t="str">
        <f>IFERROR(VLOOKUP(A1967,sample!A1967:B2443, 2), "no")</f>
        <v>no</v>
      </c>
      <c r="D1967" s="1" t="s">
        <v>254</v>
      </c>
      <c r="E1967">
        <v>1</v>
      </c>
      <c r="F1967" t="s">
        <v>38</v>
      </c>
      <c r="G1967">
        <v>1</v>
      </c>
      <c r="H1967" t="s">
        <v>12</v>
      </c>
      <c r="I1967">
        <v>-40.9</v>
      </c>
      <c r="J1967">
        <v>2.8</v>
      </c>
      <c r="K1967">
        <f>(1-COUNTIF($C1967:$C$2662, "no")+$N$1-$N$2)/($N$1-$N$3)</f>
        <v>0.87661836577209984</v>
      </c>
      <c r="L1967">
        <f>COUNTIF($C$3:$C1967, "yes")/$N$3</f>
        <v>0.87421383647798745</v>
      </c>
    </row>
    <row r="1968" spans="1:12" x14ac:dyDescent="0.2">
      <c r="A1968" t="s">
        <v>2221</v>
      </c>
      <c r="C1968" t="str">
        <f>IFERROR(VLOOKUP(A1968,sample!A1968:B2444, 2), "no")</f>
        <v>no</v>
      </c>
      <c r="D1968" s="1" t="s">
        <v>254</v>
      </c>
      <c r="E1968">
        <v>1</v>
      </c>
      <c r="F1968" t="s">
        <v>155</v>
      </c>
      <c r="G1968">
        <v>1</v>
      </c>
      <c r="H1968" t="s">
        <v>12</v>
      </c>
      <c r="I1968">
        <v>-40.9</v>
      </c>
      <c r="J1968">
        <v>2.9</v>
      </c>
      <c r="K1968">
        <f>(1-COUNTIF($C1968:$C$2662, "no")+$N$1-$N$2)/($N$1-$N$3)</f>
        <v>0.87666123638857929</v>
      </c>
      <c r="L1968">
        <f>COUNTIF($C$3:$C1968, "yes")/$N$3</f>
        <v>0.87421383647798745</v>
      </c>
    </row>
    <row r="1969" spans="1:12" x14ac:dyDescent="0.2">
      <c r="A1969" t="s">
        <v>2222</v>
      </c>
      <c r="C1969" t="str">
        <f>IFERROR(VLOOKUP(A1969,sample!A1969:B2445, 2), "no")</f>
        <v>no</v>
      </c>
      <c r="D1969" s="1" t="s">
        <v>254</v>
      </c>
      <c r="E1969">
        <v>1</v>
      </c>
      <c r="F1969" t="s">
        <v>39</v>
      </c>
      <c r="G1969">
        <v>1</v>
      </c>
      <c r="H1969" t="s">
        <v>12</v>
      </c>
      <c r="I1969">
        <v>-40.9</v>
      </c>
      <c r="J1969">
        <v>2.9</v>
      </c>
      <c r="K1969">
        <f>(1-COUNTIF($C1969:$C$2662, "no")+$N$1-$N$2)/($N$1-$N$3)</f>
        <v>0.87670410700505874</v>
      </c>
      <c r="L1969">
        <f>COUNTIF($C$3:$C1969, "yes")/$N$3</f>
        <v>0.87421383647798745</v>
      </c>
    </row>
    <row r="1970" spans="1:12" x14ac:dyDescent="0.2">
      <c r="A1970" t="s">
        <v>2223</v>
      </c>
      <c r="C1970" t="str">
        <f>IFERROR(VLOOKUP(A1970,sample!A1970:B2446, 2), "no")</f>
        <v>no</v>
      </c>
      <c r="D1970" s="1" t="s">
        <v>254</v>
      </c>
      <c r="E1970">
        <v>1</v>
      </c>
      <c r="F1970" t="s">
        <v>48</v>
      </c>
      <c r="G1970">
        <v>1</v>
      </c>
      <c r="H1970" t="s">
        <v>12</v>
      </c>
      <c r="I1970">
        <v>-40.9</v>
      </c>
      <c r="J1970">
        <v>2.9</v>
      </c>
      <c r="K1970">
        <f>(1-COUNTIF($C1970:$C$2662, "no")+$N$1-$N$2)/($N$1-$N$3)</f>
        <v>0.87674697762153819</v>
      </c>
      <c r="L1970">
        <f>COUNTIF($C$3:$C1970, "yes")/$N$3</f>
        <v>0.87421383647798745</v>
      </c>
    </row>
    <row r="1971" spans="1:12" x14ac:dyDescent="0.2">
      <c r="A1971" t="s">
        <v>2224</v>
      </c>
      <c r="C1971" t="str">
        <f>IFERROR(VLOOKUP(A1971,sample!A1971:B2447, 2), "no")</f>
        <v>no</v>
      </c>
      <c r="D1971" s="1" t="s">
        <v>254</v>
      </c>
      <c r="E1971">
        <v>108</v>
      </c>
      <c r="F1971" t="s">
        <v>192</v>
      </c>
      <c r="G1971">
        <v>1</v>
      </c>
      <c r="H1971" t="s">
        <v>12</v>
      </c>
      <c r="I1971">
        <v>-40.9</v>
      </c>
      <c r="J1971">
        <v>2.9</v>
      </c>
      <c r="K1971">
        <f>(1-COUNTIF($C1971:$C$2662, "no")+$N$1-$N$2)/($N$1-$N$3)</f>
        <v>0.87678984823801764</v>
      </c>
      <c r="L1971">
        <f>COUNTIF($C$3:$C1971, "yes")/$N$3</f>
        <v>0.87421383647798745</v>
      </c>
    </row>
    <row r="1972" spans="1:12" x14ac:dyDescent="0.2">
      <c r="A1972" t="s">
        <v>2225</v>
      </c>
      <c r="C1972" t="str">
        <f>IFERROR(VLOOKUP(A1972,sample!A1972:B2448, 2), "no")</f>
        <v>no</v>
      </c>
      <c r="D1972" s="1" t="s">
        <v>254</v>
      </c>
      <c r="E1972">
        <v>1</v>
      </c>
      <c r="F1972" t="s">
        <v>51</v>
      </c>
      <c r="G1972">
        <v>1</v>
      </c>
      <c r="H1972" t="s">
        <v>12</v>
      </c>
      <c r="I1972">
        <v>-40.9</v>
      </c>
      <c r="J1972">
        <v>2.9</v>
      </c>
      <c r="K1972">
        <f>(1-COUNTIF($C1972:$C$2662, "no")+$N$1-$N$2)/($N$1-$N$3)</f>
        <v>0.8768327188544971</v>
      </c>
      <c r="L1972">
        <f>COUNTIF($C$3:$C1972, "yes")/$N$3</f>
        <v>0.87421383647798745</v>
      </c>
    </row>
    <row r="1973" spans="1:12" x14ac:dyDescent="0.2">
      <c r="A1973" t="s">
        <v>2226</v>
      </c>
      <c r="C1973" t="str">
        <f>IFERROR(VLOOKUP(A1973,sample!A1973:B2449, 2), "no")</f>
        <v>no</v>
      </c>
      <c r="D1973" s="1" t="s">
        <v>254</v>
      </c>
      <c r="E1973">
        <v>1</v>
      </c>
      <c r="F1973" t="s">
        <v>48</v>
      </c>
      <c r="G1973">
        <v>1</v>
      </c>
      <c r="H1973" t="s">
        <v>12</v>
      </c>
      <c r="I1973">
        <v>-40.9</v>
      </c>
      <c r="J1973">
        <v>2.9</v>
      </c>
      <c r="K1973">
        <f>(1-COUNTIF($C1973:$C$2662, "no")+$N$1-$N$2)/($N$1-$N$3)</f>
        <v>0.87687558947097655</v>
      </c>
      <c r="L1973">
        <f>COUNTIF($C$3:$C1973, "yes")/$N$3</f>
        <v>0.87421383647798745</v>
      </c>
    </row>
    <row r="1974" spans="1:12" x14ac:dyDescent="0.2">
      <c r="A1974" t="s">
        <v>2227</v>
      </c>
      <c r="C1974" t="str">
        <f>IFERROR(VLOOKUP(A1974,sample!A1974:B2450, 2), "no")</f>
        <v>no</v>
      </c>
      <c r="D1974" s="1" t="s">
        <v>254</v>
      </c>
      <c r="E1974">
        <v>118</v>
      </c>
      <c r="F1974" t="s">
        <v>24</v>
      </c>
      <c r="G1974">
        <v>1</v>
      </c>
      <c r="H1974" t="s">
        <v>12</v>
      </c>
      <c r="I1974">
        <v>-40.9</v>
      </c>
      <c r="J1974">
        <v>2.9</v>
      </c>
      <c r="K1974">
        <f>(1-COUNTIF($C1974:$C$2662, "no")+$N$1-$N$2)/($N$1-$N$3)</f>
        <v>0.87691846008745611</v>
      </c>
      <c r="L1974">
        <f>COUNTIF($C$3:$C1974, "yes")/$N$3</f>
        <v>0.87421383647798745</v>
      </c>
    </row>
    <row r="1975" spans="1:12" x14ac:dyDescent="0.2">
      <c r="A1975" t="s">
        <v>2228</v>
      </c>
      <c r="C1975" t="str">
        <f>IFERROR(VLOOKUP(A1975,sample!A1975:B2451, 2), "no")</f>
        <v>no</v>
      </c>
      <c r="D1975" s="1" t="s">
        <v>254</v>
      </c>
      <c r="E1975">
        <v>1</v>
      </c>
      <c r="F1975" t="s">
        <v>48</v>
      </c>
      <c r="G1975">
        <v>1</v>
      </c>
      <c r="H1975" t="s">
        <v>12</v>
      </c>
      <c r="I1975">
        <v>-41</v>
      </c>
      <c r="J1975">
        <v>2.9</v>
      </c>
      <c r="K1975">
        <f>(1-COUNTIF($C1975:$C$2662, "no")+$N$1-$N$2)/($N$1-$N$3)</f>
        <v>0.87696133070393556</v>
      </c>
      <c r="L1975">
        <f>COUNTIF($C$3:$C1975, "yes")/$N$3</f>
        <v>0.87421383647798745</v>
      </c>
    </row>
    <row r="1976" spans="1:12" x14ac:dyDescent="0.2">
      <c r="A1976" t="s">
        <v>2229</v>
      </c>
      <c r="C1976" t="str">
        <f>IFERROR(VLOOKUP(A1976,sample!A1976:B2452, 2), "no")</f>
        <v>no</v>
      </c>
      <c r="D1976" s="1" t="s">
        <v>254</v>
      </c>
      <c r="E1976">
        <v>1</v>
      </c>
      <c r="F1976" t="s">
        <v>35</v>
      </c>
      <c r="G1976">
        <v>1</v>
      </c>
      <c r="H1976" t="s">
        <v>12</v>
      </c>
      <c r="I1976">
        <v>-41</v>
      </c>
      <c r="J1976">
        <v>2.9</v>
      </c>
      <c r="K1976">
        <f>(1-COUNTIF($C1976:$C$2662, "no")+$N$1-$N$2)/($N$1-$N$3)</f>
        <v>0.87700420132041501</v>
      </c>
      <c r="L1976">
        <f>COUNTIF($C$3:$C1976, "yes")/$N$3</f>
        <v>0.87421383647798745</v>
      </c>
    </row>
    <row r="1977" spans="1:12" x14ac:dyDescent="0.2">
      <c r="A1977" t="s">
        <v>2230</v>
      </c>
      <c r="C1977" t="str">
        <f>IFERROR(VLOOKUP(A1977,sample!A1977:B2453, 2), "no")</f>
        <v>no</v>
      </c>
      <c r="D1977" s="1" t="s">
        <v>254</v>
      </c>
      <c r="E1977">
        <v>11</v>
      </c>
      <c r="F1977" t="s">
        <v>100</v>
      </c>
      <c r="G1977">
        <v>1</v>
      </c>
      <c r="H1977" t="s">
        <v>12</v>
      </c>
      <c r="I1977">
        <v>-41</v>
      </c>
      <c r="J1977">
        <v>2.9</v>
      </c>
      <c r="K1977">
        <f>(1-COUNTIF($C1977:$C$2662, "no")+$N$1-$N$2)/($N$1-$N$3)</f>
        <v>0.87704707193689446</v>
      </c>
      <c r="L1977">
        <f>COUNTIF($C$3:$C1977, "yes")/$N$3</f>
        <v>0.87421383647798745</v>
      </c>
    </row>
    <row r="1978" spans="1:12" x14ac:dyDescent="0.2">
      <c r="A1978" t="s">
        <v>2231</v>
      </c>
      <c r="C1978" t="str">
        <f>IFERROR(VLOOKUP(A1978,sample!A1978:B2454, 2), "no")</f>
        <v>no</v>
      </c>
      <c r="D1978" s="1" t="s">
        <v>254</v>
      </c>
      <c r="E1978">
        <v>1</v>
      </c>
      <c r="F1978" t="s">
        <v>56</v>
      </c>
      <c r="G1978">
        <v>1</v>
      </c>
      <c r="H1978" t="s">
        <v>12</v>
      </c>
      <c r="I1978">
        <v>-41</v>
      </c>
      <c r="J1978">
        <v>2.9</v>
      </c>
      <c r="K1978">
        <f>(1-COUNTIF($C1978:$C$2662, "no")+$N$1-$N$2)/($N$1-$N$3)</f>
        <v>0.87708994255337391</v>
      </c>
      <c r="L1978">
        <f>COUNTIF($C$3:$C1978, "yes")/$N$3</f>
        <v>0.87421383647798745</v>
      </c>
    </row>
    <row r="1979" spans="1:12" x14ac:dyDescent="0.2">
      <c r="A1979" t="s">
        <v>2232</v>
      </c>
      <c r="C1979" t="str">
        <f>IFERROR(VLOOKUP(A1979,sample!A1979:B2455, 2), "no")</f>
        <v>no</v>
      </c>
      <c r="D1979" s="1" t="s">
        <v>254</v>
      </c>
      <c r="E1979">
        <v>1</v>
      </c>
      <c r="F1979" t="s">
        <v>37</v>
      </c>
      <c r="G1979">
        <v>1</v>
      </c>
      <c r="H1979" t="s">
        <v>12</v>
      </c>
      <c r="I1979">
        <v>-41</v>
      </c>
      <c r="J1979">
        <v>2.9</v>
      </c>
      <c r="K1979">
        <f>(1-COUNTIF($C1979:$C$2662, "no")+$N$1-$N$2)/($N$1-$N$3)</f>
        <v>0.87713281316985336</v>
      </c>
      <c r="L1979">
        <f>COUNTIF($C$3:$C1979, "yes")/$N$3</f>
        <v>0.87421383647798745</v>
      </c>
    </row>
    <row r="1980" spans="1:12" x14ac:dyDescent="0.2">
      <c r="A1980" t="s">
        <v>2233</v>
      </c>
      <c r="C1980" t="str">
        <f>IFERROR(VLOOKUP(A1980,sample!A1980:B2456, 2), "no")</f>
        <v>no</v>
      </c>
      <c r="D1980" s="1" t="s">
        <v>254</v>
      </c>
      <c r="E1980">
        <v>1</v>
      </c>
      <c r="F1980" t="s">
        <v>48</v>
      </c>
      <c r="G1980">
        <v>1</v>
      </c>
      <c r="H1980" t="s">
        <v>12</v>
      </c>
      <c r="I1980">
        <v>-41</v>
      </c>
      <c r="J1980">
        <v>2.9</v>
      </c>
      <c r="K1980">
        <f>(1-COUNTIF($C1980:$C$2662, "no")+$N$1-$N$2)/($N$1-$N$3)</f>
        <v>0.87717568378633282</v>
      </c>
      <c r="L1980">
        <f>COUNTIF($C$3:$C1980, "yes")/$N$3</f>
        <v>0.87421383647798745</v>
      </c>
    </row>
    <row r="1981" spans="1:12" x14ac:dyDescent="0.2">
      <c r="A1981" t="s">
        <v>2234</v>
      </c>
      <c r="C1981" t="str">
        <f>IFERROR(VLOOKUP(A1981,sample!A1981:B2457, 2), "no")</f>
        <v>no</v>
      </c>
      <c r="D1981" s="1" t="s">
        <v>254</v>
      </c>
      <c r="E1981">
        <v>1</v>
      </c>
      <c r="F1981" t="s">
        <v>105</v>
      </c>
      <c r="G1981">
        <v>1</v>
      </c>
      <c r="H1981" t="s">
        <v>12</v>
      </c>
      <c r="I1981">
        <v>-41</v>
      </c>
      <c r="J1981">
        <v>2.9</v>
      </c>
      <c r="K1981">
        <f>(1-COUNTIF($C1981:$C$2662, "no")+$N$1-$N$2)/($N$1-$N$3)</f>
        <v>0.87721855440281227</v>
      </c>
      <c r="L1981">
        <f>COUNTIF($C$3:$C1981, "yes")/$N$3</f>
        <v>0.87421383647798745</v>
      </c>
    </row>
    <row r="1982" spans="1:12" x14ac:dyDescent="0.2">
      <c r="A1982" t="s">
        <v>2235</v>
      </c>
      <c r="C1982" t="str">
        <f>IFERROR(VLOOKUP(A1982,sample!A1982:B2458, 2), "no")</f>
        <v>no</v>
      </c>
      <c r="D1982" s="1" t="s">
        <v>254</v>
      </c>
      <c r="E1982">
        <v>1</v>
      </c>
      <c r="F1982" t="s">
        <v>38</v>
      </c>
      <c r="G1982">
        <v>1</v>
      </c>
      <c r="H1982" t="s">
        <v>12</v>
      </c>
      <c r="I1982">
        <v>-41.1</v>
      </c>
      <c r="J1982">
        <v>2.9</v>
      </c>
      <c r="K1982">
        <f>(1-COUNTIF($C1982:$C$2662, "no")+$N$1-$N$2)/($N$1-$N$3)</f>
        <v>0.87726142501929183</v>
      </c>
      <c r="L1982">
        <f>COUNTIF($C$3:$C1982, "yes")/$N$3</f>
        <v>0.87421383647798745</v>
      </c>
    </row>
    <row r="1983" spans="1:12" x14ac:dyDescent="0.2">
      <c r="A1983" t="s">
        <v>2236</v>
      </c>
      <c r="C1983" t="str">
        <f>IFERROR(VLOOKUP(A1983,sample!A1983:B2459, 2), "no")</f>
        <v>no</v>
      </c>
      <c r="D1983" s="1" t="s">
        <v>254</v>
      </c>
      <c r="E1983">
        <v>1</v>
      </c>
      <c r="F1983" t="s">
        <v>39</v>
      </c>
      <c r="G1983">
        <v>1</v>
      </c>
      <c r="H1983" t="s">
        <v>12</v>
      </c>
      <c r="I1983">
        <v>-41.1</v>
      </c>
      <c r="J1983">
        <v>3</v>
      </c>
      <c r="K1983">
        <f>(1-COUNTIF($C1983:$C$2662, "no")+$N$1-$N$2)/($N$1-$N$3)</f>
        <v>0.87730429563577128</v>
      </c>
      <c r="L1983">
        <f>COUNTIF($C$3:$C1983, "yes")/$N$3</f>
        <v>0.87421383647798745</v>
      </c>
    </row>
    <row r="1984" spans="1:12" x14ac:dyDescent="0.2">
      <c r="A1984" t="s">
        <v>2237</v>
      </c>
      <c r="C1984" t="str">
        <f>IFERROR(VLOOKUP(A1984,sample!A1984:B2460, 2), "no")</f>
        <v>no</v>
      </c>
      <c r="D1984" s="1" t="s">
        <v>254</v>
      </c>
      <c r="E1984">
        <v>1</v>
      </c>
      <c r="F1984" t="s">
        <v>48</v>
      </c>
      <c r="G1984">
        <v>1</v>
      </c>
      <c r="H1984" t="s">
        <v>12</v>
      </c>
      <c r="I1984">
        <v>-41.1</v>
      </c>
      <c r="J1984">
        <v>3</v>
      </c>
      <c r="K1984">
        <f>(1-COUNTIF($C1984:$C$2662, "no")+$N$1-$N$2)/($N$1-$N$3)</f>
        <v>0.87734716625225073</v>
      </c>
      <c r="L1984">
        <f>COUNTIF($C$3:$C1984, "yes")/$N$3</f>
        <v>0.87421383647798745</v>
      </c>
    </row>
    <row r="1985" spans="1:12" x14ac:dyDescent="0.2">
      <c r="A1985" t="s">
        <v>2238</v>
      </c>
      <c r="C1985" t="str">
        <f>IFERROR(VLOOKUP(A1985,sample!A1985:B2461, 2), "no")</f>
        <v>no</v>
      </c>
      <c r="D1985" s="1" t="s">
        <v>254</v>
      </c>
      <c r="E1985">
        <v>1</v>
      </c>
      <c r="F1985" t="s">
        <v>120</v>
      </c>
      <c r="G1985">
        <v>1</v>
      </c>
      <c r="H1985" t="s">
        <v>12</v>
      </c>
      <c r="I1985">
        <v>-41.1</v>
      </c>
      <c r="J1985">
        <v>3</v>
      </c>
      <c r="K1985">
        <f>(1-COUNTIF($C1985:$C$2662, "no")+$N$1-$N$2)/($N$1-$N$3)</f>
        <v>0.87739003686873018</v>
      </c>
      <c r="L1985">
        <f>COUNTIF($C$3:$C1985, "yes")/$N$3</f>
        <v>0.87421383647798745</v>
      </c>
    </row>
    <row r="1986" spans="1:12" x14ac:dyDescent="0.2">
      <c r="A1986" t="s">
        <v>2239</v>
      </c>
      <c r="C1986" t="str">
        <f>IFERROR(VLOOKUP(A1986,sample!A1986:B2462, 2), "no")</f>
        <v>no</v>
      </c>
      <c r="D1986" s="1" t="s">
        <v>254</v>
      </c>
      <c r="E1986">
        <v>1</v>
      </c>
      <c r="F1986" t="s">
        <v>145</v>
      </c>
      <c r="G1986">
        <v>1</v>
      </c>
      <c r="H1986" t="s">
        <v>12</v>
      </c>
      <c r="I1986">
        <v>-41.1</v>
      </c>
      <c r="J1986">
        <v>3</v>
      </c>
      <c r="K1986">
        <f>(1-COUNTIF($C1986:$C$2662, "no")+$N$1-$N$2)/($N$1-$N$3)</f>
        <v>0.87743290748520963</v>
      </c>
      <c r="L1986">
        <f>COUNTIF($C$3:$C1986, "yes")/$N$3</f>
        <v>0.87421383647798745</v>
      </c>
    </row>
    <row r="1987" spans="1:12" x14ac:dyDescent="0.2">
      <c r="A1987" t="s">
        <v>2240</v>
      </c>
      <c r="C1987" t="str">
        <f>IFERROR(VLOOKUP(A1987,sample!A1987:B2463, 2), "no")</f>
        <v>no</v>
      </c>
      <c r="D1987" s="1" t="s">
        <v>254</v>
      </c>
      <c r="E1987">
        <v>1</v>
      </c>
      <c r="F1987" t="s">
        <v>48</v>
      </c>
      <c r="G1987">
        <v>1</v>
      </c>
      <c r="H1987" t="s">
        <v>12</v>
      </c>
      <c r="I1987">
        <v>-41.1</v>
      </c>
      <c r="J1987">
        <v>3</v>
      </c>
      <c r="K1987">
        <f>(1-COUNTIF($C1987:$C$2662, "no")+$N$1-$N$2)/($N$1-$N$3)</f>
        <v>0.87747577810168909</v>
      </c>
      <c r="L1987">
        <f>COUNTIF($C$3:$C1987, "yes")/$N$3</f>
        <v>0.87421383647798745</v>
      </c>
    </row>
    <row r="1988" spans="1:12" x14ac:dyDescent="0.2">
      <c r="A1988" t="s">
        <v>2241</v>
      </c>
      <c r="C1988" t="str">
        <f>IFERROR(VLOOKUP(A1988,sample!A1988:B2464, 2), "no")</f>
        <v>no</v>
      </c>
      <c r="D1988" s="1" t="s">
        <v>254</v>
      </c>
      <c r="E1988">
        <v>1</v>
      </c>
      <c r="F1988" t="s">
        <v>104</v>
      </c>
      <c r="G1988">
        <v>1</v>
      </c>
      <c r="H1988" t="s">
        <v>12</v>
      </c>
      <c r="I1988">
        <v>-41.1</v>
      </c>
      <c r="J1988">
        <v>3</v>
      </c>
      <c r="K1988">
        <f>(1-COUNTIF($C1988:$C$2662, "no")+$N$1-$N$2)/($N$1-$N$3)</f>
        <v>0.87751864871816854</v>
      </c>
      <c r="L1988">
        <f>COUNTIF($C$3:$C1988, "yes")/$N$3</f>
        <v>0.87421383647798745</v>
      </c>
    </row>
    <row r="1989" spans="1:12" x14ac:dyDescent="0.2">
      <c r="A1989" t="s">
        <v>2242</v>
      </c>
      <c r="C1989" t="str">
        <f>IFERROR(VLOOKUP(A1989,sample!A1989:B2465, 2), "no")</f>
        <v>no</v>
      </c>
      <c r="D1989" s="1" t="s">
        <v>254</v>
      </c>
      <c r="E1989">
        <v>1</v>
      </c>
      <c r="F1989" t="s">
        <v>104</v>
      </c>
      <c r="G1989">
        <v>1</v>
      </c>
      <c r="H1989" t="s">
        <v>12</v>
      </c>
      <c r="I1989">
        <v>-41.1</v>
      </c>
      <c r="J1989">
        <v>3</v>
      </c>
      <c r="K1989">
        <f>(1-COUNTIF($C1989:$C$2662, "no")+$N$1-$N$2)/($N$1-$N$3)</f>
        <v>0.87756151933464799</v>
      </c>
      <c r="L1989">
        <f>COUNTIF($C$3:$C1989, "yes")/$N$3</f>
        <v>0.87421383647798745</v>
      </c>
    </row>
    <row r="1990" spans="1:12" x14ac:dyDescent="0.2">
      <c r="A1990" t="s">
        <v>2243</v>
      </c>
      <c r="C1990" t="str">
        <f>IFERROR(VLOOKUP(A1990,sample!A1990:B2466, 2), "no")</f>
        <v>no</v>
      </c>
      <c r="D1990" s="1" t="s">
        <v>254</v>
      </c>
      <c r="E1990">
        <v>7</v>
      </c>
      <c r="F1990" t="s">
        <v>119</v>
      </c>
      <c r="G1990">
        <v>1</v>
      </c>
      <c r="H1990" t="s">
        <v>12</v>
      </c>
      <c r="I1990">
        <v>-41.1</v>
      </c>
      <c r="J1990">
        <v>3</v>
      </c>
      <c r="K1990">
        <f>(1-COUNTIF($C1990:$C$2662, "no")+$N$1-$N$2)/($N$1-$N$3)</f>
        <v>0.87760438995112755</v>
      </c>
      <c r="L1990">
        <f>COUNTIF($C$3:$C1990, "yes")/$N$3</f>
        <v>0.87421383647798745</v>
      </c>
    </row>
    <row r="1991" spans="1:12" x14ac:dyDescent="0.2">
      <c r="A1991" t="s">
        <v>2244</v>
      </c>
      <c r="C1991" t="str">
        <f>IFERROR(VLOOKUP(A1991,sample!A1991:B2467, 2), "no")</f>
        <v>no</v>
      </c>
      <c r="D1991" s="1" t="s">
        <v>254</v>
      </c>
      <c r="E1991">
        <v>1</v>
      </c>
      <c r="F1991" t="s">
        <v>50</v>
      </c>
      <c r="G1991">
        <v>1</v>
      </c>
      <c r="H1991" t="s">
        <v>12</v>
      </c>
      <c r="I1991">
        <v>-41.2</v>
      </c>
      <c r="J1991">
        <v>3</v>
      </c>
      <c r="K1991">
        <f>(1-COUNTIF($C1991:$C$2662, "no")+$N$1-$N$2)/($N$1-$N$3)</f>
        <v>0.877647260567607</v>
      </c>
      <c r="L1991">
        <f>COUNTIF($C$3:$C1991, "yes")/$N$3</f>
        <v>0.87421383647798745</v>
      </c>
    </row>
    <row r="1992" spans="1:12" x14ac:dyDescent="0.2">
      <c r="A1992" t="s">
        <v>2245</v>
      </c>
      <c r="C1992" t="str">
        <f>IFERROR(VLOOKUP(A1992,sample!A1992:B2468, 2), "no")</f>
        <v>no</v>
      </c>
      <c r="D1992" s="1" t="s">
        <v>254</v>
      </c>
      <c r="E1992">
        <v>1</v>
      </c>
      <c r="F1992" t="s">
        <v>50</v>
      </c>
      <c r="G1992">
        <v>1</v>
      </c>
      <c r="H1992" t="s">
        <v>12</v>
      </c>
      <c r="I1992">
        <v>-41.2</v>
      </c>
      <c r="J1992">
        <v>3</v>
      </c>
      <c r="K1992">
        <f>(1-COUNTIF($C1992:$C$2662, "no")+$N$1-$N$2)/($N$1-$N$3)</f>
        <v>0.87769013118408645</v>
      </c>
      <c r="L1992">
        <f>COUNTIF($C$3:$C1992, "yes")/$N$3</f>
        <v>0.87421383647798745</v>
      </c>
    </row>
    <row r="1993" spans="1:12" x14ac:dyDescent="0.2">
      <c r="A1993" t="s">
        <v>2246</v>
      </c>
      <c r="C1993" t="str">
        <f>IFERROR(VLOOKUP(A1993,sample!A1993:B2469, 2), "no")</f>
        <v>no</v>
      </c>
      <c r="D1993" s="1" t="s">
        <v>254</v>
      </c>
      <c r="E1993">
        <v>1</v>
      </c>
      <c r="F1993" t="s">
        <v>50</v>
      </c>
      <c r="G1993">
        <v>1</v>
      </c>
      <c r="H1993" t="s">
        <v>12</v>
      </c>
      <c r="I1993">
        <v>-41.2</v>
      </c>
      <c r="J1993">
        <v>3</v>
      </c>
      <c r="K1993">
        <f>(1-COUNTIF($C1993:$C$2662, "no")+$N$1-$N$2)/($N$1-$N$3)</f>
        <v>0.8777330018005659</v>
      </c>
      <c r="L1993">
        <f>COUNTIF($C$3:$C1993, "yes")/$N$3</f>
        <v>0.87421383647798745</v>
      </c>
    </row>
    <row r="1994" spans="1:12" x14ac:dyDescent="0.2">
      <c r="A1994" t="s">
        <v>2247</v>
      </c>
      <c r="C1994" t="str">
        <f>IFERROR(VLOOKUP(A1994,sample!A1994:B2470, 2), "no")</f>
        <v>no</v>
      </c>
      <c r="D1994" s="1" t="s">
        <v>254</v>
      </c>
      <c r="E1994">
        <v>1</v>
      </c>
      <c r="F1994" t="s">
        <v>71</v>
      </c>
      <c r="G1994">
        <v>1</v>
      </c>
      <c r="H1994" t="s">
        <v>12</v>
      </c>
      <c r="I1994">
        <v>-41.2</v>
      </c>
      <c r="J1994">
        <v>3</v>
      </c>
      <c r="K1994">
        <f>(1-COUNTIF($C1994:$C$2662, "no")+$N$1-$N$2)/($N$1-$N$3)</f>
        <v>0.87777587241704536</v>
      </c>
      <c r="L1994">
        <f>COUNTIF($C$3:$C1994, "yes")/$N$3</f>
        <v>0.87421383647798745</v>
      </c>
    </row>
    <row r="1995" spans="1:12" x14ac:dyDescent="0.2">
      <c r="A1995" t="s">
        <v>2248</v>
      </c>
      <c r="C1995" t="str">
        <f>IFERROR(VLOOKUP(A1995,sample!A1995:B2471, 2), "no")</f>
        <v>no</v>
      </c>
      <c r="D1995" s="1" t="s">
        <v>254</v>
      </c>
      <c r="E1995">
        <v>1</v>
      </c>
      <c r="F1995" t="s">
        <v>89</v>
      </c>
      <c r="G1995">
        <v>1</v>
      </c>
      <c r="H1995" t="s">
        <v>12</v>
      </c>
      <c r="I1995">
        <v>-41.2</v>
      </c>
      <c r="J1995">
        <v>3</v>
      </c>
      <c r="K1995">
        <f>(1-COUNTIF($C1995:$C$2662, "no")+$N$1-$N$2)/($N$1-$N$3)</f>
        <v>0.87781874303352481</v>
      </c>
      <c r="L1995">
        <f>COUNTIF($C$3:$C1995, "yes")/$N$3</f>
        <v>0.87421383647798745</v>
      </c>
    </row>
    <row r="1996" spans="1:12" x14ac:dyDescent="0.2">
      <c r="A1996" t="s">
        <v>2249</v>
      </c>
      <c r="C1996" t="str">
        <f>IFERROR(VLOOKUP(A1996,sample!A1996:B2472, 2), "no")</f>
        <v>no</v>
      </c>
      <c r="D1996" s="1" t="s">
        <v>254</v>
      </c>
      <c r="E1996">
        <v>1</v>
      </c>
      <c r="F1996" t="s">
        <v>89</v>
      </c>
      <c r="G1996">
        <v>1</v>
      </c>
      <c r="H1996" t="s">
        <v>12</v>
      </c>
      <c r="I1996">
        <v>-41.2</v>
      </c>
      <c r="J1996">
        <v>3</v>
      </c>
      <c r="K1996">
        <f>(1-COUNTIF($C1996:$C$2662, "no")+$N$1-$N$2)/($N$1-$N$3)</f>
        <v>0.87786161365000426</v>
      </c>
      <c r="L1996">
        <f>COUNTIF($C$3:$C1996, "yes")/$N$3</f>
        <v>0.87421383647798745</v>
      </c>
    </row>
    <row r="1997" spans="1:12" x14ac:dyDescent="0.2">
      <c r="A1997" t="s">
        <v>2250</v>
      </c>
      <c r="C1997" t="str">
        <f>IFERROR(VLOOKUP(A1997,sample!A1997:B2473, 2), "no")</f>
        <v>no</v>
      </c>
      <c r="D1997" s="1" t="s">
        <v>254</v>
      </c>
      <c r="E1997">
        <v>1</v>
      </c>
      <c r="F1997" t="s">
        <v>53</v>
      </c>
      <c r="G1997">
        <v>1</v>
      </c>
      <c r="H1997" t="s">
        <v>12</v>
      </c>
      <c r="I1997">
        <v>-41.2</v>
      </c>
      <c r="J1997">
        <v>3</v>
      </c>
      <c r="K1997">
        <f>(1-COUNTIF($C1997:$C$2662, "no")+$N$1-$N$2)/($N$1-$N$3)</f>
        <v>0.87790448426648371</v>
      </c>
      <c r="L1997">
        <f>COUNTIF($C$3:$C1997, "yes")/$N$3</f>
        <v>0.87421383647798745</v>
      </c>
    </row>
    <row r="1998" spans="1:12" x14ac:dyDescent="0.2">
      <c r="A1998" t="s">
        <v>2251</v>
      </c>
      <c r="C1998" t="str">
        <f>IFERROR(VLOOKUP(A1998,sample!A1998:B2474, 2), "no")</f>
        <v>no</v>
      </c>
      <c r="D1998" s="1" t="s">
        <v>254</v>
      </c>
      <c r="E1998">
        <v>1</v>
      </c>
      <c r="F1998" t="s">
        <v>56</v>
      </c>
      <c r="G1998">
        <v>1</v>
      </c>
      <c r="H1998" t="s">
        <v>12</v>
      </c>
      <c r="I1998">
        <v>-41.2</v>
      </c>
      <c r="J1998">
        <v>3</v>
      </c>
      <c r="K1998">
        <f>(1-COUNTIF($C1998:$C$2662, "no")+$N$1-$N$2)/($N$1-$N$3)</f>
        <v>0.87794735488296327</v>
      </c>
      <c r="L1998">
        <f>COUNTIF($C$3:$C1998, "yes")/$N$3</f>
        <v>0.87421383647798745</v>
      </c>
    </row>
    <row r="1999" spans="1:12" x14ac:dyDescent="0.2">
      <c r="A1999" t="s">
        <v>2252</v>
      </c>
      <c r="C1999" t="str">
        <f>IFERROR(VLOOKUP(A1999,sample!A1999:B2475, 2), "no")</f>
        <v>no</v>
      </c>
      <c r="D1999" s="1" t="s">
        <v>254</v>
      </c>
      <c r="E1999">
        <v>108</v>
      </c>
      <c r="F1999" t="s">
        <v>192</v>
      </c>
      <c r="G1999">
        <v>1</v>
      </c>
      <c r="H1999" t="s">
        <v>12</v>
      </c>
      <c r="I1999">
        <v>-41.2</v>
      </c>
      <c r="J1999">
        <v>3.1</v>
      </c>
      <c r="K1999">
        <f>(1-COUNTIF($C1999:$C$2662, "no")+$N$1-$N$2)/($N$1-$N$3)</f>
        <v>0.87799022549944272</v>
      </c>
      <c r="L1999">
        <f>COUNTIF($C$3:$C1999, "yes")/$N$3</f>
        <v>0.87421383647798745</v>
      </c>
    </row>
    <row r="2000" spans="1:12" x14ac:dyDescent="0.2">
      <c r="A2000" t="s">
        <v>2253</v>
      </c>
      <c r="C2000" t="str">
        <f>IFERROR(VLOOKUP(A2000,sample!A2000:B2476, 2), "no")</f>
        <v>no</v>
      </c>
      <c r="D2000" s="1" t="s">
        <v>254</v>
      </c>
      <c r="E2000">
        <v>1</v>
      </c>
      <c r="F2000" t="s">
        <v>48</v>
      </c>
      <c r="G2000">
        <v>1</v>
      </c>
      <c r="H2000" t="s">
        <v>12</v>
      </c>
      <c r="I2000">
        <v>-41.2</v>
      </c>
      <c r="J2000">
        <v>3.1</v>
      </c>
      <c r="K2000">
        <f>(1-COUNTIF($C2000:$C$2662, "no")+$N$1-$N$2)/($N$1-$N$3)</f>
        <v>0.87803309611592217</v>
      </c>
      <c r="L2000">
        <f>COUNTIF($C$3:$C2000, "yes")/$N$3</f>
        <v>0.87421383647798745</v>
      </c>
    </row>
    <row r="2001" spans="1:12" x14ac:dyDescent="0.2">
      <c r="A2001" t="s">
        <v>2254</v>
      </c>
      <c r="C2001" t="str">
        <f>IFERROR(VLOOKUP(A2001,sample!A2001:B2477, 2), "no")</f>
        <v>no</v>
      </c>
      <c r="D2001" s="1" t="s">
        <v>254</v>
      </c>
      <c r="E2001">
        <v>1</v>
      </c>
      <c r="F2001" t="s">
        <v>59</v>
      </c>
      <c r="G2001">
        <v>1</v>
      </c>
      <c r="H2001" t="s">
        <v>12</v>
      </c>
      <c r="I2001">
        <v>-41.3</v>
      </c>
      <c r="J2001">
        <v>3.1</v>
      </c>
      <c r="K2001">
        <f>(1-COUNTIF($C2001:$C$2662, "no")+$N$1-$N$2)/($N$1-$N$3)</f>
        <v>0.87807596673240162</v>
      </c>
      <c r="L2001">
        <f>COUNTIF($C$3:$C2001, "yes")/$N$3</f>
        <v>0.87421383647798745</v>
      </c>
    </row>
    <row r="2002" spans="1:12" x14ac:dyDescent="0.2">
      <c r="A2002" t="s">
        <v>2255</v>
      </c>
      <c r="C2002" t="str">
        <f>IFERROR(VLOOKUP(A2002,sample!A2002:B2478, 2), "no")</f>
        <v>no</v>
      </c>
      <c r="D2002" s="1" t="s">
        <v>254</v>
      </c>
      <c r="E2002">
        <v>1</v>
      </c>
      <c r="F2002" t="s">
        <v>48</v>
      </c>
      <c r="G2002">
        <v>1</v>
      </c>
      <c r="H2002" t="s">
        <v>12</v>
      </c>
      <c r="I2002">
        <v>-41.3</v>
      </c>
      <c r="J2002">
        <v>3.1</v>
      </c>
      <c r="K2002">
        <f>(1-COUNTIF($C2002:$C$2662, "no")+$N$1-$N$2)/($N$1-$N$3)</f>
        <v>0.87811883734888108</v>
      </c>
      <c r="L2002">
        <f>COUNTIF($C$3:$C2002, "yes")/$N$3</f>
        <v>0.87421383647798745</v>
      </c>
    </row>
    <row r="2003" spans="1:12" x14ac:dyDescent="0.2">
      <c r="A2003" t="s">
        <v>2256</v>
      </c>
      <c r="C2003" t="str">
        <f>IFERROR(VLOOKUP(A2003,sample!A2003:B2479, 2), "no")</f>
        <v>no</v>
      </c>
      <c r="D2003" s="1" t="s">
        <v>254</v>
      </c>
      <c r="E2003">
        <v>105</v>
      </c>
      <c r="F2003" t="s">
        <v>181</v>
      </c>
      <c r="G2003">
        <v>1</v>
      </c>
      <c r="H2003" t="s">
        <v>12</v>
      </c>
      <c r="I2003">
        <v>-41.3</v>
      </c>
      <c r="J2003">
        <v>3.1</v>
      </c>
      <c r="K2003">
        <f>(1-COUNTIF($C2003:$C$2662, "no")+$N$1-$N$2)/($N$1-$N$3)</f>
        <v>0.87816170796536053</v>
      </c>
      <c r="L2003">
        <f>COUNTIF($C$3:$C2003, "yes")/$N$3</f>
        <v>0.87421383647798745</v>
      </c>
    </row>
    <row r="2004" spans="1:12" x14ac:dyDescent="0.2">
      <c r="A2004" t="s">
        <v>2257</v>
      </c>
      <c r="C2004" t="str">
        <f>IFERROR(VLOOKUP(A2004,sample!A2004:B2480, 2), "no")</f>
        <v>no</v>
      </c>
      <c r="D2004" s="1" t="s">
        <v>254</v>
      </c>
      <c r="E2004">
        <v>1</v>
      </c>
      <c r="F2004" t="s">
        <v>134</v>
      </c>
      <c r="G2004">
        <v>1</v>
      </c>
      <c r="H2004" t="s">
        <v>12</v>
      </c>
      <c r="I2004">
        <v>-41.3</v>
      </c>
      <c r="J2004">
        <v>3.1</v>
      </c>
      <c r="K2004">
        <f>(1-COUNTIF($C2004:$C$2662, "no")+$N$1-$N$2)/($N$1-$N$3)</f>
        <v>0.87820457858183998</v>
      </c>
      <c r="L2004">
        <f>COUNTIF($C$3:$C2004, "yes")/$N$3</f>
        <v>0.87421383647798745</v>
      </c>
    </row>
    <row r="2005" spans="1:12" x14ac:dyDescent="0.2">
      <c r="A2005" t="s">
        <v>2258</v>
      </c>
      <c r="C2005" t="str">
        <f>IFERROR(VLOOKUP(A2005,sample!A2005:B2481, 2), "no")</f>
        <v>no</v>
      </c>
      <c r="D2005" s="1" t="s">
        <v>254</v>
      </c>
      <c r="E2005">
        <v>1</v>
      </c>
      <c r="F2005" t="s">
        <v>134</v>
      </c>
      <c r="G2005">
        <v>1</v>
      </c>
      <c r="H2005" t="s">
        <v>12</v>
      </c>
      <c r="I2005">
        <v>-41.3</v>
      </c>
      <c r="J2005">
        <v>3.1</v>
      </c>
      <c r="K2005">
        <f>(1-COUNTIF($C2005:$C$2662, "no")+$N$1-$N$2)/($N$1-$N$3)</f>
        <v>0.87824744919831943</v>
      </c>
      <c r="L2005">
        <f>COUNTIF($C$3:$C2005, "yes")/$N$3</f>
        <v>0.87421383647798745</v>
      </c>
    </row>
    <row r="2006" spans="1:12" x14ac:dyDescent="0.2">
      <c r="A2006" t="s">
        <v>2259</v>
      </c>
      <c r="C2006" t="str">
        <f>IFERROR(VLOOKUP(A2006,sample!A2006:B2482, 2), "no")</f>
        <v>no</v>
      </c>
      <c r="D2006" s="1" t="s">
        <v>254</v>
      </c>
      <c r="E2006">
        <v>1</v>
      </c>
      <c r="F2006" t="s">
        <v>50</v>
      </c>
      <c r="G2006">
        <v>1</v>
      </c>
      <c r="H2006" t="s">
        <v>12</v>
      </c>
      <c r="I2006">
        <v>-41.3</v>
      </c>
      <c r="J2006">
        <v>3.1</v>
      </c>
      <c r="K2006">
        <f>(1-COUNTIF($C2006:$C$2662, "no")+$N$1-$N$2)/($N$1-$N$3)</f>
        <v>0.87829031981479899</v>
      </c>
      <c r="L2006">
        <f>COUNTIF($C$3:$C2006, "yes")/$N$3</f>
        <v>0.87421383647798745</v>
      </c>
    </row>
    <row r="2007" spans="1:12" x14ac:dyDescent="0.2">
      <c r="A2007" t="s">
        <v>2260</v>
      </c>
      <c r="C2007" t="str">
        <f>IFERROR(VLOOKUP(A2007,sample!A2007:B2483, 2), "no")</f>
        <v>no</v>
      </c>
      <c r="D2007" s="1" t="s">
        <v>254</v>
      </c>
      <c r="E2007">
        <v>1</v>
      </c>
      <c r="F2007" t="s">
        <v>48</v>
      </c>
      <c r="G2007">
        <v>1</v>
      </c>
      <c r="H2007" t="s">
        <v>12</v>
      </c>
      <c r="I2007">
        <v>-41.3</v>
      </c>
      <c r="J2007">
        <v>3.1</v>
      </c>
      <c r="K2007">
        <f>(1-COUNTIF($C2007:$C$2662, "no")+$N$1-$N$2)/($N$1-$N$3)</f>
        <v>0.87833319043127844</v>
      </c>
      <c r="L2007">
        <f>COUNTIF($C$3:$C2007, "yes")/$N$3</f>
        <v>0.87421383647798745</v>
      </c>
    </row>
    <row r="2008" spans="1:12" x14ac:dyDescent="0.2">
      <c r="A2008" t="s">
        <v>2261</v>
      </c>
      <c r="C2008" t="str">
        <f>IFERROR(VLOOKUP(A2008,sample!A2008:B2484, 2), "no")</f>
        <v>no</v>
      </c>
      <c r="D2008" s="1" t="s">
        <v>254</v>
      </c>
      <c r="E2008">
        <v>1</v>
      </c>
      <c r="F2008" t="s">
        <v>150</v>
      </c>
      <c r="G2008">
        <v>1</v>
      </c>
      <c r="H2008" t="s">
        <v>12</v>
      </c>
      <c r="I2008">
        <v>-41.3</v>
      </c>
      <c r="J2008">
        <v>3.1</v>
      </c>
      <c r="K2008">
        <f>(1-COUNTIF($C2008:$C$2662, "no")+$N$1-$N$2)/($N$1-$N$3)</f>
        <v>0.87837606104775789</v>
      </c>
      <c r="L2008">
        <f>COUNTIF($C$3:$C2008, "yes")/$N$3</f>
        <v>0.87421383647798745</v>
      </c>
    </row>
    <row r="2009" spans="1:12" x14ac:dyDescent="0.2">
      <c r="A2009" t="s">
        <v>2262</v>
      </c>
      <c r="C2009" t="str">
        <f>IFERROR(VLOOKUP(A2009,sample!A2009:B2485, 2), "no")</f>
        <v>no</v>
      </c>
      <c r="D2009" s="1" t="s">
        <v>254</v>
      </c>
      <c r="E2009">
        <v>1</v>
      </c>
      <c r="F2009" t="s">
        <v>36</v>
      </c>
      <c r="G2009">
        <v>1</v>
      </c>
      <c r="H2009" t="s">
        <v>12</v>
      </c>
      <c r="I2009">
        <v>-41.4</v>
      </c>
      <c r="J2009">
        <v>3.1</v>
      </c>
      <c r="K2009">
        <f>(1-COUNTIF($C2009:$C$2662, "no")+$N$1-$N$2)/($N$1-$N$3)</f>
        <v>0.87841893166423735</v>
      </c>
      <c r="L2009">
        <f>COUNTIF($C$3:$C2009, "yes")/$N$3</f>
        <v>0.87421383647798745</v>
      </c>
    </row>
    <row r="2010" spans="1:12" x14ac:dyDescent="0.2">
      <c r="A2010" t="s">
        <v>2263</v>
      </c>
      <c r="C2010" t="str">
        <f>IFERROR(VLOOKUP(A2010,sample!A2010:B2486, 2), "no")</f>
        <v>no</v>
      </c>
      <c r="D2010" s="1" t="s">
        <v>254</v>
      </c>
      <c r="E2010">
        <v>1</v>
      </c>
      <c r="F2010" t="s">
        <v>48</v>
      </c>
      <c r="G2010">
        <v>1</v>
      </c>
      <c r="H2010" t="s">
        <v>12</v>
      </c>
      <c r="I2010">
        <v>-41.4</v>
      </c>
      <c r="J2010">
        <v>3.2</v>
      </c>
      <c r="K2010">
        <f>(1-COUNTIF($C2010:$C$2662, "no")+$N$1-$N$2)/($N$1-$N$3)</f>
        <v>0.8784618022807168</v>
      </c>
      <c r="L2010">
        <f>COUNTIF($C$3:$C2010, "yes")/$N$3</f>
        <v>0.87421383647798745</v>
      </c>
    </row>
    <row r="2011" spans="1:12" x14ac:dyDescent="0.2">
      <c r="A2011" t="s">
        <v>2264</v>
      </c>
      <c r="C2011" t="str">
        <f>IFERROR(VLOOKUP(A2011,sample!A2011:B2487, 2), "no")</f>
        <v>no</v>
      </c>
      <c r="D2011" s="1" t="s">
        <v>254</v>
      </c>
      <c r="E2011">
        <v>1</v>
      </c>
      <c r="F2011" t="s">
        <v>74</v>
      </c>
      <c r="G2011">
        <v>1</v>
      </c>
      <c r="H2011" t="s">
        <v>12</v>
      </c>
      <c r="I2011">
        <v>-41.4</v>
      </c>
      <c r="J2011">
        <v>3.2</v>
      </c>
      <c r="K2011">
        <f>(1-COUNTIF($C2011:$C$2662, "no")+$N$1-$N$2)/($N$1-$N$3)</f>
        <v>0.87850467289719625</v>
      </c>
      <c r="L2011">
        <f>COUNTIF($C$3:$C2011, "yes")/$N$3</f>
        <v>0.87421383647798745</v>
      </c>
    </row>
    <row r="2012" spans="1:12" x14ac:dyDescent="0.2">
      <c r="A2012" t="s">
        <v>2265</v>
      </c>
      <c r="C2012" t="str">
        <f>IFERROR(VLOOKUP(A2012,sample!A2012:B2488, 2), "no")</f>
        <v>no</v>
      </c>
      <c r="D2012" s="1" t="s">
        <v>254</v>
      </c>
      <c r="E2012">
        <v>1</v>
      </c>
      <c r="F2012" t="s">
        <v>39</v>
      </c>
      <c r="G2012">
        <v>1</v>
      </c>
      <c r="H2012" t="s">
        <v>12</v>
      </c>
      <c r="I2012">
        <v>-41.4</v>
      </c>
      <c r="J2012">
        <v>3.2</v>
      </c>
      <c r="K2012">
        <f>(1-COUNTIF($C2012:$C$2662, "no")+$N$1-$N$2)/($N$1-$N$3)</f>
        <v>0.8785475435136757</v>
      </c>
      <c r="L2012">
        <f>COUNTIF($C$3:$C2012, "yes")/$N$3</f>
        <v>0.87421383647798745</v>
      </c>
    </row>
    <row r="2013" spans="1:12" x14ac:dyDescent="0.2">
      <c r="A2013" t="s">
        <v>2266</v>
      </c>
      <c r="C2013" t="str">
        <f>IFERROR(VLOOKUP(A2013,sample!A2013:B2489, 2), "no")</f>
        <v>no</v>
      </c>
      <c r="D2013" s="1" t="s">
        <v>254</v>
      </c>
      <c r="E2013">
        <v>1</v>
      </c>
      <c r="F2013" t="s">
        <v>38</v>
      </c>
      <c r="G2013">
        <v>1</v>
      </c>
      <c r="H2013" t="s">
        <v>12</v>
      </c>
      <c r="I2013">
        <v>-41.4</v>
      </c>
      <c r="J2013">
        <v>3.2</v>
      </c>
      <c r="K2013">
        <f>(1-COUNTIF($C2013:$C$2662, "no")+$N$1-$N$2)/($N$1-$N$3)</f>
        <v>0.87859041413015515</v>
      </c>
      <c r="L2013">
        <f>COUNTIF($C$3:$C2013, "yes")/$N$3</f>
        <v>0.87421383647798745</v>
      </c>
    </row>
    <row r="2014" spans="1:12" x14ac:dyDescent="0.2">
      <c r="A2014" t="s">
        <v>2267</v>
      </c>
      <c r="C2014" t="str">
        <f>IFERROR(VLOOKUP(A2014,sample!A2014:B2490, 2), "no")</f>
        <v>no</v>
      </c>
      <c r="D2014" s="1" t="s">
        <v>254</v>
      </c>
      <c r="E2014">
        <v>1</v>
      </c>
      <c r="F2014" t="s">
        <v>50</v>
      </c>
      <c r="G2014">
        <v>1</v>
      </c>
      <c r="H2014" t="s">
        <v>12</v>
      </c>
      <c r="I2014">
        <v>-41.5</v>
      </c>
      <c r="J2014">
        <v>3.2</v>
      </c>
      <c r="K2014">
        <f>(1-COUNTIF($C2014:$C$2662, "no")+$N$1-$N$2)/($N$1-$N$3)</f>
        <v>0.8786332847466346</v>
      </c>
      <c r="L2014">
        <f>COUNTIF($C$3:$C2014, "yes")/$N$3</f>
        <v>0.87421383647798745</v>
      </c>
    </row>
    <row r="2015" spans="1:12" x14ac:dyDescent="0.2">
      <c r="A2015" t="s">
        <v>2268</v>
      </c>
      <c r="C2015" t="str">
        <f>IFERROR(VLOOKUP(A2015,sample!A2015:B2491, 2), "no")</f>
        <v>no</v>
      </c>
      <c r="D2015" s="1" t="s">
        <v>254</v>
      </c>
      <c r="E2015">
        <v>1</v>
      </c>
      <c r="F2015" t="s">
        <v>145</v>
      </c>
      <c r="G2015">
        <v>1</v>
      </c>
      <c r="H2015" t="s">
        <v>12</v>
      </c>
      <c r="I2015">
        <v>-41.5</v>
      </c>
      <c r="J2015">
        <v>3.2</v>
      </c>
      <c r="K2015">
        <f>(1-COUNTIF($C2015:$C$2662, "no")+$N$1-$N$2)/($N$1-$N$3)</f>
        <v>0.87867615536311416</v>
      </c>
      <c r="L2015">
        <f>COUNTIF($C$3:$C2015, "yes")/$N$3</f>
        <v>0.87421383647798745</v>
      </c>
    </row>
    <row r="2016" spans="1:12" x14ac:dyDescent="0.2">
      <c r="A2016" t="s">
        <v>2269</v>
      </c>
      <c r="C2016" t="str">
        <f>IFERROR(VLOOKUP(A2016,sample!A2016:B2492, 2), "no")</f>
        <v>no</v>
      </c>
      <c r="D2016" s="1" t="s">
        <v>254</v>
      </c>
      <c r="E2016">
        <v>1</v>
      </c>
      <c r="F2016" t="s">
        <v>67</v>
      </c>
      <c r="G2016">
        <v>1</v>
      </c>
      <c r="H2016" t="s">
        <v>12</v>
      </c>
      <c r="I2016">
        <v>-41.5</v>
      </c>
      <c r="J2016">
        <v>3.2</v>
      </c>
      <c r="K2016">
        <f>(1-COUNTIF($C2016:$C$2662, "no")+$N$1-$N$2)/($N$1-$N$3)</f>
        <v>0.87871902597959362</v>
      </c>
      <c r="L2016">
        <f>COUNTIF($C$3:$C2016, "yes")/$N$3</f>
        <v>0.87421383647798745</v>
      </c>
    </row>
    <row r="2017" spans="1:12" x14ac:dyDescent="0.2">
      <c r="A2017" t="s">
        <v>2270</v>
      </c>
      <c r="C2017" t="str">
        <f>IFERROR(VLOOKUP(A2017,sample!A2017:B2493, 2), "no")</f>
        <v>no</v>
      </c>
      <c r="D2017" s="1" t="s">
        <v>254</v>
      </c>
      <c r="E2017">
        <v>1</v>
      </c>
      <c r="F2017" t="s">
        <v>39</v>
      </c>
      <c r="G2017">
        <v>1</v>
      </c>
      <c r="H2017" t="s">
        <v>12</v>
      </c>
      <c r="I2017">
        <v>-41.5</v>
      </c>
      <c r="J2017">
        <v>3.2</v>
      </c>
      <c r="K2017">
        <f>(1-COUNTIF($C2017:$C$2662, "no")+$N$1-$N$2)/($N$1-$N$3)</f>
        <v>0.87876189659607307</v>
      </c>
      <c r="L2017">
        <f>COUNTIF($C$3:$C2017, "yes")/$N$3</f>
        <v>0.87421383647798745</v>
      </c>
    </row>
    <row r="2018" spans="1:12" x14ac:dyDescent="0.2">
      <c r="A2018" t="s">
        <v>2271</v>
      </c>
      <c r="C2018" t="str">
        <f>IFERROR(VLOOKUP(A2018,sample!A2018:B2494, 2), "no")</f>
        <v>no</v>
      </c>
      <c r="D2018" s="1" t="s">
        <v>254</v>
      </c>
      <c r="E2018">
        <v>7</v>
      </c>
      <c r="F2018" t="s">
        <v>85</v>
      </c>
      <c r="G2018">
        <v>1</v>
      </c>
      <c r="H2018" t="s">
        <v>12</v>
      </c>
      <c r="I2018">
        <v>-41.5</v>
      </c>
      <c r="J2018">
        <v>3.2</v>
      </c>
      <c r="K2018">
        <f>(1-COUNTIF($C2018:$C$2662, "no")+$N$1-$N$2)/($N$1-$N$3)</f>
        <v>0.87880476721255252</v>
      </c>
      <c r="L2018">
        <f>COUNTIF($C$3:$C2018, "yes")/$N$3</f>
        <v>0.87421383647798745</v>
      </c>
    </row>
    <row r="2019" spans="1:12" x14ac:dyDescent="0.2">
      <c r="A2019" t="s">
        <v>2272</v>
      </c>
      <c r="C2019" t="str">
        <f>IFERROR(VLOOKUP(A2019,sample!A2019:B2495, 2), "no")</f>
        <v>no</v>
      </c>
      <c r="D2019" s="1" t="s">
        <v>254</v>
      </c>
      <c r="E2019">
        <v>1</v>
      </c>
      <c r="F2019" t="s">
        <v>37</v>
      </c>
      <c r="G2019">
        <v>1</v>
      </c>
      <c r="H2019" t="s">
        <v>12</v>
      </c>
      <c r="I2019">
        <v>-41.5</v>
      </c>
      <c r="J2019">
        <v>3.2</v>
      </c>
      <c r="K2019">
        <f>(1-COUNTIF($C2019:$C$2662, "no")+$N$1-$N$2)/($N$1-$N$3)</f>
        <v>0.87884763782903197</v>
      </c>
      <c r="L2019">
        <f>COUNTIF($C$3:$C2019, "yes")/$N$3</f>
        <v>0.87421383647798745</v>
      </c>
    </row>
    <row r="2020" spans="1:12" x14ac:dyDescent="0.2">
      <c r="A2020" t="s">
        <v>2273</v>
      </c>
      <c r="C2020" t="str">
        <f>IFERROR(VLOOKUP(A2020,sample!A2020:B2496, 2), "no")</f>
        <v>no</v>
      </c>
      <c r="D2020" s="1" t="s">
        <v>254</v>
      </c>
      <c r="E2020">
        <v>1</v>
      </c>
      <c r="F2020" t="s">
        <v>39</v>
      </c>
      <c r="G2020">
        <v>1</v>
      </c>
      <c r="H2020" t="s">
        <v>12</v>
      </c>
      <c r="I2020">
        <v>-41.5</v>
      </c>
      <c r="J2020">
        <v>3.2</v>
      </c>
      <c r="K2020">
        <f>(1-COUNTIF($C2020:$C$2662, "no")+$N$1-$N$2)/($N$1-$N$3)</f>
        <v>0.87889050844551142</v>
      </c>
      <c r="L2020">
        <f>COUNTIF($C$3:$C2020, "yes")/$N$3</f>
        <v>0.87421383647798745</v>
      </c>
    </row>
    <row r="2021" spans="1:12" x14ac:dyDescent="0.2">
      <c r="A2021" t="s">
        <v>2274</v>
      </c>
      <c r="C2021" t="str">
        <f>IFERROR(VLOOKUP(A2021,sample!A2021:B2497, 2), "no")</f>
        <v>no</v>
      </c>
      <c r="D2021" s="1" t="s">
        <v>254</v>
      </c>
      <c r="E2021">
        <v>1</v>
      </c>
      <c r="F2021" t="s">
        <v>49</v>
      </c>
      <c r="G2021">
        <v>1</v>
      </c>
      <c r="H2021" t="s">
        <v>12</v>
      </c>
      <c r="I2021">
        <v>-41.5</v>
      </c>
      <c r="J2021">
        <v>3.2</v>
      </c>
      <c r="K2021">
        <f>(1-COUNTIF($C2021:$C$2662, "no")+$N$1-$N$2)/($N$1-$N$3)</f>
        <v>0.87893337906199087</v>
      </c>
      <c r="L2021">
        <f>COUNTIF($C$3:$C2021, "yes")/$N$3</f>
        <v>0.87421383647798745</v>
      </c>
    </row>
    <row r="2022" spans="1:12" x14ac:dyDescent="0.2">
      <c r="A2022" t="s">
        <v>2275</v>
      </c>
      <c r="C2022" t="str">
        <f>IFERROR(VLOOKUP(A2022,sample!A2022:B2498, 2), "no")</f>
        <v>no</v>
      </c>
      <c r="D2022" s="1" t="s">
        <v>254</v>
      </c>
      <c r="E2022">
        <v>98</v>
      </c>
      <c r="F2022" t="s">
        <v>231</v>
      </c>
      <c r="G2022">
        <v>1</v>
      </c>
      <c r="H2022" t="s">
        <v>12</v>
      </c>
      <c r="I2022">
        <v>-41.6</v>
      </c>
      <c r="J2022">
        <v>3.2</v>
      </c>
      <c r="K2022">
        <f>(1-COUNTIF($C2022:$C$2662, "no")+$N$1-$N$2)/($N$1-$N$3)</f>
        <v>0.87897624967847032</v>
      </c>
      <c r="L2022">
        <f>COUNTIF($C$3:$C2022, "yes")/$N$3</f>
        <v>0.87421383647798745</v>
      </c>
    </row>
    <row r="2023" spans="1:12" x14ac:dyDescent="0.2">
      <c r="A2023" t="s">
        <v>2276</v>
      </c>
      <c r="C2023" t="str">
        <f>IFERROR(VLOOKUP(A2023,sample!A2023:B2499, 2), "no")</f>
        <v>no</v>
      </c>
      <c r="D2023" s="1" t="s">
        <v>254</v>
      </c>
      <c r="E2023">
        <v>1</v>
      </c>
      <c r="F2023" t="s">
        <v>145</v>
      </c>
      <c r="G2023">
        <v>1</v>
      </c>
      <c r="H2023" t="s">
        <v>12</v>
      </c>
      <c r="I2023">
        <v>-41.6</v>
      </c>
      <c r="J2023">
        <v>3.2</v>
      </c>
      <c r="K2023">
        <f>(1-COUNTIF($C2023:$C$2662, "no")+$N$1-$N$2)/($N$1-$N$3)</f>
        <v>0.87901912029494988</v>
      </c>
      <c r="L2023">
        <f>COUNTIF($C$3:$C2023, "yes")/$N$3</f>
        <v>0.87421383647798745</v>
      </c>
    </row>
    <row r="2024" spans="1:12" x14ac:dyDescent="0.2">
      <c r="A2024" t="s">
        <v>2277</v>
      </c>
      <c r="C2024" t="str">
        <f>IFERROR(VLOOKUP(A2024,sample!A2024:B2500, 2), "no")</f>
        <v>no</v>
      </c>
      <c r="D2024" s="1" t="s">
        <v>254</v>
      </c>
      <c r="E2024">
        <v>1</v>
      </c>
      <c r="F2024" t="s">
        <v>39</v>
      </c>
      <c r="G2024">
        <v>1</v>
      </c>
      <c r="H2024" t="s">
        <v>12</v>
      </c>
      <c r="I2024">
        <v>-41.6</v>
      </c>
      <c r="J2024">
        <v>3.2</v>
      </c>
      <c r="K2024">
        <f>(1-COUNTIF($C2024:$C$2662, "no")+$N$1-$N$2)/($N$1-$N$3)</f>
        <v>0.87906199091142934</v>
      </c>
      <c r="L2024">
        <f>COUNTIF($C$3:$C2024, "yes")/$N$3</f>
        <v>0.87421383647798745</v>
      </c>
    </row>
    <row r="2025" spans="1:12" x14ac:dyDescent="0.2">
      <c r="A2025" t="s">
        <v>2278</v>
      </c>
      <c r="C2025" t="str">
        <f>IFERROR(VLOOKUP(A2025,sample!A2025:B2501, 2), "no")</f>
        <v>no</v>
      </c>
      <c r="D2025" s="1" t="s">
        <v>254</v>
      </c>
      <c r="E2025">
        <v>1</v>
      </c>
      <c r="F2025" t="s">
        <v>39</v>
      </c>
      <c r="G2025">
        <v>1</v>
      </c>
      <c r="H2025" t="s">
        <v>12</v>
      </c>
      <c r="I2025">
        <v>-41.6</v>
      </c>
      <c r="J2025">
        <v>3.2</v>
      </c>
      <c r="K2025">
        <f>(1-COUNTIF($C2025:$C$2662, "no")+$N$1-$N$2)/($N$1-$N$3)</f>
        <v>0.87910486152790879</v>
      </c>
      <c r="L2025">
        <f>COUNTIF($C$3:$C2025, "yes")/$N$3</f>
        <v>0.87421383647798745</v>
      </c>
    </row>
    <row r="2026" spans="1:12" x14ac:dyDescent="0.2">
      <c r="A2026" t="s">
        <v>2279</v>
      </c>
      <c r="C2026" t="str">
        <f>IFERROR(VLOOKUP(A2026,sample!A2026:B2502, 2), "no")</f>
        <v>no</v>
      </c>
      <c r="D2026" s="1" t="s">
        <v>254</v>
      </c>
      <c r="E2026">
        <v>1</v>
      </c>
      <c r="F2026" t="s">
        <v>139</v>
      </c>
      <c r="G2026">
        <v>1</v>
      </c>
      <c r="H2026" t="s">
        <v>12</v>
      </c>
      <c r="I2026">
        <v>-41.6</v>
      </c>
      <c r="J2026">
        <v>3.3</v>
      </c>
      <c r="K2026">
        <f>(1-COUNTIF($C2026:$C$2662, "no")+$N$1-$N$2)/($N$1-$N$3)</f>
        <v>0.87914773214438824</v>
      </c>
      <c r="L2026">
        <f>COUNTIF($C$3:$C2026, "yes")/$N$3</f>
        <v>0.87421383647798745</v>
      </c>
    </row>
    <row r="2027" spans="1:12" x14ac:dyDescent="0.2">
      <c r="A2027" t="s">
        <v>2280</v>
      </c>
      <c r="C2027" t="str">
        <f>IFERROR(VLOOKUP(A2027,sample!A2027:B2503, 2), "no")</f>
        <v>no</v>
      </c>
      <c r="D2027" s="1" t="s">
        <v>254</v>
      </c>
      <c r="E2027">
        <v>1</v>
      </c>
      <c r="F2027" t="s">
        <v>48</v>
      </c>
      <c r="G2027">
        <v>1</v>
      </c>
      <c r="H2027" t="s">
        <v>12</v>
      </c>
      <c r="I2027">
        <v>-41.6</v>
      </c>
      <c r="J2027">
        <v>3.3</v>
      </c>
      <c r="K2027">
        <f>(1-COUNTIF($C2027:$C$2662, "no")+$N$1-$N$2)/($N$1-$N$3)</f>
        <v>0.87919060276086769</v>
      </c>
      <c r="L2027">
        <f>COUNTIF($C$3:$C2027, "yes")/$N$3</f>
        <v>0.87421383647798745</v>
      </c>
    </row>
    <row r="2028" spans="1:12" x14ac:dyDescent="0.2">
      <c r="A2028" t="s">
        <v>2281</v>
      </c>
      <c r="C2028" t="str">
        <f>IFERROR(VLOOKUP(A2028,sample!A2028:B2504, 2), "no")</f>
        <v>no</v>
      </c>
      <c r="D2028" s="1" t="s">
        <v>254</v>
      </c>
      <c r="E2028">
        <v>114</v>
      </c>
      <c r="F2028" t="s">
        <v>128</v>
      </c>
      <c r="G2028">
        <v>1</v>
      </c>
      <c r="H2028" t="s">
        <v>12</v>
      </c>
      <c r="I2028">
        <v>-41.6</v>
      </c>
      <c r="J2028">
        <v>3.3</v>
      </c>
      <c r="K2028">
        <f>(1-COUNTIF($C2028:$C$2662, "no")+$N$1-$N$2)/($N$1-$N$3)</f>
        <v>0.87923347337734714</v>
      </c>
      <c r="L2028">
        <f>COUNTIF($C$3:$C2028, "yes")/$N$3</f>
        <v>0.87421383647798745</v>
      </c>
    </row>
    <row r="2029" spans="1:12" x14ac:dyDescent="0.2">
      <c r="A2029" t="s">
        <v>2282</v>
      </c>
      <c r="C2029" t="str">
        <f>IFERROR(VLOOKUP(A2029,sample!A2029:B2505, 2), "no")</f>
        <v>no</v>
      </c>
      <c r="D2029" s="1" t="s">
        <v>254</v>
      </c>
      <c r="E2029">
        <v>1</v>
      </c>
      <c r="F2029" t="s">
        <v>41</v>
      </c>
      <c r="G2029">
        <v>1</v>
      </c>
      <c r="H2029" t="s">
        <v>12</v>
      </c>
      <c r="I2029">
        <v>-41.6</v>
      </c>
      <c r="J2029">
        <v>3.3</v>
      </c>
      <c r="K2029">
        <f>(1-COUNTIF($C2029:$C$2662, "no")+$N$1-$N$2)/($N$1-$N$3)</f>
        <v>0.87927634399382659</v>
      </c>
      <c r="L2029">
        <f>COUNTIF($C$3:$C2029, "yes")/$N$3</f>
        <v>0.87421383647798745</v>
      </c>
    </row>
    <row r="2030" spans="1:12" x14ac:dyDescent="0.2">
      <c r="A2030" t="s">
        <v>2283</v>
      </c>
      <c r="C2030" t="str">
        <f>IFERROR(VLOOKUP(A2030,sample!A2030:B2506, 2), "no")</f>
        <v>no</v>
      </c>
      <c r="D2030" s="1" t="s">
        <v>254</v>
      </c>
      <c r="E2030">
        <v>1</v>
      </c>
      <c r="F2030" t="s">
        <v>41</v>
      </c>
      <c r="G2030">
        <v>1</v>
      </c>
      <c r="H2030" t="s">
        <v>12</v>
      </c>
      <c r="I2030">
        <v>-41.6</v>
      </c>
      <c r="J2030">
        <v>3.3</v>
      </c>
      <c r="K2030">
        <f>(1-COUNTIF($C2030:$C$2662, "no")+$N$1-$N$2)/($N$1-$N$3)</f>
        <v>0.87931921461030604</v>
      </c>
      <c r="L2030">
        <f>COUNTIF($C$3:$C2030, "yes")/$N$3</f>
        <v>0.87421383647798745</v>
      </c>
    </row>
    <row r="2031" spans="1:12" x14ac:dyDescent="0.2">
      <c r="A2031" t="s">
        <v>2284</v>
      </c>
      <c r="C2031" t="str">
        <f>IFERROR(VLOOKUP(A2031,sample!A2031:B2507, 2), "no")</f>
        <v>no</v>
      </c>
      <c r="D2031" s="1" t="s">
        <v>254</v>
      </c>
      <c r="E2031">
        <v>119</v>
      </c>
      <c r="F2031" t="s">
        <v>231</v>
      </c>
      <c r="G2031">
        <v>1</v>
      </c>
      <c r="H2031" t="s">
        <v>12</v>
      </c>
      <c r="I2031">
        <v>-41.6</v>
      </c>
      <c r="J2031">
        <v>3.3</v>
      </c>
      <c r="K2031">
        <f>(1-COUNTIF($C2031:$C$2662, "no")+$N$1-$N$2)/($N$1-$N$3)</f>
        <v>0.87936208522678561</v>
      </c>
      <c r="L2031">
        <f>COUNTIF($C$3:$C2031, "yes")/$N$3</f>
        <v>0.87421383647798745</v>
      </c>
    </row>
    <row r="2032" spans="1:12" x14ac:dyDescent="0.2">
      <c r="A2032" t="s">
        <v>2285</v>
      </c>
      <c r="C2032" t="str">
        <f>IFERROR(VLOOKUP(A2032,sample!A2032:B2508, 2), "no")</f>
        <v>no</v>
      </c>
      <c r="D2032" s="1" t="s">
        <v>254</v>
      </c>
      <c r="E2032">
        <v>6</v>
      </c>
      <c r="F2032" t="s">
        <v>144</v>
      </c>
      <c r="G2032">
        <v>1</v>
      </c>
      <c r="H2032" t="s">
        <v>12</v>
      </c>
      <c r="I2032">
        <v>-41.7</v>
      </c>
      <c r="J2032">
        <v>3.3</v>
      </c>
      <c r="K2032">
        <f>(1-COUNTIF($C2032:$C$2662, "no")+$N$1-$N$2)/($N$1-$N$3)</f>
        <v>0.87940495584326506</v>
      </c>
      <c r="L2032">
        <f>COUNTIF($C$3:$C2032, "yes")/$N$3</f>
        <v>0.87421383647798745</v>
      </c>
    </row>
    <row r="2033" spans="1:12" x14ac:dyDescent="0.2">
      <c r="A2033" t="s">
        <v>2286</v>
      </c>
      <c r="C2033" t="str">
        <f>IFERROR(VLOOKUP(A2033,sample!A2033:B2509, 2), "no")</f>
        <v>no</v>
      </c>
      <c r="D2033" s="1" t="s">
        <v>254</v>
      </c>
      <c r="E2033">
        <v>1</v>
      </c>
      <c r="F2033" t="s">
        <v>41</v>
      </c>
      <c r="G2033">
        <v>1</v>
      </c>
      <c r="H2033" t="s">
        <v>12</v>
      </c>
      <c r="I2033">
        <v>-41.7</v>
      </c>
      <c r="J2033">
        <v>3.3</v>
      </c>
      <c r="K2033">
        <f>(1-COUNTIF($C2033:$C$2662, "no")+$N$1-$N$2)/($N$1-$N$3)</f>
        <v>0.87944782645974451</v>
      </c>
      <c r="L2033">
        <f>COUNTIF($C$3:$C2033, "yes")/$N$3</f>
        <v>0.87421383647798745</v>
      </c>
    </row>
    <row r="2034" spans="1:12" x14ac:dyDescent="0.2">
      <c r="A2034" t="s">
        <v>2287</v>
      </c>
      <c r="C2034" t="str">
        <f>IFERROR(VLOOKUP(A2034,sample!A2034:B2510, 2), "no")</f>
        <v>no</v>
      </c>
      <c r="D2034" s="1" t="s">
        <v>254</v>
      </c>
      <c r="E2034">
        <v>1</v>
      </c>
      <c r="F2034" t="s">
        <v>81</v>
      </c>
      <c r="G2034">
        <v>1</v>
      </c>
      <c r="H2034" t="s">
        <v>12</v>
      </c>
      <c r="I2034">
        <v>-41.7</v>
      </c>
      <c r="J2034">
        <v>3.3</v>
      </c>
      <c r="K2034">
        <f>(1-COUNTIF($C2034:$C$2662, "no")+$N$1-$N$2)/($N$1-$N$3)</f>
        <v>0.87949069707622396</v>
      </c>
      <c r="L2034">
        <f>COUNTIF($C$3:$C2034, "yes")/$N$3</f>
        <v>0.87421383647798745</v>
      </c>
    </row>
    <row r="2035" spans="1:12" x14ac:dyDescent="0.2">
      <c r="A2035" t="s">
        <v>2288</v>
      </c>
      <c r="C2035" t="str">
        <f>IFERROR(VLOOKUP(A2035,sample!A2035:B2511, 2), "no")</f>
        <v>no</v>
      </c>
      <c r="D2035" s="1" t="s">
        <v>254</v>
      </c>
      <c r="E2035">
        <v>1</v>
      </c>
      <c r="F2035" t="s">
        <v>48</v>
      </c>
      <c r="G2035">
        <v>1</v>
      </c>
      <c r="H2035" t="s">
        <v>12</v>
      </c>
      <c r="I2035">
        <v>-41.7</v>
      </c>
      <c r="J2035">
        <v>3.4</v>
      </c>
      <c r="K2035">
        <f>(1-COUNTIF($C2035:$C$2662, "no")+$N$1-$N$2)/($N$1-$N$3)</f>
        <v>0.87953356769270341</v>
      </c>
      <c r="L2035">
        <f>COUNTIF($C$3:$C2035, "yes")/$N$3</f>
        <v>0.87421383647798745</v>
      </c>
    </row>
    <row r="2036" spans="1:12" x14ac:dyDescent="0.2">
      <c r="A2036" t="s">
        <v>2289</v>
      </c>
      <c r="C2036" t="str">
        <f>IFERROR(VLOOKUP(A2036,sample!A2036:B2512, 2), "no")</f>
        <v>no</v>
      </c>
      <c r="D2036" s="1" t="s">
        <v>254</v>
      </c>
      <c r="E2036">
        <v>1</v>
      </c>
      <c r="F2036" t="s">
        <v>39</v>
      </c>
      <c r="G2036">
        <v>1</v>
      </c>
      <c r="H2036" t="s">
        <v>12</v>
      </c>
      <c r="I2036">
        <v>-41.7</v>
      </c>
      <c r="J2036">
        <v>3.4</v>
      </c>
      <c r="K2036">
        <f>(1-COUNTIF($C2036:$C$2662, "no")+$N$1-$N$2)/($N$1-$N$3)</f>
        <v>0.87957643830918286</v>
      </c>
      <c r="L2036">
        <f>COUNTIF($C$3:$C2036, "yes")/$N$3</f>
        <v>0.87421383647798745</v>
      </c>
    </row>
    <row r="2037" spans="1:12" x14ac:dyDescent="0.2">
      <c r="A2037" t="s">
        <v>2290</v>
      </c>
      <c r="C2037" t="str">
        <f>IFERROR(VLOOKUP(A2037,sample!A2037:B2513, 2), "no")</f>
        <v>no</v>
      </c>
      <c r="D2037" s="1" t="s">
        <v>254</v>
      </c>
      <c r="E2037">
        <v>1</v>
      </c>
      <c r="F2037" t="s">
        <v>59</v>
      </c>
      <c r="G2037">
        <v>1</v>
      </c>
      <c r="H2037" t="s">
        <v>12</v>
      </c>
      <c r="I2037">
        <v>-41.8</v>
      </c>
      <c r="J2037">
        <v>3.4</v>
      </c>
      <c r="K2037">
        <f>(1-COUNTIF($C2037:$C$2662, "no")+$N$1-$N$2)/($N$1-$N$3)</f>
        <v>0.87961930892566231</v>
      </c>
      <c r="L2037">
        <f>COUNTIF($C$3:$C2037, "yes")/$N$3</f>
        <v>0.87421383647798745</v>
      </c>
    </row>
    <row r="2038" spans="1:12" x14ac:dyDescent="0.2">
      <c r="A2038" t="s">
        <v>2291</v>
      </c>
      <c r="C2038" t="str">
        <f>IFERROR(VLOOKUP(A2038,sample!A2038:B2514, 2), "no")</f>
        <v>no</v>
      </c>
      <c r="D2038" s="1" t="s">
        <v>254</v>
      </c>
      <c r="E2038">
        <v>1</v>
      </c>
      <c r="F2038" t="s">
        <v>67</v>
      </c>
      <c r="G2038">
        <v>1</v>
      </c>
      <c r="H2038" t="s">
        <v>12</v>
      </c>
      <c r="I2038">
        <v>-41.8</v>
      </c>
      <c r="J2038">
        <v>3.4</v>
      </c>
      <c r="K2038">
        <f>(1-COUNTIF($C2038:$C$2662, "no")+$N$1-$N$2)/($N$1-$N$3)</f>
        <v>0.87966217954214176</v>
      </c>
      <c r="L2038">
        <f>COUNTIF($C$3:$C2038, "yes")/$N$3</f>
        <v>0.87421383647798745</v>
      </c>
    </row>
    <row r="2039" spans="1:12" x14ac:dyDescent="0.2">
      <c r="A2039" t="s">
        <v>2292</v>
      </c>
      <c r="C2039" t="str">
        <f>IFERROR(VLOOKUP(A2039,sample!A2039:B2515, 2), "no")</f>
        <v>no</v>
      </c>
      <c r="D2039" s="1" t="s">
        <v>254</v>
      </c>
      <c r="E2039">
        <v>1</v>
      </c>
      <c r="F2039" t="s">
        <v>41</v>
      </c>
      <c r="G2039">
        <v>1</v>
      </c>
      <c r="H2039" t="s">
        <v>12</v>
      </c>
      <c r="I2039">
        <v>-41.8</v>
      </c>
      <c r="J2039">
        <v>3.4</v>
      </c>
      <c r="K2039">
        <f>(1-COUNTIF($C2039:$C$2662, "no")+$N$1-$N$2)/($N$1-$N$3)</f>
        <v>0.87970505015862133</v>
      </c>
      <c r="L2039">
        <f>COUNTIF($C$3:$C2039, "yes")/$N$3</f>
        <v>0.87421383647798745</v>
      </c>
    </row>
    <row r="2040" spans="1:12" x14ac:dyDescent="0.2">
      <c r="A2040" t="s">
        <v>2293</v>
      </c>
      <c r="C2040" t="str">
        <f>IFERROR(VLOOKUP(A2040,sample!A2040:B2516, 2), "no")</f>
        <v>no</v>
      </c>
      <c r="D2040" s="1" t="s">
        <v>254</v>
      </c>
      <c r="E2040">
        <v>1</v>
      </c>
      <c r="F2040" t="s">
        <v>41</v>
      </c>
      <c r="G2040">
        <v>1</v>
      </c>
      <c r="H2040" t="s">
        <v>12</v>
      </c>
      <c r="I2040">
        <v>-41.8</v>
      </c>
      <c r="J2040">
        <v>3.4</v>
      </c>
      <c r="K2040">
        <f>(1-COUNTIF($C2040:$C$2662, "no")+$N$1-$N$2)/($N$1-$N$3)</f>
        <v>0.87974792077510078</v>
      </c>
      <c r="L2040">
        <f>COUNTIF($C$3:$C2040, "yes")/$N$3</f>
        <v>0.87421383647798745</v>
      </c>
    </row>
    <row r="2041" spans="1:12" x14ac:dyDescent="0.2">
      <c r="A2041" t="s">
        <v>2294</v>
      </c>
      <c r="C2041" t="str">
        <f>IFERROR(VLOOKUP(A2041,sample!A2041:B2517, 2), "no")</f>
        <v>no</v>
      </c>
      <c r="D2041" s="1" t="s">
        <v>254</v>
      </c>
      <c r="E2041">
        <v>1</v>
      </c>
      <c r="F2041" t="s">
        <v>81</v>
      </c>
      <c r="G2041">
        <v>1</v>
      </c>
      <c r="H2041" t="s">
        <v>12</v>
      </c>
      <c r="I2041">
        <v>-41.8</v>
      </c>
      <c r="J2041">
        <v>3.4</v>
      </c>
      <c r="K2041">
        <f>(1-COUNTIF($C2041:$C$2662, "no")+$N$1-$N$2)/($N$1-$N$3)</f>
        <v>0.87979079139158023</v>
      </c>
      <c r="L2041">
        <f>COUNTIF($C$3:$C2041, "yes")/$N$3</f>
        <v>0.87421383647798745</v>
      </c>
    </row>
    <row r="2042" spans="1:12" x14ac:dyDescent="0.2">
      <c r="A2042" t="s">
        <v>2295</v>
      </c>
      <c r="C2042" t="str">
        <f>IFERROR(VLOOKUP(A2042,sample!A2042:B2518, 2), "no")</f>
        <v>no</v>
      </c>
      <c r="D2042" s="1" t="s">
        <v>254</v>
      </c>
      <c r="E2042">
        <v>1</v>
      </c>
      <c r="F2042" t="s">
        <v>48</v>
      </c>
      <c r="G2042">
        <v>1</v>
      </c>
      <c r="H2042" t="s">
        <v>12</v>
      </c>
      <c r="I2042">
        <v>-41.8</v>
      </c>
      <c r="J2042">
        <v>3.4</v>
      </c>
      <c r="K2042">
        <f>(1-COUNTIF($C2042:$C$2662, "no")+$N$1-$N$2)/($N$1-$N$3)</f>
        <v>0.87983366200805968</v>
      </c>
      <c r="L2042">
        <f>COUNTIF($C$3:$C2042, "yes")/$N$3</f>
        <v>0.87421383647798745</v>
      </c>
    </row>
    <row r="2043" spans="1:12" x14ac:dyDescent="0.2">
      <c r="A2043" t="s">
        <v>2296</v>
      </c>
      <c r="C2043" t="str">
        <f>IFERROR(VLOOKUP(A2043,sample!A2043:B2519, 2), "no")</f>
        <v>no</v>
      </c>
      <c r="D2043" s="1" t="s">
        <v>254</v>
      </c>
      <c r="E2043">
        <v>5</v>
      </c>
      <c r="F2043" t="s">
        <v>168</v>
      </c>
      <c r="G2043">
        <v>1</v>
      </c>
      <c r="H2043" t="s">
        <v>12</v>
      </c>
      <c r="I2043">
        <v>-41.9</v>
      </c>
      <c r="J2043">
        <v>3.4</v>
      </c>
      <c r="K2043">
        <f>(1-COUNTIF($C2043:$C$2662, "no")+$N$1-$N$2)/($N$1-$N$3)</f>
        <v>0.87987653262453913</v>
      </c>
      <c r="L2043">
        <f>COUNTIF($C$3:$C2043, "yes")/$N$3</f>
        <v>0.87421383647798745</v>
      </c>
    </row>
    <row r="2044" spans="1:12" x14ac:dyDescent="0.2">
      <c r="A2044" t="s">
        <v>2297</v>
      </c>
      <c r="C2044" t="str">
        <f>IFERROR(VLOOKUP(A2044,sample!A2044:B2520, 2), "no")</f>
        <v>no</v>
      </c>
      <c r="D2044" s="1" t="s">
        <v>254</v>
      </c>
      <c r="E2044">
        <v>1</v>
      </c>
      <c r="F2044" t="s">
        <v>134</v>
      </c>
      <c r="G2044">
        <v>1</v>
      </c>
      <c r="H2044" t="s">
        <v>12</v>
      </c>
      <c r="I2044">
        <v>-41.9</v>
      </c>
      <c r="J2044">
        <v>3.4</v>
      </c>
      <c r="K2044">
        <f>(1-COUNTIF($C2044:$C$2662, "no")+$N$1-$N$2)/($N$1-$N$3)</f>
        <v>0.87991940324101858</v>
      </c>
      <c r="L2044">
        <f>COUNTIF($C$3:$C2044, "yes")/$N$3</f>
        <v>0.87421383647798745</v>
      </c>
    </row>
    <row r="2045" spans="1:12" x14ac:dyDescent="0.2">
      <c r="A2045" t="s">
        <v>2298</v>
      </c>
      <c r="C2045" t="str">
        <f>IFERROR(VLOOKUP(A2045,sample!A2045:B2521, 2), "no")</f>
        <v>no</v>
      </c>
      <c r="D2045" s="1" t="s">
        <v>254</v>
      </c>
      <c r="E2045">
        <v>1</v>
      </c>
      <c r="F2045" t="s">
        <v>37</v>
      </c>
      <c r="G2045">
        <v>1</v>
      </c>
      <c r="H2045" t="s">
        <v>12</v>
      </c>
      <c r="I2045">
        <v>-41.9</v>
      </c>
      <c r="J2045">
        <v>3.5</v>
      </c>
      <c r="K2045">
        <f>(1-COUNTIF($C2045:$C$2662, "no")+$N$1-$N$2)/($N$1-$N$3)</f>
        <v>0.87996227385749803</v>
      </c>
      <c r="L2045">
        <f>COUNTIF($C$3:$C2045, "yes")/$N$3</f>
        <v>0.87421383647798745</v>
      </c>
    </row>
    <row r="2046" spans="1:12" x14ac:dyDescent="0.2">
      <c r="A2046" t="s">
        <v>2299</v>
      </c>
      <c r="C2046" t="str">
        <f>IFERROR(VLOOKUP(A2046,sample!A2046:B2522, 2), "no")</f>
        <v>no</v>
      </c>
      <c r="D2046" s="1" t="s">
        <v>254</v>
      </c>
      <c r="E2046">
        <v>1</v>
      </c>
      <c r="F2046" t="s">
        <v>54</v>
      </c>
      <c r="G2046">
        <v>1</v>
      </c>
      <c r="H2046" t="s">
        <v>12</v>
      </c>
      <c r="I2046">
        <v>-41.9</v>
      </c>
      <c r="J2046">
        <v>3.5</v>
      </c>
      <c r="K2046">
        <f>(1-COUNTIF($C2046:$C$2662, "no")+$N$1-$N$2)/($N$1-$N$3)</f>
        <v>0.88000514447397749</v>
      </c>
      <c r="L2046">
        <f>COUNTIF($C$3:$C2046, "yes")/$N$3</f>
        <v>0.87421383647798745</v>
      </c>
    </row>
    <row r="2047" spans="1:12" x14ac:dyDescent="0.2">
      <c r="A2047" t="s">
        <v>2300</v>
      </c>
      <c r="C2047" t="str">
        <f>IFERROR(VLOOKUP(A2047,sample!A2047:B2523, 2), "no")</f>
        <v>no</v>
      </c>
      <c r="D2047" s="1" t="s">
        <v>254</v>
      </c>
      <c r="E2047">
        <v>1</v>
      </c>
      <c r="F2047" t="s">
        <v>54</v>
      </c>
      <c r="G2047">
        <v>1</v>
      </c>
      <c r="H2047" t="s">
        <v>12</v>
      </c>
      <c r="I2047">
        <v>-41.9</v>
      </c>
      <c r="J2047">
        <v>3.5</v>
      </c>
      <c r="K2047">
        <f>(1-COUNTIF($C2047:$C$2662, "no")+$N$1-$N$2)/($N$1-$N$3)</f>
        <v>0.88004801509045705</v>
      </c>
      <c r="L2047">
        <f>COUNTIF($C$3:$C2047, "yes")/$N$3</f>
        <v>0.87421383647798745</v>
      </c>
    </row>
    <row r="2048" spans="1:12" x14ac:dyDescent="0.2">
      <c r="A2048" t="s">
        <v>2301</v>
      </c>
      <c r="C2048" t="str">
        <f>IFERROR(VLOOKUP(A2048,sample!A2048:B2524, 2), "no")</f>
        <v>no</v>
      </c>
      <c r="D2048" s="1" t="s">
        <v>254</v>
      </c>
      <c r="E2048">
        <v>114</v>
      </c>
      <c r="F2048" t="s">
        <v>128</v>
      </c>
      <c r="G2048">
        <v>1</v>
      </c>
      <c r="H2048" t="s">
        <v>12</v>
      </c>
      <c r="I2048">
        <v>-41.9</v>
      </c>
      <c r="J2048">
        <v>3.5</v>
      </c>
      <c r="K2048">
        <f>(1-COUNTIF($C2048:$C$2662, "no")+$N$1-$N$2)/($N$1-$N$3)</f>
        <v>0.8800908857069365</v>
      </c>
      <c r="L2048">
        <f>COUNTIF($C$3:$C2048, "yes")/$N$3</f>
        <v>0.87421383647798745</v>
      </c>
    </row>
    <row r="2049" spans="1:12" x14ac:dyDescent="0.2">
      <c r="A2049" t="s">
        <v>2302</v>
      </c>
      <c r="C2049" t="str">
        <f>IFERROR(VLOOKUP(A2049,sample!A2049:B2525, 2), "no")</f>
        <v>no</v>
      </c>
      <c r="D2049" s="1" t="s">
        <v>254</v>
      </c>
      <c r="E2049">
        <v>1</v>
      </c>
      <c r="F2049" t="s">
        <v>39</v>
      </c>
      <c r="G2049">
        <v>1</v>
      </c>
      <c r="H2049" t="s">
        <v>12</v>
      </c>
      <c r="I2049">
        <v>-41.9</v>
      </c>
      <c r="J2049">
        <v>3.5</v>
      </c>
      <c r="K2049">
        <f>(1-COUNTIF($C2049:$C$2662, "no")+$N$1-$N$2)/($N$1-$N$3)</f>
        <v>0.88013375632341595</v>
      </c>
      <c r="L2049">
        <f>COUNTIF($C$3:$C2049, "yes")/$N$3</f>
        <v>0.87421383647798745</v>
      </c>
    </row>
    <row r="2050" spans="1:12" x14ac:dyDescent="0.2">
      <c r="A2050" t="s">
        <v>2303</v>
      </c>
      <c r="C2050" t="str">
        <f>IFERROR(VLOOKUP(A2050,sample!A2050:B2526, 2), "no")</f>
        <v>no</v>
      </c>
      <c r="D2050" s="1" t="s">
        <v>254</v>
      </c>
      <c r="E2050">
        <v>1</v>
      </c>
      <c r="F2050" t="s">
        <v>39</v>
      </c>
      <c r="G2050">
        <v>1</v>
      </c>
      <c r="H2050" t="s">
        <v>12</v>
      </c>
      <c r="I2050">
        <v>-41.9</v>
      </c>
      <c r="J2050">
        <v>3.5</v>
      </c>
      <c r="K2050">
        <f>(1-COUNTIF($C2050:$C$2662, "no")+$N$1-$N$2)/($N$1-$N$3)</f>
        <v>0.8801766269398954</v>
      </c>
      <c r="L2050">
        <f>COUNTIF($C$3:$C2050, "yes")/$N$3</f>
        <v>0.87421383647798745</v>
      </c>
    </row>
    <row r="2051" spans="1:12" x14ac:dyDescent="0.2">
      <c r="A2051" t="s">
        <v>2304</v>
      </c>
      <c r="C2051" t="str">
        <f>IFERROR(VLOOKUP(A2051,sample!A2051:B2527, 2), "no")</f>
        <v>no</v>
      </c>
      <c r="D2051" s="1" t="s">
        <v>254</v>
      </c>
      <c r="E2051">
        <v>1</v>
      </c>
      <c r="F2051" t="s">
        <v>52</v>
      </c>
      <c r="G2051">
        <v>1</v>
      </c>
      <c r="H2051" t="s">
        <v>12</v>
      </c>
      <c r="I2051">
        <v>-41.9</v>
      </c>
      <c r="J2051">
        <v>3.5</v>
      </c>
      <c r="K2051">
        <f>(1-COUNTIF($C2051:$C$2662, "no")+$N$1-$N$2)/($N$1-$N$3)</f>
        <v>0.88021949755637485</v>
      </c>
      <c r="L2051">
        <f>COUNTIF($C$3:$C2051, "yes")/$N$3</f>
        <v>0.87421383647798745</v>
      </c>
    </row>
    <row r="2052" spans="1:12" x14ac:dyDescent="0.2">
      <c r="A2052" t="s">
        <v>2305</v>
      </c>
      <c r="C2052" t="str">
        <f>IFERROR(VLOOKUP(A2052,sample!A2052:B2528, 2), "no")</f>
        <v>no</v>
      </c>
      <c r="D2052" s="1" t="s">
        <v>254</v>
      </c>
      <c r="E2052">
        <v>117</v>
      </c>
      <c r="F2052" t="s">
        <v>230</v>
      </c>
      <c r="G2052">
        <v>1</v>
      </c>
      <c r="H2052" t="s">
        <v>12</v>
      </c>
      <c r="I2052">
        <v>-41.9</v>
      </c>
      <c r="J2052">
        <v>3.5</v>
      </c>
      <c r="K2052">
        <f>(1-COUNTIF($C2052:$C$2662, "no")+$N$1-$N$2)/($N$1-$N$3)</f>
        <v>0.8802623681728543</v>
      </c>
      <c r="L2052">
        <f>COUNTIF($C$3:$C2052, "yes")/$N$3</f>
        <v>0.87421383647798745</v>
      </c>
    </row>
    <row r="2053" spans="1:12" x14ac:dyDescent="0.2">
      <c r="A2053" t="s">
        <v>2306</v>
      </c>
      <c r="C2053" t="str">
        <f>IFERROR(VLOOKUP(A2053,sample!A2053:B2529, 2), "no")</f>
        <v>no</v>
      </c>
      <c r="D2053" s="1" t="s">
        <v>254</v>
      </c>
      <c r="E2053">
        <v>106</v>
      </c>
      <c r="F2053" t="s">
        <v>232</v>
      </c>
      <c r="G2053">
        <v>1</v>
      </c>
      <c r="H2053" t="s">
        <v>12</v>
      </c>
      <c r="I2053">
        <v>-41.9</v>
      </c>
      <c r="J2053">
        <v>3.5</v>
      </c>
      <c r="K2053">
        <f>(1-COUNTIF($C2053:$C$2662, "no")+$N$1-$N$2)/($N$1-$N$3)</f>
        <v>0.88030523878933375</v>
      </c>
      <c r="L2053">
        <f>COUNTIF($C$3:$C2053, "yes")/$N$3</f>
        <v>0.87421383647798745</v>
      </c>
    </row>
    <row r="2054" spans="1:12" x14ac:dyDescent="0.2">
      <c r="A2054" t="s">
        <v>2307</v>
      </c>
      <c r="C2054" t="str">
        <f>IFERROR(VLOOKUP(A2054,sample!A2054:B2530, 2), "no")</f>
        <v>no</v>
      </c>
      <c r="D2054" s="1" t="s">
        <v>254</v>
      </c>
      <c r="E2054">
        <v>1</v>
      </c>
      <c r="F2054" t="s">
        <v>104</v>
      </c>
      <c r="G2054">
        <v>1</v>
      </c>
      <c r="H2054" t="s">
        <v>12</v>
      </c>
      <c r="I2054">
        <v>-41.9</v>
      </c>
      <c r="J2054">
        <v>3.5</v>
      </c>
      <c r="K2054">
        <f>(1-COUNTIF($C2054:$C$2662, "no")+$N$1-$N$2)/($N$1-$N$3)</f>
        <v>0.88034810940581321</v>
      </c>
      <c r="L2054">
        <f>COUNTIF($C$3:$C2054, "yes")/$N$3</f>
        <v>0.87421383647798745</v>
      </c>
    </row>
    <row r="2055" spans="1:12" x14ac:dyDescent="0.2">
      <c r="A2055" t="s">
        <v>2308</v>
      </c>
      <c r="C2055" t="str">
        <f>IFERROR(VLOOKUP(A2055,sample!A2055:B2531, 2), "no")</f>
        <v>no</v>
      </c>
      <c r="D2055" s="1" t="s">
        <v>254</v>
      </c>
      <c r="E2055">
        <v>1</v>
      </c>
      <c r="F2055" t="s">
        <v>97</v>
      </c>
      <c r="G2055">
        <v>1</v>
      </c>
      <c r="H2055" t="s">
        <v>12</v>
      </c>
      <c r="I2055">
        <v>-42</v>
      </c>
      <c r="J2055">
        <v>3.5</v>
      </c>
      <c r="K2055">
        <f>(1-COUNTIF($C2055:$C$2662, "no")+$N$1-$N$2)/($N$1-$N$3)</f>
        <v>0.88039098002229277</v>
      </c>
      <c r="L2055">
        <f>COUNTIF($C$3:$C2055, "yes")/$N$3</f>
        <v>0.87421383647798745</v>
      </c>
    </row>
    <row r="2056" spans="1:12" x14ac:dyDescent="0.2">
      <c r="A2056" t="s">
        <v>2309</v>
      </c>
      <c r="C2056" t="str">
        <f>IFERROR(VLOOKUP(A2056,sample!A2056:B2532, 2), "no")</f>
        <v>no</v>
      </c>
      <c r="D2056" s="1" t="s">
        <v>254</v>
      </c>
      <c r="E2056">
        <v>1</v>
      </c>
      <c r="F2056" t="s">
        <v>134</v>
      </c>
      <c r="G2056">
        <v>1</v>
      </c>
      <c r="H2056" t="s">
        <v>12</v>
      </c>
      <c r="I2056">
        <v>-42</v>
      </c>
      <c r="J2056">
        <v>3.5</v>
      </c>
      <c r="K2056">
        <f>(1-COUNTIF($C2056:$C$2662, "no")+$N$1-$N$2)/($N$1-$N$3)</f>
        <v>0.88043385063877222</v>
      </c>
      <c r="L2056">
        <f>COUNTIF($C$3:$C2056, "yes")/$N$3</f>
        <v>0.87421383647798745</v>
      </c>
    </row>
    <row r="2057" spans="1:12" x14ac:dyDescent="0.2">
      <c r="A2057" t="s">
        <v>2310</v>
      </c>
      <c r="C2057" t="str">
        <f>IFERROR(VLOOKUP(A2057,sample!A2057:B2533, 2), "no")</f>
        <v>no</v>
      </c>
      <c r="D2057" s="1" t="s">
        <v>254</v>
      </c>
      <c r="E2057">
        <v>145</v>
      </c>
      <c r="F2057" t="s">
        <v>233</v>
      </c>
      <c r="G2057">
        <v>1</v>
      </c>
      <c r="H2057" t="s">
        <v>12</v>
      </c>
      <c r="I2057">
        <v>-42</v>
      </c>
      <c r="J2057">
        <v>3.5</v>
      </c>
      <c r="K2057">
        <f>(1-COUNTIF($C2057:$C$2662, "no")+$N$1-$N$2)/($N$1-$N$3)</f>
        <v>0.88047672125525167</v>
      </c>
      <c r="L2057">
        <f>COUNTIF($C$3:$C2057, "yes")/$N$3</f>
        <v>0.87421383647798745</v>
      </c>
    </row>
    <row r="2058" spans="1:12" x14ac:dyDescent="0.2">
      <c r="A2058" t="s">
        <v>2311</v>
      </c>
      <c r="C2058" t="str">
        <f>IFERROR(VLOOKUP(A2058,sample!A2058:B2534, 2), "no")</f>
        <v>no</v>
      </c>
      <c r="D2058" s="1" t="s">
        <v>254</v>
      </c>
      <c r="E2058">
        <v>1</v>
      </c>
      <c r="F2058" t="s">
        <v>48</v>
      </c>
      <c r="G2058">
        <v>1</v>
      </c>
      <c r="H2058" t="s">
        <v>12</v>
      </c>
      <c r="I2058">
        <v>-42</v>
      </c>
      <c r="J2058">
        <v>3.5</v>
      </c>
      <c r="K2058">
        <f>(1-COUNTIF($C2058:$C$2662, "no")+$N$1-$N$2)/($N$1-$N$3)</f>
        <v>0.88051959187173112</v>
      </c>
      <c r="L2058">
        <f>COUNTIF($C$3:$C2058, "yes")/$N$3</f>
        <v>0.87421383647798745</v>
      </c>
    </row>
    <row r="2059" spans="1:12" x14ac:dyDescent="0.2">
      <c r="A2059" t="s">
        <v>2312</v>
      </c>
      <c r="C2059" t="str">
        <f>IFERROR(VLOOKUP(A2059,sample!A2059:B2535, 2), "no")</f>
        <v>no</v>
      </c>
      <c r="D2059" s="1" t="s">
        <v>254</v>
      </c>
      <c r="E2059">
        <v>114</v>
      </c>
      <c r="F2059" t="s">
        <v>128</v>
      </c>
      <c r="G2059">
        <v>1</v>
      </c>
      <c r="H2059" t="s">
        <v>12</v>
      </c>
      <c r="I2059">
        <v>-42</v>
      </c>
      <c r="J2059">
        <v>3.5</v>
      </c>
      <c r="K2059">
        <f>(1-COUNTIF($C2059:$C$2662, "no")+$N$1-$N$2)/($N$1-$N$3)</f>
        <v>0.88056246248821057</v>
      </c>
      <c r="L2059">
        <f>COUNTIF($C$3:$C2059, "yes")/$N$3</f>
        <v>0.87421383647798745</v>
      </c>
    </row>
    <row r="2060" spans="1:12" x14ac:dyDescent="0.2">
      <c r="A2060" t="s">
        <v>2313</v>
      </c>
      <c r="C2060" t="str">
        <f>IFERROR(VLOOKUP(A2060,sample!A2060:B2536, 2), "no")</f>
        <v>no</v>
      </c>
      <c r="D2060" s="1" t="s">
        <v>254</v>
      </c>
      <c r="E2060">
        <v>1</v>
      </c>
      <c r="F2060" t="s">
        <v>37</v>
      </c>
      <c r="G2060">
        <v>1</v>
      </c>
      <c r="H2060" t="s">
        <v>12</v>
      </c>
      <c r="I2060">
        <v>-42</v>
      </c>
      <c r="J2060">
        <v>3.5</v>
      </c>
      <c r="K2060">
        <f>(1-COUNTIF($C2060:$C$2662, "no")+$N$1-$N$2)/($N$1-$N$3)</f>
        <v>0.88060533310469002</v>
      </c>
      <c r="L2060">
        <f>COUNTIF($C$3:$C2060, "yes")/$N$3</f>
        <v>0.87421383647798745</v>
      </c>
    </row>
    <row r="2061" spans="1:12" x14ac:dyDescent="0.2">
      <c r="A2061" t="s">
        <v>2314</v>
      </c>
      <c r="C2061" t="str">
        <f>IFERROR(VLOOKUP(A2061,sample!A2061:B2537, 2), "no")</f>
        <v>no</v>
      </c>
      <c r="D2061" s="1" t="s">
        <v>254</v>
      </c>
      <c r="E2061">
        <v>1</v>
      </c>
      <c r="F2061" t="s">
        <v>39</v>
      </c>
      <c r="G2061">
        <v>1</v>
      </c>
      <c r="H2061" t="s">
        <v>12</v>
      </c>
      <c r="I2061">
        <v>-42</v>
      </c>
      <c r="J2061">
        <v>3.5</v>
      </c>
      <c r="K2061">
        <f>(1-COUNTIF($C2061:$C$2662, "no")+$N$1-$N$2)/($N$1-$N$3)</f>
        <v>0.88064820372116948</v>
      </c>
      <c r="L2061">
        <f>COUNTIF($C$3:$C2061, "yes")/$N$3</f>
        <v>0.87421383647798745</v>
      </c>
    </row>
    <row r="2062" spans="1:12" x14ac:dyDescent="0.2">
      <c r="A2062" t="s">
        <v>2315</v>
      </c>
      <c r="C2062" t="str">
        <f>IFERROR(VLOOKUP(A2062,sample!A2062:B2538, 2), "no")</f>
        <v>no</v>
      </c>
      <c r="D2062" s="1" t="s">
        <v>254</v>
      </c>
      <c r="E2062">
        <v>1</v>
      </c>
      <c r="F2062" t="s">
        <v>41</v>
      </c>
      <c r="G2062">
        <v>1</v>
      </c>
      <c r="H2062" t="s">
        <v>12</v>
      </c>
      <c r="I2062">
        <v>-42</v>
      </c>
      <c r="J2062">
        <v>3.6</v>
      </c>
      <c r="K2062">
        <f>(1-COUNTIF($C2062:$C$2662, "no")+$N$1-$N$2)/($N$1-$N$3)</f>
        <v>0.88069107433764893</v>
      </c>
      <c r="L2062">
        <f>COUNTIF($C$3:$C2062, "yes")/$N$3</f>
        <v>0.87421383647798745</v>
      </c>
    </row>
    <row r="2063" spans="1:12" x14ac:dyDescent="0.2">
      <c r="A2063" t="s">
        <v>2316</v>
      </c>
      <c r="C2063" t="str">
        <f>IFERROR(VLOOKUP(A2063,sample!A2063:B2539, 2), "no")</f>
        <v>no</v>
      </c>
      <c r="D2063" s="1" t="s">
        <v>254</v>
      </c>
      <c r="E2063">
        <v>1</v>
      </c>
      <c r="F2063" t="s">
        <v>57</v>
      </c>
      <c r="G2063">
        <v>1</v>
      </c>
      <c r="H2063" t="s">
        <v>12</v>
      </c>
      <c r="I2063">
        <v>-42</v>
      </c>
      <c r="J2063">
        <v>3.6</v>
      </c>
      <c r="K2063">
        <f>(1-COUNTIF($C2063:$C$2662, "no")+$N$1-$N$2)/($N$1-$N$3)</f>
        <v>0.88073394495412849</v>
      </c>
      <c r="L2063">
        <f>COUNTIF($C$3:$C2063, "yes")/$N$3</f>
        <v>0.87421383647798745</v>
      </c>
    </row>
    <row r="2064" spans="1:12" x14ac:dyDescent="0.2">
      <c r="A2064" t="s">
        <v>2317</v>
      </c>
      <c r="C2064" t="str">
        <f>IFERROR(VLOOKUP(A2064,sample!A2064:B2540, 2), "no")</f>
        <v>no</v>
      </c>
      <c r="D2064" s="1" t="s">
        <v>254</v>
      </c>
      <c r="E2064">
        <v>1</v>
      </c>
      <c r="F2064" t="s">
        <v>39</v>
      </c>
      <c r="G2064">
        <v>1</v>
      </c>
      <c r="H2064" t="s">
        <v>12</v>
      </c>
      <c r="I2064">
        <v>-42</v>
      </c>
      <c r="J2064">
        <v>3.6</v>
      </c>
      <c r="K2064">
        <f>(1-COUNTIF($C2064:$C$2662, "no")+$N$1-$N$2)/($N$1-$N$3)</f>
        <v>0.88077681557060794</v>
      </c>
      <c r="L2064">
        <f>COUNTIF($C$3:$C2064, "yes")/$N$3</f>
        <v>0.87421383647798745</v>
      </c>
    </row>
    <row r="2065" spans="1:12" x14ac:dyDescent="0.2">
      <c r="A2065" t="s">
        <v>2318</v>
      </c>
      <c r="C2065" t="str">
        <f>IFERROR(VLOOKUP(A2065,sample!A2065:B2541, 2), "no")</f>
        <v>no</v>
      </c>
      <c r="D2065" s="1" t="s">
        <v>254</v>
      </c>
      <c r="E2065">
        <v>1</v>
      </c>
      <c r="F2065" t="s">
        <v>49</v>
      </c>
      <c r="G2065">
        <v>1</v>
      </c>
      <c r="H2065" t="s">
        <v>12</v>
      </c>
      <c r="I2065">
        <v>-42</v>
      </c>
      <c r="J2065">
        <v>3.6</v>
      </c>
      <c r="K2065">
        <f>(1-COUNTIF($C2065:$C$2662, "no")+$N$1-$N$2)/($N$1-$N$3)</f>
        <v>0.88081968618708739</v>
      </c>
      <c r="L2065">
        <f>COUNTIF($C$3:$C2065, "yes")/$N$3</f>
        <v>0.87421383647798745</v>
      </c>
    </row>
    <row r="2066" spans="1:12" x14ac:dyDescent="0.2">
      <c r="A2066" t="s">
        <v>2319</v>
      </c>
      <c r="C2066" t="str">
        <f>IFERROR(VLOOKUP(A2066,sample!A2066:B2542, 2), "no")</f>
        <v>no</v>
      </c>
      <c r="D2066" s="1" t="s">
        <v>254</v>
      </c>
      <c r="E2066">
        <v>1</v>
      </c>
      <c r="F2066" t="s">
        <v>48</v>
      </c>
      <c r="G2066">
        <v>1</v>
      </c>
      <c r="H2066" t="s">
        <v>12</v>
      </c>
      <c r="I2066">
        <v>-42.1</v>
      </c>
      <c r="J2066">
        <v>3.6</v>
      </c>
      <c r="K2066">
        <f>(1-COUNTIF($C2066:$C$2662, "no")+$N$1-$N$2)/($N$1-$N$3)</f>
        <v>0.88086255680356684</v>
      </c>
      <c r="L2066">
        <f>COUNTIF($C$3:$C2066, "yes")/$N$3</f>
        <v>0.87421383647798745</v>
      </c>
    </row>
    <row r="2067" spans="1:12" x14ac:dyDescent="0.2">
      <c r="A2067" t="s">
        <v>2320</v>
      </c>
      <c r="C2067" t="str">
        <f>IFERROR(VLOOKUP(A2067,sample!A2067:B2543, 2), "no")</f>
        <v>no</v>
      </c>
      <c r="D2067" s="1" t="s">
        <v>254</v>
      </c>
      <c r="E2067">
        <v>1</v>
      </c>
      <c r="F2067" t="s">
        <v>48</v>
      </c>
      <c r="G2067">
        <v>1</v>
      </c>
      <c r="H2067" t="s">
        <v>12</v>
      </c>
      <c r="I2067">
        <v>-42.1</v>
      </c>
      <c r="J2067">
        <v>3.6</v>
      </c>
      <c r="K2067">
        <f>(1-COUNTIF($C2067:$C$2662, "no")+$N$1-$N$2)/($N$1-$N$3)</f>
        <v>0.88090542742004629</v>
      </c>
      <c r="L2067">
        <f>COUNTIF($C$3:$C2067, "yes")/$N$3</f>
        <v>0.87421383647798745</v>
      </c>
    </row>
    <row r="2068" spans="1:12" x14ac:dyDescent="0.2">
      <c r="A2068" t="s">
        <v>2321</v>
      </c>
      <c r="C2068" t="str">
        <f>IFERROR(VLOOKUP(A2068,sample!A2068:B2544, 2), "no")</f>
        <v>no</v>
      </c>
      <c r="D2068" s="1" t="s">
        <v>254</v>
      </c>
      <c r="E2068">
        <v>1</v>
      </c>
      <c r="F2068" t="s">
        <v>52</v>
      </c>
      <c r="G2068">
        <v>1</v>
      </c>
      <c r="H2068" t="s">
        <v>12</v>
      </c>
      <c r="I2068">
        <v>-42.1</v>
      </c>
      <c r="J2068">
        <v>3.6</v>
      </c>
      <c r="K2068">
        <f>(1-COUNTIF($C2068:$C$2662, "no")+$N$1-$N$2)/($N$1-$N$3)</f>
        <v>0.88094829803652575</v>
      </c>
      <c r="L2068">
        <f>COUNTIF($C$3:$C2068, "yes")/$N$3</f>
        <v>0.87421383647798745</v>
      </c>
    </row>
    <row r="2069" spans="1:12" x14ac:dyDescent="0.2">
      <c r="A2069" t="s">
        <v>2322</v>
      </c>
      <c r="C2069" t="str">
        <f>IFERROR(VLOOKUP(A2069,sample!A2069:B2545, 2), "no")</f>
        <v>no</v>
      </c>
      <c r="D2069" s="1" t="s">
        <v>254</v>
      </c>
      <c r="E2069">
        <v>1</v>
      </c>
      <c r="F2069" t="s">
        <v>49</v>
      </c>
      <c r="G2069">
        <v>1</v>
      </c>
      <c r="H2069" t="s">
        <v>12</v>
      </c>
      <c r="I2069">
        <v>-42.1</v>
      </c>
      <c r="J2069">
        <v>3.6</v>
      </c>
      <c r="K2069">
        <f>(1-COUNTIF($C2069:$C$2662, "no")+$N$1-$N$2)/($N$1-$N$3)</f>
        <v>0.8809911686530052</v>
      </c>
      <c r="L2069">
        <f>COUNTIF($C$3:$C2069, "yes")/$N$3</f>
        <v>0.87421383647798745</v>
      </c>
    </row>
    <row r="2070" spans="1:12" x14ac:dyDescent="0.2">
      <c r="A2070" t="s">
        <v>2323</v>
      </c>
      <c r="C2070" t="str">
        <f>IFERROR(VLOOKUP(A2070,sample!A2070:B2546, 2), "no")</f>
        <v>no</v>
      </c>
      <c r="D2070" s="1" t="s">
        <v>254</v>
      </c>
      <c r="E2070">
        <v>1</v>
      </c>
      <c r="F2070" t="s">
        <v>44</v>
      </c>
      <c r="G2070">
        <v>1</v>
      </c>
      <c r="H2070" t="s">
        <v>12</v>
      </c>
      <c r="I2070">
        <v>-42.1</v>
      </c>
      <c r="J2070">
        <v>3.6</v>
      </c>
      <c r="K2070">
        <f>(1-COUNTIF($C2070:$C$2662, "no")+$N$1-$N$2)/($N$1-$N$3)</f>
        <v>0.88103403926948465</v>
      </c>
      <c r="L2070">
        <f>COUNTIF($C$3:$C2070, "yes")/$N$3</f>
        <v>0.87421383647798745</v>
      </c>
    </row>
    <row r="2071" spans="1:12" x14ac:dyDescent="0.2">
      <c r="A2071" t="s">
        <v>2324</v>
      </c>
      <c r="C2071" t="str">
        <f>IFERROR(VLOOKUP(A2071,sample!A2071:B2547, 2), "no")</f>
        <v>no</v>
      </c>
      <c r="D2071" s="1" t="s">
        <v>254</v>
      </c>
      <c r="E2071">
        <v>1</v>
      </c>
      <c r="F2071" t="s">
        <v>49</v>
      </c>
      <c r="G2071">
        <v>1</v>
      </c>
      <c r="H2071" t="s">
        <v>12</v>
      </c>
      <c r="I2071">
        <v>-42.2</v>
      </c>
      <c r="J2071">
        <v>3.7</v>
      </c>
      <c r="K2071">
        <f>(1-COUNTIF($C2071:$C$2662, "no")+$N$1-$N$2)/($N$1-$N$3)</f>
        <v>0.88107690988596421</v>
      </c>
      <c r="L2071">
        <f>COUNTIF($C$3:$C2071, "yes")/$N$3</f>
        <v>0.87421383647798745</v>
      </c>
    </row>
    <row r="2072" spans="1:12" x14ac:dyDescent="0.2">
      <c r="A2072" t="s">
        <v>2325</v>
      </c>
      <c r="C2072" t="str">
        <f>IFERROR(VLOOKUP(A2072,sample!A2072:B2548, 2), "no")</f>
        <v>no</v>
      </c>
      <c r="D2072" s="1" t="s">
        <v>254</v>
      </c>
      <c r="E2072">
        <v>1</v>
      </c>
      <c r="F2072" t="s">
        <v>74</v>
      </c>
      <c r="G2072">
        <v>1</v>
      </c>
      <c r="H2072" t="s">
        <v>12</v>
      </c>
      <c r="I2072">
        <v>-42.2</v>
      </c>
      <c r="J2072">
        <v>3.7</v>
      </c>
      <c r="K2072">
        <f>(1-COUNTIF($C2072:$C$2662, "no")+$N$1-$N$2)/($N$1-$N$3)</f>
        <v>0.88111978050244366</v>
      </c>
      <c r="L2072">
        <f>COUNTIF($C$3:$C2072, "yes")/$N$3</f>
        <v>0.87421383647798745</v>
      </c>
    </row>
    <row r="2073" spans="1:12" x14ac:dyDescent="0.2">
      <c r="A2073" t="s">
        <v>2326</v>
      </c>
      <c r="C2073" t="str">
        <f>IFERROR(VLOOKUP(A2073,sample!A2073:B2549, 2), "no")</f>
        <v>no</v>
      </c>
      <c r="D2073" s="1" t="s">
        <v>254</v>
      </c>
      <c r="E2073">
        <v>1</v>
      </c>
      <c r="F2073" t="s">
        <v>213</v>
      </c>
      <c r="G2073">
        <v>1</v>
      </c>
      <c r="H2073" t="s">
        <v>12</v>
      </c>
      <c r="I2073">
        <v>-42.2</v>
      </c>
      <c r="J2073">
        <v>3.7</v>
      </c>
      <c r="K2073">
        <f>(1-COUNTIF($C2073:$C$2662, "no")+$N$1-$N$2)/($N$1-$N$3)</f>
        <v>0.88116265111892311</v>
      </c>
      <c r="L2073">
        <f>COUNTIF($C$3:$C2073, "yes")/$N$3</f>
        <v>0.87421383647798745</v>
      </c>
    </row>
    <row r="2074" spans="1:12" x14ac:dyDescent="0.2">
      <c r="A2074" t="s">
        <v>2327</v>
      </c>
      <c r="C2074" t="str">
        <f>IFERROR(VLOOKUP(A2074,sample!A2074:B2550, 2), "no")</f>
        <v>no</v>
      </c>
      <c r="D2074" s="1" t="s">
        <v>254</v>
      </c>
      <c r="E2074">
        <v>1</v>
      </c>
      <c r="F2074" t="s">
        <v>39</v>
      </c>
      <c r="G2074">
        <v>1</v>
      </c>
      <c r="H2074" t="s">
        <v>12</v>
      </c>
      <c r="I2074">
        <v>-42.2</v>
      </c>
      <c r="J2074">
        <v>3.7</v>
      </c>
      <c r="K2074">
        <f>(1-COUNTIF($C2074:$C$2662, "no")+$N$1-$N$2)/($N$1-$N$3)</f>
        <v>0.88120552173540256</v>
      </c>
      <c r="L2074">
        <f>COUNTIF($C$3:$C2074, "yes")/$N$3</f>
        <v>0.87421383647798745</v>
      </c>
    </row>
    <row r="2075" spans="1:12" x14ac:dyDescent="0.2">
      <c r="A2075" t="s">
        <v>2328</v>
      </c>
      <c r="C2075" t="str">
        <f>IFERROR(VLOOKUP(A2075,sample!A2075:B2551, 2), "no")</f>
        <v>no</v>
      </c>
      <c r="D2075" s="1" t="s">
        <v>254</v>
      </c>
      <c r="E2075">
        <v>1</v>
      </c>
      <c r="F2075" t="s">
        <v>41</v>
      </c>
      <c r="G2075">
        <v>1</v>
      </c>
      <c r="H2075" t="s">
        <v>12</v>
      </c>
      <c r="I2075">
        <v>-42.2</v>
      </c>
      <c r="J2075">
        <v>3.7</v>
      </c>
      <c r="K2075">
        <f>(1-COUNTIF($C2075:$C$2662, "no")+$N$1-$N$2)/($N$1-$N$3)</f>
        <v>0.88124839235188202</v>
      </c>
      <c r="L2075">
        <f>COUNTIF($C$3:$C2075, "yes")/$N$3</f>
        <v>0.87421383647798745</v>
      </c>
    </row>
    <row r="2076" spans="1:12" x14ac:dyDescent="0.2">
      <c r="A2076" t="s">
        <v>2329</v>
      </c>
      <c r="C2076" t="str">
        <f>IFERROR(VLOOKUP(A2076,sample!A2076:B2552, 2), "no")</f>
        <v>no</v>
      </c>
      <c r="D2076" s="1" t="s">
        <v>254</v>
      </c>
      <c r="E2076">
        <v>1</v>
      </c>
      <c r="F2076" t="s">
        <v>48</v>
      </c>
      <c r="G2076">
        <v>1</v>
      </c>
      <c r="H2076" t="s">
        <v>12</v>
      </c>
      <c r="I2076">
        <v>-42.2</v>
      </c>
      <c r="J2076">
        <v>3.7</v>
      </c>
      <c r="K2076">
        <f>(1-COUNTIF($C2076:$C$2662, "no")+$N$1-$N$2)/($N$1-$N$3)</f>
        <v>0.88129126296836147</v>
      </c>
      <c r="L2076">
        <f>COUNTIF($C$3:$C2076, "yes")/$N$3</f>
        <v>0.87421383647798745</v>
      </c>
    </row>
    <row r="2077" spans="1:12" x14ac:dyDescent="0.2">
      <c r="A2077" t="s">
        <v>2330</v>
      </c>
      <c r="C2077" t="str">
        <f>IFERROR(VLOOKUP(A2077,sample!A2077:B2553, 2), "no")</f>
        <v>no</v>
      </c>
      <c r="D2077" s="1" t="s">
        <v>254</v>
      </c>
      <c r="E2077">
        <v>1</v>
      </c>
      <c r="F2077" t="s">
        <v>40</v>
      </c>
      <c r="G2077">
        <v>1</v>
      </c>
      <c r="H2077" t="s">
        <v>12</v>
      </c>
      <c r="I2077">
        <v>-42.3</v>
      </c>
      <c r="J2077">
        <v>3.7</v>
      </c>
      <c r="K2077">
        <f>(1-COUNTIF($C2077:$C$2662, "no")+$N$1-$N$2)/($N$1-$N$3)</f>
        <v>0.88133413358484092</v>
      </c>
      <c r="L2077">
        <f>COUNTIF($C$3:$C2077, "yes")/$N$3</f>
        <v>0.87421383647798745</v>
      </c>
    </row>
    <row r="2078" spans="1:12" x14ac:dyDescent="0.2">
      <c r="A2078" t="s">
        <v>2331</v>
      </c>
      <c r="C2078" t="str">
        <f>IFERROR(VLOOKUP(A2078,sample!A2078:B2554, 2), "no")</f>
        <v>no</v>
      </c>
      <c r="D2078" s="1" t="s">
        <v>254</v>
      </c>
      <c r="E2078">
        <v>1</v>
      </c>
      <c r="F2078" t="s">
        <v>39</v>
      </c>
      <c r="G2078">
        <v>1</v>
      </c>
      <c r="H2078" t="s">
        <v>12</v>
      </c>
      <c r="I2078">
        <v>-42.3</v>
      </c>
      <c r="J2078">
        <v>3.7</v>
      </c>
      <c r="K2078">
        <f>(1-COUNTIF($C2078:$C$2662, "no")+$N$1-$N$2)/($N$1-$N$3)</f>
        <v>0.88137700420132037</v>
      </c>
      <c r="L2078">
        <f>COUNTIF($C$3:$C2078, "yes")/$N$3</f>
        <v>0.87421383647798745</v>
      </c>
    </row>
    <row r="2079" spans="1:12" x14ac:dyDescent="0.2">
      <c r="A2079" t="s">
        <v>2332</v>
      </c>
      <c r="C2079" t="str">
        <f>IFERROR(VLOOKUP(A2079,sample!A2079:B2555, 2), "no")</f>
        <v>no</v>
      </c>
      <c r="D2079" s="1" t="s">
        <v>254</v>
      </c>
      <c r="E2079">
        <v>1</v>
      </c>
      <c r="F2079" t="s">
        <v>36</v>
      </c>
      <c r="G2079">
        <v>1</v>
      </c>
      <c r="H2079" t="s">
        <v>12</v>
      </c>
      <c r="I2079">
        <v>-42.3</v>
      </c>
      <c r="J2079">
        <v>3.7</v>
      </c>
      <c r="K2079">
        <f>(1-COUNTIF($C2079:$C$2662, "no")+$N$1-$N$2)/($N$1-$N$3)</f>
        <v>0.88141987481779993</v>
      </c>
      <c r="L2079">
        <f>COUNTIF($C$3:$C2079, "yes")/$N$3</f>
        <v>0.87421383647798745</v>
      </c>
    </row>
    <row r="2080" spans="1:12" x14ac:dyDescent="0.2">
      <c r="A2080" t="s">
        <v>2333</v>
      </c>
      <c r="C2080" t="str">
        <f>IFERROR(VLOOKUP(A2080,sample!A2080:B2556, 2), "no")</f>
        <v>no</v>
      </c>
      <c r="D2080" s="1" t="s">
        <v>254</v>
      </c>
      <c r="E2080">
        <v>1</v>
      </c>
      <c r="F2080" t="s">
        <v>89</v>
      </c>
      <c r="G2080">
        <v>1</v>
      </c>
      <c r="H2080" t="s">
        <v>12</v>
      </c>
      <c r="I2080">
        <v>-42.3</v>
      </c>
      <c r="J2080">
        <v>3.7</v>
      </c>
      <c r="K2080">
        <f>(1-COUNTIF($C2080:$C$2662, "no")+$N$1-$N$2)/($N$1-$N$3)</f>
        <v>0.88146274543427938</v>
      </c>
      <c r="L2080">
        <f>COUNTIF($C$3:$C2080, "yes")/$N$3</f>
        <v>0.87421383647798745</v>
      </c>
    </row>
    <row r="2081" spans="1:12" x14ac:dyDescent="0.2">
      <c r="A2081" t="s">
        <v>2334</v>
      </c>
      <c r="C2081" t="str">
        <f>IFERROR(VLOOKUP(A2081,sample!A2081:B2557, 2), "no")</f>
        <v>no</v>
      </c>
      <c r="D2081" s="1" t="s">
        <v>254</v>
      </c>
      <c r="E2081">
        <v>10</v>
      </c>
      <c r="F2081" t="s">
        <v>125</v>
      </c>
      <c r="G2081">
        <v>1</v>
      </c>
      <c r="H2081" t="s">
        <v>12</v>
      </c>
      <c r="I2081">
        <v>-42.3</v>
      </c>
      <c r="J2081">
        <v>3.7</v>
      </c>
      <c r="K2081">
        <f>(1-COUNTIF($C2081:$C$2662, "no")+$N$1-$N$2)/($N$1-$N$3)</f>
        <v>0.88150561605075883</v>
      </c>
      <c r="L2081">
        <f>COUNTIF($C$3:$C2081, "yes")/$N$3</f>
        <v>0.87421383647798745</v>
      </c>
    </row>
    <row r="2082" spans="1:12" x14ac:dyDescent="0.2">
      <c r="A2082" t="s">
        <v>2335</v>
      </c>
      <c r="C2082" t="str">
        <f>IFERROR(VLOOKUP(A2082,sample!A2082:B2558, 2), "no")</f>
        <v>no</v>
      </c>
      <c r="D2082" s="1" t="s">
        <v>254</v>
      </c>
      <c r="E2082">
        <v>1</v>
      </c>
      <c r="F2082" t="s">
        <v>39</v>
      </c>
      <c r="G2082">
        <v>1</v>
      </c>
      <c r="H2082" t="s">
        <v>12</v>
      </c>
      <c r="I2082">
        <v>-42.3</v>
      </c>
      <c r="J2082">
        <v>3.7</v>
      </c>
      <c r="K2082">
        <f>(1-COUNTIF($C2082:$C$2662, "no")+$N$1-$N$2)/($N$1-$N$3)</f>
        <v>0.88154848666723828</v>
      </c>
      <c r="L2082">
        <f>COUNTIF($C$3:$C2082, "yes")/$N$3</f>
        <v>0.87421383647798745</v>
      </c>
    </row>
    <row r="2083" spans="1:12" x14ac:dyDescent="0.2">
      <c r="A2083" t="s">
        <v>2336</v>
      </c>
      <c r="C2083" t="str">
        <f>IFERROR(VLOOKUP(A2083,sample!A2083:B2559, 2), "no")</f>
        <v>no</v>
      </c>
      <c r="D2083" s="1" t="s">
        <v>254</v>
      </c>
      <c r="E2083">
        <v>1</v>
      </c>
      <c r="F2083" t="s">
        <v>48</v>
      </c>
      <c r="G2083">
        <v>1</v>
      </c>
      <c r="H2083" t="s">
        <v>12</v>
      </c>
      <c r="I2083">
        <v>-42.3</v>
      </c>
      <c r="J2083">
        <v>3.7</v>
      </c>
      <c r="K2083">
        <f>(1-COUNTIF($C2083:$C$2662, "no")+$N$1-$N$2)/($N$1-$N$3)</f>
        <v>0.88159135728371774</v>
      </c>
      <c r="L2083">
        <f>COUNTIF($C$3:$C2083, "yes")/$N$3</f>
        <v>0.87421383647798745</v>
      </c>
    </row>
    <row r="2084" spans="1:12" x14ac:dyDescent="0.2">
      <c r="A2084" t="s">
        <v>2337</v>
      </c>
      <c r="C2084" t="str">
        <f>IFERROR(VLOOKUP(A2084,sample!A2084:B2560, 2), "no")</f>
        <v>no</v>
      </c>
      <c r="D2084" s="1" t="s">
        <v>254</v>
      </c>
      <c r="E2084">
        <v>1</v>
      </c>
      <c r="F2084" t="s">
        <v>155</v>
      </c>
      <c r="G2084">
        <v>1</v>
      </c>
      <c r="H2084" t="s">
        <v>12</v>
      </c>
      <c r="I2084">
        <v>-42.3</v>
      </c>
      <c r="J2084">
        <v>3.8</v>
      </c>
      <c r="K2084">
        <f>(1-COUNTIF($C2084:$C$2662, "no")+$N$1-$N$2)/($N$1-$N$3)</f>
        <v>0.88163422790019719</v>
      </c>
      <c r="L2084">
        <f>COUNTIF($C$3:$C2084, "yes")/$N$3</f>
        <v>0.87421383647798745</v>
      </c>
    </row>
    <row r="2085" spans="1:12" x14ac:dyDescent="0.2">
      <c r="A2085" t="s">
        <v>2338</v>
      </c>
      <c r="C2085" t="str">
        <f>IFERROR(VLOOKUP(A2085,sample!A2085:B2561, 2), "no")</f>
        <v>no</v>
      </c>
      <c r="D2085" s="1" t="s">
        <v>254</v>
      </c>
      <c r="E2085">
        <v>1</v>
      </c>
      <c r="F2085" t="s">
        <v>53</v>
      </c>
      <c r="G2085">
        <v>1</v>
      </c>
      <c r="H2085" t="s">
        <v>12</v>
      </c>
      <c r="I2085">
        <v>-42.3</v>
      </c>
      <c r="J2085">
        <v>3.8</v>
      </c>
      <c r="K2085">
        <f>(1-COUNTIF($C2085:$C$2662, "no")+$N$1-$N$2)/($N$1-$N$3)</f>
        <v>0.88167709851667664</v>
      </c>
      <c r="L2085">
        <f>COUNTIF($C$3:$C2085, "yes")/$N$3</f>
        <v>0.87421383647798745</v>
      </c>
    </row>
    <row r="2086" spans="1:12" x14ac:dyDescent="0.2">
      <c r="A2086" t="s">
        <v>2339</v>
      </c>
      <c r="C2086" t="str">
        <f>IFERROR(VLOOKUP(A2086,sample!A2086:B2562, 2), "no")</f>
        <v>no</v>
      </c>
      <c r="D2086" s="1" t="s">
        <v>254</v>
      </c>
      <c r="E2086">
        <v>1</v>
      </c>
      <c r="F2086" t="s">
        <v>62</v>
      </c>
      <c r="G2086">
        <v>1</v>
      </c>
      <c r="H2086" t="s">
        <v>12</v>
      </c>
      <c r="I2086">
        <v>-42.3</v>
      </c>
      <c r="J2086">
        <v>3.8</v>
      </c>
      <c r="K2086">
        <f>(1-COUNTIF($C2086:$C$2662, "no")+$N$1-$N$2)/($N$1-$N$3)</f>
        <v>0.88171996913315609</v>
      </c>
      <c r="L2086">
        <f>COUNTIF($C$3:$C2086, "yes")/$N$3</f>
        <v>0.87421383647798745</v>
      </c>
    </row>
    <row r="2087" spans="1:12" x14ac:dyDescent="0.2">
      <c r="A2087" t="s">
        <v>2340</v>
      </c>
      <c r="C2087" t="str">
        <f>IFERROR(VLOOKUP(A2087,sample!A2087:B2563, 2), "no")</f>
        <v>no</v>
      </c>
      <c r="D2087" s="1" t="s">
        <v>254</v>
      </c>
      <c r="E2087">
        <v>1</v>
      </c>
      <c r="F2087" t="s">
        <v>43</v>
      </c>
      <c r="G2087">
        <v>1</v>
      </c>
      <c r="H2087" t="s">
        <v>12</v>
      </c>
      <c r="I2087">
        <v>-42.3</v>
      </c>
      <c r="J2087">
        <v>3.8</v>
      </c>
      <c r="K2087">
        <f>(1-COUNTIF($C2087:$C$2662, "no")+$N$1-$N$2)/($N$1-$N$3)</f>
        <v>0.88176283974963565</v>
      </c>
      <c r="L2087">
        <f>COUNTIF($C$3:$C2087, "yes")/$N$3</f>
        <v>0.87421383647798745</v>
      </c>
    </row>
    <row r="2088" spans="1:12" x14ac:dyDescent="0.2">
      <c r="A2088" t="s">
        <v>2341</v>
      </c>
      <c r="C2088" t="str">
        <f>IFERROR(VLOOKUP(A2088,sample!A2088:B2564, 2), "no")</f>
        <v>no</v>
      </c>
      <c r="D2088" s="1" t="s">
        <v>254</v>
      </c>
      <c r="E2088">
        <v>1</v>
      </c>
      <c r="F2088" t="s">
        <v>53</v>
      </c>
      <c r="G2088">
        <v>1</v>
      </c>
      <c r="H2088" t="s">
        <v>12</v>
      </c>
      <c r="I2088">
        <v>-42.3</v>
      </c>
      <c r="J2088">
        <v>3.8</v>
      </c>
      <c r="K2088">
        <f>(1-COUNTIF($C2088:$C$2662, "no")+$N$1-$N$2)/($N$1-$N$3)</f>
        <v>0.8818057103661151</v>
      </c>
      <c r="L2088">
        <f>COUNTIF($C$3:$C2088, "yes")/$N$3</f>
        <v>0.87421383647798745</v>
      </c>
    </row>
    <row r="2089" spans="1:12" x14ac:dyDescent="0.2">
      <c r="A2089" t="s">
        <v>2342</v>
      </c>
      <c r="C2089" t="str">
        <f>IFERROR(VLOOKUP(A2089,sample!A2089:B2565, 2), "no")</f>
        <v>no</v>
      </c>
      <c r="D2089" s="1" t="s">
        <v>254</v>
      </c>
      <c r="E2089">
        <v>3</v>
      </c>
      <c r="F2089" t="s">
        <v>68</v>
      </c>
      <c r="G2089">
        <v>1</v>
      </c>
      <c r="H2089" t="s">
        <v>12</v>
      </c>
      <c r="I2089">
        <v>-42.3</v>
      </c>
      <c r="J2089">
        <v>3.8</v>
      </c>
      <c r="K2089">
        <f>(1-COUNTIF($C2089:$C$2662, "no")+$N$1-$N$2)/($N$1-$N$3)</f>
        <v>0.88184858098259455</v>
      </c>
      <c r="L2089">
        <f>COUNTIF($C$3:$C2089, "yes")/$N$3</f>
        <v>0.87421383647798745</v>
      </c>
    </row>
    <row r="2090" spans="1:12" x14ac:dyDescent="0.2">
      <c r="A2090" t="s">
        <v>2343</v>
      </c>
      <c r="C2090" t="str">
        <f>IFERROR(VLOOKUP(A2090,sample!A2090:B2566, 2), "no")</f>
        <v>no</v>
      </c>
      <c r="D2090" s="1" t="s">
        <v>254</v>
      </c>
      <c r="E2090">
        <v>1</v>
      </c>
      <c r="F2090" t="s">
        <v>41</v>
      </c>
      <c r="G2090">
        <v>1</v>
      </c>
      <c r="H2090" t="s">
        <v>12</v>
      </c>
      <c r="I2090">
        <v>-42.3</v>
      </c>
      <c r="J2090">
        <v>3.8</v>
      </c>
      <c r="K2090">
        <f>(1-COUNTIF($C2090:$C$2662, "no")+$N$1-$N$2)/($N$1-$N$3)</f>
        <v>0.88189145159907401</v>
      </c>
      <c r="L2090">
        <f>COUNTIF($C$3:$C2090, "yes")/$N$3</f>
        <v>0.87421383647798745</v>
      </c>
    </row>
    <row r="2091" spans="1:12" x14ac:dyDescent="0.2">
      <c r="A2091" t="s">
        <v>2344</v>
      </c>
      <c r="C2091" t="str">
        <f>IFERROR(VLOOKUP(A2091,sample!A2091:B2567, 2), "no")</f>
        <v>no</v>
      </c>
      <c r="D2091" s="1" t="s">
        <v>254</v>
      </c>
      <c r="E2091">
        <v>1</v>
      </c>
      <c r="F2091" t="s">
        <v>49</v>
      </c>
      <c r="G2091">
        <v>1</v>
      </c>
      <c r="H2091" t="s">
        <v>12</v>
      </c>
      <c r="I2091">
        <v>-42.4</v>
      </c>
      <c r="J2091">
        <v>3.8</v>
      </c>
      <c r="K2091">
        <f>(1-COUNTIF($C2091:$C$2662, "no")+$N$1-$N$2)/($N$1-$N$3)</f>
        <v>0.88193432221555346</v>
      </c>
      <c r="L2091">
        <f>COUNTIF($C$3:$C2091, "yes")/$N$3</f>
        <v>0.87421383647798745</v>
      </c>
    </row>
    <row r="2092" spans="1:12" x14ac:dyDescent="0.2">
      <c r="A2092" t="s">
        <v>2345</v>
      </c>
      <c r="C2092" t="str">
        <f>IFERROR(VLOOKUP(A2092,sample!A2092:B2568, 2), "no")</f>
        <v>no</v>
      </c>
      <c r="D2092" s="1" t="s">
        <v>254</v>
      </c>
      <c r="E2092">
        <v>1</v>
      </c>
      <c r="F2092" t="s">
        <v>44</v>
      </c>
      <c r="G2092">
        <v>1</v>
      </c>
      <c r="H2092" t="s">
        <v>12</v>
      </c>
      <c r="I2092">
        <v>-42.4</v>
      </c>
      <c r="J2092">
        <v>3.8</v>
      </c>
      <c r="K2092">
        <f>(1-COUNTIF($C2092:$C$2662, "no")+$N$1-$N$2)/($N$1-$N$3)</f>
        <v>0.88197719283203291</v>
      </c>
      <c r="L2092">
        <f>COUNTIF($C$3:$C2092, "yes")/$N$3</f>
        <v>0.87421383647798745</v>
      </c>
    </row>
    <row r="2093" spans="1:12" x14ac:dyDescent="0.2">
      <c r="A2093" t="s">
        <v>2346</v>
      </c>
      <c r="C2093" t="str">
        <f>IFERROR(VLOOKUP(A2093,sample!A2093:B2569, 2), "no")</f>
        <v>no</v>
      </c>
      <c r="D2093" s="1" t="s">
        <v>254</v>
      </c>
      <c r="E2093">
        <v>1</v>
      </c>
      <c r="F2093" t="s">
        <v>54</v>
      </c>
      <c r="G2093">
        <v>1</v>
      </c>
      <c r="H2093" t="s">
        <v>12</v>
      </c>
      <c r="I2093">
        <v>-42.4</v>
      </c>
      <c r="J2093">
        <v>3.8</v>
      </c>
      <c r="K2093">
        <f>(1-COUNTIF($C2093:$C$2662, "no")+$N$1-$N$2)/($N$1-$N$3)</f>
        <v>0.88202006344851236</v>
      </c>
      <c r="L2093">
        <f>COUNTIF($C$3:$C2093, "yes")/$N$3</f>
        <v>0.87421383647798745</v>
      </c>
    </row>
    <row r="2094" spans="1:12" x14ac:dyDescent="0.2">
      <c r="A2094" t="s">
        <v>2347</v>
      </c>
      <c r="C2094" t="str">
        <f>IFERROR(VLOOKUP(A2094,sample!A2094:B2570, 2), "no")</f>
        <v>no</v>
      </c>
      <c r="D2094" s="1" t="s">
        <v>254</v>
      </c>
      <c r="E2094">
        <v>1</v>
      </c>
      <c r="F2094" t="s">
        <v>48</v>
      </c>
      <c r="G2094">
        <v>1</v>
      </c>
      <c r="H2094" t="s">
        <v>12</v>
      </c>
      <c r="I2094">
        <v>-42.4</v>
      </c>
      <c r="J2094">
        <v>3.8</v>
      </c>
      <c r="K2094">
        <f>(1-COUNTIF($C2094:$C$2662, "no")+$N$1-$N$2)/($N$1-$N$3)</f>
        <v>0.88206293406499181</v>
      </c>
      <c r="L2094">
        <f>COUNTIF($C$3:$C2094, "yes")/$N$3</f>
        <v>0.87421383647798745</v>
      </c>
    </row>
    <row r="2095" spans="1:12" x14ac:dyDescent="0.2">
      <c r="A2095" t="s">
        <v>2348</v>
      </c>
      <c r="C2095" t="str">
        <f>IFERROR(VLOOKUP(A2095,sample!A2095:B2571, 2), "no")</f>
        <v>no</v>
      </c>
      <c r="D2095" s="1" t="s">
        <v>254</v>
      </c>
      <c r="E2095">
        <v>1</v>
      </c>
      <c r="F2095" t="s">
        <v>39</v>
      </c>
      <c r="G2095">
        <v>1</v>
      </c>
      <c r="H2095" t="s">
        <v>12</v>
      </c>
      <c r="I2095">
        <v>-42.4</v>
      </c>
      <c r="J2095">
        <v>3.8</v>
      </c>
      <c r="K2095">
        <f>(1-COUNTIF($C2095:$C$2662, "no")+$N$1-$N$2)/($N$1-$N$3)</f>
        <v>0.88210580468147137</v>
      </c>
      <c r="L2095">
        <f>COUNTIF($C$3:$C2095, "yes")/$N$3</f>
        <v>0.87421383647798745</v>
      </c>
    </row>
    <row r="2096" spans="1:12" x14ac:dyDescent="0.2">
      <c r="A2096" t="s">
        <v>2349</v>
      </c>
      <c r="C2096" t="str">
        <f>IFERROR(VLOOKUP(A2096,sample!A2096:B2572, 2), "no")</f>
        <v>no</v>
      </c>
      <c r="D2096" s="1" t="s">
        <v>254</v>
      </c>
      <c r="E2096">
        <v>1</v>
      </c>
      <c r="F2096" t="s">
        <v>48</v>
      </c>
      <c r="G2096">
        <v>1</v>
      </c>
      <c r="H2096" t="s">
        <v>12</v>
      </c>
      <c r="I2096">
        <v>-42.4</v>
      </c>
      <c r="J2096">
        <v>3.8</v>
      </c>
      <c r="K2096">
        <f>(1-COUNTIF($C2096:$C$2662, "no")+$N$1-$N$2)/($N$1-$N$3)</f>
        <v>0.88214867529795082</v>
      </c>
      <c r="L2096">
        <f>COUNTIF($C$3:$C2096, "yes")/$N$3</f>
        <v>0.87421383647798745</v>
      </c>
    </row>
    <row r="2097" spans="1:12" x14ac:dyDescent="0.2">
      <c r="A2097" t="s">
        <v>2350</v>
      </c>
      <c r="C2097" t="str">
        <f>IFERROR(VLOOKUP(A2097,sample!A2097:B2573, 2), "no")</f>
        <v>no</v>
      </c>
      <c r="D2097" s="1" t="s">
        <v>254</v>
      </c>
      <c r="E2097">
        <v>1</v>
      </c>
      <c r="F2097" t="s">
        <v>67</v>
      </c>
      <c r="G2097">
        <v>1</v>
      </c>
      <c r="H2097" t="s">
        <v>12</v>
      </c>
      <c r="I2097">
        <v>-42.4</v>
      </c>
      <c r="J2097">
        <v>3.8</v>
      </c>
      <c r="K2097">
        <f>(1-COUNTIF($C2097:$C$2662, "no")+$N$1-$N$2)/($N$1-$N$3)</f>
        <v>0.88219154591443028</v>
      </c>
      <c r="L2097">
        <f>COUNTIF($C$3:$C2097, "yes")/$N$3</f>
        <v>0.87421383647798745</v>
      </c>
    </row>
    <row r="2098" spans="1:12" x14ac:dyDescent="0.2">
      <c r="A2098" t="s">
        <v>2351</v>
      </c>
      <c r="C2098" t="str">
        <f>IFERROR(VLOOKUP(A2098,sample!A2098:B2574, 2), "no")</f>
        <v>no</v>
      </c>
      <c r="D2098" s="1" t="s">
        <v>254</v>
      </c>
      <c r="E2098">
        <v>1</v>
      </c>
      <c r="F2098" t="s">
        <v>50</v>
      </c>
      <c r="G2098">
        <v>1</v>
      </c>
      <c r="H2098" t="s">
        <v>12</v>
      </c>
      <c r="I2098">
        <v>-42.4</v>
      </c>
      <c r="J2098">
        <v>3.8</v>
      </c>
      <c r="K2098">
        <f>(1-COUNTIF($C2098:$C$2662, "no")+$N$1-$N$2)/($N$1-$N$3)</f>
        <v>0.88223441653090973</v>
      </c>
      <c r="L2098">
        <f>COUNTIF($C$3:$C2098, "yes")/$N$3</f>
        <v>0.87421383647798745</v>
      </c>
    </row>
    <row r="2099" spans="1:12" x14ac:dyDescent="0.2">
      <c r="A2099" t="s">
        <v>2352</v>
      </c>
      <c r="C2099" t="str">
        <f>IFERROR(VLOOKUP(A2099,sample!A2099:B2575, 2), "no")</f>
        <v>no</v>
      </c>
      <c r="D2099" s="1" t="s">
        <v>254</v>
      </c>
      <c r="E2099">
        <v>1</v>
      </c>
      <c r="F2099" t="s">
        <v>48</v>
      </c>
      <c r="G2099">
        <v>1</v>
      </c>
      <c r="H2099" t="s">
        <v>12</v>
      </c>
      <c r="I2099">
        <v>-42.4</v>
      </c>
      <c r="J2099">
        <v>3.8</v>
      </c>
      <c r="K2099">
        <f>(1-COUNTIF($C2099:$C$2662, "no")+$N$1-$N$2)/($N$1-$N$3)</f>
        <v>0.88227728714738918</v>
      </c>
      <c r="L2099">
        <f>COUNTIF($C$3:$C2099, "yes")/$N$3</f>
        <v>0.87421383647798745</v>
      </c>
    </row>
    <row r="2100" spans="1:12" x14ac:dyDescent="0.2">
      <c r="A2100" t="s">
        <v>2353</v>
      </c>
      <c r="C2100" t="str">
        <f>IFERROR(VLOOKUP(A2100,sample!A2100:B2576, 2), "no")</f>
        <v>no</v>
      </c>
      <c r="D2100" s="1" t="s">
        <v>254</v>
      </c>
      <c r="E2100">
        <v>7</v>
      </c>
      <c r="F2100" t="s">
        <v>234</v>
      </c>
      <c r="G2100">
        <v>1</v>
      </c>
      <c r="H2100" t="s">
        <v>12</v>
      </c>
      <c r="I2100">
        <v>-42.4</v>
      </c>
      <c r="J2100">
        <v>3.9</v>
      </c>
      <c r="K2100">
        <f>(1-COUNTIF($C2100:$C$2662, "no")+$N$1-$N$2)/($N$1-$N$3)</f>
        <v>0.88232015776386863</v>
      </c>
      <c r="L2100">
        <f>COUNTIF($C$3:$C2100, "yes")/$N$3</f>
        <v>0.87421383647798745</v>
      </c>
    </row>
    <row r="2101" spans="1:12" x14ac:dyDescent="0.2">
      <c r="A2101" t="s">
        <v>2354</v>
      </c>
      <c r="C2101" t="str">
        <f>IFERROR(VLOOKUP(A2101,sample!A2101:B2577, 2), "no")</f>
        <v>no</v>
      </c>
      <c r="D2101" s="1" t="s">
        <v>254</v>
      </c>
      <c r="E2101">
        <v>1</v>
      </c>
      <c r="F2101" t="s">
        <v>58</v>
      </c>
      <c r="G2101">
        <v>1</v>
      </c>
      <c r="H2101" t="s">
        <v>12</v>
      </c>
      <c r="I2101">
        <v>-42.4</v>
      </c>
      <c r="J2101">
        <v>3.9</v>
      </c>
      <c r="K2101">
        <f>(1-COUNTIF($C2101:$C$2662, "no")+$N$1-$N$2)/($N$1-$N$3)</f>
        <v>0.88236302838034808</v>
      </c>
      <c r="L2101">
        <f>COUNTIF($C$3:$C2101, "yes")/$N$3</f>
        <v>0.87421383647798745</v>
      </c>
    </row>
    <row r="2102" spans="1:12" x14ac:dyDescent="0.2">
      <c r="A2102" t="s">
        <v>2355</v>
      </c>
      <c r="C2102" t="str">
        <f>IFERROR(VLOOKUP(A2102,sample!A2102:B2578, 2), "no")</f>
        <v>no</v>
      </c>
      <c r="D2102" s="1" t="s">
        <v>254</v>
      </c>
      <c r="E2102">
        <v>1</v>
      </c>
      <c r="F2102" t="s">
        <v>48</v>
      </c>
      <c r="G2102">
        <v>1</v>
      </c>
      <c r="H2102" t="s">
        <v>12</v>
      </c>
      <c r="I2102">
        <v>-42.5</v>
      </c>
      <c r="J2102">
        <v>3.9</v>
      </c>
      <c r="K2102">
        <f>(1-COUNTIF($C2102:$C$2662, "no")+$N$1-$N$2)/($N$1-$N$3)</f>
        <v>0.88240589899682753</v>
      </c>
      <c r="L2102">
        <f>COUNTIF($C$3:$C2102, "yes")/$N$3</f>
        <v>0.87421383647798745</v>
      </c>
    </row>
    <row r="2103" spans="1:12" x14ac:dyDescent="0.2">
      <c r="A2103" t="s">
        <v>2356</v>
      </c>
      <c r="C2103" t="str">
        <f>IFERROR(VLOOKUP(A2103,sample!A2103:B2579, 2), "no")</f>
        <v>no</v>
      </c>
      <c r="D2103" s="1" t="s">
        <v>254</v>
      </c>
      <c r="E2103">
        <v>1</v>
      </c>
      <c r="F2103" t="s">
        <v>48</v>
      </c>
      <c r="G2103">
        <v>1</v>
      </c>
      <c r="H2103" t="s">
        <v>12</v>
      </c>
      <c r="I2103">
        <v>-42.5</v>
      </c>
      <c r="J2103">
        <v>3.9</v>
      </c>
      <c r="K2103">
        <f>(1-COUNTIF($C2103:$C$2662, "no")+$N$1-$N$2)/($N$1-$N$3)</f>
        <v>0.88244876961330709</v>
      </c>
      <c r="L2103">
        <f>COUNTIF($C$3:$C2103, "yes")/$N$3</f>
        <v>0.87421383647798745</v>
      </c>
    </row>
    <row r="2104" spans="1:12" x14ac:dyDescent="0.2">
      <c r="A2104" t="s">
        <v>2357</v>
      </c>
      <c r="C2104" t="str">
        <f>IFERROR(VLOOKUP(A2104,sample!A2104:B2580, 2), "no")</f>
        <v>no</v>
      </c>
      <c r="D2104" s="1" t="s">
        <v>254</v>
      </c>
      <c r="E2104">
        <v>1</v>
      </c>
      <c r="F2104" t="s">
        <v>53</v>
      </c>
      <c r="G2104">
        <v>1</v>
      </c>
      <c r="H2104" t="s">
        <v>12</v>
      </c>
      <c r="I2104">
        <v>-42.5</v>
      </c>
      <c r="J2104">
        <v>3.9</v>
      </c>
      <c r="K2104">
        <f>(1-COUNTIF($C2104:$C$2662, "no")+$N$1-$N$2)/($N$1-$N$3)</f>
        <v>0.88249164022978654</v>
      </c>
      <c r="L2104">
        <f>COUNTIF($C$3:$C2104, "yes")/$N$3</f>
        <v>0.87421383647798745</v>
      </c>
    </row>
    <row r="2105" spans="1:12" x14ac:dyDescent="0.2">
      <c r="A2105" t="s">
        <v>2358</v>
      </c>
      <c r="C2105" t="str">
        <f>IFERROR(VLOOKUP(A2105,sample!A2105:B2581, 2), "no")</f>
        <v>no</v>
      </c>
      <c r="D2105" s="1" t="s">
        <v>254</v>
      </c>
      <c r="E2105">
        <v>1</v>
      </c>
      <c r="F2105" t="s">
        <v>67</v>
      </c>
      <c r="G2105">
        <v>1</v>
      </c>
      <c r="H2105" t="s">
        <v>12</v>
      </c>
      <c r="I2105">
        <v>-42.5</v>
      </c>
      <c r="J2105">
        <v>3.9</v>
      </c>
      <c r="K2105">
        <f>(1-COUNTIF($C2105:$C$2662, "no")+$N$1-$N$2)/($N$1-$N$3)</f>
        <v>0.882534510846266</v>
      </c>
      <c r="L2105">
        <f>COUNTIF($C$3:$C2105, "yes")/$N$3</f>
        <v>0.87421383647798745</v>
      </c>
    </row>
    <row r="2106" spans="1:12" x14ac:dyDescent="0.2">
      <c r="A2106" t="s">
        <v>2359</v>
      </c>
      <c r="C2106" t="str">
        <f>IFERROR(VLOOKUP(A2106,sample!A2106:B2582, 2), "no")</f>
        <v>no</v>
      </c>
      <c r="D2106" s="1" t="s">
        <v>254</v>
      </c>
      <c r="E2106">
        <v>106</v>
      </c>
      <c r="F2106" t="s">
        <v>232</v>
      </c>
      <c r="G2106">
        <v>1</v>
      </c>
      <c r="H2106" t="s">
        <v>12</v>
      </c>
      <c r="I2106">
        <v>-42.5</v>
      </c>
      <c r="J2106">
        <v>3.9</v>
      </c>
      <c r="K2106">
        <f>(1-COUNTIF($C2106:$C$2662, "no")+$N$1-$N$2)/($N$1-$N$3)</f>
        <v>0.88257738146274545</v>
      </c>
      <c r="L2106">
        <f>COUNTIF($C$3:$C2106, "yes")/$N$3</f>
        <v>0.87421383647798745</v>
      </c>
    </row>
    <row r="2107" spans="1:12" x14ac:dyDescent="0.2">
      <c r="A2107" t="s">
        <v>2360</v>
      </c>
      <c r="C2107" t="str">
        <f>IFERROR(VLOOKUP(A2107,sample!A2107:B2583, 2), "no")</f>
        <v>no</v>
      </c>
      <c r="D2107" s="1" t="s">
        <v>254</v>
      </c>
      <c r="E2107">
        <v>1</v>
      </c>
      <c r="F2107" t="s">
        <v>67</v>
      </c>
      <c r="G2107">
        <v>1</v>
      </c>
      <c r="H2107" t="s">
        <v>12</v>
      </c>
      <c r="I2107">
        <v>-42.5</v>
      </c>
      <c r="J2107">
        <v>3.9</v>
      </c>
      <c r="K2107">
        <f>(1-COUNTIF($C2107:$C$2662, "no")+$N$1-$N$2)/($N$1-$N$3)</f>
        <v>0.8826202520792249</v>
      </c>
      <c r="L2107">
        <f>COUNTIF($C$3:$C2107, "yes")/$N$3</f>
        <v>0.87421383647798745</v>
      </c>
    </row>
    <row r="2108" spans="1:12" x14ac:dyDescent="0.2">
      <c r="A2108" t="s">
        <v>2361</v>
      </c>
      <c r="C2108" t="str">
        <f>IFERROR(VLOOKUP(A2108,sample!A2108:B2584, 2), "no")</f>
        <v>no</v>
      </c>
      <c r="D2108" s="1" t="s">
        <v>254</v>
      </c>
      <c r="E2108">
        <v>1</v>
      </c>
      <c r="F2108" t="s">
        <v>136</v>
      </c>
      <c r="G2108">
        <v>1</v>
      </c>
      <c r="H2108" t="s">
        <v>12</v>
      </c>
      <c r="I2108">
        <v>-42.6</v>
      </c>
      <c r="J2108">
        <v>4</v>
      </c>
      <c r="K2108">
        <f>(1-COUNTIF($C2108:$C$2662, "no")+$N$1-$N$2)/($N$1-$N$3)</f>
        <v>0.88266312269570435</v>
      </c>
      <c r="L2108">
        <f>COUNTIF($C$3:$C2108, "yes")/$N$3</f>
        <v>0.87421383647798745</v>
      </c>
    </row>
    <row r="2109" spans="1:12" x14ac:dyDescent="0.2">
      <c r="A2109" t="s">
        <v>2362</v>
      </c>
      <c r="C2109" t="str">
        <f>IFERROR(VLOOKUP(A2109,sample!A2109:B2585, 2), "no")</f>
        <v>no</v>
      </c>
      <c r="D2109" s="1" t="s">
        <v>254</v>
      </c>
      <c r="E2109">
        <v>1</v>
      </c>
      <c r="F2109" t="s">
        <v>150</v>
      </c>
      <c r="G2109">
        <v>1</v>
      </c>
      <c r="H2109" t="s">
        <v>12</v>
      </c>
      <c r="I2109">
        <v>-42.6</v>
      </c>
      <c r="J2109">
        <v>4</v>
      </c>
      <c r="K2109">
        <f>(1-COUNTIF($C2109:$C$2662, "no")+$N$1-$N$2)/($N$1-$N$3)</f>
        <v>0.8827059933121838</v>
      </c>
      <c r="L2109">
        <f>COUNTIF($C$3:$C2109, "yes")/$N$3</f>
        <v>0.87421383647798745</v>
      </c>
    </row>
    <row r="2110" spans="1:12" x14ac:dyDescent="0.2">
      <c r="A2110" t="s">
        <v>2363</v>
      </c>
      <c r="C2110" t="str">
        <f>IFERROR(VLOOKUP(A2110,sample!A2110:B2586, 2), "no")</f>
        <v>no</v>
      </c>
      <c r="D2110" s="1" t="s">
        <v>254</v>
      </c>
      <c r="E2110">
        <v>1</v>
      </c>
      <c r="F2110" t="s">
        <v>48</v>
      </c>
      <c r="G2110">
        <v>1</v>
      </c>
      <c r="H2110" t="s">
        <v>12</v>
      </c>
      <c r="I2110">
        <v>-42.6</v>
      </c>
      <c r="J2110">
        <v>4</v>
      </c>
      <c r="K2110">
        <f>(1-COUNTIF($C2110:$C$2662, "no")+$N$1-$N$2)/($N$1-$N$3)</f>
        <v>0.88274886392866325</v>
      </c>
      <c r="L2110">
        <f>COUNTIF($C$3:$C2110, "yes")/$N$3</f>
        <v>0.87421383647798745</v>
      </c>
    </row>
    <row r="2111" spans="1:12" x14ac:dyDescent="0.2">
      <c r="A2111" t="s">
        <v>2364</v>
      </c>
      <c r="C2111" t="str">
        <f>IFERROR(VLOOKUP(A2111,sample!A2111:B2587, 2), "no")</f>
        <v>no</v>
      </c>
      <c r="D2111" s="1" t="s">
        <v>254</v>
      </c>
      <c r="E2111">
        <v>1</v>
      </c>
      <c r="F2111" t="s">
        <v>39</v>
      </c>
      <c r="G2111">
        <v>1</v>
      </c>
      <c r="H2111" t="s">
        <v>12</v>
      </c>
      <c r="I2111">
        <v>-42.6</v>
      </c>
      <c r="J2111">
        <v>4</v>
      </c>
      <c r="K2111">
        <f>(1-COUNTIF($C2111:$C$2662, "no")+$N$1-$N$2)/($N$1-$N$3)</f>
        <v>0.88279173454514281</v>
      </c>
      <c r="L2111">
        <f>COUNTIF($C$3:$C2111, "yes")/$N$3</f>
        <v>0.87421383647798745</v>
      </c>
    </row>
    <row r="2112" spans="1:12" x14ac:dyDescent="0.2">
      <c r="A2112" t="s">
        <v>2365</v>
      </c>
      <c r="C2112" t="str">
        <f>IFERROR(VLOOKUP(A2112,sample!A2112:B2588, 2), "no")</f>
        <v>no</v>
      </c>
      <c r="D2112" s="1" t="s">
        <v>254</v>
      </c>
      <c r="E2112">
        <v>1</v>
      </c>
      <c r="F2112" t="s">
        <v>39</v>
      </c>
      <c r="G2112">
        <v>1</v>
      </c>
      <c r="H2112" t="s">
        <v>12</v>
      </c>
      <c r="I2112">
        <v>-42.7</v>
      </c>
      <c r="J2112">
        <v>4</v>
      </c>
      <c r="K2112">
        <f>(1-COUNTIF($C2112:$C$2662, "no")+$N$1-$N$2)/($N$1-$N$3)</f>
        <v>0.88283460516162227</v>
      </c>
      <c r="L2112">
        <f>COUNTIF($C$3:$C2112, "yes")/$N$3</f>
        <v>0.87421383647798745</v>
      </c>
    </row>
    <row r="2113" spans="1:12" x14ac:dyDescent="0.2">
      <c r="A2113" t="s">
        <v>2366</v>
      </c>
      <c r="C2113" t="str">
        <f>IFERROR(VLOOKUP(A2113,sample!A2113:B2589, 2), "no")</f>
        <v>no</v>
      </c>
      <c r="D2113" s="1" t="s">
        <v>254</v>
      </c>
      <c r="E2113">
        <v>1</v>
      </c>
      <c r="F2113" t="s">
        <v>117</v>
      </c>
      <c r="G2113">
        <v>1</v>
      </c>
      <c r="H2113" t="s">
        <v>12</v>
      </c>
      <c r="I2113">
        <v>-42.7</v>
      </c>
      <c r="J2113">
        <v>4</v>
      </c>
      <c r="K2113">
        <f>(1-COUNTIF($C2113:$C$2662, "no")+$N$1-$N$2)/($N$1-$N$3)</f>
        <v>0.88287747577810172</v>
      </c>
      <c r="L2113">
        <f>COUNTIF($C$3:$C2113, "yes")/$N$3</f>
        <v>0.87421383647798745</v>
      </c>
    </row>
    <row r="2114" spans="1:12" x14ac:dyDescent="0.2">
      <c r="A2114" t="s">
        <v>2367</v>
      </c>
      <c r="C2114" t="str">
        <f>IFERROR(VLOOKUP(A2114,sample!A2114:B2590, 2), "no")</f>
        <v>no</v>
      </c>
      <c r="D2114" s="1" t="s">
        <v>254</v>
      </c>
      <c r="E2114">
        <v>1</v>
      </c>
      <c r="F2114" t="s">
        <v>57</v>
      </c>
      <c r="G2114">
        <v>1</v>
      </c>
      <c r="H2114" t="s">
        <v>12</v>
      </c>
      <c r="I2114">
        <v>-42.7</v>
      </c>
      <c r="J2114">
        <v>4</v>
      </c>
      <c r="K2114">
        <f>(1-COUNTIF($C2114:$C$2662, "no")+$N$1-$N$2)/($N$1-$N$3)</f>
        <v>0.88292034639458117</v>
      </c>
      <c r="L2114">
        <f>COUNTIF($C$3:$C2114, "yes")/$N$3</f>
        <v>0.87421383647798745</v>
      </c>
    </row>
    <row r="2115" spans="1:12" x14ac:dyDescent="0.2">
      <c r="A2115" t="s">
        <v>2368</v>
      </c>
      <c r="C2115" t="str">
        <f>IFERROR(VLOOKUP(A2115,sample!A2115:B2591, 2), "no")</f>
        <v>no</v>
      </c>
      <c r="D2115" s="1" t="s">
        <v>254</v>
      </c>
      <c r="E2115">
        <v>1</v>
      </c>
      <c r="F2115" t="s">
        <v>33</v>
      </c>
      <c r="G2115">
        <v>1</v>
      </c>
      <c r="H2115" t="s">
        <v>12</v>
      </c>
      <c r="I2115">
        <v>-42.7</v>
      </c>
      <c r="J2115">
        <v>4</v>
      </c>
      <c r="K2115">
        <f>(1-COUNTIF($C2115:$C$2662, "no")+$N$1-$N$2)/($N$1-$N$3)</f>
        <v>0.88296321701106062</v>
      </c>
      <c r="L2115">
        <f>COUNTIF($C$3:$C2115, "yes")/$N$3</f>
        <v>0.87421383647798745</v>
      </c>
    </row>
    <row r="2116" spans="1:12" x14ac:dyDescent="0.2">
      <c r="A2116" t="s">
        <v>2369</v>
      </c>
      <c r="C2116" t="str">
        <f>IFERROR(VLOOKUP(A2116,sample!A2116:B2592, 2), "no")</f>
        <v>no</v>
      </c>
      <c r="D2116" s="1" t="s">
        <v>254</v>
      </c>
      <c r="E2116">
        <v>1</v>
      </c>
      <c r="F2116" t="s">
        <v>48</v>
      </c>
      <c r="G2116">
        <v>1</v>
      </c>
      <c r="H2116" t="s">
        <v>12</v>
      </c>
      <c r="I2116">
        <v>-42.7</v>
      </c>
      <c r="J2116">
        <v>4</v>
      </c>
      <c r="K2116">
        <f>(1-COUNTIF($C2116:$C$2662, "no")+$N$1-$N$2)/($N$1-$N$3)</f>
        <v>0.88300608762754007</v>
      </c>
      <c r="L2116">
        <f>COUNTIF($C$3:$C2116, "yes")/$N$3</f>
        <v>0.87421383647798745</v>
      </c>
    </row>
    <row r="2117" spans="1:12" x14ac:dyDescent="0.2">
      <c r="A2117" t="s">
        <v>2370</v>
      </c>
      <c r="C2117" t="str">
        <f>IFERROR(VLOOKUP(A2117,sample!A2117:B2593, 2), "no")</f>
        <v>no</v>
      </c>
      <c r="D2117" s="1" t="s">
        <v>254</v>
      </c>
      <c r="E2117">
        <v>1</v>
      </c>
      <c r="F2117" t="s">
        <v>53</v>
      </c>
      <c r="G2117">
        <v>1</v>
      </c>
      <c r="H2117" t="s">
        <v>12</v>
      </c>
      <c r="I2117">
        <v>-42.7</v>
      </c>
      <c r="J2117">
        <v>4</v>
      </c>
      <c r="K2117">
        <f>(1-COUNTIF($C2117:$C$2662, "no")+$N$1-$N$2)/($N$1-$N$3)</f>
        <v>0.88304895824401952</v>
      </c>
      <c r="L2117">
        <f>COUNTIF($C$3:$C2117, "yes")/$N$3</f>
        <v>0.87421383647798745</v>
      </c>
    </row>
    <row r="2118" spans="1:12" x14ac:dyDescent="0.2">
      <c r="A2118" t="s">
        <v>2371</v>
      </c>
      <c r="C2118" t="str">
        <f>IFERROR(VLOOKUP(A2118,sample!A2118:B2594, 2), "no")</f>
        <v>no</v>
      </c>
      <c r="D2118" s="1" t="s">
        <v>254</v>
      </c>
      <c r="E2118">
        <v>5</v>
      </c>
      <c r="F2118" t="s">
        <v>202</v>
      </c>
      <c r="G2118">
        <v>1</v>
      </c>
      <c r="H2118" t="s">
        <v>12</v>
      </c>
      <c r="I2118">
        <v>-42.7</v>
      </c>
      <c r="J2118">
        <v>4.0999999999999996</v>
      </c>
      <c r="K2118">
        <f>(1-COUNTIF($C2118:$C$2662, "no")+$N$1-$N$2)/($N$1-$N$3)</f>
        <v>0.88309182886049897</v>
      </c>
      <c r="L2118">
        <f>COUNTIF($C$3:$C2118, "yes")/$N$3</f>
        <v>0.87421383647798745</v>
      </c>
    </row>
    <row r="2119" spans="1:12" x14ac:dyDescent="0.2">
      <c r="A2119" t="s">
        <v>2372</v>
      </c>
      <c r="C2119" t="str">
        <f>IFERROR(VLOOKUP(A2119,sample!A2119:B2595, 2), "no")</f>
        <v>no</v>
      </c>
      <c r="D2119" s="1" t="s">
        <v>254</v>
      </c>
      <c r="E2119">
        <v>1</v>
      </c>
      <c r="F2119" t="s">
        <v>49</v>
      </c>
      <c r="G2119">
        <v>1</v>
      </c>
      <c r="H2119" t="s">
        <v>12</v>
      </c>
      <c r="I2119">
        <v>-42.7</v>
      </c>
      <c r="J2119">
        <v>4.0999999999999996</v>
      </c>
      <c r="K2119">
        <f>(1-COUNTIF($C2119:$C$2662, "no")+$N$1-$N$2)/($N$1-$N$3)</f>
        <v>0.88313469947697842</v>
      </c>
      <c r="L2119">
        <f>COUNTIF($C$3:$C2119, "yes")/$N$3</f>
        <v>0.87421383647798745</v>
      </c>
    </row>
    <row r="2120" spans="1:12" x14ac:dyDescent="0.2">
      <c r="A2120" t="s">
        <v>2373</v>
      </c>
      <c r="C2120" t="str">
        <f>IFERROR(VLOOKUP(A2120,sample!A2120:B2596, 2), "no")</f>
        <v>no</v>
      </c>
      <c r="D2120" s="1" t="s">
        <v>254</v>
      </c>
      <c r="E2120">
        <v>1</v>
      </c>
      <c r="F2120" t="s">
        <v>49</v>
      </c>
      <c r="G2120">
        <v>1</v>
      </c>
      <c r="H2120" t="s">
        <v>12</v>
      </c>
      <c r="I2120">
        <v>-42.7</v>
      </c>
      <c r="J2120">
        <v>4.0999999999999996</v>
      </c>
      <c r="K2120">
        <f>(1-COUNTIF($C2120:$C$2662, "no")+$N$1-$N$2)/($N$1-$N$3)</f>
        <v>0.88317757009345799</v>
      </c>
      <c r="L2120">
        <f>COUNTIF($C$3:$C2120, "yes")/$N$3</f>
        <v>0.87421383647798745</v>
      </c>
    </row>
    <row r="2121" spans="1:12" x14ac:dyDescent="0.2">
      <c r="A2121" t="s">
        <v>2374</v>
      </c>
      <c r="C2121" t="str">
        <f>IFERROR(VLOOKUP(A2121,sample!A2121:B2597, 2), "no")</f>
        <v>no</v>
      </c>
      <c r="D2121" s="1" t="s">
        <v>254</v>
      </c>
      <c r="E2121">
        <v>1</v>
      </c>
      <c r="F2121" t="s">
        <v>54</v>
      </c>
      <c r="G2121">
        <v>1</v>
      </c>
      <c r="H2121" t="s">
        <v>12</v>
      </c>
      <c r="I2121">
        <v>-42.7</v>
      </c>
      <c r="J2121">
        <v>4.0999999999999996</v>
      </c>
      <c r="K2121">
        <f>(1-COUNTIF($C2121:$C$2662, "no")+$N$1-$N$2)/($N$1-$N$3)</f>
        <v>0.88322044070993744</v>
      </c>
      <c r="L2121">
        <f>COUNTIF($C$3:$C2121, "yes")/$N$3</f>
        <v>0.87421383647798745</v>
      </c>
    </row>
    <row r="2122" spans="1:12" x14ac:dyDescent="0.2">
      <c r="A2122" t="s">
        <v>2375</v>
      </c>
      <c r="C2122" t="str">
        <f>IFERROR(VLOOKUP(A2122,sample!A2122:B2598, 2), "no")</f>
        <v>no</v>
      </c>
      <c r="D2122" s="1" t="s">
        <v>254</v>
      </c>
      <c r="E2122">
        <v>1</v>
      </c>
      <c r="F2122" t="s">
        <v>71</v>
      </c>
      <c r="G2122">
        <v>1</v>
      </c>
      <c r="H2122" t="s">
        <v>12</v>
      </c>
      <c r="I2122">
        <v>-42.7</v>
      </c>
      <c r="J2122">
        <v>4.0999999999999996</v>
      </c>
      <c r="K2122">
        <f>(1-COUNTIF($C2122:$C$2662, "no")+$N$1-$N$2)/($N$1-$N$3)</f>
        <v>0.88326331132641689</v>
      </c>
      <c r="L2122">
        <f>COUNTIF($C$3:$C2122, "yes")/$N$3</f>
        <v>0.87421383647798745</v>
      </c>
    </row>
    <row r="2123" spans="1:12" x14ac:dyDescent="0.2">
      <c r="A2123" t="s">
        <v>2376</v>
      </c>
      <c r="C2123" t="str">
        <f>IFERROR(VLOOKUP(A2123,sample!A2123:B2599, 2), "no")</f>
        <v>no</v>
      </c>
      <c r="D2123" s="1" t="s">
        <v>254</v>
      </c>
      <c r="E2123">
        <v>1</v>
      </c>
      <c r="F2123" t="s">
        <v>38</v>
      </c>
      <c r="G2123">
        <v>1</v>
      </c>
      <c r="H2123" t="s">
        <v>12</v>
      </c>
      <c r="I2123">
        <v>-42.8</v>
      </c>
      <c r="J2123">
        <v>4.0999999999999996</v>
      </c>
      <c r="K2123">
        <f>(1-COUNTIF($C2123:$C$2662, "no")+$N$1-$N$2)/($N$1-$N$3)</f>
        <v>0.88330618194289634</v>
      </c>
      <c r="L2123">
        <f>COUNTIF($C$3:$C2123, "yes")/$N$3</f>
        <v>0.87421383647798745</v>
      </c>
    </row>
    <row r="2124" spans="1:12" x14ac:dyDescent="0.2">
      <c r="A2124" t="s">
        <v>2377</v>
      </c>
      <c r="C2124" t="str">
        <f>IFERROR(VLOOKUP(A2124,sample!A2124:B2600, 2), "no")</f>
        <v>no</v>
      </c>
      <c r="D2124" s="1" t="s">
        <v>254</v>
      </c>
      <c r="E2124">
        <v>1</v>
      </c>
      <c r="F2124" t="s">
        <v>145</v>
      </c>
      <c r="G2124">
        <v>1</v>
      </c>
      <c r="H2124" t="s">
        <v>12</v>
      </c>
      <c r="I2124">
        <v>-42.8</v>
      </c>
      <c r="J2124">
        <v>4.0999999999999996</v>
      </c>
      <c r="K2124">
        <f>(1-COUNTIF($C2124:$C$2662, "no")+$N$1-$N$2)/($N$1-$N$3)</f>
        <v>0.88334905255937579</v>
      </c>
      <c r="L2124">
        <f>COUNTIF($C$3:$C2124, "yes")/$N$3</f>
        <v>0.87421383647798745</v>
      </c>
    </row>
    <row r="2125" spans="1:12" x14ac:dyDescent="0.2">
      <c r="A2125" t="s">
        <v>2378</v>
      </c>
      <c r="C2125" t="str">
        <f>IFERROR(VLOOKUP(A2125,sample!A2125:B2601, 2), "no")</f>
        <v>no</v>
      </c>
      <c r="D2125" s="1" t="s">
        <v>254</v>
      </c>
      <c r="E2125">
        <v>1</v>
      </c>
      <c r="F2125" t="s">
        <v>67</v>
      </c>
      <c r="G2125">
        <v>1</v>
      </c>
      <c r="H2125" t="s">
        <v>12</v>
      </c>
      <c r="I2125">
        <v>-42.8</v>
      </c>
      <c r="J2125">
        <v>4.0999999999999996</v>
      </c>
      <c r="K2125">
        <f>(1-COUNTIF($C2125:$C$2662, "no")+$N$1-$N$2)/($N$1-$N$3)</f>
        <v>0.88339192317585524</v>
      </c>
      <c r="L2125">
        <f>COUNTIF($C$3:$C2125, "yes")/$N$3</f>
        <v>0.87421383647798745</v>
      </c>
    </row>
    <row r="2126" spans="1:12" x14ac:dyDescent="0.2">
      <c r="A2126" t="s">
        <v>2379</v>
      </c>
      <c r="C2126" t="str">
        <f>IFERROR(VLOOKUP(A2126,sample!A2126:B2602, 2), "no")</f>
        <v>no</v>
      </c>
      <c r="D2126" s="1" t="s">
        <v>254</v>
      </c>
      <c r="E2126">
        <v>1</v>
      </c>
      <c r="F2126" t="s">
        <v>67</v>
      </c>
      <c r="G2126">
        <v>1</v>
      </c>
      <c r="H2126" t="s">
        <v>12</v>
      </c>
      <c r="I2126">
        <v>-42.8</v>
      </c>
      <c r="J2126">
        <v>4.0999999999999996</v>
      </c>
      <c r="K2126">
        <f>(1-COUNTIF($C2126:$C$2662, "no")+$N$1-$N$2)/($N$1-$N$3)</f>
        <v>0.88343479379233469</v>
      </c>
      <c r="L2126">
        <f>COUNTIF($C$3:$C2126, "yes")/$N$3</f>
        <v>0.87421383647798745</v>
      </c>
    </row>
    <row r="2127" spans="1:12" x14ac:dyDescent="0.2">
      <c r="A2127" t="s">
        <v>2380</v>
      </c>
      <c r="C2127" t="str">
        <f>IFERROR(VLOOKUP(A2127,sample!A2127:B2603, 2), "no")</f>
        <v>no</v>
      </c>
      <c r="D2127" s="1" t="s">
        <v>254</v>
      </c>
      <c r="E2127">
        <v>1</v>
      </c>
      <c r="F2127" t="s">
        <v>81</v>
      </c>
      <c r="G2127">
        <v>1</v>
      </c>
      <c r="H2127" t="s">
        <v>12</v>
      </c>
      <c r="I2127">
        <v>-42.8</v>
      </c>
      <c r="J2127">
        <v>4.0999999999999996</v>
      </c>
      <c r="K2127">
        <f>(1-COUNTIF($C2127:$C$2662, "no")+$N$1-$N$2)/($N$1-$N$3)</f>
        <v>0.88347766440881415</v>
      </c>
      <c r="L2127">
        <f>COUNTIF($C$3:$C2127, "yes")/$N$3</f>
        <v>0.87421383647798745</v>
      </c>
    </row>
    <row r="2128" spans="1:12" x14ac:dyDescent="0.2">
      <c r="A2128" t="s">
        <v>2381</v>
      </c>
      <c r="C2128" t="str">
        <f>IFERROR(VLOOKUP(A2128,sample!A2128:B2604, 2), "no")</f>
        <v>no</v>
      </c>
      <c r="D2128" s="1" t="s">
        <v>254</v>
      </c>
      <c r="E2128">
        <v>17</v>
      </c>
      <c r="F2128" t="s">
        <v>85</v>
      </c>
      <c r="G2128">
        <v>1</v>
      </c>
      <c r="H2128" t="s">
        <v>12</v>
      </c>
      <c r="I2128">
        <v>-42.8</v>
      </c>
      <c r="J2128">
        <v>4.0999999999999996</v>
      </c>
      <c r="K2128">
        <f>(1-COUNTIF($C2128:$C$2662, "no")+$N$1-$N$2)/($N$1-$N$3)</f>
        <v>0.88352053502529371</v>
      </c>
      <c r="L2128">
        <f>COUNTIF($C$3:$C2128, "yes")/$N$3</f>
        <v>0.87421383647798745</v>
      </c>
    </row>
    <row r="2129" spans="1:12" x14ac:dyDescent="0.2">
      <c r="A2129" t="s">
        <v>2382</v>
      </c>
      <c r="C2129" t="str">
        <f>IFERROR(VLOOKUP(A2129,sample!A2129:B2605, 2), "no")</f>
        <v>no</v>
      </c>
      <c r="D2129" s="1" t="s">
        <v>254</v>
      </c>
      <c r="E2129">
        <v>1</v>
      </c>
      <c r="F2129" t="s">
        <v>48</v>
      </c>
      <c r="G2129">
        <v>1</v>
      </c>
      <c r="H2129" t="s">
        <v>12</v>
      </c>
      <c r="I2129">
        <v>-42.8</v>
      </c>
      <c r="J2129">
        <v>4.2</v>
      </c>
      <c r="K2129">
        <f>(1-COUNTIF($C2129:$C$2662, "no")+$N$1-$N$2)/($N$1-$N$3)</f>
        <v>0.88356340564177316</v>
      </c>
      <c r="L2129">
        <f>COUNTIF($C$3:$C2129, "yes")/$N$3</f>
        <v>0.87421383647798745</v>
      </c>
    </row>
    <row r="2130" spans="1:12" x14ac:dyDescent="0.2">
      <c r="A2130" t="s">
        <v>2383</v>
      </c>
      <c r="C2130" t="str">
        <f>IFERROR(VLOOKUP(A2130,sample!A2130:B2606, 2), "no")</f>
        <v>no</v>
      </c>
      <c r="D2130" s="1" t="s">
        <v>254</v>
      </c>
      <c r="E2130">
        <v>1</v>
      </c>
      <c r="F2130" t="s">
        <v>48</v>
      </c>
      <c r="G2130">
        <v>1</v>
      </c>
      <c r="H2130" t="s">
        <v>12</v>
      </c>
      <c r="I2130">
        <v>-42.8</v>
      </c>
      <c r="J2130">
        <v>4.2</v>
      </c>
      <c r="K2130">
        <f>(1-COUNTIF($C2130:$C$2662, "no")+$N$1-$N$2)/($N$1-$N$3)</f>
        <v>0.88360627625825261</v>
      </c>
      <c r="L2130">
        <f>COUNTIF($C$3:$C2130, "yes")/$N$3</f>
        <v>0.87421383647798745</v>
      </c>
    </row>
    <row r="2131" spans="1:12" x14ac:dyDescent="0.2">
      <c r="A2131" t="s">
        <v>2384</v>
      </c>
      <c r="C2131" t="str">
        <f>IFERROR(VLOOKUP(A2131,sample!A2131:B2607, 2), "no")</f>
        <v>no</v>
      </c>
      <c r="D2131" s="1" t="s">
        <v>254</v>
      </c>
      <c r="E2131">
        <v>1</v>
      </c>
      <c r="F2131" t="s">
        <v>39</v>
      </c>
      <c r="G2131">
        <v>1</v>
      </c>
      <c r="H2131" t="s">
        <v>12</v>
      </c>
      <c r="I2131">
        <v>-42.8</v>
      </c>
      <c r="J2131">
        <v>4.2</v>
      </c>
      <c r="K2131">
        <f>(1-COUNTIF($C2131:$C$2662, "no")+$N$1-$N$2)/($N$1-$N$3)</f>
        <v>0.88364914687473206</v>
      </c>
      <c r="L2131">
        <f>COUNTIF($C$3:$C2131, "yes")/$N$3</f>
        <v>0.87421383647798745</v>
      </c>
    </row>
    <row r="2132" spans="1:12" x14ac:dyDescent="0.2">
      <c r="A2132" t="s">
        <v>2385</v>
      </c>
      <c r="C2132" t="str">
        <f>IFERROR(VLOOKUP(A2132,sample!A2132:B2608, 2), "no")</f>
        <v>no</v>
      </c>
      <c r="D2132" s="1" t="s">
        <v>254</v>
      </c>
      <c r="E2132">
        <v>1</v>
      </c>
      <c r="F2132" t="s">
        <v>39</v>
      </c>
      <c r="G2132">
        <v>1</v>
      </c>
      <c r="H2132" t="s">
        <v>12</v>
      </c>
      <c r="I2132">
        <v>-42.8</v>
      </c>
      <c r="J2132">
        <v>4.2</v>
      </c>
      <c r="K2132">
        <f>(1-COUNTIF($C2132:$C$2662, "no")+$N$1-$N$2)/($N$1-$N$3)</f>
        <v>0.88369201749121151</v>
      </c>
      <c r="L2132">
        <f>COUNTIF($C$3:$C2132, "yes")/$N$3</f>
        <v>0.87421383647798745</v>
      </c>
    </row>
    <row r="2133" spans="1:12" x14ac:dyDescent="0.2">
      <c r="A2133" t="s">
        <v>2386</v>
      </c>
      <c r="C2133" t="str">
        <f>IFERROR(VLOOKUP(A2133,sample!A2133:B2609, 2), "no")</f>
        <v>no</v>
      </c>
      <c r="D2133" s="1" t="s">
        <v>254</v>
      </c>
      <c r="E2133">
        <v>114</v>
      </c>
      <c r="F2133" t="s">
        <v>153</v>
      </c>
      <c r="G2133">
        <v>1</v>
      </c>
      <c r="H2133" t="s">
        <v>12</v>
      </c>
      <c r="I2133">
        <v>-42.8</v>
      </c>
      <c r="J2133">
        <v>4.2</v>
      </c>
      <c r="K2133">
        <f>(1-COUNTIF($C2133:$C$2662, "no")+$N$1-$N$2)/($N$1-$N$3)</f>
        <v>0.88373488810769096</v>
      </c>
      <c r="L2133">
        <f>COUNTIF($C$3:$C2133, "yes")/$N$3</f>
        <v>0.87421383647798745</v>
      </c>
    </row>
    <row r="2134" spans="1:12" x14ac:dyDescent="0.2">
      <c r="A2134" t="s">
        <v>2387</v>
      </c>
      <c r="C2134" t="str">
        <f>IFERROR(VLOOKUP(A2134,sample!A2134:B2610, 2), "no")</f>
        <v>no</v>
      </c>
      <c r="D2134" s="1" t="s">
        <v>254</v>
      </c>
      <c r="E2134">
        <v>1</v>
      </c>
      <c r="F2134" t="s">
        <v>50</v>
      </c>
      <c r="G2134">
        <v>1</v>
      </c>
      <c r="H2134" t="s">
        <v>12</v>
      </c>
      <c r="I2134">
        <v>-42.8</v>
      </c>
      <c r="J2134">
        <v>4.2</v>
      </c>
      <c r="K2134">
        <f>(1-COUNTIF($C2134:$C$2662, "no")+$N$1-$N$2)/($N$1-$N$3)</f>
        <v>0.88377775872417041</v>
      </c>
      <c r="L2134">
        <f>COUNTIF($C$3:$C2134, "yes")/$N$3</f>
        <v>0.87421383647798745</v>
      </c>
    </row>
    <row r="2135" spans="1:12" x14ac:dyDescent="0.2">
      <c r="A2135" t="s">
        <v>2388</v>
      </c>
      <c r="C2135" t="str">
        <f>IFERROR(VLOOKUP(A2135,sample!A2135:B2611, 2), "no")</f>
        <v>no</v>
      </c>
      <c r="D2135" s="1" t="s">
        <v>254</v>
      </c>
      <c r="E2135">
        <v>1</v>
      </c>
      <c r="F2135" t="s">
        <v>50</v>
      </c>
      <c r="G2135">
        <v>1</v>
      </c>
      <c r="H2135" t="s">
        <v>12</v>
      </c>
      <c r="I2135">
        <v>-42.8</v>
      </c>
      <c r="J2135">
        <v>4.2</v>
      </c>
      <c r="K2135">
        <f>(1-COUNTIF($C2135:$C$2662, "no")+$N$1-$N$2)/($N$1-$N$3)</f>
        <v>0.88382062934064987</v>
      </c>
      <c r="L2135">
        <f>COUNTIF($C$3:$C2135, "yes")/$N$3</f>
        <v>0.87421383647798745</v>
      </c>
    </row>
    <row r="2136" spans="1:12" x14ac:dyDescent="0.2">
      <c r="A2136" t="s">
        <v>2389</v>
      </c>
      <c r="C2136" t="str">
        <f>IFERROR(VLOOKUP(A2136,sample!A2136:B2612, 2), "no")</f>
        <v>no</v>
      </c>
      <c r="D2136" s="1" t="s">
        <v>254</v>
      </c>
      <c r="E2136">
        <v>1</v>
      </c>
      <c r="F2136" t="s">
        <v>41</v>
      </c>
      <c r="G2136">
        <v>1</v>
      </c>
      <c r="H2136" t="s">
        <v>12</v>
      </c>
      <c r="I2136">
        <v>-42.8</v>
      </c>
      <c r="J2136">
        <v>4.2</v>
      </c>
      <c r="K2136">
        <f>(1-COUNTIF($C2136:$C$2662, "no")+$N$1-$N$2)/($N$1-$N$3)</f>
        <v>0.88386349995712943</v>
      </c>
      <c r="L2136">
        <f>COUNTIF($C$3:$C2136, "yes")/$N$3</f>
        <v>0.87421383647798745</v>
      </c>
    </row>
    <row r="2137" spans="1:12" x14ac:dyDescent="0.2">
      <c r="A2137" t="s">
        <v>2390</v>
      </c>
      <c r="C2137" t="str">
        <f>IFERROR(VLOOKUP(A2137,sample!A2137:B2613, 2), "no")</f>
        <v>no</v>
      </c>
      <c r="D2137" s="1" t="s">
        <v>254</v>
      </c>
      <c r="E2137">
        <v>1</v>
      </c>
      <c r="F2137" t="s">
        <v>81</v>
      </c>
      <c r="G2137">
        <v>1</v>
      </c>
      <c r="H2137" t="s">
        <v>12</v>
      </c>
      <c r="I2137">
        <v>-42.8</v>
      </c>
      <c r="J2137">
        <v>4.2</v>
      </c>
      <c r="K2137">
        <f>(1-COUNTIF($C2137:$C$2662, "no")+$N$1-$N$2)/($N$1-$N$3)</f>
        <v>0.88390637057360888</v>
      </c>
      <c r="L2137">
        <f>COUNTIF($C$3:$C2137, "yes")/$N$3</f>
        <v>0.87421383647798745</v>
      </c>
    </row>
    <row r="2138" spans="1:12" x14ac:dyDescent="0.2">
      <c r="A2138" t="s">
        <v>2391</v>
      </c>
      <c r="C2138" t="str">
        <f>IFERROR(VLOOKUP(A2138,sample!A2138:B2614, 2), "no")</f>
        <v>no</v>
      </c>
      <c r="D2138" s="1" t="s">
        <v>254</v>
      </c>
      <c r="E2138">
        <v>1</v>
      </c>
      <c r="F2138" t="s">
        <v>41</v>
      </c>
      <c r="G2138">
        <v>1</v>
      </c>
      <c r="H2138" t="s">
        <v>12</v>
      </c>
      <c r="I2138">
        <v>-42.9</v>
      </c>
      <c r="J2138">
        <v>4.2</v>
      </c>
      <c r="K2138">
        <f>(1-COUNTIF($C2138:$C$2662, "no")+$N$1-$N$2)/($N$1-$N$3)</f>
        <v>0.88394924119008833</v>
      </c>
      <c r="L2138">
        <f>COUNTIF($C$3:$C2138, "yes")/$N$3</f>
        <v>0.87421383647798745</v>
      </c>
    </row>
    <row r="2139" spans="1:12" x14ac:dyDescent="0.2">
      <c r="A2139" t="s">
        <v>2392</v>
      </c>
      <c r="C2139" t="str">
        <f>IFERROR(VLOOKUP(A2139,sample!A2139:B2615, 2), "no")</f>
        <v>no</v>
      </c>
      <c r="D2139" s="1" t="s">
        <v>254</v>
      </c>
      <c r="E2139">
        <v>2</v>
      </c>
      <c r="F2139" t="s">
        <v>64</v>
      </c>
      <c r="G2139">
        <v>1</v>
      </c>
      <c r="H2139" t="s">
        <v>12</v>
      </c>
      <c r="I2139">
        <v>-42.9</v>
      </c>
      <c r="J2139">
        <v>4.2</v>
      </c>
      <c r="K2139">
        <f>(1-COUNTIF($C2139:$C$2662, "no")+$N$1-$N$2)/($N$1-$N$3)</f>
        <v>0.88399211180656778</v>
      </c>
      <c r="L2139">
        <f>COUNTIF($C$3:$C2139, "yes")/$N$3</f>
        <v>0.87421383647798745</v>
      </c>
    </row>
    <row r="2140" spans="1:12" x14ac:dyDescent="0.2">
      <c r="A2140" t="s">
        <v>2393</v>
      </c>
      <c r="C2140" t="str">
        <f>IFERROR(VLOOKUP(A2140,sample!A2140:B2616, 2), "no")</f>
        <v>no</v>
      </c>
      <c r="D2140" s="1" t="s">
        <v>254</v>
      </c>
      <c r="E2140">
        <v>3</v>
      </c>
      <c r="F2140" t="s">
        <v>235</v>
      </c>
      <c r="G2140">
        <v>1</v>
      </c>
      <c r="H2140" t="s">
        <v>12</v>
      </c>
      <c r="I2140">
        <v>-42.9</v>
      </c>
      <c r="J2140">
        <v>4.2</v>
      </c>
      <c r="K2140">
        <f>(1-COUNTIF($C2140:$C$2662, "no")+$N$1-$N$2)/($N$1-$N$3)</f>
        <v>0.88403498242304723</v>
      </c>
      <c r="L2140">
        <f>COUNTIF($C$3:$C2140, "yes")/$N$3</f>
        <v>0.87421383647798745</v>
      </c>
    </row>
    <row r="2141" spans="1:12" x14ac:dyDescent="0.2">
      <c r="A2141" t="s">
        <v>2394</v>
      </c>
      <c r="C2141" t="str">
        <f>IFERROR(VLOOKUP(A2141,sample!A2141:B2617, 2), "no")</f>
        <v>no</v>
      </c>
      <c r="D2141" s="1" t="s">
        <v>254</v>
      </c>
      <c r="E2141">
        <v>3</v>
      </c>
      <c r="F2141" t="s">
        <v>235</v>
      </c>
      <c r="G2141">
        <v>1</v>
      </c>
      <c r="H2141" t="s">
        <v>12</v>
      </c>
      <c r="I2141">
        <v>-42.9</v>
      </c>
      <c r="J2141">
        <v>4.2</v>
      </c>
      <c r="K2141">
        <f>(1-COUNTIF($C2141:$C$2662, "no")+$N$1-$N$2)/($N$1-$N$3)</f>
        <v>0.88407785303952668</v>
      </c>
      <c r="L2141">
        <f>COUNTIF($C$3:$C2141, "yes")/$N$3</f>
        <v>0.87421383647798745</v>
      </c>
    </row>
    <row r="2142" spans="1:12" x14ac:dyDescent="0.2">
      <c r="A2142" t="s">
        <v>2395</v>
      </c>
      <c r="C2142" t="str">
        <f>IFERROR(VLOOKUP(A2142,sample!A2142:B2618, 2), "no")</f>
        <v>no</v>
      </c>
      <c r="D2142" s="1" t="s">
        <v>254</v>
      </c>
      <c r="E2142">
        <v>3</v>
      </c>
      <c r="F2142" t="s">
        <v>101</v>
      </c>
      <c r="G2142">
        <v>1</v>
      </c>
      <c r="H2142" t="s">
        <v>12</v>
      </c>
      <c r="I2142">
        <v>-42.9</v>
      </c>
      <c r="J2142">
        <v>4.2</v>
      </c>
      <c r="K2142">
        <f>(1-COUNTIF($C2142:$C$2662, "no")+$N$1-$N$2)/($N$1-$N$3)</f>
        <v>0.88412072365600614</v>
      </c>
      <c r="L2142">
        <f>COUNTIF($C$3:$C2142, "yes")/$N$3</f>
        <v>0.87421383647798745</v>
      </c>
    </row>
    <row r="2143" spans="1:12" x14ac:dyDescent="0.2">
      <c r="A2143" t="s">
        <v>2396</v>
      </c>
      <c r="C2143" t="str">
        <f>IFERROR(VLOOKUP(A2143,sample!A2143:B2619, 2), "no")</f>
        <v>no</v>
      </c>
      <c r="D2143" s="1" t="s">
        <v>254</v>
      </c>
      <c r="E2143">
        <v>1</v>
      </c>
      <c r="F2143" t="s">
        <v>48</v>
      </c>
      <c r="G2143">
        <v>1</v>
      </c>
      <c r="H2143" t="s">
        <v>12</v>
      </c>
      <c r="I2143">
        <v>-42.9</v>
      </c>
      <c r="J2143">
        <v>4.2</v>
      </c>
      <c r="K2143">
        <f>(1-COUNTIF($C2143:$C$2662, "no")+$N$1-$N$2)/($N$1-$N$3)</f>
        <v>0.88416359427248559</v>
      </c>
      <c r="L2143">
        <f>COUNTIF($C$3:$C2143, "yes")/$N$3</f>
        <v>0.87421383647798745</v>
      </c>
    </row>
    <row r="2144" spans="1:12" x14ac:dyDescent="0.2">
      <c r="A2144" t="s">
        <v>2397</v>
      </c>
      <c r="C2144" t="str">
        <f>IFERROR(VLOOKUP(A2144,sample!A2144:B2620, 2), "no")</f>
        <v>no</v>
      </c>
      <c r="D2144" s="1" t="s">
        <v>254</v>
      </c>
      <c r="E2144">
        <v>1</v>
      </c>
      <c r="F2144" t="s">
        <v>48</v>
      </c>
      <c r="G2144">
        <v>1</v>
      </c>
      <c r="H2144" t="s">
        <v>12</v>
      </c>
      <c r="I2144">
        <v>-42.9</v>
      </c>
      <c r="J2144">
        <v>4.2</v>
      </c>
      <c r="K2144">
        <f>(1-COUNTIF($C2144:$C$2662, "no")+$N$1-$N$2)/($N$1-$N$3)</f>
        <v>0.88420646488896515</v>
      </c>
      <c r="L2144">
        <f>COUNTIF($C$3:$C2144, "yes")/$N$3</f>
        <v>0.87421383647798745</v>
      </c>
    </row>
    <row r="2145" spans="1:12" x14ac:dyDescent="0.2">
      <c r="A2145" t="s">
        <v>2398</v>
      </c>
      <c r="C2145" t="str">
        <f>IFERROR(VLOOKUP(A2145,sample!A2145:B2621, 2), "no")</f>
        <v>no</v>
      </c>
      <c r="D2145" s="1" t="s">
        <v>254</v>
      </c>
      <c r="E2145">
        <v>5</v>
      </c>
      <c r="F2145" t="s">
        <v>72</v>
      </c>
      <c r="G2145">
        <v>1</v>
      </c>
      <c r="H2145" t="s">
        <v>12</v>
      </c>
      <c r="I2145">
        <v>-42.9</v>
      </c>
      <c r="J2145">
        <v>4.2</v>
      </c>
      <c r="K2145">
        <f>(1-COUNTIF($C2145:$C$2662, "no")+$N$1-$N$2)/($N$1-$N$3)</f>
        <v>0.8842493355054446</v>
      </c>
      <c r="L2145">
        <f>COUNTIF($C$3:$C2145, "yes")/$N$3</f>
        <v>0.87421383647798745</v>
      </c>
    </row>
    <row r="2146" spans="1:12" x14ac:dyDescent="0.2">
      <c r="A2146" t="s">
        <v>2399</v>
      </c>
      <c r="C2146" t="str">
        <f>IFERROR(VLOOKUP(A2146,sample!A2146:B2622, 2), "no")</f>
        <v>no</v>
      </c>
      <c r="D2146" s="1" t="s">
        <v>254</v>
      </c>
      <c r="E2146">
        <v>1</v>
      </c>
      <c r="F2146" t="s">
        <v>48</v>
      </c>
      <c r="G2146">
        <v>1</v>
      </c>
      <c r="H2146" t="s">
        <v>12</v>
      </c>
      <c r="I2146">
        <v>-42.9</v>
      </c>
      <c r="J2146">
        <v>4.2</v>
      </c>
      <c r="K2146">
        <f>(1-COUNTIF($C2146:$C$2662, "no")+$N$1-$N$2)/($N$1-$N$3)</f>
        <v>0.88429220612192405</v>
      </c>
      <c r="L2146">
        <f>COUNTIF($C$3:$C2146, "yes")/$N$3</f>
        <v>0.87421383647798745</v>
      </c>
    </row>
    <row r="2147" spans="1:12" x14ac:dyDescent="0.2">
      <c r="A2147" t="s">
        <v>2400</v>
      </c>
      <c r="C2147" t="str">
        <f>IFERROR(VLOOKUP(A2147,sample!A2147:B2623, 2), "no")</f>
        <v>no</v>
      </c>
      <c r="D2147" s="1" t="s">
        <v>254</v>
      </c>
      <c r="E2147">
        <v>1</v>
      </c>
      <c r="F2147" t="s">
        <v>66</v>
      </c>
      <c r="G2147">
        <v>1</v>
      </c>
      <c r="H2147" t="s">
        <v>12</v>
      </c>
      <c r="I2147">
        <v>-42.9</v>
      </c>
      <c r="J2147">
        <v>4.3</v>
      </c>
      <c r="K2147">
        <f>(1-COUNTIF($C2147:$C$2662, "no")+$N$1-$N$2)/($N$1-$N$3)</f>
        <v>0.8843350767384035</v>
      </c>
      <c r="L2147">
        <f>COUNTIF($C$3:$C2147, "yes")/$N$3</f>
        <v>0.87421383647798745</v>
      </c>
    </row>
    <row r="2148" spans="1:12" x14ac:dyDescent="0.2">
      <c r="A2148" t="s">
        <v>2401</v>
      </c>
      <c r="C2148" t="str">
        <f>IFERROR(VLOOKUP(A2148,sample!A2148:B2624, 2), "no")</f>
        <v>no</v>
      </c>
      <c r="D2148" s="1" t="s">
        <v>254</v>
      </c>
      <c r="E2148">
        <v>1</v>
      </c>
      <c r="F2148" t="s">
        <v>67</v>
      </c>
      <c r="G2148">
        <v>1</v>
      </c>
      <c r="H2148" t="s">
        <v>12</v>
      </c>
      <c r="I2148">
        <v>-43</v>
      </c>
      <c r="J2148">
        <v>4.3</v>
      </c>
      <c r="K2148">
        <f>(1-COUNTIF($C2148:$C$2662, "no")+$N$1-$N$2)/($N$1-$N$3)</f>
        <v>0.88437794735488295</v>
      </c>
      <c r="L2148">
        <f>COUNTIF($C$3:$C2148, "yes")/$N$3</f>
        <v>0.87421383647798745</v>
      </c>
    </row>
    <row r="2149" spans="1:12" x14ac:dyDescent="0.2">
      <c r="A2149" t="s">
        <v>2402</v>
      </c>
      <c r="C2149" t="str">
        <f>IFERROR(VLOOKUP(A2149,sample!A2149:B2625, 2), "no")</f>
        <v>no</v>
      </c>
      <c r="D2149" s="1" t="s">
        <v>254</v>
      </c>
      <c r="E2149">
        <v>1</v>
      </c>
      <c r="F2149" t="s">
        <v>104</v>
      </c>
      <c r="G2149">
        <v>1</v>
      </c>
      <c r="H2149" t="s">
        <v>12</v>
      </c>
      <c r="I2149">
        <v>-43</v>
      </c>
      <c r="J2149">
        <v>4.3</v>
      </c>
      <c r="K2149">
        <f>(1-COUNTIF($C2149:$C$2662, "no")+$N$1-$N$2)/($N$1-$N$3)</f>
        <v>0.88442081797136241</v>
      </c>
      <c r="L2149">
        <f>COUNTIF($C$3:$C2149, "yes")/$N$3</f>
        <v>0.87421383647798745</v>
      </c>
    </row>
    <row r="2150" spans="1:12" x14ac:dyDescent="0.2">
      <c r="A2150" t="s">
        <v>2403</v>
      </c>
      <c r="C2150" t="str">
        <f>IFERROR(VLOOKUP(A2150,sample!A2150:B2626, 2), "no")</f>
        <v>no</v>
      </c>
      <c r="D2150" s="1" t="s">
        <v>254</v>
      </c>
      <c r="E2150">
        <v>114</v>
      </c>
      <c r="F2150" t="s">
        <v>128</v>
      </c>
      <c r="G2150">
        <v>1</v>
      </c>
      <c r="H2150" t="s">
        <v>12</v>
      </c>
      <c r="I2150">
        <v>-43</v>
      </c>
      <c r="J2150">
        <v>4.3</v>
      </c>
      <c r="K2150">
        <f>(1-COUNTIF($C2150:$C$2662, "no")+$N$1-$N$2)/($N$1-$N$3)</f>
        <v>0.88446368858784186</v>
      </c>
      <c r="L2150">
        <f>COUNTIF($C$3:$C2150, "yes")/$N$3</f>
        <v>0.87421383647798745</v>
      </c>
    </row>
    <row r="2151" spans="1:12" x14ac:dyDescent="0.2">
      <c r="A2151" t="s">
        <v>2404</v>
      </c>
      <c r="C2151" t="str">
        <f>IFERROR(VLOOKUP(A2151,sample!A2151:B2627, 2), "no")</f>
        <v>no</v>
      </c>
      <c r="D2151" s="1" t="s">
        <v>254</v>
      </c>
      <c r="E2151">
        <v>114</v>
      </c>
      <c r="F2151" t="s">
        <v>128</v>
      </c>
      <c r="G2151">
        <v>1</v>
      </c>
      <c r="H2151" t="s">
        <v>12</v>
      </c>
      <c r="I2151">
        <v>-43</v>
      </c>
      <c r="J2151">
        <v>4.3</v>
      </c>
      <c r="K2151">
        <f>(1-COUNTIF($C2151:$C$2662, "no")+$N$1-$N$2)/($N$1-$N$3)</f>
        <v>0.88450655920432131</v>
      </c>
      <c r="L2151">
        <f>COUNTIF($C$3:$C2151, "yes")/$N$3</f>
        <v>0.87421383647798745</v>
      </c>
    </row>
    <row r="2152" spans="1:12" x14ac:dyDescent="0.2">
      <c r="A2152" t="s">
        <v>2405</v>
      </c>
      <c r="C2152" t="str">
        <f>IFERROR(VLOOKUP(A2152,sample!A2152:B2628, 2), "no")</f>
        <v>no</v>
      </c>
      <c r="D2152" s="1" t="s">
        <v>254</v>
      </c>
      <c r="E2152">
        <v>1</v>
      </c>
      <c r="F2152" t="s">
        <v>39</v>
      </c>
      <c r="G2152">
        <v>1</v>
      </c>
      <c r="H2152" t="s">
        <v>12</v>
      </c>
      <c r="I2152">
        <v>-43</v>
      </c>
      <c r="J2152">
        <v>4.4000000000000004</v>
      </c>
      <c r="K2152">
        <f>(1-COUNTIF($C2152:$C$2662, "no")+$N$1-$N$2)/($N$1-$N$3)</f>
        <v>0.88454942982080087</v>
      </c>
      <c r="L2152">
        <f>COUNTIF($C$3:$C2152, "yes")/$N$3</f>
        <v>0.87421383647798745</v>
      </c>
    </row>
    <row r="2153" spans="1:12" x14ac:dyDescent="0.2">
      <c r="A2153" t="s">
        <v>2406</v>
      </c>
      <c r="C2153" t="str">
        <f>IFERROR(VLOOKUP(A2153,sample!A2153:B2629, 2), "no")</f>
        <v>no</v>
      </c>
      <c r="D2153" s="1" t="s">
        <v>254</v>
      </c>
      <c r="E2153">
        <v>15</v>
      </c>
      <c r="F2153" t="s">
        <v>15</v>
      </c>
      <c r="G2153">
        <v>1</v>
      </c>
      <c r="H2153" t="s">
        <v>12</v>
      </c>
      <c r="I2153">
        <v>-43.1</v>
      </c>
      <c r="J2153">
        <v>4.4000000000000004</v>
      </c>
      <c r="K2153">
        <f>(1-COUNTIF($C2153:$C$2662, "no")+$N$1-$N$2)/($N$1-$N$3)</f>
        <v>0.88459230043728032</v>
      </c>
      <c r="L2153">
        <f>COUNTIF($C$3:$C2153, "yes")/$N$3</f>
        <v>0.87421383647798745</v>
      </c>
    </row>
    <row r="2154" spans="1:12" x14ac:dyDescent="0.2">
      <c r="A2154" t="s">
        <v>2407</v>
      </c>
      <c r="C2154" t="str">
        <f>IFERROR(VLOOKUP(A2154,sample!A2154:B2630, 2), "no")</f>
        <v>no</v>
      </c>
      <c r="D2154" s="1" t="s">
        <v>254</v>
      </c>
      <c r="E2154">
        <v>1</v>
      </c>
      <c r="F2154" t="s">
        <v>48</v>
      </c>
      <c r="G2154">
        <v>1</v>
      </c>
      <c r="H2154" t="s">
        <v>12</v>
      </c>
      <c r="I2154">
        <v>-43.1</v>
      </c>
      <c r="J2154">
        <v>4.4000000000000004</v>
      </c>
      <c r="K2154">
        <f>(1-COUNTIF($C2154:$C$2662, "no")+$N$1-$N$2)/($N$1-$N$3)</f>
        <v>0.88463517105375977</v>
      </c>
      <c r="L2154">
        <f>COUNTIF($C$3:$C2154, "yes")/$N$3</f>
        <v>0.87421383647798745</v>
      </c>
    </row>
    <row r="2155" spans="1:12" x14ac:dyDescent="0.2">
      <c r="A2155" t="s">
        <v>2408</v>
      </c>
      <c r="C2155" t="str">
        <f>IFERROR(VLOOKUP(A2155,sample!A2155:B2631, 2), "no")</f>
        <v>no</v>
      </c>
      <c r="D2155" s="1" t="s">
        <v>254</v>
      </c>
      <c r="E2155">
        <v>1</v>
      </c>
      <c r="F2155" t="s">
        <v>48</v>
      </c>
      <c r="G2155">
        <v>1</v>
      </c>
      <c r="H2155" t="s">
        <v>12</v>
      </c>
      <c r="I2155">
        <v>-43.1</v>
      </c>
      <c r="J2155">
        <v>4.4000000000000004</v>
      </c>
      <c r="K2155">
        <f>(1-COUNTIF($C2155:$C$2662, "no")+$N$1-$N$2)/($N$1-$N$3)</f>
        <v>0.88467804167023922</v>
      </c>
      <c r="L2155">
        <f>COUNTIF($C$3:$C2155, "yes")/$N$3</f>
        <v>0.87421383647798745</v>
      </c>
    </row>
    <row r="2156" spans="1:12" x14ac:dyDescent="0.2">
      <c r="A2156" t="s">
        <v>2409</v>
      </c>
      <c r="C2156" t="str">
        <f>IFERROR(VLOOKUP(A2156,sample!A2156:B2632, 2), "no")</f>
        <v>no</v>
      </c>
      <c r="D2156" s="1" t="s">
        <v>254</v>
      </c>
      <c r="E2156">
        <v>1</v>
      </c>
      <c r="F2156" t="s">
        <v>53</v>
      </c>
      <c r="G2156">
        <v>1</v>
      </c>
      <c r="H2156" t="s">
        <v>12</v>
      </c>
      <c r="I2156">
        <v>-43.1</v>
      </c>
      <c r="J2156">
        <v>4.4000000000000004</v>
      </c>
      <c r="K2156">
        <f>(1-COUNTIF($C2156:$C$2662, "no")+$N$1-$N$2)/($N$1-$N$3)</f>
        <v>0.88472091228671867</v>
      </c>
      <c r="L2156">
        <f>COUNTIF($C$3:$C2156, "yes")/$N$3</f>
        <v>0.87421383647798745</v>
      </c>
    </row>
    <row r="2157" spans="1:12" x14ac:dyDescent="0.2">
      <c r="A2157" t="s">
        <v>2410</v>
      </c>
      <c r="C2157" t="str">
        <f>IFERROR(VLOOKUP(A2157,sample!A2157:B2633, 2), "no")</f>
        <v>no</v>
      </c>
      <c r="D2157" s="1" t="s">
        <v>254</v>
      </c>
      <c r="E2157">
        <v>114</v>
      </c>
      <c r="F2157" t="s">
        <v>153</v>
      </c>
      <c r="G2157">
        <v>1</v>
      </c>
      <c r="H2157" t="s">
        <v>12</v>
      </c>
      <c r="I2157">
        <v>-43.1</v>
      </c>
      <c r="J2157">
        <v>4.4000000000000004</v>
      </c>
      <c r="K2157">
        <f>(1-COUNTIF($C2157:$C$2662, "no")+$N$1-$N$2)/($N$1-$N$3)</f>
        <v>0.88476378290319813</v>
      </c>
      <c r="L2157">
        <f>COUNTIF($C$3:$C2157, "yes")/$N$3</f>
        <v>0.87421383647798745</v>
      </c>
    </row>
    <row r="2158" spans="1:12" x14ac:dyDescent="0.2">
      <c r="A2158" t="s">
        <v>2411</v>
      </c>
      <c r="C2158" t="str">
        <f>IFERROR(VLOOKUP(A2158,sample!A2158:B2634, 2), "no")</f>
        <v>no</v>
      </c>
      <c r="D2158" s="1" t="s">
        <v>254</v>
      </c>
      <c r="E2158">
        <v>114</v>
      </c>
      <c r="F2158" t="s">
        <v>153</v>
      </c>
      <c r="G2158">
        <v>1</v>
      </c>
      <c r="H2158" t="s">
        <v>12</v>
      </c>
      <c r="I2158">
        <v>-43.1</v>
      </c>
      <c r="J2158">
        <v>4.4000000000000004</v>
      </c>
      <c r="K2158">
        <f>(1-COUNTIF($C2158:$C$2662, "no")+$N$1-$N$2)/($N$1-$N$3)</f>
        <v>0.88480665351967758</v>
      </c>
      <c r="L2158">
        <f>COUNTIF($C$3:$C2158, "yes")/$N$3</f>
        <v>0.87421383647798745</v>
      </c>
    </row>
    <row r="2159" spans="1:12" x14ac:dyDescent="0.2">
      <c r="A2159" t="s">
        <v>2412</v>
      </c>
      <c r="C2159" t="str">
        <f>IFERROR(VLOOKUP(A2159,sample!A2159:B2635, 2), "no")</f>
        <v>no</v>
      </c>
      <c r="D2159" s="1" t="s">
        <v>254</v>
      </c>
      <c r="E2159">
        <v>1</v>
      </c>
      <c r="F2159" t="s">
        <v>117</v>
      </c>
      <c r="G2159">
        <v>1</v>
      </c>
      <c r="H2159" t="s">
        <v>12</v>
      </c>
      <c r="I2159">
        <v>-43.1</v>
      </c>
      <c r="J2159">
        <v>4.4000000000000004</v>
      </c>
      <c r="K2159">
        <f>(1-COUNTIF($C2159:$C$2662, "no")+$N$1-$N$2)/($N$1-$N$3)</f>
        <v>0.88484952413615703</v>
      </c>
      <c r="L2159">
        <f>COUNTIF($C$3:$C2159, "yes")/$N$3</f>
        <v>0.87421383647798745</v>
      </c>
    </row>
    <row r="2160" spans="1:12" x14ac:dyDescent="0.2">
      <c r="A2160" t="s">
        <v>2413</v>
      </c>
      <c r="C2160" t="str">
        <f>IFERROR(VLOOKUP(A2160,sample!A2160:B2636, 2), "no")</f>
        <v>no</v>
      </c>
      <c r="D2160" s="1" t="s">
        <v>254</v>
      </c>
      <c r="E2160">
        <v>1</v>
      </c>
      <c r="F2160" t="s">
        <v>52</v>
      </c>
      <c r="G2160">
        <v>1</v>
      </c>
      <c r="H2160" t="s">
        <v>12</v>
      </c>
      <c r="I2160">
        <v>-43.1</v>
      </c>
      <c r="J2160">
        <v>4.4000000000000004</v>
      </c>
      <c r="K2160">
        <f>(1-COUNTIF($C2160:$C$2662, "no")+$N$1-$N$2)/($N$1-$N$3)</f>
        <v>0.88489239475263659</v>
      </c>
      <c r="L2160">
        <f>COUNTIF($C$3:$C2160, "yes")/$N$3</f>
        <v>0.87421383647798745</v>
      </c>
    </row>
    <row r="2161" spans="1:12" x14ac:dyDescent="0.2">
      <c r="A2161" t="s">
        <v>2414</v>
      </c>
      <c r="C2161" t="str">
        <f>IFERROR(VLOOKUP(A2161,sample!A2161:B2637, 2), "no")</f>
        <v>no</v>
      </c>
      <c r="D2161" s="1" t="s">
        <v>254</v>
      </c>
      <c r="E2161">
        <v>1</v>
      </c>
      <c r="F2161" t="s">
        <v>54</v>
      </c>
      <c r="G2161">
        <v>1</v>
      </c>
      <c r="H2161" t="s">
        <v>12</v>
      </c>
      <c r="I2161">
        <v>-43.1</v>
      </c>
      <c r="J2161">
        <v>4.4000000000000004</v>
      </c>
      <c r="K2161">
        <f>(1-COUNTIF($C2161:$C$2662, "no")+$N$1-$N$2)/($N$1-$N$3)</f>
        <v>0.88493526536911604</v>
      </c>
      <c r="L2161">
        <f>COUNTIF($C$3:$C2161, "yes")/$N$3</f>
        <v>0.87421383647798745</v>
      </c>
    </row>
    <row r="2162" spans="1:12" x14ac:dyDescent="0.2">
      <c r="A2162" t="s">
        <v>2415</v>
      </c>
      <c r="C2162" t="str">
        <f>IFERROR(VLOOKUP(A2162,sample!A2162:B2638, 2), "no")</f>
        <v>no</v>
      </c>
      <c r="D2162" s="1" t="s">
        <v>254</v>
      </c>
      <c r="E2162">
        <v>1</v>
      </c>
      <c r="F2162" t="s">
        <v>54</v>
      </c>
      <c r="G2162">
        <v>1</v>
      </c>
      <c r="H2162" t="s">
        <v>12</v>
      </c>
      <c r="I2162">
        <v>-43.1</v>
      </c>
      <c r="J2162">
        <v>4.4000000000000004</v>
      </c>
      <c r="K2162">
        <f>(1-COUNTIF($C2162:$C$2662, "no")+$N$1-$N$2)/($N$1-$N$3)</f>
        <v>0.88497813598559549</v>
      </c>
      <c r="L2162">
        <f>COUNTIF($C$3:$C2162, "yes")/$N$3</f>
        <v>0.87421383647798745</v>
      </c>
    </row>
    <row r="2163" spans="1:12" x14ac:dyDescent="0.2">
      <c r="A2163" t="s">
        <v>2416</v>
      </c>
      <c r="C2163" t="str">
        <f>IFERROR(VLOOKUP(A2163,sample!A2163:B2639, 2), "no")</f>
        <v>no</v>
      </c>
      <c r="D2163" s="1" t="s">
        <v>254</v>
      </c>
      <c r="E2163">
        <v>1</v>
      </c>
      <c r="F2163" t="s">
        <v>53</v>
      </c>
      <c r="G2163">
        <v>1</v>
      </c>
      <c r="H2163" t="s">
        <v>12</v>
      </c>
      <c r="I2163">
        <v>-43.2</v>
      </c>
      <c r="J2163">
        <v>4.5</v>
      </c>
      <c r="K2163">
        <f>(1-COUNTIF($C2163:$C$2662, "no")+$N$1-$N$2)/($N$1-$N$3)</f>
        <v>0.88502100660207494</v>
      </c>
      <c r="L2163">
        <f>COUNTIF($C$3:$C2163, "yes")/$N$3</f>
        <v>0.87421383647798745</v>
      </c>
    </row>
    <row r="2164" spans="1:12" x14ac:dyDescent="0.2">
      <c r="A2164" t="s">
        <v>2417</v>
      </c>
      <c r="C2164" t="str">
        <f>IFERROR(VLOOKUP(A2164,sample!A2164:B2640, 2), "no")</f>
        <v>no</v>
      </c>
      <c r="D2164" s="1" t="s">
        <v>254</v>
      </c>
      <c r="E2164">
        <v>1</v>
      </c>
      <c r="F2164" t="s">
        <v>133</v>
      </c>
      <c r="G2164">
        <v>1</v>
      </c>
      <c r="H2164" t="s">
        <v>12</v>
      </c>
      <c r="I2164">
        <v>-43.2</v>
      </c>
      <c r="J2164">
        <v>4.5</v>
      </c>
      <c r="K2164">
        <f>(1-COUNTIF($C2164:$C$2662, "no")+$N$1-$N$2)/($N$1-$N$3)</f>
        <v>0.8850638772185544</v>
      </c>
      <c r="L2164">
        <f>COUNTIF($C$3:$C2164, "yes")/$N$3</f>
        <v>0.87421383647798745</v>
      </c>
    </row>
    <row r="2165" spans="1:12" x14ac:dyDescent="0.2">
      <c r="A2165" t="s">
        <v>2418</v>
      </c>
      <c r="C2165" t="str">
        <f>IFERROR(VLOOKUP(A2165,sample!A2165:B2641, 2), "no")</f>
        <v>no</v>
      </c>
      <c r="D2165" s="1" t="s">
        <v>254</v>
      </c>
      <c r="E2165">
        <v>1</v>
      </c>
      <c r="F2165" t="s">
        <v>48</v>
      </c>
      <c r="G2165">
        <v>1</v>
      </c>
      <c r="H2165" t="s">
        <v>12</v>
      </c>
      <c r="I2165">
        <v>-43.2</v>
      </c>
      <c r="J2165">
        <v>4.5</v>
      </c>
      <c r="K2165">
        <f>(1-COUNTIF($C2165:$C$2662, "no")+$N$1-$N$2)/($N$1-$N$3)</f>
        <v>0.88510674783503385</v>
      </c>
      <c r="L2165">
        <f>COUNTIF($C$3:$C2165, "yes")/$N$3</f>
        <v>0.87421383647798745</v>
      </c>
    </row>
    <row r="2166" spans="1:12" x14ac:dyDescent="0.2">
      <c r="A2166" t="s">
        <v>2419</v>
      </c>
      <c r="C2166" t="str">
        <f>IFERROR(VLOOKUP(A2166,sample!A2166:B2642, 2), "no")</f>
        <v>no</v>
      </c>
      <c r="D2166" s="1" t="s">
        <v>254</v>
      </c>
      <c r="E2166">
        <v>1</v>
      </c>
      <c r="F2166" t="s">
        <v>49</v>
      </c>
      <c r="G2166">
        <v>1</v>
      </c>
      <c r="H2166" t="s">
        <v>12</v>
      </c>
      <c r="I2166">
        <v>-43.2</v>
      </c>
      <c r="J2166">
        <v>4.5</v>
      </c>
      <c r="K2166">
        <f>(1-COUNTIF($C2166:$C$2662, "no")+$N$1-$N$2)/($N$1-$N$3)</f>
        <v>0.8851496184515133</v>
      </c>
      <c r="L2166">
        <f>COUNTIF($C$3:$C2166, "yes")/$N$3</f>
        <v>0.87421383647798745</v>
      </c>
    </row>
    <row r="2167" spans="1:12" x14ac:dyDescent="0.2">
      <c r="A2167" t="s">
        <v>2420</v>
      </c>
      <c r="C2167" t="str">
        <f>IFERROR(VLOOKUP(A2167,sample!A2167:B2643, 2), "no")</f>
        <v>no</v>
      </c>
      <c r="D2167" s="1" t="s">
        <v>254</v>
      </c>
      <c r="E2167">
        <v>1</v>
      </c>
      <c r="F2167" t="s">
        <v>48</v>
      </c>
      <c r="G2167">
        <v>1</v>
      </c>
      <c r="H2167" t="s">
        <v>12</v>
      </c>
      <c r="I2167">
        <v>-43.2</v>
      </c>
      <c r="J2167">
        <v>4.5</v>
      </c>
      <c r="K2167">
        <f>(1-COUNTIF($C2167:$C$2662, "no")+$N$1-$N$2)/($N$1-$N$3)</f>
        <v>0.88519248906799275</v>
      </c>
      <c r="L2167">
        <f>COUNTIF($C$3:$C2167, "yes")/$N$3</f>
        <v>0.87421383647798745</v>
      </c>
    </row>
    <row r="2168" spans="1:12" x14ac:dyDescent="0.2">
      <c r="A2168" t="s">
        <v>2421</v>
      </c>
      <c r="C2168" t="str">
        <f>IFERROR(VLOOKUP(A2168,sample!A2168:B2644, 2), "no")</f>
        <v>no</v>
      </c>
      <c r="D2168" s="1" t="s">
        <v>254</v>
      </c>
      <c r="E2168">
        <v>1</v>
      </c>
      <c r="F2168" t="s">
        <v>50</v>
      </c>
      <c r="G2168">
        <v>1</v>
      </c>
      <c r="H2168" t="s">
        <v>12</v>
      </c>
      <c r="I2168">
        <v>-43.3</v>
      </c>
      <c r="J2168">
        <v>4.5</v>
      </c>
      <c r="K2168">
        <f>(1-COUNTIF($C2168:$C$2662, "no")+$N$1-$N$2)/($N$1-$N$3)</f>
        <v>0.88523535968447231</v>
      </c>
      <c r="L2168">
        <f>COUNTIF($C$3:$C2168, "yes")/$N$3</f>
        <v>0.87421383647798745</v>
      </c>
    </row>
    <row r="2169" spans="1:12" x14ac:dyDescent="0.2">
      <c r="A2169" t="s">
        <v>2422</v>
      </c>
      <c r="C2169" t="str">
        <f>IFERROR(VLOOKUP(A2169,sample!A2169:B2645, 2), "no")</f>
        <v>no</v>
      </c>
      <c r="D2169" s="1" t="s">
        <v>254</v>
      </c>
      <c r="E2169">
        <v>1</v>
      </c>
      <c r="F2169" t="s">
        <v>48</v>
      </c>
      <c r="G2169">
        <v>1</v>
      </c>
      <c r="H2169" t="s">
        <v>12</v>
      </c>
      <c r="I2169">
        <v>-43.3</v>
      </c>
      <c r="J2169">
        <v>4.5</v>
      </c>
      <c r="K2169">
        <f>(1-COUNTIF($C2169:$C$2662, "no")+$N$1-$N$2)/($N$1-$N$3)</f>
        <v>0.88527823030095176</v>
      </c>
      <c r="L2169">
        <f>COUNTIF($C$3:$C2169, "yes")/$N$3</f>
        <v>0.87421383647798745</v>
      </c>
    </row>
    <row r="2170" spans="1:12" x14ac:dyDescent="0.2">
      <c r="A2170" t="s">
        <v>2423</v>
      </c>
      <c r="C2170" t="str">
        <f>IFERROR(VLOOKUP(A2170,sample!A2170:B2646, 2), "no")</f>
        <v>no</v>
      </c>
      <c r="D2170" s="1" t="s">
        <v>254</v>
      </c>
      <c r="E2170">
        <v>1</v>
      </c>
      <c r="F2170" t="s">
        <v>48</v>
      </c>
      <c r="G2170">
        <v>1</v>
      </c>
      <c r="H2170" t="s">
        <v>12</v>
      </c>
      <c r="I2170">
        <v>-43.3</v>
      </c>
      <c r="J2170">
        <v>4.5</v>
      </c>
      <c r="K2170">
        <f>(1-COUNTIF($C2170:$C$2662, "no")+$N$1-$N$2)/($N$1-$N$3)</f>
        <v>0.88532110091743121</v>
      </c>
      <c r="L2170">
        <f>COUNTIF($C$3:$C2170, "yes")/$N$3</f>
        <v>0.87421383647798745</v>
      </c>
    </row>
    <row r="2171" spans="1:12" x14ac:dyDescent="0.2">
      <c r="A2171" t="s">
        <v>2424</v>
      </c>
      <c r="C2171" t="str">
        <f>IFERROR(VLOOKUP(A2171,sample!A2171:B2647, 2), "no")</f>
        <v>no</v>
      </c>
      <c r="D2171" s="1" t="s">
        <v>254</v>
      </c>
      <c r="E2171">
        <v>1</v>
      </c>
      <c r="F2171" t="s">
        <v>41</v>
      </c>
      <c r="G2171">
        <v>1</v>
      </c>
      <c r="H2171" t="s">
        <v>12</v>
      </c>
      <c r="I2171">
        <v>-43.3</v>
      </c>
      <c r="J2171">
        <v>4.5</v>
      </c>
      <c r="K2171">
        <f>(1-COUNTIF($C2171:$C$2662, "no")+$N$1-$N$2)/($N$1-$N$3)</f>
        <v>0.88536397153391067</v>
      </c>
      <c r="L2171">
        <f>COUNTIF($C$3:$C2171, "yes")/$N$3</f>
        <v>0.87421383647798745</v>
      </c>
    </row>
    <row r="2172" spans="1:12" x14ac:dyDescent="0.2">
      <c r="A2172" t="s">
        <v>2425</v>
      </c>
      <c r="C2172" t="str">
        <f>IFERROR(VLOOKUP(A2172,sample!A2172:B2648, 2), "no")</f>
        <v>no</v>
      </c>
      <c r="D2172" s="1" t="s">
        <v>254</v>
      </c>
      <c r="E2172">
        <v>7</v>
      </c>
      <c r="F2172" t="s">
        <v>126</v>
      </c>
      <c r="G2172">
        <v>1</v>
      </c>
      <c r="H2172" t="s">
        <v>12</v>
      </c>
      <c r="I2172">
        <v>-43.3</v>
      </c>
      <c r="J2172">
        <v>4.5999999999999996</v>
      </c>
      <c r="K2172">
        <f>(1-COUNTIF($C2172:$C$2662, "no")+$N$1-$N$2)/($N$1-$N$3)</f>
        <v>0.88540684215039012</v>
      </c>
      <c r="L2172">
        <f>COUNTIF($C$3:$C2172, "yes")/$N$3</f>
        <v>0.87421383647798745</v>
      </c>
    </row>
    <row r="2173" spans="1:12" x14ac:dyDescent="0.2">
      <c r="A2173" t="s">
        <v>2426</v>
      </c>
      <c r="C2173" t="str">
        <f>IFERROR(VLOOKUP(A2173,sample!A2173:B2649, 2), "no")</f>
        <v>no</v>
      </c>
      <c r="D2173" s="1" t="s">
        <v>254</v>
      </c>
      <c r="E2173">
        <v>1</v>
      </c>
      <c r="F2173" t="s">
        <v>117</v>
      </c>
      <c r="G2173">
        <v>1</v>
      </c>
      <c r="H2173" t="s">
        <v>12</v>
      </c>
      <c r="I2173">
        <v>-43.3</v>
      </c>
      <c r="J2173">
        <v>4.5999999999999996</v>
      </c>
      <c r="K2173">
        <f>(1-COUNTIF($C2173:$C$2662, "no")+$N$1-$N$2)/($N$1-$N$3)</f>
        <v>0.88544971276686957</v>
      </c>
      <c r="L2173">
        <f>COUNTIF($C$3:$C2173, "yes")/$N$3</f>
        <v>0.87421383647798745</v>
      </c>
    </row>
    <row r="2174" spans="1:12" x14ac:dyDescent="0.2">
      <c r="A2174" t="s">
        <v>2427</v>
      </c>
      <c r="C2174" t="str">
        <f>IFERROR(VLOOKUP(A2174,sample!A2174:B2650, 2), "no")</f>
        <v>no</v>
      </c>
      <c r="D2174" s="1" t="s">
        <v>254</v>
      </c>
      <c r="E2174">
        <v>1</v>
      </c>
      <c r="F2174" t="s">
        <v>48</v>
      </c>
      <c r="G2174">
        <v>1</v>
      </c>
      <c r="H2174" t="s">
        <v>12</v>
      </c>
      <c r="I2174">
        <v>-43.3</v>
      </c>
      <c r="J2174">
        <v>4.5999999999999996</v>
      </c>
      <c r="K2174">
        <f>(1-COUNTIF($C2174:$C$2662, "no")+$N$1-$N$2)/($N$1-$N$3)</f>
        <v>0.88549258338334902</v>
      </c>
      <c r="L2174">
        <f>COUNTIF($C$3:$C2174, "yes")/$N$3</f>
        <v>0.87421383647798745</v>
      </c>
    </row>
    <row r="2175" spans="1:12" x14ac:dyDescent="0.2">
      <c r="A2175" t="s">
        <v>2428</v>
      </c>
      <c r="C2175" t="str">
        <f>IFERROR(VLOOKUP(A2175,sample!A2175:B2651, 2), "no")</f>
        <v>no</v>
      </c>
      <c r="D2175" s="1" t="s">
        <v>254</v>
      </c>
      <c r="E2175">
        <v>1</v>
      </c>
      <c r="F2175" t="s">
        <v>48</v>
      </c>
      <c r="G2175">
        <v>1</v>
      </c>
      <c r="H2175" t="s">
        <v>12</v>
      </c>
      <c r="I2175">
        <v>-43.3</v>
      </c>
      <c r="J2175">
        <v>4.5999999999999996</v>
      </c>
      <c r="K2175">
        <f>(1-COUNTIF($C2175:$C$2662, "no")+$N$1-$N$2)/($N$1-$N$3)</f>
        <v>0.88553545399982847</v>
      </c>
      <c r="L2175">
        <f>COUNTIF($C$3:$C2175, "yes")/$N$3</f>
        <v>0.87421383647798745</v>
      </c>
    </row>
    <row r="2176" spans="1:12" x14ac:dyDescent="0.2">
      <c r="A2176" t="s">
        <v>2429</v>
      </c>
      <c r="C2176" t="str">
        <f>IFERROR(VLOOKUP(A2176,sample!A2176:B2652, 2), "no")</f>
        <v>no</v>
      </c>
      <c r="D2176" s="1" t="s">
        <v>254</v>
      </c>
      <c r="E2176">
        <v>1</v>
      </c>
      <c r="F2176" t="s">
        <v>50</v>
      </c>
      <c r="G2176">
        <v>1</v>
      </c>
      <c r="H2176" t="s">
        <v>12</v>
      </c>
      <c r="I2176">
        <v>-43.4</v>
      </c>
      <c r="J2176">
        <v>4.5999999999999996</v>
      </c>
      <c r="K2176">
        <f>(1-COUNTIF($C2176:$C$2662, "no")+$N$1-$N$2)/($N$1-$N$3)</f>
        <v>0.88557832461630803</v>
      </c>
      <c r="L2176">
        <f>COUNTIF($C$3:$C2176, "yes")/$N$3</f>
        <v>0.87421383647798745</v>
      </c>
    </row>
    <row r="2177" spans="1:12" x14ac:dyDescent="0.2">
      <c r="A2177" t="s">
        <v>2430</v>
      </c>
      <c r="C2177" t="str">
        <f>IFERROR(VLOOKUP(A2177,sample!A2177:B2653, 2), "no")</f>
        <v>no</v>
      </c>
      <c r="D2177" s="1" t="s">
        <v>254</v>
      </c>
      <c r="E2177">
        <v>122</v>
      </c>
      <c r="F2177" t="s">
        <v>236</v>
      </c>
      <c r="G2177">
        <v>1</v>
      </c>
      <c r="H2177" t="s">
        <v>12</v>
      </c>
      <c r="I2177">
        <v>-43.4</v>
      </c>
      <c r="J2177">
        <v>4.5999999999999996</v>
      </c>
      <c r="K2177">
        <f>(1-COUNTIF($C2177:$C$2662, "no")+$N$1-$N$2)/($N$1-$N$3)</f>
        <v>0.88562119523278748</v>
      </c>
      <c r="L2177">
        <f>COUNTIF($C$3:$C2177, "yes")/$N$3</f>
        <v>0.87421383647798745</v>
      </c>
    </row>
    <row r="2178" spans="1:12" x14ac:dyDescent="0.2">
      <c r="A2178" t="s">
        <v>2431</v>
      </c>
      <c r="C2178" t="str">
        <f>IFERROR(VLOOKUP(A2178,sample!A2178:B2654, 2), "no")</f>
        <v>no</v>
      </c>
      <c r="D2178" s="1" t="s">
        <v>254</v>
      </c>
      <c r="E2178">
        <v>1</v>
      </c>
      <c r="F2178" t="s">
        <v>57</v>
      </c>
      <c r="G2178">
        <v>1</v>
      </c>
      <c r="H2178" t="s">
        <v>12</v>
      </c>
      <c r="I2178">
        <v>-43.4</v>
      </c>
      <c r="J2178">
        <v>4.5999999999999996</v>
      </c>
      <c r="K2178">
        <f>(1-COUNTIF($C2178:$C$2662, "no")+$N$1-$N$2)/($N$1-$N$3)</f>
        <v>0.88566406584926693</v>
      </c>
      <c r="L2178">
        <f>COUNTIF($C$3:$C2178, "yes")/$N$3</f>
        <v>0.87421383647798745</v>
      </c>
    </row>
    <row r="2179" spans="1:12" x14ac:dyDescent="0.2">
      <c r="A2179" t="s">
        <v>2432</v>
      </c>
      <c r="C2179" t="str">
        <f>IFERROR(VLOOKUP(A2179,sample!A2179:B2655, 2), "no")</f>
        <v>no</v>
      </c>
      <c r="D2179" s="1" t="s">
        <v>254</v>
      </c>
      <c r="E2179">
        <v>1</v>
      </c>
      <c r="F2179" t="s">
        <v>48</v>
      </c>
      <c r="G2179">
        <v>1</v>
      </c>
      <c r="H2179" t="s">
        <v>12</v>
      </c>
      <c r="I2179">
        <v>-43.4</v>
      </c>
      <c r="J2179">
        <v>4.5999999999999996</v>
      </c>
      <c r="K2179">
        <f>(1-COUNTIF($C2179:$C$2662, "no")+$N$1-$N$2)/($N$1-$N$3)</f>
        <v>0.88570693646574639</v>
      </c>
      <c r="L2179">
        <f>COUNTIF($C$3:$C2179, "yes")/$N$3</f>
        <v>0.87421383647798745</v>
      </c>
    </row>
    <row r="2180" spans="1:12" x14ac:dyDescent="0.2">
      <c r="A2180" t="s">
        <v>2433</v>
      </c>
      <c r="C2180" t="str">
        <f>IFERROR(VLOOKUP(A2180,sample!A2180:B2656, 2), "no")</f>
        <v>no</v>
      </c>
      <c r="D2180" s="1" t="s">
        <v>254</v>
      </c>
      <c r="E2180">
        <v>1</v>
      </c>
      <c r="F2180" t="s">
        <v>41</v>
      </c>
      <c r="G2180">
        <v>1</v>
      </c>
      <c r="H2180" t="s">
        <v>12</v>
      </c>
      <c r="I2180">
        <v>-43.4</v>
      </c>
      <c r="J2180">
        <v>4.7</v>
      </c>
      <c r="K2180">
        <f>(1-COUNTIF($C2180:$C$2662, "no")+$N$1-$N$2)/($N$1-$N$3)</f>
        <v>0.88574980708222584</v>
      </c>
      <c r="L2180">
        <f>COUNTIF($C$3:$C2180, "yes")/$N$3</f>
        <v>0.87421383647798745</v>
      </c>
    </row>
    <row r="2181" spans="1:12" x14ac:dyDescent="0.2">
      <c r="A2181" t="s">
        <v>2434</v>
      </c>
      <c r="C2181" t="str">
        <f>IFERROR(VLOOKUP(A2181,sample!A2181:B2657, 2), "no")</f>
        <v>no</v>
      </c>
      <c r="D2181" s="1" t="s">
        <v>254</v>
      </c>
      <c r="E2181">
        <v>1</v>
      </c>
      <c r="F2181" t="s">
        <v>145</v>
      </c>
      <c r="G2181">
        <v>1</v>
      </c>
      <c r="H2181" t="s">
        <v>12</v>
      </c>
      <c r="I2181">
        <v>-43.4</v>
      </c>
      <c r="J2181">
        <v>4.7</v>
      </c>
      <c r="K2181">
        <f>(1-COUNTIF($C2181:$C$2662, "no")+$N$1-$N$2)/($N$1-$N$3)</f>
        <v>0.88579267769870529</v>
      </c>
      <c r="L2181">
        <f>COUNTIF($C$3:$C2181, "yes")/$N$3</f>
        <v>0.87421383647798745</v>
      </c>
    </row>
    <row r="2182" spans="1:12" x14ac:dyDescent="0.2">
      <c r="A2182" t="s">
        <v>2435</v>
      </c>
      <c r="C2182" t="str">
        <f>IFERROR(VLOOKUP(A2182,sample!A2182:B2658, 2), "no")</f>
        <v>no</v>
      </c>
      <c r="D2182" s="1" t="s">
        <v>254</v>
      </c>
      <c r="E2182">
        <v>1</v>
      </c>
      <c r="F2182" t="s">
        <v>89</v>
      </c>
      <c r="G2182">
        <v>1</v>
      </c>
      <c r="H2182" t="s">
        <v>12</v>
      </c>
      <c r="I2182">
        <v>-43.4</v>
      </c>
      <c r="J2182">
        <v>4.7</v>
      </c>
      <c r="K2182">
        <f>(1-COUNTIF($C2182:$C$2662, "no")+$N$1-$N$2)/($N$1-$N$3)</f>
        <v>0.88583554831518474</v>
      </c>
      <c r="L2182">
        <f>COUNTIF($C$3:$C2182, "yes")/$N$3</f>
        <v>0.87421383647798745</v>
      </c>
    </row>
    <row r="2183" spans="1:12" x14ac:dyDescent="0.2">
      <c r="A2183" t="s">
        <v>2436</v>
      </c>
      <c r="C2183" t="str">
        <f>IFERROR(VLOOKUP(A2183,sample!A2183:B2659, 2), "no")</f>
        <v>no</v>
      </c>
      <c r="D2183" s="1" t="s">
        <v>254</v>
      </c>
      <c r="E2183">
        <v>1</v>
      </c>
      <c r="F2183" t="s">
        <v>57</v>
      </c>
      <c r="G2183">
        <v>1</v>
      </c>
      <c r="H2183" t="s">
        <v>12</v>
      </c>
      <c r="I2183">
        <v>-43.5</v>
      </c>
      <c r="J2183">
        <v>4.7</v>
      </c>
      <c r="K2183">
        <f>(1-COUNTIF($C2183:$C$2662, "no")+$N$1-$N$2)/($N$1-$N$3)</f>
        <v>0.88587841893166419</v>
      </c>
      <c r="L2183">
        <f>COUNTIF($C$3:$C2183, "yes")/$N$3</f>
        <v>0.87421383647798745</v>
      </c>
    </row>
    <row r="2184" spans="1:12" x14ac:dyDescent="0.2">
      <c r="A2184" t="s">
        <v>2437</v>
      </c>
      <c r="C2184" t="str">
        <f>IFERROR(VLOOKUP(A2184,sample!A2184:B2660, 2), "no")</f>
        <v>no</v>
      </c>
      <c r="D2184" s="1" t="s">
        <v>254</v>
      </c>
      <c r="E2184">
        <v>1</v>
      </c>
      <c r="F2184" t="s">
        <v>57</v>
      </c>
      <c r="G2184">
        <v>1</v>
      </c>
      <c r="H2184" t="s">
        <v>12</v>
      </c>
      <c r="I2184">
        <v>-43.5</v>
      </c>
      <c r="J2184">
        <v>4.7</v>
      </c>
      <c r="K2184">
        <f>(1-COUNTIF($C2184:$C$2662, "no")+$N$1-$N$2)/($N$1-$N$3)</f>
        <v>0.88592128954814375</v>
      </c>
      <c r="L2184">
        <f>COUNTIF($C$3:$C2184, "yes")/$N$3</f>
        <v>0.87421383647798745</v>
      </c>
    </row>
    <row r="2185" spans="1:12" x14ac:dyDescent="0.2">
      <c r="A2185" t="s">
        <v>2438</v>
      </c>
      <c r="C2185" t="str">
        <f>IFERROR(VLOOKUP(A2185,sample!A2185:B2661, 2), "no")</f>
        <v>no</v>
      </c>
      <c r="D2185" s="1" t="s">
        <v>254</v>
      </c>
      <c r="E2185">
        <v>1</v>
      </c>
      <c r="F2185" t="s">
        <v>59</v>
      </c>
      <c r="G2185">
        <v>1</v>
      </c>
      <c r="H2185" t="s">
        <v>12</v>
      </c>
      <c r="I2185">
        <v>-43.5</v>
      </c>
      <c r="J2185">
        <v>4.7</v>
      </c>
      <c r="K2185">
        <f>(1-COUNTIF($C2185:$C$2662, "no")+$N$1-$N$2)/($N$1-$N$3)</f>
        <v>0.8859641601646232</v>
      </c>
      <c r="L2185">
        <f>COUNTIF($C$3:$C2185, "yes")/$N$3</f>
        <v>0.87421383647798745</v>
      </c>
    </row>
    <row r="2186" spans="1:12" x14ac:dyDescent="0.2">
      <c r="A2186" t="s">
        <v>2439</v>
      </c>
      <c r="C2186" t="str">
        <f>IFERROR(VLOOKUP(A2186,sample!A2186:B2662, 2), "no")</f>
        <v>no</v>
      </c>
      <c r="D2186" s="1" t="s">
        <v>254</v>
      </c>
      <c r="E2186">
        <v>1</v>
      </c>
      <c r="F2186" t="s">
        <v>155</v>
      </c>
      <c r="G2186">
        <v>1</v>
      </c>
      <c r="H2186" t="s">
        <v>12</v>
      </c>
      <c r="I2186">
        <v>-43.5</v>
      </c>
      <c r="J2186">
        <v>4.7</v>
      </c>
      <c r="K2186">
        <f>(1-COUNTIF($C2186:$C$2662, "no")+$N$1-$N$2)/($N$1-$N$3)</f>
        <v>0.88600703078110266</v>
      </c>
      <c r="L2186">
        <f>COUNTIF($C$3:$C2186, "yes")/$N$3</f>
        <v>0.87421383647798745</v>
      </c>
    </row>
    <row r="2187" spans="1:12" x14ac:dyDescent="0.2">
      <c r="A2187" t="s">
        <v>2440</v>
      </c>
      <c r="C2187" t="str">
        <f>IFERROR(VLOOKUP(A2187,sample!A2187:B2663, 2), "no")</f>
        <v>no</v>
      </c>
      <c r="D2187" s="1" t="s">
        <v>254</v>
      </c>
      <c r="E2187">
        <v>1</v>
      </c>
      <c r="F2187" t="s">
        <v>155</v>
      </c>
      <c r="G2187">
        <v>1</v>
      </c>
      <c r="H2187" t="s">
        <v>12</v>
      </c>
      <c r="I2187">
        <v>-43.5</v>
      </c>
      <c r="J2187">
        <v>4.7</v>
      </c>
      <c r="K2187">
        <f>(1-COUNTIF($C2187:$C$2662, "no")+$N$1-$N$2)/($N$1-$N$3)</f>
        <v>0.88604990139758211</v>
      </c>
      <c r="L2187">
        <f>COUNTIF($C$3:$C2187, "yes")/$N$3</f>
        <v>0.87421383647798745</v>
      </c>
    </row>
    <row r="2188" spans="1:12" x14ac:dyDescent="0.2">
      <c r="A2188" t="s">
        <v>2441</v>
      </c>
      <c r="C2188" t="str">
        <f>IFERROR(VLOOKUP(A2188,sample!A2188:B2664, 2), "no")</f>
        <v>no</v>
      </c>
      <c r="D2188" s="1" t="s">
        <v>254</v>
      </c>
      <c r="E2188">
        <v>11</v>
      </c>
      <c r="F2188" t="s">
        <v>15</v>
      </c>
      <c r="G2188">
        <v>1</v>
      </c>
      <c r="H2188" t="s">
        <v>12</v>
      </c>
      <c r="I2188">
        <v>-43.5</v>
      </c>
      <c r="J2188">
        <v>4.7</v>
      </c>
      <c r="K2188">
        <f>(1-COUNTIF($C2188:$C$2662, "no")+$N$1-$N$2)/($N$1-$N$3)</f>
        <v>0.88609277201406156</v>
      </c>
      <c r="L2188">
        <f>COUNTIF($C$3:$C2188, "yes")/$N$3</f>
        <v>0.87421383647798745</v>
      </c>
    </row>
    <row r="2189" spans="1:12" x14ac:dyDescent="0.2">
      <c r="A2189" t="s">
        <v>2442</v>
      </c>
      <c r="C2189" t="str">
        <f>IFERROR(VLOOKUP(A2189,sample!A2189:B2665, 2), "no")</f>
        <v>no</v>
      </c>
      <c r="D2189" s="1" t="s">
        <v>254</v>
      </c>
      <c r="E2189">
        <v>1</v>
      </c>
      <c r="F2189" t="s">
        <v>49</v>
      </c>
      <c r="G2189">
        <v>1</v>
      </c>
      <c r="H2189" t="s">
        <v>12</v>
      </c>
      <c r="I2189">
        <v>-43.5</v>
      </c>
      <c r="J2189">
        <v>4.7</v>
      </c>
      <c r="K2189">
        <f>(1-COUNTIF($C2189:$C$2662, "no")+$N$1-$N$2)/($N$1-$N$3)</f>
        <v>0.88613564263054101</v>
      </c>
      <c r="L2189">
        <f>COUNTIF($C$3:$C2189, "yes")/$N$3</f>
        <v>0.87421383647798745</v>
      </c>
    </row>
    <row r="2190" spans="1:12" x14ac:dyDescent="0.2">
      <c r="A2190" t="s">
        <v>2443</v>
      </c>
      <c r="C2190" t="str">
        <f>IFERROR(VLOOKUP(A2190,sample!A2190:B2666, 2), "no")</f>
        <v>no</v>
      </c>
      <c r="D2190" s="1" t="s">
        <v>254</v>
      </c>
      <c r="E2190">
        <v>1</v>
      </c>
      <c r="F2190" t="s">
        <v>39</v>
      </c>
      <c r="G2190">
        <v>1</v>
      </c>
      <c r="H2190" t="s">
        <v>12</v>
      </c>
      <c r="I2190">
        <v>-43.5</v>
      </c>
      <c r="J2190">
        <v>4.7</v>
      </c>
      <c r="K2190">
        <f>(1-COUNTIF($C2190:$C$2662, "no")+$N$1-$N$2)/($N$1-$N$3)</f>
        <v>0.88617851324702046</v>
      </c>
      <c r="L2190">
        <f>COUNTIF($C$3:$C2190, "yes")/$N$3</f>
        <v>0.87421383647798745</v>
      </c>
    </row>
    <row r="2191" spans="1:12" x14ac:dyDescent="0.2">
      <c r="A2191" t="s">
        <v>2444</v>
      </c>
      <c r="C2191" t="str">
        <f>IFERROR(VLOOKUP(A2191,sample!A2191:B2667, 2), "no")</f>
        <v>no</v>
      </c>
      <c r="D2191" s="1" t="s">
        <v>254</v>
      </c>
      <c r="E2191">
        <v>1</v>
      </c>
      <c r="F2191" t="s">
        <v>48</v>
      </c>
      <c r="G2191">
        <v>1</v>
      </c>
      <c r="H2191" t="s">
        <v>12</v>
      </c>
      <c r="I2191">
        <v>-43.5</v>
      </c>
      <c r="J2191">
        <v>4.7</v>
      </c>
      <c r="K2191">
        <f>(1-COUNTIF($C2191:$C$2662, "no")+$N$1-$N$2)/($N$1-$N$3)</f>
        <v>0.88622138386349991</v>
      </c>
      <c r="L2191">
        <f>COUNTIF($C$3:$C2191, "yes")/$N$3</f>
        <v>0.87421383647798745</v>
      </c>
    </row>
    <row r="2192" spans="1:12" x14ac:dyDescent="0.2">
      <c r="A2192" t="s">
        <v>2445</v>
      </c>
      <c r="C2192" t="str">
        <f>IFERROR(VLOOKUP(A2192,sample!A2192:B2668, 2), "no")</f>
        <v>no</v>
      </c>
      <c r="D2192" s="1" t="s">
        <v>254</v>
      </c>
      <c r="E2192">
        <v>1</v>
      </c>
      <c r="F2192" t="s">
        <v>122</v>
      </c>
      <c r="G2192">
        <v>1</v>
      </c>
      <c r="H2192" t="s">
        <v>12</v>
      </c>
      <c r="I2192">
        <v>-43.5</v>
      </c>
      <c r="J2192">
        <v>4.8</v>
      </c>
      <c r="K2192">
        <f>(1-COUNTIF($C2192:$C$2662, "no")+$N$1-$N$2)/($N$1-$N$3)</f>
        <v>0.88626425447997947</v>
      </c>
      <c r="L2192">
        <f>COUNTIF($C$3:$C2192, "yes")/$N$3</f>
        <v>0.87421383647798745</v>
      </c>
    </row>
    <row r="2193" spans="1:12" x14ac:dyDescent="0.2">
      <c r="A2193" t="s">
        <v>2446</v>
      </c>
      <c r="C2193" t="str">
        <f>IFERROR(VLOOKUP(A2193,sample!A2193:B2669, 2), "no")</f>
        <v>no</v>
      </c>
      <c r="D2193" s="1" t="s">
        <v>254</v>
      </c>
      <c r="E2193">
        <v>5</v>
      </c>
      <c r="F2193" t="s">
        <v>195</v>
      </c>
      <c r="G2193">
        <v>1</v>
      </c>
      <c r="H2193" t="s">
        <v>12</v>
      </c>
      <c r="I2193">
        <v>-43.5</v>
      </c>
      <c r="J2193">
        <v>4.8</v>
      </c>
      <c r="K2193">
        <f>(1-COUNTIF($C2193:$C$2662, "no")+$N$1-$N$2)/($N$1-$N$3)</f>
        <v>0.88630712509645893</v>
      </c>
      <c r="L2193">
        <f>COUNTIF($C$3:$C2193, "yes")/$N$3</f>
        <v>0.87421383647798745</v>
      </c>
    </row>
    <row r="2194" spans="1:12" x14ac:dyDescent="0.2">
      <c r="A2194" t="s">
        <v>2447</v>
      </c>
      <c r="C2194" t="str">
        <f>IFERROR(VLOOKUP(A2194,sample!A2194:B2670, 2), "no")</f>
        <v>no</v>
      </c>
      <c r="D2194" s="1" t="s">
        <v>254</v>
      </c>
      <c r="E2194">
        <v>1</v>
      </c>
      <c r="F2194" t="s">
        <v>39</v>
      </c>
      <c r="G2194">
        <v>1</v>
      </c>
      <c r="H2194" t="s">
        <v>12</v>
      </c>
      <c r="I2194">
        <v>-43.5</v>
      </c>
      <c r="J2194">
        <v>4.8</v>
      </c>
      <c r="K2194">
        <f>(1-COUNTIF($C2194:$C$2662, "no")+$N$1-$N$2)/($N$1-$N$3)</f>
        <v>0.88634999571293838</v>
      </c>
      <c r="L2194">
        <f>COUNTIF($C$3:$C2194, "yes")/$N$3</f>
        <v>0.87421383647798745</v>
      </c>
    </row>
    <row r="2195" spans="1:12" x14ac:dyDescent="0.2">
      <c r="A2195" t="s">
        <v>2448</v>
      </c>
      <c r="C2195" t="str">
        <f>IFERROR(VLOOKUP(A2195,sample!A2195:B2671, 2), "no")</f>
        <v>no</v>
      </c>
      <c r="D2195" s="1" t="s">
        <v>254</v>
      </c>
      <c r="E2195">
        <v>1</v>
      </c>
      <c r="F2195" t="s">
        <v>48</v>
      </c>
      <c r="G2195">
        <v>1</v>
      </c>
      <c r="H2195" t="s">
        <v>12</v>
      </c>
      <c r="I2195">
        <v>-43.6</v>
      </c>
      <c r="J2195">
        <v>4.8</v>
      </c>
      <c r="K2195">
        <f>(1-COUNTIF($C2195:$C$2662, "no")+$N$1-$N$2)/($N$1-$N$3)</f>
        <v>0.88639286632941783</v>
      </c>
      <c r="L2195">
        <f>COUNTIF($C$3:$C2195, "yes")/$N$3</f>
        <v>0.87421383647798745</v>
      </c>
    </row>
    <row r="2196" spans="1:12" x14ac:dyDescent="0.2">
      <c r="A2196" t="s">
        <v>2449</v>
      </c>
      <c r="C2196" t="str">
        <f>IFERROR(VLOOKUP(A2196,sample!A2196:B2672, 2), "no")</f>
        <v>no</v>
      </c>
      <c r="D2196" s="1" t="s">
        <v>254</v>
      </c>
      <c r="E2196">
        <v>1</v>
      </c>
      <c r="F2196" t="s">
        <v>48</v>
      </c>
      <c r="G2196">
        <v>1</v>
      </c>
      <c r="H2196" t="s">
        <v>12</v>
      </c>
      <c r="I2196">
        <v>-43.6</v>
      </c>
      <c r="J2196">
        <v>4.8</v>
      </c>
      <c r="K2196">
        <f>(1-COUNTIF($C2196:$C$2662, "no")+$N$1-$N$2)/($N$1-$N$3)</f>
        <v>0.88643573694589728</v>
      </c>
      <c r="L2196">
        <f>COUNTIF($C$3:$C2196, "yes")/$N$3</f>
        <v>0.87421383647798745</v>
      </c>
    </row>
    <row r="2197" spans="1:12" x14ac:dyDescent="0.2">
      <c r="A2197" t="s">
        <v>2450</v>
      </c>
      <c r="C2197" t="str">
        <f>IFERROR(VLOOKUP(A2197,sample!A2197:B2673, 2), "no")</f>
        <v>no</v>
      </c>
      <c r="D2197" s="1" t="s">
        <v>254</v>
      </c>
      <c r="E2197">
        <v>1</v>
      </c>
      <c r="F2197" t="s">
        <v>39</v>
      </c>
      <c r="G2197">
        <v>1</v>
      </c>
      <c r="H2197" t="s">
        <v>12</v>
      </c>
      <c r="I2197">
        <v>-43.6</v>
      </c>
      <c r="J2197">
        <v>4.8</v>
      </c>
      <c r="K2197">
        <f>(1-COUNTIF($C2197:$C$2662, "no")+$N$1-$N$2)/($N$1-$N$3)</f>
        <v>0.88647860756237673</v>
      </c>
      <c r="L2197">
        <f>COUNTIF($C$3:$C2197, "yes")/$N$3</f>
        <v>0.87421383647798745</v>
      </c>
    </row>
    <row r="2198" spans="1:12" x14ac:dyDescent="0.2">
      <c r="A2198" t="s">
        <v>2451</v>
      </c>
      <c r="C2198" t="str">
        <f>IFERROR(VLOOKUP(A2198,sample!A2198:B2674, 2), "no")</f>
        <v>no</v>
      </c>
      <c r="D2198" s="1" t="s">
        <v>254</v>
      </c>
      <c r="E2198">
        <v>1</v>
      </c>
      <c r="F2198" t="s">
        <v>59</v>
      </c>
      <c r="G2198">
        <v>1</v>
      </c>
      <c r="H2198" t="s">
        <v>12</v>
      </c>
      <c r="I2198">
        <v>-43.6</v>
      </c>
      <c r="J2198">
        <v>4.8</v>
      </c>
      <c r="K2198">
        <f>(1-COUNTIF($C2198:$C$2662, "no")+$N$1-$N$2)/($N$1-$N$3)</f>
        <v>0.88652147817885618</v>
      </c>
      <c r="L2198">
        <f>COUNTIF($C$3:$C2198, "yes")/$N$3</f>
        <v>0.87421383647798745</v>
      </c>
    </row>
    <row r="2199" spans="1:12" x14ac:dyDescent="0.2">
      <c r="A2199" t="s">
        <v>2452</v>
      </c>
      <c r="C2199" t="str">
        <f>IFERROR(VLOOKUP(A2199,sample!A2199:B2675, 2), "no")</f>
        <v>no</v>
      </c>
      <c r="D2199" s="1" t="s">
        <v>254</v>
      </c>
      <c r="E2199">
        <v>1</v>
      </c>
      <c r="F2199" t="s">
        <v>41</v>
      </c>
      <c r="G2199">
        <v>1</v>
      </c>
      <c r="H2199" t="s">
        <v>12</v>
      </c>
      <c r="I2199">
        <v>-43.6</v>
      </c>
      <c r="J2199">
        <v>4.8</v>
      </c>
      <c r="K2199">
        <f>(1-COUNTIF($C2199:$C$2662, "no")+$N$1-$N$2)/($N$1-$N$3)</f>
        <v>0.88656434879533563</v>
      </c>
      <c r="L2199">
        <f>COUNTIF($C$3:$C2199, "yes")/$N$3</f>
        <v>0.87421383647798745</v>
      </c>
    </row>
    <row r="2200" spans="1:12" x14ac:dyDescent="0.2">
      <c r="A2200" t="s">
        <v>2453</v>
      </c>
      <c r="C2200" t="str">
        <f>IFERROR(VLOOKUP(A2200,sample!A2200:B2676, 2), "no")</f>
        <v>no</v>
      </c>
      <c r="D2200" s="1" t="s">
        <v>254</v>
      </c>
      <c r="E2200">
        <v>1</v>
      </c>
      <c r="F2200" t="s">
        <v>54</v>
      </c>
      <c r="G2200">
        <v>1</v>
      </c>
      <c r="H2200" t="s">
        <v>12</v>
      </c>
      <c r="I2200">
        <v>-43.6</v>
      </c>
      <c r="J2200">
        <v>4.8</v>
      </c>
      <c r="K2200">
        <f>(1-COUNTIF($C2200:$C$2662, "no")+$N$1-$N$2)/($N$1-$N$3)</f>
        <v>0.8866072194118152</v>
      </c>
      <c r="L2200">
        <f>COUNTIF($C$3:$C2200, "yes")/$N$3</f>
        <v>0.87421383647798745</v>
      </c>
    </row>
    <row r="2201" spans="1:12" x14ac:dyDescent="0.2">
      <c r="A2201" t="s">
        <v>2454</v>
      </c>
      <c r="C2201" t="str">
        <f>IFERROR(VLOOKUP(A2201,sample!A2201:B2677, 2), "no")</f>
        <v>no</v>
      </c>
      <c r="D2201" s="1" t="s">
        <v>254</v>
      </c>
      <c r="E2201">
        <v>10</v>
      </c>
      <c r="F2201" t="s">
        <v>206</v>
      </c>
      <c r="G2201">
        <v>1</v>
      </c>
      <c r="H2201" t="s">
        <v>12</v>
      </c>
      <c r="I2201">
        <v>-43.6</v>
      </c>
      <c r="J2201">
        <v>4.8</v>
      </c>
      <c r="K2201">
        <f>(1-COUNTIF($C2201:$C$2662, "no")+$N$1-$N$2)/($N$1-$N$3)</f>
        <v>0.88665009002829465</v>
      </c>
      <c r="L2201">
        <f>COUNTIF($C$3:$C2201, "yes")/$N$3</f>
        <v>0.87421383647798745</v>
      </c>
    </row>
    <row r="2202" spans="1:12" x14ac:dyDescent="0.2">
      <c r="A2202" t="s">
        <v>2455</v>
      </c>
      <c r="C2202" t="str">
        <f>IFERROR(VLOOKUP(A2202,sample!A2202:B2678, 2), "no")</f>
        <v>no</v>
      </c>
      <c r="D2202" s="1" t="s">
        <v>254</v>
      </c>
      <c r="E2202">
        <v>15</v>
      </c>
      <c r="F2202" t="s">
        <v>72</v>
      </c>
      <c r="G2202">
        <v>1</v>
      </c>
      <c r="H2202" t="s">
        <v>12</v>
      </c>
      <c r="I2202">
        <v>-43.6</v>
      </c>
      <c r="J2202">
        <v>4.9000000000000004</v>
      </c>
      <c r="K2202">
        <f>(1-COUNTIF($C2202:$C$2662, "no")+$N$1-$N$2)/($N$1-$N$3)</f>
        <v>0.8866929606447741</v>
      </c>
      <c r="L2202">
        <f>COUNTIF($C$3:$C2202, "yes")/$N$3</f>
        <v>0.87421383647798745</v>
      </c>
    </row>
    <row r="2203" spans="1:12" x14ac:dyDescent="0.2">
      <c r="A2203" t="s">
        <v>2456</v>
      </c>
      <c r="C2203" t="str">
        <f>IFERROR(VLOOKUP(A2203,sample!A2203:B2679, 2), "no")</f>
        <v>no</v>
      </c>
      <c r="D2203" s="1" t="s">
        <v>254</v>
      </c>
      <c r="E2203">
        <v>1</v>
      </c>
      <c r="F2203" t="s">
        <v>36</v>
      </c>
      <c r="G2203">
        <v>1</v>
      </c>
      <c r="H2203" t="s">
        <v>12</v>
      </c>
      <c r="I2203">
        <v>-43.6</v>
      </c>
      <c r="J2203">
        <v>4.9000000000000004</v>
      </c>
      <c r="K2203">
        <f>(1-COUNTIF($C2203:$C$2662, "no")+$N$1-$N$2)/($N$1-$N$3)</f>
        <v>0.88673583126125355</v>
      </c>
      <c r="L2203">
        <f>COUNTIF($C$3:$C2203, "yes")/$N$3</f>
        <v>0.87421383647798745</v>
      </c>
    </row>
    <row r="2204" spans="1:12" x14ac:dyDescent="0.2">
      <c r="A2204" t="s">
        <v>2457</v>
      </c>
      <c r="C2204" t="str">
        <f>IFERROR(VLOOKUP(A2204,sample!A2204:B2680, 2), "no")</f>
        <v>no</v>
      </c>
      <c r="D2204" s="1" t="s">
        <v>254</v>
      </c>
      <c r="E2204">
        <v>1</v>
      </c>
      <c r="F2204" t="s">
        <v>104</v>
      </c>
      <c r="G2204">
        <v>1</v>
      </c>
      <c r="H2204" t="s">
        <v>12</v>
      </c>
      <c r="I2204">
        <v>-43.6</v>
      </c>
      <c r="J2204">
        <v>4.9000000000000004</v>
      </c>
      <c r="K2204">
        <f>(1-COUNTIF($C2204:$C$2662, "no")+$N$1-$N$2)/($N$1-$N$3)</f>
        <v>0.886778701877733</v>
      </c>
      <c r="L2204">
        <f>COUNTIF($C$3:$C2204, "yes")/$N$3</f>
        <v>0.87421383647798745</v>
      </c>
    </row>
    <row r="2205" spans="1:12" x14ac:dyDescent="0.2">
      <c r="A2205" t="s">
        <v>2458</v>
      </c>
      <c r="C2205" t="str">
        <f>IFERROR(VLOOKUP(A2205,sample!A2205:B2681, 2), "no")</f>
        <v>no</v>
      </c>
      <c r="D2205" s="1" t="s">
        <v>254</v>
      </c>
      <c r="E2205">
        <v>1</v>
      </c>
      <c r="F2205" t="s">
        <v>57</v>
      </c>
      <c r="G2205">
        <v>1</v>
      </c>
      <c r="H2205" t="s">
        <v>12</v>
      </c>
      <c r="I2205">
        <v>-43.7</v>
      </c>
      <c r="J2205">
        <v>4.9000000000000004</v>
      </c>
      <c r="K2205">
        <f>(1-COUNTIF($C2205:$C$2662, "no")+$N$1-$N$2)/($N$1-$N$3)</f>
        <v>0.88682157249421245</v>
      </c>
      <c r="L2205">
        <f>COUNTIF($C$3:$C2205, "yes")/$N$3</f>
        <v>0.87421383647798745</v>
      </c>
    </row>
    <row r="2206" spans="1:12" x14ac:dyDescent="0.2">
      <c r="A2206" t="s">
        <v>2459</v>
      </c>
      <c r="C2206" t="str">
        <f>IFERROR(VLOOKUP(A2206,sample!A2206:B2682, 2), "no")</f>
        <v>no</v>
      </c>
      <c r="D2206" s="1" t="s">
        <v>254</v>
      </c>
      <c r="E2206">
        <v>1</v>
      </c>
      <c r="F2206" t="s">
        <v>39</v>
      </c>
      <c r="G2206">
        <v>1</v>
      </c>
      <c r="H2206" t="s">
        <v>12</v>
      </c>
      <c r="I2206">
        <v>-43.7</v>
      </c>
      <c r="J2206">
        <v>4.9000000000000004</v>
      </c>
      <c r="K2206">
        <f>(1-COUNTIF($C2206:$C$2662, "no")+$N$1-$N$2)/($N$1-$N$3)</f>
        <v>0.8868644431106919</v>
      </c>
      <c r="L2206">
        <f>COUNTIF($C$3:$C2206, "yes")/$N$3</f>
        <v>0.87421383647798745</v>
      </c>
    </row>
    <row r="2207" spans="1:12" x14ac:dyDescent="0.2">
      <c r="A2207" t="s">
        <v>2460</v>
      </c>
      <c r="C2207" t="str">
        <f>IFERROR(VLOOKUP(A2207,sample!A2207:B2683, 2), "no")</f>
        <v>no</v>
      </c>
      <c r="D2207" s="1" t="s">
        <v>254</v>
      </c>
      <c r="E2207">
        <v>1</v>
      </c>
      <c r="F2207" t="s">
        <v>57</v>
      </c>
      <c r="G2207">
        <v>1</v>
      </c>
      <c r="H2207" t="s">
        <v>12</v>
      </c>
      <c r="I2207">
        <v>-43.7</v>
      </c>
      <c r="J2207">
        <v>4.9000000000000004</v>
      </c>
      <c r="K2207">
        <f>(1-COUNTIF($C2207:$C$2662, "no")+$N$1-$N$2)/($N$1-$N$3)</f>
        <v>0.88690731372717135</v>
      </c>
      <c r="L2207">
        <f>COUNTIF($C$3:$C2207, "yes")/$N$3</f>
        <v>0.87421383647798745</v>
      </c>
    </row>
    <row r="2208" spans="1:12" x14ac:dyDescent="0.2">
      <c r="A2208" t="s">
        <v>2461</v>
      </c>
      <c r="C2208" t="str">
        <f>IFERROR(VLOOKUP(A2208,sample!A2208:B2684, 2), "no")</f>
        <v>no</v>
      </c>
      <c r="D2208" s="1" t="s">
        <v>254</v>
      </c>
      <c r="E2208">
        <v>1</v>
      </c>
      <c r="F2208" t="s">
        <v>37</v>
      </c>
      <c r="G2208">
        <v>1</v>
      </c>
      <c r="H2208" t="s">
        <v>12</v>
      </c>
      <c r="I2208">
        <v>-43.7</v>
      </c>
      <c r="J2208">
        <v>4.9000000000000004</v>
      </c>
      <c r="K2208">
        <f>(1-COUNTIF($C2208:$C$2662, "no")+$N$1-$N$2)/($N$1-$N$3)</f>
        <v>0.88695018434365092</v>
      </c>
      <c r="L2208">
        <f>COUNTIF($C$3:$C2208, "yes")/$N$3</f>
        <v>0.87421383647798745</v>
      </c>
    </row>
    <row r="2209" spans="1:12" x14ac:dyDescent="0.2">
      <c r="A2209" t="s">
        <v>2462</v>
      </c>
      <c r="C2209" t="str">
        <f>IFERROR(VLOOKUP(A2209,sample!A2209:B2685, 2), "no")</f>
        <v>no</v>
      </c>
      <c r="D2209" s="1" t="s">
        <v>254</v>
      </c>
      <c r="E2209">
        <v>1</v>
      </c>
      <c r="F2209" t="s">
        <v>39</v>
      </c>
      <c r="G2209">
        <v>1</v>
      </c>
      <c r="H2209" t="s">
        <v>12</v>
      </c>
      <c r="I2209">
        <v>-43.7</v>
      </c>
      <c r="J2209">
        <v>5</v>
      </c>
      <c r="K2209">
        <f>(1-COUNTIF($C2209:$C$2662, "no")+$N$1-$N$2)/($N$1-$N$3)</f>
        <v>0.88699305496013037</v>
      </c>
      <c r="L2209">
        <f>COUNTIF($C$3:$C2209, "yes")/$N$3</f>
        <v>0.87421383647798745</v>
      </c>
    </row>
    <row r="2210" spans="1:12" x14ac:dyDescent="0.2">
      <c r="A2210" t="s">
        <v>2463</v>
      </c>
      <c r="C2210" t="str">
        <f>IFERROR(VLOOKUP(A2210,sample!A2210:B2686, 2), "no")</f>
        <v>no</v>
      </c>
      <c r="D2210" s="1" t="s">
        <v>254</v>
      </c>
      <c r="E2210">
        <v>1</v>
      </c>
      <c r="F2210" t="s">
        <v>31</v>
      </c>
      <c r="G2210">
        <v>1</v>
      </c>
      <c r="H2210" t="s">
        <v>12</v>
      </c>
      <c r="I2210">
        <v>-43.7</v>
      </c>
      <c r="J2210">
        <v>5</v>
      </c>
      <c r="K2210">
        <f>(1-COUNTIF($C2210:$C$2662, "no")+$N$1-$N$2)/($N$1-$N$3)</f>
        <v>0.88703592557660982</v>
      </c>
      <c r="L2210">
        <f>COUNTIF($C$3:$C2210, "yes")/$N$3</f>
        <v>0.87421383647798745</v>
      </c>
    </row>
    <row r="2211" spans="1:12" x14ac:dyDescent="0.2">
      <c r="A2211" t="s">
        <v>2464</v>
      </c>
      <c r="C2211" t="str">
        <f>IFERROR(VLOOKUP(A2211,sample!A2211:B2687, 2), "no")</f>
        <v>no</v>
      </c>
      <c r="D2211" s="1" t="s">
        <v>254</v>
      </c>
      <c r="E2211">
        <v>1</v>
      </c>
      <c r="F2211" t="s">
        <v>44</v>
      </c>
      <c r="G2211">
        <v>1</v>
      </c>
      <c r="H2211" t="s">
        <v>12</v>
      </c>
      <c r="I2211">
        <v>-43.7</v>
      </c>
      <c r="J2211">
        <v>5</v>
      </c>
      <c r="K2211">
        <f>(1-COUNTIF($C2211:$C$2662, "no")+$N$1-$N$2)/($N$1-$N$3)</f>
        <v>0.88707879619308927</v>
      </c>
      <c r="L2211">
        <f>COUNTIF($C$3:$C2211, "yes")/$N$3</f>
        <v>0.87421383647798745</v>
      </c>
    </row>
    <row r="2212" spans="1:12" x14ac:dyDescent="0.2">
      <c r="A2212" t="s">
        <v>2465</v>
      </c>
      <c r="C2212" t="str">
        <f>IFERROR(VLOOKUP(A2212,sample!A2212:B2688, 2), "no")</f>
        <v>no</v>
      </c>
      <c r="D2212" s="1" t="s">
        <v>254</v>
      </c>
      <c r="E2212">
        <v>1</v>
      </c>
      <c r="F2212" t="s">
        <v>105</v>
      </c>
      <c r="G2212">
        <v>1</v>
      </c>
      <c r="H2212" t="s">
        <v>12</v>
      </c>
      <c r="I2212">
        <v>-43.7</v>
      </c>
      <c r="J2212">
        <v>5</v>
      </c>
      <c r="K2212">
        <f>(1-COUNTIF($C2212:$C$2662, "no")+$N$1-$N$2)/($N$1-$N$3)</f>
        <v>0.88712166680956872</v>
      </c>
      <c r="L2212">
        <f>COUNTIF($C$3:$C2212, "yes")/$N$3</f>
        <v>0.87421383647798745</v>
      </c>
    </row>
    <row r="2213" spans="1:12" x14ac:dyDescent="0.2">
      <c r="A2213" t="s">
        <v>2466</v>
      </c>
      <c r="C2213" t="str">
        <f>IFERROR(VLOOKUP(A2213,sample!A2213:B2689, 2), "no")</f>
        <v>no</v>
      </c>
      <c r="D2213" s="1" t="s">
        <v>254</v>
      </c>
      <c r="E2213">
        <v>1</v>
      </c>
      <c r="F2213" t="s">
        <v>105</v>
      </c>
      <c r="G2213">
        <v>1</v>
      </c>
      <c r="H2213" t="s">
        <v>12</v>
      </c>
      <c r="I2213">
        <v>-43.7</v>
      </c>
      <c r="J2213">
        <v>5</v>
      </c>
      <c r="K2213">
        <f>(1-COUNTIF($C2213:$C$2662, "no")+$N$1-$N$2)/($N$1-$N$3)</f>
        <v>0.88716453742604817</v>
      </c>
      <c r="L2213">
        <f>COUNTIF($C$3:$C2213, "yes")/$N$3</f>
        <v>0.87421383647798745</v>
      </c>
    </row>
    <row r="2214" spans="1:12" x14ac:dyDescent="0.2">
      <c r="A2214" t="s">
        <v>2467</v>
      </c>
      <c r="C2214" t="str">
        <f>IFERROR(VLOOKUP(A2214,sample!A2214:B2690, 2), "no")</f>
        <v>no</v>
      </c>
      <c r="D2214" s="1" t="s">
        <v>254</v>
      </c>
      <c r="E2214">
        <v>1</v>
      </c>
      <c r="F2214" t="s">
        <v>48</v>
      </c>
      <c r="G2214">
        <v>1</v>
      </c>
      <c r="H2214" t="s">
        <v>12</v>
      </c>
      <c r="I2214">
        <v>-43.7</v>
      </c>
      <c r="J2214">
        <v>5</v>
      </c>
      <c r="K2214">
        <f>(1-COUNTIF($C2214:$C$2662, "no")+$N$1-$N$2)/($N$1-$N$3)</f>
        <v>0.88720740804252762</v>
      </c>
      <c r="L2214">
        <f>COUNTIF($C$3:$C2214, "yes")/$N$3</f>
        <v>0.87421383647798745</v>
      </c>
    </row>
    <row r="2215" spans="1:12" x14ac:dyDescent="0.2">
      <c r="A2215" t="s">
        <v>2468</v>
      </c>
      <c r="C2215" t="str">
        <f>IFERROR(VLOOKUP(A2215,sample!A2215:B2691, 2), "no")</f>
        <v>no</v>
      </c>
      <c r="D2215" s="1" t="s">
        <v>254</v>
      </c>
      <c r="E2215">
        <v>1</v>
      </c>
      <c r="F2215" t="s">
        <v>57</v>
      </c>
      <c r="G2215">
        <v>1</v>
      </c>
      <c r="H2215" t="s">
        <v>12</v>
      </c>
      <c r="I2215">
        <v>-43.8</v>
      </c>
      <c r="J2215">
        <v>5</v>
      </c>
      <c r="K2215">
        <f>(1-COUNTIF($C2215:$C$2662, "no")+$N$1-$N$2)/($N$1-$N$3)</f>
        <v>0.88725027865900707</v>
      </c>
      <c r="L2215">
        <f>COUNTIF($C$3:$C2215, "yes")/$N$3</f>
        <v>0.87421383647798745</v>
      </c>
    </row>
    <row r="2216" spans="1:12" x14ac:dyDescent="0.2">
      <c r="A2216" t="s">
        <v>2469</v>
      </c>
      <c r="C2216" t="str">
        <f>IFERROR(VLOOKUP(A2216,sample!A2216:B2692, 2), "no")</f>
        <v>no</v>
      </c>
      <c r="D2216" s="1" t="s">
        <v>254</v>
      </c>
      <c r="E2216">
        <v>1</v>
      </c>
      <c r="F2216" t="s">
        <v>105</v>
      </c>
      <c r="G2216">
        <v>1</v>
      </c>
      <c r="H2216" t="s">
        <v>12</v>
      </c>
      <c r="I2216">
        <v>-43.8</v>
      </c>
      <c r="J2216">
        <v>5</v>
      </c>
      <c r="K2216">
        <f>(1-COUNTIF($C2216:$C$2662, "no")+$N$1-$N$2)/($N$1-$N$3)</f>
        <v>0.88729314927548664</v>
      </c>
      <c r="L2216">
        <f>COUNTIF($C$3:$C2216, "yes")/$N$3</f>
        <v>0.87421383647798745</v>
      </c>
    </row>
    <row r="2217" spans="1:12" x14ac:dyDescent="0.2">
      <c r="A2217" t="s">
        <v>2470</v>
      </c>
      <c r="C2217" t="str">
        <f>IFERROR(VLOOKUP(A2217,sample!A2217:B2693, 2), "no")</f>
        <v>no</v>
      </c>
      <c r="D2217" s="1" t="s">
        <v>254</v>
      </c>
      <c r="E2217">
        <v>1</v>
      </c>
      <c r="F2217" t="s">
        <v>105</v>
      </c>
      <c r="G2217">
        <v>1</v>
      </c>
      <c r="H2217" t="s">
        <v>12</v>
      </c>
      <c r="I2217">
        <v>-43.8</v>
      </c>
      <c r="J2217">
        <v>5</v>
      </c>
      <c r="K2217">
        <f>(1-COUNTIF($C2217:$C$2662, "no")+$N$1-$N$2)/($N$1-$N$3)</f>
        <v>0.88733601989196609</v>
      </c>
      <c r="L2217">
        <f>COUNTIF($C$3:$C2217, "yes")/$N$3</f>
        <v>0.87421383647798745</v>
      </c>
    </row>
    <row r="2218" spans="1:12" x14ac:dyDescent="0.2">
      <c r="A2218" t="s">
        <v>2471</v>
      </c>
      <c r="C2218" t="str">
        <f>IFERROR(VLOOKUP(A2218,sample!A2218:B2694, 2), "no")</f>
        <v>no</v>
      </c>
      <c r="D2218" s="1" t="s">
        <v>254</v>
      </c>
      <c r="E2218">
        <v>109</v>
      </c>
      <c r="F2218" t="s">
        <v>230</v>
      </c>
      <c r="G2218">
        <v>1</v>
      </c>
      <c r="H2218" t="s">
        <v>12</v>
      </c>
      <c r="I2218">
        <v>-43.8</v>
      </c>
      <c r="J2218">
        <v>5</v>
      </c>
      <c r="K2218">
        <f>(1-COUNTIF($C2218:$C$2662, "no")+$N$1-$N$2)/($N$1-$N$3)</f>
        <v>0.88737889050844554</v>
      </c>
      <c r="L2218">
        <f>COUNTIF($C$3:$C2218, "yes")/$N$3</f>
        <v>0.87421383647798745</v>
      </c>
    </row>
    <row r="2219" spans="1:12" x14ac:dyDescent="0.2">
      <c r="A2219" t="s">
        <v>2472</v>
      </c>
      <c r="C2219" t="str">
        <f>IFERROR(VLOOKUP(A2219,sample!A2219:B2695, 2), "no")</f>
        <v>no</v>
      </c>
      <c r="D2219" s="1" t="s">
        <v>254</v>
      </c>
      <c r="E2219">
        <v>109</v>
      </c>
      <c r="F2219" t="s">
        <v>230</v>
      </c>
      <c r="G2219">
        <v>1</v>
      </c>
      <c r="H2219" t="s">
        <v>12</v>
      </c>
      <c r="I2219">
        <v>-43.8</v>
      </c>
      <c r="J2219">
        <v>5</v>
      </c>
      <c r="K2219">
        <f>(1-COUNTIF($C2219:$C$2662, "no")+$N$1-$N$2)/($N$1-$N$3)</f>
        <v>0.88742176112492499</v>
      </c>
      <c r="L2219">
        <f>COUNTIF($C$3:$C2219, "yes")/$N$3</f>
        <v>0.87421383647798745</v>
      </c>
    </row>
    <row r="2220" spans="1:12" x14ac:dyDescent="0.2">
      <c r="A2220" t="s">
        <v>2473</v>
      </c>
      <c r="C2220" t="str">
        <f>IFERROR(VLOOKUP(A2220,sample!A2220:B2696, 2), "no")</f>
        <v>no</v>
      </c>
      <c r="D2220" s="1" t="s">
        <v>254</v>
      </c>
      <c r="E2220">
        <v>109</v>
      </c>
      <c r="F2220" t="s">
        <v>230</v>
      </c>
      <c r="G2220">
        <v>1</v>
      </c>
      <c r="H2220" t="s">
        <v>12</v>
      </c>
      <c r="I2220">
        <v>-43.8</v>
      </c>
      <c r="J2220">
        <v>5</v>
      </c>
      <c r="K2220">
        <f>(1-COUNTIF($C2220:$C$2662, "no")+$N$1-$N$2)/($N$1-$N$3)</f>
        <v>0.88746463174140444</v>
      </c>
      <c r="L2220">
        <f>COUNTIF($C$3:$C2220, "yes")/$N$3</f>
        <v>0.87421383647798745</v>
      </c>
    </row>
    <row r="2221" spans="1:12" x14ac:dyDescent="0.2">
      <c r="A2221" t="s">
        <v>2474</v>
      </c>
      <c r="C2221" t="str">
        <f>IFERROR(VLOOKUP(A2221,sample!A2221:B2697, 2), "no")</f>
        <v>no</v>
      </c>
      <c r="D2221" s="1" t="s">
        <v>254</v>
      </c>
      <c r="E2221">
        <v>109</v>
      </c>
      <c r="F2221" t="s">
        <v>230</v>
      </c>
      <c r="G2221">
        <v>1</v>
      </c>
      <c r="H2221" t="s">
        <v>12</v>
      </c>
      <c r="I2221">
        <v>-43.8</v>
      </c>
      <c r="J2221">
        <v>5</v>
      </c>
      <c r="K2221">
        <f>(1-COUNTIF($C2221:$C$2662, "no")+$N$1-$N$2)/($N$1-$N$3)</f>
        <v>0.88750750235788389</v>
      </c>
      <c r="L2221">
        <f>COUNTIF($C$3:$C2221, "yes")/$N$3</f>
        <v>0.87421383647798745</v>
      </c>
    </row>
    <row r="2222" spans="1:12" x14ac:dyDescent="0.2">
      <c r="A2222" t="s">
        <v>2475</v>
      </c>
      <c r="C2222" t="str">
        <f>IFERROR(VLOOKUP(A2222,sample!A2222:B2698, 2), "no")</f>
        <v>no</v>
      </c>
      <c r="D2222" s="1" t="s">
        <v>254</v>
      </c>
      <c r="E2222">
        <v>1</v>
      </c>
      <c r="F2222" t="s">
        <v>53</v>
      </c>
      <c r="G2222">
        <v>1</v>
      </c>
      <c r="H2222" t="s">
        <v>12</v>
      </c>
      <c r="I2222">
        <v>-43.8</v>
      </c>
      <c r="J2222">
        <v>5</v>
      </c>
      <c r="K2222">
        <f>(1-COUNTIF($C2222:$C$2662, "no")+$N$1-$N$2)/($N$1-$N$3)</f>
        <v>0.88755037297436334</v>
      </c>
      <c r="L2222">
        <f>COUNTIF($C$3:$C2222, "yes")/$N$3</f>
        <v>0.87421383647798745</v>
      </c>
    </row>
    <row r="2223" spans="1:12" x14ac:dyDescent="0.2">
      <c r="A2223" t="s">
        <v>2476</v>
      </c>
      <c r="C2223" t="str">
        <f>IFERROR(VLOOKUP(A2223,sample!A2223:B2699, 2), "no")</f>
        <v>no</v>
      </c>
      <c r="D2223" s="1" t="s">
        <v>254</v>
      </c>
      <c r="E2223">
        <v>1</v>
      </c>
      <c r="F2223" t="s">
        <v>41</v>
      </c>
      <c r="G2223">
        <v>1</v>
      </c>
      <c r="H2223" t="s">
        <v>12</v>
      </c>
      <c r="I2223">
        <v>-43.8</v>
      </c>
      <c r="J2223">
        <v>5</v>
      </c>
      <c r="K2223">
        <f>(1-COUNTIF($C2223:$C$2662, "no")+$N$1-$N$2)/($N$1-$N$3)</f>
        <v>0.8875932435908428</v>
      </c>
      <c r="L2223">
        <f>COUNTIF($C$3:$C2223, "yes")/$N$3</f>
        <v>0.87421383647798745</v>
      </c>
    </row>
    <row r="2224" spans="1:12" x14ac:dyDescent="0.2">
      <c r="A2224" t="s">
        <v>2477</v>
      </c>
      <c r="C2224" t="str">
        <f>IFERROR(VLOOKUP(A2224,sample!A2224:B2700, 2), "no")</f>
        <v>no</v>
      </c>
      <c r="D2224" s="1" t="s">
        <v>254</v>
      </c>
      <c r="E2224">
        <v>1</v>
      </c>
      <c r="F2224" t="s">
        <v>44</v>
      </c>
      <c r="G2224">
        <v>1</v>
      </c>
      <c r="H2224" t="s">
        <v>12</v>
      </c>
      <c r="I2224">
        <v>-43.8</v>
      </c>
      <c r="J2224">
        <v>5.0999999999999996</v>
      </c>
      <c r="K2224">
        <f>(1-COUNTIF($C2224:$C$2662, "no")+$N$1-$N$2)/($N$1-$N$3)</f>
        <v>0.88763611420732225</v>
      </c>
      <c r="L2224">
        <f>COUNTIF($C$3:$C2224, "yes")/$N$3</f>
        <v>0.87421383647798745</v>
      </c>
    </row>
    <row r="2225" spans="1:12" x14ac:dyDescent="0.2">
      <c r="A2225" t="s">
        <v>2478</v>
      </c>
      <c r="C2225" t="str">
        <f>IFERROR(VLOOKUP(A2225,sample!A2225:B2701, 2), "no")</f>
        <v>no</v>
      </c>
      <c r="D2225" s="1" t="s">
        <v>254</v>
      </c>
      <c r="E2225">
        <v>1</v>
      </c>
      <c r="F2225" t="s">
        <v>52</v>
      </c>
      <c r="G2225">
        <v>1</v>
      </c>
      <c r="H2225" t="s">
        <v>12</v>
      </c>
      <c r="I2225">
        <v>-43.8</v>
      </c>
      <c r="J2225">
        <v>5.0999999999999996</v>
      </c>
      <c r="K2225">
        <f>(1-COUNTIF($C2225:$C$2662, "no")+$N$1-$N$2)/($N$1-$N$3)</f>
        <v>0.88767898482380181</v>
      </c>
      <c r="L2225">
        <f>COUNTIF($C$3:$C2225, "yes")/$N$3</f>
        <v>0.87421383647798745</v>
      </c>
    </row>
    <row r="2226" spans="1:12" x14ac:dyDescent="0.2">
      <c r="A2226" t="s">
        <v>2479</v>
      </c>
      <c r="C2226" t="str">
        <f>IFERROR(VLOOKUP(A2226,sample!A2226:B2702, 2), "no")</f>
        <v>no</v>
      </c>
      <c r="D2226" s="1" t="s">
        <v>254</v>
      </c>
      <c r="E2226">
        <v>1</v>
      </c>
      <c r="F2226" t="s">
        <v>48</v>
      </c>
      <c r="G2226">
        <v>1</v>
      </c>
      <c r="H2226" t="s">
        <v>12</v>
      </c>
      <c r="I2226">
        <v>-43.9</v>
      </c>
      <c r="J2226">
        <v>5.0999999999999996</v>
      </c>
      <c r="K2226">
        <f>(1-COUNTIF($C2226:$C$2662, "no")+$N$1-$N$2)/($N$1-$N$3)</f>
        <v>0.88772185544028126</v>
      </c>
      <c r="L2226">
        <f>COUNTIF($C$3:$C2226, "yes")/$N$3</f>
        <v>0.87421383647798745</v>
      </c>
    </row>
    <row r="2227" spans="1:12" x14ac:dyDescent="0.2">
      <c r="A2227" t="s">
        <v>2480</v>
      </c>
      <c r="C2227" t="str">
        <f>IFERROR(VLOOKUP(A2227,sample!A2227:B2703, 2), "no")</f>
        <v>no</v>
      </c>
      <c r="D2227" s="1" t="s">
        <v>254</v>
      </c>
      <c r="E2227">
        <v>1</v>
      </c>
      <c r="F2227" t="s">
        <v>57</v>
      </c>
      <c r="G2227">
        <v>1</v>
      </c>
      <c r="H2227" t="s">
        <v>12</v>
      </c>
      <c r="I2227">
        <v>-43.9</v>
      </c>
      <c r="J2227">
        <v>5.0999999999999996</v>
      </c>
      <c r="K2227">
        <f>(1-COUNTIF($C2227:$C$2662, "no")+$N$1-$N$2)/($N$1-$N$3)</f>
        <v>0.88776472605676071</v>
      </c>
      <c r="L2227">
        <f>COUNTIF($C$3:$C2227, "yes")/$N$3</f>
        <v>0.87421383647798745</v>
      </c>
    </row>
    <row r="2228" spans="1:12" x14ac:dyDescent="0.2">
      <c r="A2228" t="s">
        <v>2481</v>
      </c>
      <c r="C2228" t="str">
        <f>IFERROR(VLOOKUP(A2228,sample!A2228:B2704, 2), "no")</f>
        <v>no</v>
      </c>
      <c r="D2228" s="1" t="s">
        <v>254</v>
      </c>
      <c r="E2228">
        <v>1</v>
      </c>
      <c r="F2228" t="s">
        <v>174</v>
      </c>
      <c r="G2228">
        <v>1</v>
      </c>
      <c r="H2228" t="s">
        <v>12</v>
      </c>
      <c r="I2228">
        <v>-43.9</v>
      </c>
      <c r="J2228">
        <v>5.0999999999999996</v>
      </c>
      <c r="K2228">
        <f>(1-COUNTIF($C2228:$C$2662, "no")+$N$1-$N$2)/($N$1-$N$3)</f>
        <v>0.88780759667324016</v>
      </c>
      <c r="L2228">
        <f>COUNTIF($C$3:$C2228, "yes")/$N$3</f>
        <v>0.87421383647798745</v>
      </c>
    </row>
    <row r="2229" spans="1:12" x14ac:dyDescent="0.2">
      <c r="A2229" t="s">
        <v>2482</v>
      </c>
      <c r="C2229" t="str">
        <f>IFERROR(VLOOKUP(A2229,sample!A2229:B2705, 2), "no")</f>
        <v>no</v>
      </c>
      <c r="D2229" s="1" t="s">
        <v>254</v>
      </c>
      <c r="E2229">
        <v>1</v>
      </c>
      <c r="F2229" t="s">
        <v>39</v>
      </c>
      <c r="G2229">
        <v>1</v>
      </c>
      <c r="H2229" t="s">
        <v>12</v>
      </c>
      <c r="I2229">
        <v>-43.9</v>
      </c>
      <c r="J2229">
        <v>5.2</v>
      </c>
      <c r="K2229">
        <f>(1-COUNTIF($C2229:$C$2662, "no")+$N$1-$N$2)/($N$1-$N$3)</f>
        <v>0.88785046728971961</v>
      </c>
      <c r="L2229">
        <f>COUNTIF($C$3:$C2229, "yes")/$N$3</f>
        <v>0.87421383647798745</v>
      </c>
    </row>
    <row r="2230" spans="1:12" x14ac:dyDescent="0.2">
      <c r="A2230" t="s">
        <v>2483</v>
      </c>
      <c r="C2230" t="str">
        <f>IFERROR(VLOOKUP(A2230,sample!A2230:B2706, 2), "no")</f>
        <v>no</v>
      </c>
      <c r="D2230" s="1" t="s">
        <v>254</v>
      </c>
      <c r="E2230">
        <v>1</v>
      </c>
      <c r="F2230" t="s">
        <v>172</v>
      </c>
      <c r="G2230">
        <v>1</v>
      </c>
      <c r="H2230" t="s">
        <v>12</v>
      </c>
      <c r="I2230">
        <v>-43.9</v>
      </c>
      <c r="J2230">
        <v>5.2</v>
      </c>
      <c r="K2230">
        <f>(1-COUNTIF($C2230:$C$2662, "no")+$N$1-$N$2)/($N$1-$N$3)</f>
        <v>0.88789333790619906</v>
      </c>
      <c r="L2230">
        <f>COUNTIF($C$3:$C2230, "yes")/$N$3</f>
        <v>0.87421383647798745</v>
      </c>
    </row>
    <row r="2231" spans="1:12" x14ac:dyDescent="0.2">
      <c r="A2231" t="s">
        <v>2484</v>
      </c>
      <c r="C2231" t="str">
        <f>IFERROR(VLOOKUP(A2231,sample!A2231:B2707, 2), "no")</f>
        <v>no</v>
      </c>
      <c r="D2231" s="1" t="s">
        <v>254</v>
      </c>
      <c r="E2231">
        <v>1</v>
      </c>
      <c r="F2231" t="s">
        <v>67</v>
      </c>
      <c r="G2231">
        <v>1</v>
      </c>
      <c r="H2231" t="s">
        <v>12</v>
      </c>
      <c r="I2231">
        <v>-43.9</v>
      </c>
      <c r="J2231">
        <v>5.2</v>
      </c>
      <c r="K2231">
        <f>(1-COUNTIF($C2231:$C$2662, "no")+$N$1-$N$2)/($N$1-$N$3)</f>
        <v>0.88793620852267852</v>
      </c>
      <c r="L2231">
        <f>COUNTIF($C$3:$C2231, "yes")/$N$3</f>
        <v>0.87421383647798745</v>
      </c>
    </row>
    <row r="2232" spans="1:12" x14ac:dyDescent="0.2">
      <c r="A2232" t="s">
        <v>2485</v>
      </c>
      <c r="C2232" t="str">
        <f>IFERROR(VLOOKUP(A2232,sample!A2232:B2708, 2), "no")</f>
        <v>no</v>
      </c>
      <c r="D2232" s="1" t="s">
        <v>254</v>
      </c>
      <c r="E2232">
        <v>117</v>
      </c>
      <c r="F2232" t="s">
        <v>230</v>
      </c>
      <c r="G2232">
        <v>1</v>
      </c>
      <c r="H2232" t="s">
        <v>12</v>
      </c>
      <c r="I2232">
        <v>-43.9</v>
      </c>
      <c r="J2232">
        <v>5.2</v>
      </c>
      <c r="K2232">
        <f>(1-COUNTIF($C2232:$C$2662, "no")+$N$1-$N$2)/($N$1-$N$3)</f>
        <v>0.88797907913915797</v>
      </c>
      <c r="L2232">
        <f>COUNTIF($C$3:$C2232, "yes")/$N$3</f>
        <v>0.87421383647798745</v>
      </c>
    </row>
    <row r="2233" spans="1:12" x14ac:dyDescent="0.2">
      <c r="A2233" t="s">
        <v>2486</v>
      </c>
      <c r="C2233" t="str">
        <f>IFERROR(VLOOKUP(A2233,sample!A2233:B2709, 2), "no")</f>
        <v>no</v>
      </c>
      <c r="D2233" s="1" t="s">
        <v>254</v>
      </c>
      <c r="E2233">
        <v>8</v>
      </c>
      <c r="F2233" t="s">
        <v>129</v>
      </c>
      <c r="G2233">
        <v>1</v>
      </c>
      <c r="H2233" t="s">
        <v>12</v>
      </c>
      <c r="I2233">
        <v>-43.9</v>
      </c>
      <c r="J2233">
        <v>5.2</v>
      </c>
      <c r="K2233">
        <f>(1-COUNTIF($C2233:$C$2662, "no")+$N$1-$N$2)/($N$1-$N$3)</f>
        <v>0.88802194975563753</v>
      </c>
      <c r="L2233">
        <f>COUNTIF($C$3:$C2233, "yes")/$N$3</f>
        <v>0.87421383647798745</v>
      </c>
    </row>
    <row r="2234" spans="1:12" x14ac:dyDescent="0.2">
      <c r="A2234" t="s">
        <v>2487</v>
      </c>
      <c r="C2234" t="str">
        <f>IFERROR(VLOOKUP(A2234,sample!A2234:B2710, 2), "no")</f>
        <v>no</v>
      </c>
      <c r="D2234" s="1" t="s">
        <v>254</v>
      </c>
      <c r="E2234">
        <v>109</v>
      </c>
      <c r="F2234" t="s">
        <v>232</v>
      </c>
      <c r="G2234">
        <v>1</v>
      </c>
      <c r="H2234" t="s">
        <v>12</v>
      </c>
      <c r="I2234">
        <v>-43.9</v>
      </c>
      <c r="J2234">
        <v>5.2</v>
      </c>
      <c r="K2234">
        <f>(1-COUNTIF($C2234:$C$2662, "no")+$N$1-$N$2)/($N$1-$N$3)</f>
        <v>0.88806482037211698</v>
      </c>
      <c r="L2234">
        <f>COUNTIF($C$3:$C2234, "yes")/$N$3</f>
        <v>0.87421383647798745</v>
      </c>
    </row>
    <row r="2235" spans="1:12" x14ac:dyDescent="0.2">
      <c r="A2235" t="s">
        <v>2488</v>
      </c>
      <c r="C2235" t="str">
        <f>IFERROR(VLOOKUP(A2235,sample!A2235:B2711, 2), "no")</f>
        <v>no</v>
      </c>
      <c r="D2235" s="1" t="s">
        <v>254</v>
      </c>
      <c r="E2235">
        <v>1</v>
      </c>
      <c r="F2235" t="s">
        <v>107</v>
      </c>
      <c r="G2235">
        <v>1</v>
      </c>
      <c r="H2235" t="s">
        <v>12</v>
      </c>
      <c r="I2235">
        <v>-43.9</v>
      </c>
      <c r="J2235">
        <v>5.2</v>
      </c>
      <c r="K2235">
        <f>(1-COUNTIF($C2235:$C$2662, "no")+$N$1-$N$2)/($N$1-$N$3)</f>
        <v>0.88810769098859643</v>
      </c>
      <c r="L2235">
        <f>COUNTIF($C$3:$C2235, "yes")/$N$3</f>
        <v>0.87421383647798745</v>
      </c>
    </row>
    <row r="2236" spans="1:12" x14ac:dyDescent="0.2">
      <c r="A2236" t="s">
        <v>2489</v>
      </c>
      <c r="C2236" t="str">
        <f>IFERROR(VLOOKUP(A2236,sample!A2236:B2712, 2), "no")</f>
        <v>no</v>
      </c>
      <c r="D2236" s="1" t="s">
        <v>254</v>
      </c>
      <c r="E2236">
        <v>1</v>
      </c>
      <c r="F2236" t="s">
        <v>46</v>
      </c>
      <c r="G2236">
        <v>1</v>
      </c>
      <c r="H2236" t="s">
        <v>12</v>
      </c>
      <c r="I2236">
        <v>-44</v>
      </c>
      <c r="J2236">
        <v>5.2</v>
      </c>
      <c r="K2236">
        <f>(1-COUNTIF($C2236:$C$2662, "no")+$N$1-$N$2)/($N$1-$N$3)</f>
        <v>0.88815056160507588</v>
      </c>
      <c r="L2236">
        <f>COUNTIF($C$3:$C2236, "yes")/$N$3</f>
        <v>0.87421383647798745</v>
      </c>
    </row>
    <row r="2237" spans="1:12" x14ac:dyDescent="0.2">
      <c r="A2237" t="s">
        <v>2490</v>
      </c>
      <c r="C2237" t="str">
        <f>IFERROR(VLOOKUP(A2237,sample!A2237:B2713, 2), "no")</f>
        <v>no</v>
      </c>
      <c r="D2237" s="1" t="s">
        <v>254</v>
      </c>
      <c r="E2237">
        <v>1</v>
      </c>
      <c r="F2237" t="s">
        <v>41</v>
      </c>
      <c r="G2237">
        <v>1</v>
      </c>
      <c r="H2237" t="s">
        <v>12</v>
      </c>
      <c r="I2237">
        <v>-44</v>
      </c>
      <c r="J2237">
        <v>5.2</v>
      </c>
      <c r="K2237">
        <f>(1-COUNTIF($C2237:$C$2662, "no")+$N$1-$N$2)/($N$1-$N$3)</f>
        <v>0.88819343222155533</v>
      </c>
      <c r="L2237">
        <f>COUNTIF($C$3:$C2237, "yes")/$N$3</f>
        <v>0.87421383647798745</v>
      </c>
    </row>
    <row r="2238" spans="1:12" x14ac:dyDescent="0.2">
      <c r="A2238" t="s">
        <v>2491</v>
      </c>
      <c r="C2238" t="str">
        <f>IFERROR(VLOOKUP(A2238,sample!A2238:B2714, 2), "no")</f>
        <v>no</v>
      </c>
      <c r="D2238" s="1" t="s">
        <v>254</v>
      </c>
      <c r="E2238">
        <v>1</v>
      </c>
      <c r="F2238" t="s">
        <v>37</v>
      </c>
      <c r="G2238">
        <v>1</v>
      </c>
      <c r="H2238" t="s">
        <v>12</v>
      </c>
      <c r="I2238">
        <v>-44</v>
      </c>
      <c r="J2238">
        <v>5.2</v>
      </c>
      <c r="K2238">
        <f>(1-COUNTIF($C2238:$C$2662, "no")+$N$1-$N$2)/($N$1-$N$3)</f>
        <v>0.88823630283803479</v>
      </c>
      <c r="L2238">
        <f>COUNTIF($C$3:$C2238, "yes")/$N$3</f>
        <v>0.87421383647798745</v>
      </c>
    </row>
    <row r="2239" spans="1:12" x14ac:dyDescent="0.2">
      <c r="A2239" t="s">
        <v>2492</v>
      </c>
      <c r="C2239" t="str">
        <f>IFERROR(VLOOKUP(A2239,sample!A2239:B2715, 2), "no")</f>
        <v>no</v>
      </c>
      <c r="D2239" s="1" t="s">
        <v>254</v>
      </c>
      <c r="E2239">
        <v>1</v>
      </c>
      <c r="F2239" t="s">
        <v>122</v>
      </c>
      <c r="G2239">
        <v>1</v>
      </c>
      <c r="H2239" t="s">
        <v>12</v>
      </c>
      <c r="I2239">
        <v>-44</v>
      </c>
      <c r="J2239">
        <v>5.2</v>
      </c>
      <c r="K2239">
        <f>(1-COUNTIF($C2239:$C$2662, "no")+$N$1-$N$2)/($N$1-$N$3)</f>
        <v>0.88827917345451424</v>
      </c>
      <c r="L2239">
        <f>COUNTIF($C$3:$C2239, "yes")/$N$3</f>
        <v>0.87421383647798745</v>
      </c>
    </row>
    <row r="2240" spans="1:12" x14ac:dyDescent="0.2">
      <c r="A2240" t="s">
        <v>2493</v>
      </c>
      <c r="C2240" t="str">
        <f>IFERROR(VLOOKUP(A2240,sample!A2240:B2716, 2), "no")</f>
        <v>no</v>
      </c>
      <c r="D2240" s="1" t="s">
        <v>254</v>
      </c>
      <c r="E2240">
        <v>3</v>
      </c>
      <c r="F2240" t="s">
        <v>203</v>
      </c>
      <c r="G2240">
        <v>1</v>
      </c>
      <c r="H2240" t="s">
        <v>12</v>
      </c>
      <c r="I2240">
        <v>-44.1</v>
      </c>
      <c r="J2240">
        <v>5.3</v>
      </c>
      <c r="K2240">
        <f>(1-COUNTIF($C2240:$C$2662, "no")+$N$1-$N$2)/($N$1-$N$3)</f>
        <v>0.88832204407099369</v>
      </c>
      <c r="L2240">
        <f>COUNTIF($C$3:$C2240, "yes")/$N$3</f>
        <v>0.87421383647798745</v>
      </c>
    </row>
    <row r="2241" spans="1:12" x14ac:dyDescent="0.2">
      <c r="A2241" t="s">
        <v>2494</v>
      </c>
      <c r="C2241" t="str">
        <f>IFERROR(VLOOKUP(A2241,sample!A2241:B2717, 2), "no")</f>
        <v>no</v>
      </c>
      <c r="D2241" s="1" t="s">
        <v>254</v>
      </c>
      <c r="E2241">
        <v>1</v>
      </c>
      <c r="F2241" t="s">
        <v>121</v>
      </c>
      <c r="G2241">
        <v>1</v>
      </c>
      <c r="H2241" t="s">
        <v>12</v>
      </c>
      <c r="I2241">
        <v>-44.1</v>
      </c>
      <c r="J2241">
        <v>5.3</v>
      </c>
      <c r="K2241">
        <f>(1-COUNTIF($C2241:$C$2662, "no")+$N$1-$N$2)/($N$1-$N$3)</f>
        <v>0.88836491468747325</v>
      </c>
      <c r="L2241">
        <f>COUNTIF($C$3:$C2241, "yes")/$N$3</f>
        <v>0.87421383647798745</v>
      </c>
    </row>
    <row r="2242" spans="1:12" x14ac:dyDescent="0.2">
      <c r="A2242" t="s">
        <v>2495</v>
      </c>
      <c r="C2242" t="str">
        <f>IFERROR(VLOOKUP(A2242,sample!A2242:B2718, 2), "no")</f>
        <v>no</v>
      </c>
      <c r="D2242" s="1" t="s">
        <v>254</v>
      </c>
      <c r="E2242">
        <v>1</v>
      </c>
      <c r="F2242" t="s">
        <v>89</v>
      </c>
      <c r="G2242">
        <v>1</v>
      </c>
      <c r="H2242" t="s">
        <v>12</v>
      </c>
      <c r="I2242">
        <v>-44.1</v>
      </c>
      <c r="J2242">
        <v>5.3</v>
      </c>
      <c r="K2242">
        <f>(1-COUNTIF($C2242:$C$2662, "no")+$N$1-$N$2)/($N$1-$N$3)</f>
        <v>0.8884077853039527</v>
      </c>
      <c r="L2242">
        <f>COUNTIF($C$3:$C2242, "yes")/$N$3</f>
        <v>0.87421383647798745</v>
      </c>
    </row>
    <row r="2243" spans="1:12" x14ac:dyDescent="0.2">
      <c r="A2243" t="s">
        <v>2496</v>
      </c>
      <c r="C2243" t="str">
        <f>IFERROR(VLOOKUP(A2243,sample!A2243:B2719, 2), "no")</f>
        <v>no</v>
      </c>
      <c r="D2243" s="1" t="s">
        <v>254</v>
      </c>
      <c r="E2243">
        <v>116</v>
      </c>
      <c r="F2243" t="s">
        <v>153</v>
      </c>
      <c r="G2243">
        <v>1</v>
      </c>
      <c r="H2243" t="s">
        <v>12</v>
      </c>
      <c r="I2243">
        <v>-44.1</v>
      </c>
      <c r="J2243">
        <v>5.3</v>
      </c>
      <c r="K2243">
        <f>(1-COUNTIF($C2243:$C$2662, "no")+$N$1-$N$2)/($N$1-$N$3)</f>
        <v>0.88845065592043215</v>
      </c>
      <c r="L2243">
        <f>COUNTIF($C$3:$C2243, "yes")/$N$3</f>
        <v>0.87421383647798745</v>
      </c>
    </row>
    <row r="2244" spans="1:12" x14ac:dyDescent="0.2">
      <c r="A2244" t="s">
        <v>2497</v>
      </c>
      <c r="C2244" t="str">
        <f>IFERROR(VLOOKUP(A2244,sample!A2244:B2720, 2), "no")</f>
        <v>no</v>
      </c>
      <c r="D2244" s="1" t="s">
        <v>254</v>
      </c>
      <c r="E2244">
        <v>1</v>
      </c>
      <c r="F2244" t="s">
        <v>89</v>
      </c>
      <c r="G2244">
        <v>1</v>
      </c>
      <c r="H2244" t="s">
        <v>12</v>
      </c>
      <c r="I2244">
        <v>-44.1</v>
      </c>
      <c r="J2244">
        <v>5.3</v>
      </c>
      <c r="K2244">
        <f>(1-COUNTIF($C2244:$C$2662, "no")+$N$1-$N$2)/($N$1-$N$3)</f>
        <v>0.8884935265369116</v>
      </c>
      <c r="L2244">
        <f>COUNTIF($C$3:$C2244, "yes")/$N$3</f>
        <v>0.87421383647798745</v>
      </c>
    </row>
    <row r="2245" spans="1:12" x14ac:dyDescent="0.2">
      <c r="A2245" t="s">
        <v>2498</v>
      </c>
      <c r="C2245" t="str">
        <f>IFERROR(VLOOKUP(A2245,sample!A2245:B2721, 2), "no")</f>
        <v>no</v>
      </c>
      <c r="D2245" s="1" t="s">
        <v>254</v>
      </c>
      <c r="E2245">
        <v>1</v>
      </c>
      <c r="F2245" t="s">
        <v>52</v>
      </c>
      <c r="G2245">
        <v>1</v>
      </c>
      <c r="H2245" t="s">
        <v>12</v>
      </c>
      <c r="I2245">
        <v>-44.1</v>
      </c>
      <c r="J2245">
        <v>5.3</v>
      </c>
      <c r="K2245">
        <f>(1-COUNTIF($C2245:$C$2662, "no")+$N$1-$N$2)/($N$1-$N$3)</f>
        <v>0.88853639715339106</v>
      </c>
      <c r="L2245">
        <f>COUNTIF($C$3:$C2245, "yes")/$N$3</f>
        <v>0.87421383647798745</v>
      </c>
    </row>
    <row r="2246" spans="1:12" x14ac:dyDescent="0.2">
      <c r="A2246" t="s">
        <v>2499</v>
      </c>
      <c r="C2246" t="str">
        <f>IFERROR(VLOOKUP(A2246,sample!A2246:B2722, 2), "no")</f>
        <v>no</v>
      </c>
      <c r="D2246" s="1" t="s">
        <v>254</v>
      </c>
      <c r="E2246">
        <v>1</v>
      </c>
      <c r="F2246" t="s">
        <v>48</v>
      </c>
      <c r="G2246">
        <v>1</v>
      </c>
      <c r="H2246" t="s">
        <v>12</v>
      </c>
      <c r="I2246">
        <v>-44.1</v>
      </c>
      <c r="J2246">
        <v>5.4</v>
      </c>
      <c r="K2246">
        <f>(1-COUNTIF($C2246:$C$2662, "no")+$N$1-$N$2)/($N$1-$N$3)</f>
        <v>0.88857926776987051</v>
      </c>
      <c r="L2246">
        <f>COUNTIF($C$3:$C2246, "yes")/$N$3</f>
        <v>0.87421383647798745</v>
      </c>
    </row>
    <row r="2247" spans="1:12" x14ac:dyDescent="0.2">
      <c r="A2247" t="s">
        <v>2500</v>
      </c>
      <c r="C2247" t="str">
        <f>IFERROR(VLOOKUP(A2247,sample!A2247:B2723, 2), "no")</f>
        <v>no</v>
      </c>
      <c r="D2247" s="1" t="s">
        <v>254</v>
      </c>
      <c r="E2247">
        <v>1</v>
      </c>
      <c r="F2247" t="s">
        <v>48</v>
      </c>
      <c r="G2247">
        <v>1</v>
      </c>
      <c r="H2247" t="s">
        <v>12</v>
      </c>
      <c r="I2247">
        <v>-44.1</v>
      </c>
      <c r="J2247">
        <v>5.4</v>
      </c>
      <c r="K2247">
        <f>(1-COUNTIF($C2247:$C$2662, "no")+$N$1-$N$2)/($N$1-$N$3)</f>
        <v>0.88862213838634996</v>
      </c>
      <c r="L2247">
        <f>COUNTIF($C$3:$C2247, "yes")/$N$3</f>
        <v>0.87421383647798745</v>
      </c>
    </row>
    <row r="2248" spans="1:12" x14ac:dyDescent="0.2">
      <c r="A2248" t="s">
        <v>2501</v>
      </c>
      <c r="C2248" t="str">
        <f>IFERROR(VLOOKUP(A2248,sample!A2248:B2724, 2), "no")</f>
        <v>no</v>
      </c>
      <c r="D2248" s="1" t="s">
        <v>254</v>
      </c>
      <c r="E2248">
        <v>1</v>
      </c>
      <c r="F2248" t="s">
        <v>44</v>
      </c>
      <c r="G2248">
        <v>1</v>
      </c>
      <c r="H2248" t="s">
        <v>12</v>
      </c>
      <c r="I2248">
        <v>-44.2</v>
      </c>
      <c r="J2248">
        <v>5.4</v>
      </c>
      <c r="K2248">
        <f>(1-COUNTIF($C2248:$C$2662, "no")+$N$1-$N$2)/($N$1-$N$3)</f>
        <v>0.88866500900282941</v>
      </c>
      <c r="L2248">
        <f>COUNTIF($C$3:$C2248, "yes")/$N$3</f>
        <v>0.87421383647798745</v>
      </c>
    </row>
    <row r="2249" spans="1:12" x14ac:dyDescent="0.2">
      <c r="A2249" t="s">
        <v>2502</v>
      </c>
      <c r="C2249" t="str">
        <f>IFERROR(VLOOKUP(A2249,sample!A2249:B2725, 2), "no")</f>
        <v>no</v>
      </c>
      <c r="D2249" s="1" t="s">
        <v>254</v>
      </c>
      <c r="E2249">
        <v>1</v>
      </c>
      <c r="F2249" t="s">
        <v>67</v>
      </c>
      <c r="G2249">
        <v>1</v>
      </c>
      <c r="H2249" t="s">
        <v>12</v>
      </c>
      <c r="I2249">
        <v>-44.2</v>
      </c>
      <c r="J2249">
        <v>5.4</v>
      </c>
      <c r="K2249">
        <f>(1-COUNTIF($C2249:$C$2662, "no")+$N$1-$N$2)/($N$1-$N$3)</f>
        <v>0.88870787961930897</v>
      </c>
      <c r="L2249">
        <f>COUNTIF($C$3:$C2249, "yes")/$N$3</f>
        <v>0.87421383647798745</v>
      </c>
    </row>
    <row r="2250" spans="1:12" x14ac:dyDescent="0.2">
      <c r="A2250" t="s">
        <v>2503</v>
      </c>
      <c r="C2250" t="str">
        <f>IFERROR(VLOOKUP(A2250,sample!A2250:B2726, 2), "no")</f>
        <v>no</v>
      </c>
      <c r="D2250" s="1" t="s">
        <v>254</v>
      </c>
      <c r="E2250">
        <v>1</v>
      </c>
      <c r="F2250" t="s">
        <v>48</v>
      </c>
      <c r="G2250">
        <v>1</v>
      </c>
      <c r="H2250" t="s">
        <v>12</v>
      </c>
      <c r="I2250">
        <v>-44.2</v>
      </c>
      <c r="J2250">
        <v>5.4</v>
      </c>
      <c r="K2250">
        <f>(1-COUNTIF($C2250:$C$2662, "no")+$N$1-$N$2)/($N$1-$N$3)</f>
        <v>0.88875075023578842</v>
      </c>
      <c r="L2250">
        <f>COUNTIF($C$3:$C2250, "yes")/$N$3</f>
        <v>0.87421383647798745</v>
      </c>
    </row>
    <row r="2251" spans="1:12" x14ac:dyDescent="0.2">
      <c r="A2251" t="s">
        <v>2504</v>
      </c>
      <c r="C2251" t="str">
        <f>IFERROR(VLOOKUP(A2251,sample!A2251:B2727, 2), "no")</f>
        <v>no</v>
      </c>
      <c r="D2251" s="1" t="s">
        <v>254</v>
      </c>
      <c r="E2251">
        <v>1</v>
      </c>
      <c r="F2251" t="s">
        <v>54</v>
      </c>
      <c r="G2251">
        <v>1</v>
      </c>
      <c r="H2251" t="s">
        <v>12</v>
      </c>
      <c r="I2251">
        <v>-44.2</v>
      </c>
      <c r="J2251">
        <v>5.4</v>
      </c>
      <c r="K2251">
        <f>(1-COUNTIF($C2251:$C$2662, "no")+$N$1-$N$2)/($N$1-$N$3)</f>
        <v>0.88879362085226787</v>
      </c>
      <c r="L2251">
        <f>COUNTIF($C$3:$C2251, "yes")/$N$3</f>
        <v>0.87421383647798745</v>
      </c>
    </row>
    <row r="2252" spans="1:12" x14ac:dyDescent="0.2">
      <c r="A2252" t="s">
        <v>2505</v>
      </c>
      <c r="C2252" t="str">
        <f>IFERROR(VLOOKUP(A2252,sample!A2252:B2728, 2), "no")</f>
        <v>no</v>
      </c>
      <c r="D2252" s="1" t="s">
        <v>254</v>
      </c>
      <c r="E2252">
        <v>1</v>
      </c>
      <c r="F2252" t="s">
        <v>54</v>
      </c>
      <c r="G2252">
        <v>1</v>
      </c>
      <c r="H2252" t="s">
        <v>12</v>
      </c>
      <c r="I2252">
        <v>-44.2</v>
      </c>
      <c r="J2252">
        <v>5.4</v>
      </c>
      <c r="K2252">
        <f>(1-COUNTIF($C2252:$C$2662, "no")+$N$1-$N$2)/($N$1-$N$3)</f>
        <v>0.88883649146874733</v>
      </c>
      <c r="L2252">
        <f>COUNTIF($C$3:$C2252, "yes")/$N$3</f>
        <v>0.87421383647798745</v>
      </c>
    </row>
    <row r="2253" spans="1:12" x14ac:dyDescent="0.2">
      <c r="A2253" t="s">
        <v>2506</v>
      </c>
      <c r="C2253" t="str">
        <f>IFERROR(VLOOKUP(A2253,sample!A2253:B2729, 2), "no")</f>
        <v>no</v>
      </c>
      <c r="D2253" s="1" t="s">
        <v>254</v>
      </c>
      <c r="E2253">
        <v>1</v>
      </c>
      <c r="F2253" t="s">
        <v>54</v>
      </c>
      <c r="G2253">
        <v>1</v>
      </c>
      <c r="H2253" t="s">
        <v>12</v>
      </c>
      <c r="I2253">
        <v>-44.2</v>
      </c>
      <c r="J2253">
        <v>5.4</v>
      </c>
      <c r="K2253">
        <f>(1-COUNTIF($C2253:$C$2662, "no")+$N$1-$N$2)/($N$1-$N$3)</f>
        <v>0.88887936208522678</v>
      </c>
      <c r="L2253">
        <f>COUNTIF($C$3:$C2253, "yes")/$N$3</f>
        <v>0.87421383647798745</v>
      </c>
    </row>
    <row r="2254" spans="1:12" x14ac:dyDescent="0.2">
      <c r="A2254" t="s">
        <v>2507</v>
      </c>
      <c r="C2254" t="str">
        <f>IFERROR(VLOOKUP(A2254,sample!A2254:B2730, 2), "no")</f>
        <v>no</v>
      </c>
      <c r="D2254" s="1" t="s">
        <v>254</v>
      </c>
      <c r="E2254">
        <v>1</v>
      </c>
      <c r="F2254" t="s">
        <v>54</v>
      </c>
      <c r="G2254">
        <v>1</v>
      </c>
      <c r="H2254" t="s">
        <v>12</v>
      </c>
      <c r="I2254">
        <v>-44.2</v>
      </c>
      <c r="J2254">
        <v>5.4</v>
      </c>
      <c r="K2254">
        <f>(1-COUNTIF($C2254:$C$2662, "no")+$N$1-$N$2)/($N$1-$N$3)</f>
        <v>0.88892223270170623</v>
      </c>
      <c r="L2254">
        <f>COUNTIF($C$3:$C2254, "yes")/$N$3</f>
        <v>0.87421383647798745</v>
      </c>
    </row>
    <row r="2255" spans="1:12" x14ac:dyDescent="0.2">
      <c r="A2255" t="s">
        <v>2508</v>
      </c>
      <c r="C2255" t="str">
        <f>IFERROR(VLOOKUP(A2255,sample!A2255:B2731, 2), "no")</f>
        <v>no</v>
      </c>
      <c r="D2255" s="1" t="s">
        <v>254</v>
      </c>
      <c r="E2255">
        <v>1</v>
      </c>
      <c r="F2255" t="s">
        <v>54</v>
      </c>
      <c r="G2255">
        <v>1</v>
      </c>
      <c r="H2255" t="s">
        <v>12</v>
      </c>
      <c r="I2255">
        <v>-44.2</v>
      </c>
      <c r="J2255">
        <v>5.4</v>
      </c>
      <c r="K2255">
        <f>(1-COUNTIF($C2255:$C$2662, "no")+$N$1-$N$2)/($N$1-$N$3)</f>
        <v>0.88896510331818568</v>
      </c>
      <c r="L2255">
        <f>COUNTIF($C$3:$C2255, "yes")/$N$3</f>
        <v>0.87421383647798745</v>
      </c>
    </row>
    <row r="2256" spans="1:12" x14ac:dyDescent="0.2">
      <c r="A2256" t="s">
        <v>2509</v>
      </c>
      <c r="C2256" t="str">
        <f>IFERROR(VLOOKUP(A2256,sample!A2256:B2732, 2), "no")</f>
        <v>no</v>
      </c>
      <c r="D2256" s="1" t="s">
        <v>254</v>
      </c>
      <c r="E2256">
        <v>1</v>
      </c>
      <c r="F2256" t="s">
        <v>48</v>
      </c>
      <c r="G2256">
        <v>1</v>
      </c>
      <c r="H2256" t="s">
        <v>12</v>
      </c>
      <c r="I2256">
        <v>-44.2</v>
      </c>
      <c r="J2256">
        <v>5.4</v>
      </c>
      <c r="K2256">
        <f>(1-COUNTIF($C2256:$C$2662, "no")+$N$1-$N$2)/($N$1-$N$3)</f>
        <v>0.88900797393466513</v>
      </c>
      <c r="L2256">
        <f>COUNTIF($C$3:$C2256, "yes")/$N$3</f>
        <v>0.87421383647798745</v>
      </c>
    </row>
    <row r="2257" spans="1:12" x14ac:dyDescent="0.2">
      <c r="A2257" t="s">
        <v>2510</v>
      </c>
      <c r="C2257" t="str">
        <f>IFERROR(VLOOKUP(A2257,sample!A2257:B2733, 2), "no")</f>
        <v>no</v>
      </c>
      <c r="D2257" s="1" t="s">
        <v>254</v>
      </c>
      <c r="E2257">
        <v>109</v>
      </c>
      <c r="F2257" t="s">
        <v>230</v>
      </c>
      <c r="G2257">
        <v>1</v>
      </c>
      <c r="H2257" t="s">
        <v>12</v>
      </c>
      <c r="I2257">
        <v>-44.2</v>
      </c>
      <c r="J2257">
        <v>5.4</v>
      </c>
      <c r="K2257">
        <f>(1-COUNTIF($C2257:$C$2662, "no")+$N$1-$N$2)/($N$1-$N$3)</f>
        <v>0.88905084455114469</v>
      </c>
      <c r="L2257">
        <f>COUNTIF($C$3:$C2257, "yes")/$N$3</f>
        <v>0.87421383647798745</v>
      </c>
    </row>
    <row r="2258" spans="1:12" x14ac:dyDescent="0.2">
      <c r="A2258" t="s">
        <v>2511</v>
      </c>
      <c r="C2258" t="str">
        <f>IFERROR(VLOOKUP(A2258,sample!A2258:B2734, 2), "no")</f>
        <v>no</v>
      </c>
      <c r="D2258" s="1" t="s">
        <v>254</v>
      </c>
      <c r="E2258">
        <v>1</v>
      </c>
      <c r="F2258" t="s">
        <v>50</v>
      </c>
      <c r="G2258">
        <v>1</v>
      </c>
      <c r="H2258" t="s">
        <v>12</v>
      </c>
      <c r="I2258">
        <v>-44.2</v>
      </c>
      <c r="J2258">
        <v>5.4</v>
      </c>
      <c r="K2258">
        <f>(1-COUNTIF($C2258:$C$2662, "no")+$N$1-$N$2)/($N$1-$N$3)</f>
        <v>0.88909371516762414</v>
      </c>
      <c r="L2258">
        <f>COUNTIF($C$3:$C2258, "yes")/$N$3</f>
        <v>0.87421383647798745</v>
      </c>
    </row>
    <row r="2259" spans="1:12" x14ac:dyDescent="0.2">
      <c r="A2259" t="s">
        <v>2512</v>
      </c>
      <c r="C2259" t="str">
        <f>IFERROR(VLOOKUP(A2259,sample!A2259:B2735, 2), "no")</f>
        <v>no</v>
      </c>
      <c r="D2259" s="1" t="s">
        <v>254</v>
      </c>
      <c r="E2259">
        <v>6</v>
      </c>
      <c r="F2259" t="s">
        <v>18</v>
      </c>
      <c r="G2259">
        <v>1</v>
      </c>
      <c r="H2259" t="s">
        <v>12</v>
      </c>
      <c r="I2259">
        <v>-44.2</v>
      </c>
      <c r="J2259">
        <v>5.5</v>
      </c>
      <c r="K2259">
        <f>(1-COUNTIF($C2259:$C$2662, "no")+$N$1-$N$2)/($N$1-$N$3)</f>
        <v>0.88913658578410359</v>
      </c>
      <c r="L2259">
        <f>COUNTIF($C$3:$C2259, "yes")/$N$3</f>
        <v>0.87421383647798745</v>
      </c>
    </row>
    <row r="2260" spans="1:12" x14ac:dyDescent="0.2">
      <c r="A2260" t="s">
        <v>2513</v>
      </c>
      <c r="C2260" t="str">
        <f>IFERROR(VLOOKUP(A2260,sample!A2260:B2736, 2), "no")</f>
        <v>no</v>
      </c>
      <c r="D2260" s="1" t="s">
        <v>254</v>
      </c>
      <c r="E2260">
        <v>1</v>
      </c>
      <c r="F2260" t="s">
        <v>48</v>
      </c>
      <c r="G2260">
        <v>1</v>
      </c>
      <c r="H2260" t="s">
        <v>12</v>
      </c>
      <c r="I2260">
        <v>-44.2</v>
      </c>
      <c r="J2260">
        <v>5.5</v>
      </c>
      <c r="K2260">
        <f>(1-COUNTIF($C2260:$C$2662, "no")+$N$1-$N$2)/($N$1-$N$3)</f>
        <v>0.88917945640058305</v>
      </c>
      <c r="L2260">
        <f>COUNTIF($C$3:$C2260, "yes")/$N$3</f>
        <v>0.87421383647798745</v>
      </c>
    </row>
    <row r="2261" spans="1:12" x14ac:dyDescent="0.2">
      <c r="A2261" t="s">
        <v>2514</v>
      </c>
      <c r="C2261" t="str">
        <f>IFERROR(VLOOKUP(A2261,sample!A2261:B2737, 2), "no")</f>
        <v>no</v>
      </c>
      <c r="D2261" s="1" t="s">
        <v>254</v>
      </c>
      <c r="E2261">
        <v>1</v>
      </c>
      <c r="F2261" t="s">
        <v>67</v>
      </c>
      <c r="G2261">
        <v>1</v>
      </c>
      <c r="H2261" t="s">
        <v>12</v>
      </c>
      <c r="I2261">
        <v>-44.2</v>
      </c>
      <c r="J2261">
        <v>5.5</v>
      </c>
      <c r="K2261">
        <f>(1-COUNTIF($C2261:$C$2662, "no")+$N$1-$N$2)/($N$1-$N$3)</f>
        <v>0.8892223270170625</v>
      </c>
      <c r="L2261">
        <f>COUNTIF($C$3:$C2261, "yes")/$N$3</f>
        <v>0.87421383647798745</v>
      </c>
    </row>
    <row r="2262" spans="1:12" x14ac:dyDescent="0.2">
      <c r="A2262" t="s">
        <v>2515</v>
      </c>
      <c r="C2262" t="str">
        <f>IFERROR(VLOOKUP(A2262,sample!A2262:B2738, 2), "no")</f>
        <v>no</v>
      </c>
      <c r="D2262" s="1" t="s">
        <v>254</v>
      </c>
      <c r="E2262">
        <v>1</v>
      </c>
      <c r="F2262" t="s">
        <v>237</v>
      </c>
      <c r="G2262">
        <v>1</v>
      </c>
      <c r="H2262" t="s">
        <v>12</v>
      </c>
      <c r="I2262">
        <v>-44.3</v>
      </c>
      <c r="J2262">
        <v>5.5</v>
      </c>
      <c r="K2262">
        <f>(1-COUNTIF($C2262:$C$2662, "no")+$N$1-$N$2)/($N$1-$N$3)</f>
        <v>0.88926519763354195</v>
      </c>
      <c r="L2262">
        <f>COUNTIF($C$3:$C2262, "yes")/$N$3</f>
        <v>0.87421383647798745</v>
      </c>
    </row>
    <row r="2263" spans="1:12" x14ac:dyDescent="0.2">
      <c r="A2263" t="s">
        <v>2516</v>
      </c>
      <c r="C2263" t="str">
        <f>IFERROR(VLOOKUP(A2263,sample!A2263:B2739, 2), "no")</f>
        <v>no</v>
      </c>
      <c r="D2263" s="1" t="s">
        <v>254</v>
      </c>
      <c r="E2263">
        <v>1</v>
      </c>
      <c r="F2263" t="s">
        <v>48</v>
      </c>
      <c r="G2263">
        <v>1</v>
      </c>
      <c r="H2263" t="s">
        <v>12</v>
      </c>
      <c r="I2263">
        <v>-44.3</v>
      </c>
      <c r="J2263">
        <v>5.5</v>
      </c>
      <c r="K2263">
        <f>(1-COUNTIF($C2263:$C$2662, "no")+$N$1-$N$2)/($N$1-$N$3)</f>
        <v>0.8893080682500214</v>
      </c>
      <c r="L2263">
        <f>COUNTIF($C$3:$C2263, "yes")/$N$3</f>
        <v>0.87421383647798745</v>
      </c>
    </row>
    <row r="2264" spans="1:12" x14ac:dyDescent="0.2">
      <c r="A2264" t="s">
        <v>2517</v>
      </c>
      <c r="C2264" t="str">
        <f>IFERROR(VLOOKUP(A2264,sample!A2264:B2740, 2), "no")</f>
        <v>no</v>
      </c>
      <c r="D2264" s="1" t="s">
        <v>254</v>
      </c>
      <c r="E2264">
        <v>1</v>
      </c>
      <c r="F2264" t="s">
        <v>41</v>
      </c>
      <c r="G2264">
        <v>1</v>
      </c>
      <c r="H2264" t="s">
        <v>12</v>
      </c>
      <c r="I2264">
        <v>-44.3</v>
      </c>
      <c r="J2264">
        <v>5.5</v>
      </c>
      <c r="K2264">
        <f>(1-COUNTIF($C2264:$C$2662, "no")+$N$1-$N$2)/($N$1-$N$3)</f>
        <v>0.88935093886650085</v>
      </c>
      <c r="L2264">
        <f>COUNTIF($C$3:$C2264, "yes")/$N$3</f>
        <v>0.87421383647798745</v>
      </c>
    </row>
    <row r="2265" spans="1:12" x14ac:dyDescent="0.2">
      <c r="A2265" t="s">
        <v>2518</v>
      </c>
      <c r="C2265" t="str">
        <f>IFERROR(VLOOKUP(A2265,sample!A2265:B2741, 2), "no")</f>
        <v>no</v>
      </c>
      <c r="D2265" s="1" t="s">
        <v>254</v>
      </c>
      <c r="E2265">
        <v>1</v>
      </c>
      <c r="F2265" t="s">
        <v>48</v>
      </c>
      <c r="G2265">
        <v>1</v>
      </c>
      <c r="H2265" t="s">
        <v>12</v>
      </c>
      <c r="I2265">
        <v>-44.3</v>
      </c>
      <c r="J2265">
        <v>5.5</v>
      </c>
      <c r="K2265">
        <f>(1-COUNTIF($C2265:$C$2662, "no")+$N$1-$N$2)/($N$1-$N$3)</f>
        <v>0.88939380948298041</v>
      </c>
      <c r="L2265">
        <f>COUNTIF($C$3:$C2265, "yes")/$N$3</f>
        <v>0.87421383647798745</v>
      </c>
    </row>
    <row r="2266" spans="1:12" x14ac:dyDescent="0.2">
      <c r="A2266" t="s">
        <v>2519</v>
      </c>
      <c r="C2266" t="str">
        <f>IFERROR(VLOOKUP(A2266,sample!A2266:B2742, 2), "no")</f>
        <v>no</v>
      </c>
      <c r="D2266" s="1" t="s">
        <v>254</v>
      </c>
      <c r="E2266">
        <v>1</v>
      </c>
      <c r="F2266" t="s">
        <v>121</v>
      </c>
      <c r="G2266">
        <v>1</v>
      </c>
      <c r="H2266" t="s">
        <v>12</v>
      </c>
      <c r="I2266">
        <v>-44.3</v>
      </c>
      <c r="J2266">
        <v>5.5</v>
      </c>
      <c r="K2266">
        <f>(1-COUNTIF($C2266:$C$2662, "no")+$N$1-$N$2)/($N$1-$N$3)</f>
        <v>0.88943668009945986</v>
      </c>
      <c r="L2266">
        <f>COUNTIF($C$3:$C2266, "yes")/$N$3</f>
        <v>0.87421383647798745</v>
      </c>
    </row>
    <row r="2267" spans="1:12" x14ac:dyDescent="0.2">
      <c r="A2267" t="s">
        <v>2520</v>
      </c>
      <c r="C2267" t="str">
        <f>IFERROR(VLOOKUP(A2267,sample!A2267:B2743, 2), "no")</f>
        <v>no</v>
      </c>
      <c r="D2267" s="1" t="s">
        <v>254</v>
      </c>
      <c r="E2267">
        <v>1</v>
      </c>
      <c r="F2267" t="s">
        <v>89</v>
      </c>
      <c r="G2267">
        <v>1</v>
      </c>
      <c r="H2267" t="s">
        <v>12</v>
      </c>
      <c r="I2267">
        <v>-44.3</v>
      </c>
      <c r="J2267">
        <v>5.5</v>
      </c>
      <c r="K2267">
        <f>(1-COUNTIF($C2267:$C$2662, "no")+$N$1-$N$2)/($N$1-$N$3)</f>
        <v>0.88947955071593932</v>
      </c>
      <c r="L2267">
        <f>COUNTIF($C$3:$C2267, "yes")/$N$3</f>
        <v>0.87421383647798745</v>
      </c>
    </row>
    <row r="2268" spans="1:12" x14ac:dyDescent="0.2">
      <c r="A2268" t="s">
        <v>2521</v>
      </c>
      <c r="C2268" t="str">
        <f>IFERROR(VLOOKUP(A2268,sample!A2268:B2744, 2), "no")</f>
        <v>no</v>
      </c>
      <c r="D2268" s="1" t="s">
        <v>254</v>
      </c>
      <c r="E2268">
        <v>7</v>
      </c>
      <c r="F2268" t="s">
        <v>238</v>
      </c>
      <c r="G2268">
        <v>1</v>
      </c>
      <c r="H2268" t="s">
        <v>12</v>
      </c>
      <c r="I2268">
        <v>-44.3</v>
      </c>
      <c r="J2268">
        <v>5.5</v>
      </c>
      <c r="K2268">
        <f>(1-COUNTIF($C2268:$C$2662, "no")+$N$1-$N$2)/($N$1-$N$3)</f>
        <v>0.88952242133241877</v>
      </c>
      <c r="L2268">
        <f>COUNTIF($C$3:$C2268, "yes")/$N$3</f>
        <v>0.87421383647798745</v>
      </c>
    </row>
    <row r="2269" spans="1:12" x14ac:dyDescent="0.2">
      <c r="A2269" t="s">
        <v>2522</v>
      </c>
      <c r="C2269" t="str">
        <f>IFERROR(VLOOKUP(A2269,sample!A2269:B2745, 2), "no")</f>
        <v>no</v>
      </c>
      <c r="D2269" s="1" t="s">
        <v>254</v>
      </c>
      <c r="E2269">
        <v>1</v>
      </c>
      <c r="F2269" t="s">
        <v>213</v>
      </c>
      <c r="G2269">
        <v>1</v>
      </c>
      <c r="H2269" t="s">
        <v>12</v>
      </c>
      <c r="I2269">
        <v>-44.3</v>
      </c>
      <c r="J2269">
        <v>5.5</v>
      </c>
      <c r="K2269">
        <f>(1-COUNTIF($C2269:$C$2662, "no")+$N$1-$N$2)/($N$1-$N$3)</f>
        <v>0.88956529194889822</v>
      </c>
      <c r="L2269">
        <f>COUNTIF($C$3:$C2269, "yes")/$N$3</f>
        <v>0.87421383647798745</v>
      </c>
    </row>
    <row r="2270" spans="1:12" x14ac:dyDescent="0.2">
      <c r="A2270" t="s">
        <v>2523</v>
      </c>
      <c r="C2270" t="str">
        <f>IFERROR(VLOOKUP(A2270,sample!A2270:B2746, 2), "no")</f>
        <v>no</v>
      </c>
      <c r="D2270" s="1" t="s">
        <v>254</v>
      </c>
      <c r="E2270">
        <v>1</v>
      </c>
      <c r="F2270" t="s">
        <v>56</v>
      </c>
      <c r="G2270">
        <v>1</v>
      </c>
      <c r="H2270" t="s">
        <v>12</v>
      </c>
      <c r="I2270">
        <v>-44.3</v>
      </c>
      <c r="J2270">
        <v>5.6</v>
      </c>
      <c r="K2270">
        <f>(1-COUNTIF($C2270:$C$2662, "no")+$N$1-$N$2)/($N$1-$N$3)</f>
        <v>0.88960816256537767</v>
      </c>
      <c r="L2270">
        <f>COUNTIF($C$3:$C2270, "yes")/$N$3</f>
        <v>0.87421383647798745</v>
      </c>
    </row>
    <row r="2271" spans="1:12" x14ac:dyDescent="0.2">
      <c r="A2271" t="s">
        <v>2524</v>
      </c>
      <c r="C2271" t="str">
        <f>IFERROR(VLOOKUP(A2271,sample!A2271:B2747, 2), "no")</f>
        <v>no</v>
      </c>
      <c r="D2271" s="1" t="s">
        <v>254</v>
      </c>
      <c r="E2271">
        <v>1</v>
      </c>
      <c r="F2271" t="s">
        <v>49</v>
      </c>
      <c r="G2271">
        <v>1</v>
      </c>
      <c r="H2271" t="s">
        <v>12</v>
      </c>
      <c r="I2271">
        <v>-44.3</v>
      </c>
      <c r="J2271">
        <v>5.6</v>
      </c>
      <c r="K2271">
        <f>(1-COUNTIF($C2271:$C$2662, "no")+$N$1-$N$2)/($N$1-$N$3)</f>
        <v>0.88965103318185712</v>
      </c>
      <c r="L2271">
        <f>COUNTIF($C$3:$C2271, "yes")/$N$3</f>
        <v>0.87421383647798745</v>
      </c>
    </row>
    <row r="2272" spans="1:12" x14ac:dyDescent="0.2">
      <c r="A2272" t="s">
        <v>2525</v>
      </c>
      <c r="C2272" t="str">
        <f>IFERROR(VLOOKUP(A2272,sample!A2272:B2748, 2), "no")</f>
        <v>no</v>
      </c>
      <c r="D2272" s="1" t="s">
        <v>254</v>
      </c>
      <c r="E2272">
        <v>1</v>
      </c>
      <c r="F2272" t="s">
        <v>48</v>
      </c>
      <c r="G2272">
        <v>1</v>
      </c>
      <c r="H2272" t="s">
        <v>12</v>
      </c>
      <c r="I2272">
        <v>-44.3</v>
      </c>
      <c r="J2272">
        <v>5.6</v>
      </c>
      <c r="K2272">
        <f>(1-COUNTIF($C2272:$C$2662, "no")+$N$1-$N$2)/($N$1-$N$3)</f>
        <v>0.88969390379833657</v>
      </c>
      <c r="L2272">
        <f>COUNTIF($C$3:$C2272, "yes")/$N$3</f>
        <v>0.87421383647798745</v>
      </c>
    </row>
    <row r="2273" spans="1:12" x14ac:dyDescent="0.2">
      <c r="A2273" t="s">
        <v>2526</v>
      </c>
      <c r="C2273" t="str">
        <f>IFERROR(VLOOKUP(A2273,sample!A2273:B2749, 2), "no")</f>
        <v>no</v>
      </c>
      <c r="D2273" s="1" t="s">
        <v>254</v>
      </c>
      <c r="E2273">
        <v>1</v>
      </c>
      <c r="F2273" t="s">
        <v>37</v>
      </c>
      <c r="G2273">
        <v>1</v>
      </c>
      <c r="H2273" t="s">
        <v>12</v>
      </c>
      <c r="I2273">
        <v>-44.3</v>
      </c>
      <c r="J2273">
        <v>5.6</v>
      </c>
      <c r="K2273">
        <f>(1-COUNTIF($C2273:$C$2662, "no")+$N$1-$N$2)/($N$1-$N$3)</f>
        <v>0.88973677441481613</v>
      </c>
      <c r="L2273">
        <f>COUNTIF($C$3:$C2273, "yes")/$N$3</f>
        <v>0.87421383647798745</v>
      </c>
    </row>
    <row r="2274" spans="1:12" x14ac:dyDescent="0.2">
      <c r="A2274" t="s">
        <v>2527</v>
      </c>
      <c r="C2274" t="str">
        <f>IFERROR(VLOOKUP(A2274,sample!A2274:B2750, 2), "no")</f>
        <v>no</v>
      </c>
      <c r="D2274" s="1" t="s">
        <v>254</v>
      </c>
      <c r="E2274">
        <v>1</v>
      </c>
      <c r="F2274" t="s">
        <v>150</v>
      </c>
      <c r="G2274">
        <v>1</v>
      </c>
      <c r="H2274" t="s">
        <v>12</v>
      </c>
      <c r="I2274">
        <v>-44.3</v>
      </c>
      <c r="J2274">
        <v>5.6</v>
      </c>
      <c r="K2274">
        <f>(1-COUNTIF($C2274:$C$2662, "no")+$N$1-$N$2)/($N$1-$N$3)</f>
        <v>0.88977964503129559</v>
      </c>
      <c r="L2274">
        <f>COUNTIF($C$3:$C2274, "yes")/$N$3</f>
        <v>0.87421383647798745</v>
      </c>
    </row>
    <row r="2275" spans="1:12" x14ac:dyDescent="0.2">
      <c r="A2275" t="s">
        <v>2528</v>
      </c>
      <c r="C2275" t="str">
        <f>IFERROR(VLOOKUP(A2275,sample!A2275:B2751, 2), "no")</f>
        <v>no</v>
      </c>
      <c r="D2275" s="1" t="s">
        <v>254</v>
      </c>
      <c r="E2275">
        <v>1</v>
      </c>
      <c r="F2275" t="s">
        <v>239</v>
      </c>
      <c r="G2275">
        <v>1</v>
      </c>
      <c r="H2275" t="s">
        <v>12</v>
      </c>
      <c r="I2275">
        <v>-44.3</v>
      </c>
      <c r="J2275">
        <v>5.6</v>
      </c>
      <c r="K2275">
        <f>(1-COUNTIF($C2275:$C$2662, "no")+$N$1-$N$2)/($N$1-$N$3)</f>
        <v>0.88982251564777504</v>
      </c>
      <c r="L2275">
        <f>COUNTIF($C$3:$C2275, "yes")/$N$3</f>
        <v>0.87421383647798745</v>
      </c>
    </row>
    <row r="2276" spans="1:12" x14ac:dyDescent="0.2">
      <c r="A2276" t="s">
        <v>2529</v>
      </c>
      <c r="C2276" t="str">
        <f>IFERROR(VLOOKUP(A2276,sample!A2276:B2752, 2), "no")</f>
        <v>no</v>
      </c>
      <c r="D2276" s="1" t="s">
        <v>254</v>
      </c>
      <c r="E2276">
        <v>1</v>
      </c>
      <c r="F2276" t="s">
        <v>38</v>
      </c>
      <c r="G2276">
        <v>1</v>
      </c>
      <c r="H2276" t="s">
        <v>12</v>
      </c>
      <c r="I2276">
        <v>-44.3</v>
      </c>
      <c r="J2276">
        <v>5.6</v>
      </c>
      <c r="K2276">
        <f>(1-COUNTIF($C2276:$C$2662, "no")+$N$1-$N$2)/($N$1-$N$3)</f>
        <v>0.88986538626425449</v>
      </c>
      <c r="L2276">
        <f>COUNTIF($C$3:$C2276, "yes")/$N$3</f>
        <v>0.87421383647798745</v>
      </c>
    </row>
    <row r="2277" spans="1:12" x14ac:dyDescent="0.2">
      <c r="A2277" t="s">
        <v>2530</v>
      </c>
      <c r="C2277" t="str">
        <f>IFERROR(VLOOKUP(A2277,sample!A2277:B2753, 2), "no")</f>
        <v>no</v>
      </c>
      <c r="D2277" s="1" t="s">
        <v>254</v>
      </c>
      <c r="E2277">
        <v>4</v>
      </c>
      <c r="F2277" t="s">
        <v>68</v>
      </c>
      <c r="G2277">
        <v>1</v>
      </c>
      <c r="H2277" t="s">
        <v>12</v>
      </c>
      <c r="I2277">
        <v>-44.4</v>
      </c>
      <c r="J2277">
        <v>5.6</v>
      </c>
      <c r="K2277">
        <f>(1-COUNTIF($C2277:$C$2662, "no")+$N$1-$N$2)/($N$1-$N$3)</f>
        <v>0.88990825688073394</v>
      </c>
      <c r="L2277">
        <f>COUNTIF($C$3:$C2277, "yes")/$N$3</f>
        <v>0.87421383647798745</v>
      </c>
    </row>
    <row r="2278" spans="1:12" x14ac:dyDescent="0.2">
      <c r="A2278" t="s">
        <v>2531</v>
      </c>
      <c r="C2278" t="str">
        <f>IFERROR(VLOOKUP(A2278,sample!A2278:B2754, 2), "no")</f>
        <v>no</v>
      </c>
      <c r="D2278" s="1" t="s">
        <v>254</v>
      </c>
      <c r="E2278">
        <v>1</v>
      </c>
      <c r="F2278" t="s">
        <v>52</v>
      </c>
      <c r="G2278">
        <v>1</v>
      </c>
      <c r="H2278" t="s">
        <v>12</v>
      </c>
      <c r="I2278">
        <v>-44.4</v>
      </c>
      <c r="J2278">
        <v>5.6</v>
      </c>
      <c r="K2278">
        <f>(1-COUNTIF($C2278:$C$2662, "no")+$N$1-$N$2)/($N$1-$N$3)</f>
        <v>0.88995112749721339</v>
      </c>
      <c r="L2278">
        <f>COUNTIF($C$3:$C2278, "yes")/$N$3</f>
        <v>0.87421383647798745</v>
      </c>
    </row>
    <row r="2279" spans="1:12" x14ac:dyDescent="0.2">
      <c r="A2279" t="s">
        <v>2532</v>
      </c>
      <c r="C2279" t="str">
        <f>IFERROR(VLOOKUP(A2279,sample!A2279:B2755, 2), "no")</f>
        <v>no</v>
      </c>
      <c r="D2279" s="1" t="s">
        <v>254</v>
      </c>
      <c r="E2279">
        <v>1</v>
      </c>
      <c r="F2279" t="s">
        <v>53</v>
      </c>
      <c r="G2279">
        <v>1</v>
      </c>
      <c r="H2279" t="s">
        <v>12</v>
      </c>
      <c r="I2279">
        <v>-44.4</v>
      </c>
      <c r="J2279">
        <v>5.6</v>
      </c>
      <c r="K2279">
        <f>(1-COUNTIF($C2279:$C$2662, "no")+$N$1-$N$2)/($N$1-$N$3)</f>
        <v>0.88999399811369284</v>
      </c>
      <c r="L2279">
        <f>COUNTIF($C$3:$C2279, "yes")/$N$3</f>
        <v>0.87421383647798745</v>
      </c>
    </row>
    <row r="2280" spans="1:12" x14ac:dyDescent="0.2">
      <c r="A2280" t="s">
        <v>2533</v>
      </c>
      <c r="C2280" t="str">
        <f>IFERROR(VLOOKUP(A2280,sample!A2280:B2756, 2), "no")</f>
        <v>no</v>
      </c>
      <c r="D2280" s="1" t="s">
        <v>254</v>
      </c>
      <c r="E2280">
        <v>1</v>
      </c>
      <c r="F2280" t="s">
        <v>74</v>
      </c>
      <c r="G2280">
        <v>1</v>
      </c>
      <c r="H2280" t="s">
        <v>12</v>
      </c>
      <c r="I2280">
        <v>-44.4</v>
      </c>
      <c r="J2280">
        <v>5.7</v>
      </c>
      <c r="K2280">
        <f>(1-COUNTIF($C2280:$C$2662, "no")+$N$1-$N$2)/($N$1-$N$3)</f>
        <v>0.89003686873017229</v>
      </c>
      <c r="L2280">
        <f>COUNTIF($C$3:$C2280, "yes")/$N$3</f>
        <v>0.87421383647798745</v>
      </c>
    </row>
    <row r="2281" spans="1:12" x14ac:dyDescent="0.2">
      <c r="A2281" t="s">
        <v>2534</v>
      </c>
      <c r="C2281" t="str">
        <f>IFERROR(VLOOKUP(A2281,sample!A2281:B2757, 2), "no")</f>
        <v>no</v>
      </c>
      <c r="D2281" s="1" t="s">
        <v>254</v>
      </c>
      <c r="E2281">
        <v>1</v>
      </c>
      <c r="F2281" t="s">
        <v>36</v>
      </c>
      <c r="G2281">
        <v>1</v>
      </c>
      <c r="H2281" t="s">
        <v>12</v>
      </c>
      <c r="I2281">
        <v>-44.4</v>
      </c>
      <c r="J2281">
        <v>5.7</v>
      </c>
      <c r="K2281">
        <f>(1-COUNTIF($C2281:$C$2662, "no")+$N$1-$N$2)/($N$1-$N$3)</f>
        <v>0.89007973934665185</v>
      </c>
      <c r="L2281">
        <f>COUNTIF($C$3:$C2281, "yes")/$N$3</f>
        <v>0.87421383647798745</v>
      </c>
    </row>
    <row r="2282" spans="1:12" x14ac:dyDescent="0.2">
      <c r="A2282" t="s">
        <v>2535</v>
      </c>
      <c r="C2282" t="str">
        <f>IFERROR(VLOOKUP(A2282,sample!A2282:B2758, 2), "no")</f>
        <v>no</v>
      </c>
      <c r="D2282" s="1" t="s">
        <v>254</v>
      </c>
      <c r="E2282">
        <v>1</v>
      </c>
      <c r="F2282" t="s">
        <v>41</v>
      </c>
      <c r="G2282">
        <v>1</v>
      </c>
      <c r="H2282" t="s">
        <v>12</v>
      </c>
      <c r="I2282">
        <v>-44.4</v>
      </c>
      <c r="J2282">
        <v>5.7</v>
      </c>
      <c r="K2282">
        <f>(1-COUNTIF($C2282:$C$2662, "no")+$N$1-$N$2)/($N$1-$N$3)</f>
        <v>0.89012260996313131</v>
      </c>
      <c r="L2282">
        <f>COUNTIF($C$3:$C2282, "yes")/$N$3</f>
        <v>0.87421383647798745</v>
      </c>
    </row>
    <row r="2283" spans="1:12" x14ac:dyDescent="0.2">
      <c r="A2283" t="s">
        <v>2536</v>
      </c>
      <c r="C2283" t="str">
        <f>IFERROR(VLOOKUP(A2283,sample!A2283:B2759, 2), "no")</f>
        <v>no</v>
      </c>
      <c r="D2283" s="1" t="s">
        <v>254</v>
      </c>
      <c r="E2283">
        <v>1</v>
      </c>
      <c r="F2283" t="s">
        <v>59</v>
      </c>
      <c r="G2283">
        <v>1</v>
      </c>
      <c r="H2283" t="s">
        <v>12</v>
      </c>
      <c r="I2283">
        <v>-44.4</v>
      </c>
      <c r="J2283">
        <v>5.7</v>
      </c>
      <c r="K2283">
        <f>(1-COUNTIF($C2283:$C$2662, "no")+$N$1-$N$2)/($N$1-$N$3)</f>
        <v>0.89016548057961076</v>
      </c>
      <c r="L2283">
        <f>COUNTIF($C$3:$C2283, "yes")/$N$3</f>
        <v>0.87421383647798745</v>
      </c>
    </row>
    <row r="2284" spans="1:12" x14ac:dyDescent="0.2">
      <c r="A2284" t="s">
        <v>2537</v>
      </c>
      <c r="C2284" t="str">
        <f>IFERROR(VLOOKUP(A2284,sample!A2284:B2760, 2), "no")</f>
        <v>no</v>
      </c>
      <c r="D2284" s="1" t="s">
        <v>254</v>
      </c>
      <c r="E2284">
        <v>1</v>
      </c>
      <c r="F2284" t="s">
        <v>174</v>
      </c>
      <c r="G2284">
        <v>1</v>
      </c>
      <c r="H2284" t="s">
        <v>12</v>
      </c>
      <c r="I2284">
        <v>-44.4</v>
      </c>
      <c r="J2284">
        <v>5.7</v>
      </c>
      <c r="K2284">
        <f>(1-COUNTIF($C2284:$C$2662, "no")+$N$1-$N$2)/($N$1-$N$3)</f>
        <v>0.89020835119609021</v>
      </c>
      <c r="L2284">
        <f>COUNTIF($C$3:$C2284, "yes")/$N$3</f>
        <v>0.87421383647798745</v>
      </c>
    </row>
    <row r="2285" spans="1:12" x14ac:dyDescent="0.2">
      <c r="A2285" t="s">
        <v>2538</v>
      </c>
      <c r="C2285" t="str">
        <f>IFERROR(VLOOKUP(A2285,sample!A2285:B2761, 2), "no")</f>
        <v>no</v>
      </c>
      <c r="D2285" s="1" t="s">
        <v>254</v>
      </c>
      <c r="E2285">
        <v>1</v>
      </c>
      <c r="F2285" t="s">
        <v>37</v>
      </c>
      <c r="G2285">
        <v>1</v>
      </c>
      <c r="H2285" t="s">
        <v>12</v>
      </c>
      <c r="I2285">
        <v>-44.4</v>
      </c>
      <c r="J2285">
        <v>5.7</v>
      </c>
      <c r="K2285">
        <f>(1-COUNTIF($C2285:$C$2662, "no")+$N$1-$N$2)/($N$1-$N$3)</f>
        <v>0.89025122181256966</v>
      </c>
      <c r="L2285">
        <f>COUNTIF($C$3:$C2285, "yes")/$N$3</f>
        <v>0.87421383647798745</v>
      </c>
    </row>
    <row r="2286" spans="1:12" x14ac:dyDescent="0.2">
      <c r="A2286" t="s">
        <v>2539</v>
      </c>
      <c r="C2286" t="str">
        <f>IFERROR(VLOOKUP(A2286,sample!A2286:B2762, 2), "no")</f>
        <v>no</v>
      </c>
      <c r="D2286" s="1" t="s">
        <v>254</v>
      </c>
      <c r="E2286">
        <v>4</v>
      </c>
      <c r="F2286" t="s">
        <v>240</v>
      </c>
      <c r="G2286">
        <v>1</v>
      </c>
      <c r="H2286" t="s">
        <v>12</v>
      </c>
      <c r="I2286">
        <v>-44.5</v>
      </c>
      <c r="J2286">
        <v>5.7</v>
      </c>
      <c r="K2286">
        <f>(1-COUNTIF($C2286:$C$2662, "no")+$N$1-$N$2)/($N$1-$N$3)</f>
        <v>0.89029409242904911</v>
      </c>
      <c r="L2286">
        <f>COUNTIF($C$3:$C2286, "yes")/$N$3</f>
        <v>0.87421383647798745</v>
      </c>
    </row>
    <row r="2287" spans="1:12" x14ac:dyDescent="0.2">
      <c r="A2287" t="s">
        <v>2540</v>
      </c>
      <c r="C2287" t="str">
        <f>IFERROR(VLOOKUP(A2287,sample!A2287:B2763, 2), "no")</f>
        <v>no</v>
      </c>
      <c r="D2287" s="1" t="s">
        <v>254</v>
      </c>
      <c r="E2287">
        <v>1</v>
      </c>
      <c r="F2287" t="s">
        <v>39</v>
      </c>
      <c r="G2287">
        <v>1</v>
      </c>
      <c r="H2287" t="s">
        <v>12</v>
      </c>
      <c r="I2287">
        <v>-44.5</v>
      </c>
      <c r="J2287">
        <v>5.8</v>
      </c>
      <c r="K2287">
        <f>(1-COUNTIF($C2287:$C$2662, "no")+$N$1-$N$2)/($N$1-$N$3)</f>
        <v>0.89033696304552856</v>
      </c>
      <c r="L2287">
        <f>COUNTIF($C$3:$C2287, "yes")/$N$3</f>
        <v>0.87421383647798745</v>
      </c>
    </row>
    <row r="2288" spans="1:12" x14ac:dyDescent="0.2">
      <c r="A2288" t="s">
        <v>2541</v>
      </c>
      <c r="C2288" t="str">
        <f>IFERROR(VLOOKUP(A2288,sample!A2288:B2764, 2), "no")</f>
        <v>no</v>
      </c>
      <c r="D2288" s="1" t="s">
        <v>254</v>
      </c>
      <c r="E2288">
        <v>1</v>
      </c>
      <c r="F2288" t="s">
        <v>48</v>
      </c>
      <c r="G2288">
        <v>1</v>
      </c>
      <c r="H2288" t="s">
        <v>12</v>
      </c>
      <c r="I2288">
        <v>-44.5</v>
      </c>
      <c r="J2288">
        <v>5.8</v>
      </c>
      <c r="K2288">
        <f>(1-COUNTIF($C2288:$C$2662, "no")+$N$1-$N$2)/($N$1-$N$3)</f>
        <v>0.89037983366200801</v>
      </c>
      <c r="L2288">
        <f>COUNTIF($C$3:$C2288, "yes")/$N$3</f>
        <v>0.87421383647798745</v>
      </c>
    </row>
    <row r="2289" spans="1:12" x14ac:dyDescent="0.2">
      <c r="A2289" t="s">
        <v>2542</v>
      </c>
      <c r="C2289" t="str">
        <f>IFERROR(VLOOKUP(A2289,sample!A2289:B2765, 2), "no")</f>
        <v>no</v>
      </c>
      <c r="D2289" s="1" t="s">
        <v>254</v>
      </c>
      <c r="E2289">
        <v>1</v>
      </c>
      <c r="F2289" t="s">
        <v>49</v>
      </c>
      <c r="G2289">
        <v>1</v>
      </c>
      <c r="H2289" t="s">
        <v>12</v>
      </c>
      <c r="I2289">
        <v>-44.5</v>
      </c>
      <c r="J2289">
        <v>5.8</v>
      </c>
      <c r="K2289">
        <f>(1-COUNTIF($C2289:$C$2662, "no")+$N$1-$N$2)/($N$1-$N$3)</f>
        <v>0.89042270427848758</v>
      </c>
      <c r="L2289">
        <f>COUNTIF($C$3:$C2289, "yes")/$N$3</f>
        <v>0.87421383647798745</v>
      </c>
    </row>
    <row r="2290" spans="1:12" x14ac:dyDescent="0.2">
      <c r="A2290" t="s">
        <v>2543</v>
      </c>
      <c r="C2290" t="str">
        <f>IFERROR(VLOOKUP(A2290,sample!A2290:B2766, 2), "no")</f>
        <v>no</v>
      </c>
      <c r="D2290" s="1" t="s">
        <v>254</v>
      </c>
      <c r="E2290">
        <v>1</v>
      </c>
      <c r="F2290" t="s">
        <v>49</v>
      </c>
      <c r="G2290">
        <v>1</v>
      </c>
      <c r="H2290" t="s">
        <v>12</v>
      </c>
      <c r="I2290">
        <v>-44.5</v>
      </c>
      <c r="J2290">
        <v>5.8</v>
      </c>
      <c r="K2290">
        <f>(1-COUNTIF($C2290:$C$2662, "no")+$N$1-$N$2)/($N$1-$N$3)</f>
        <v>0.89046557489496703</v>
      </c>
      <c r="L2290">
        <f>COUNTIF($C$3:$C2290, "yes")/$N$3</f>
        <v>0.87421383647798745</v>
      </c>
    </row>
    <row r="2291" spans="1:12" x14ac:dyDescent="0.2">
      <c r="A2291" t="s">
        <v>2544</v>
      </c>
      <c r="C2291" t="str">
        <f>IFERROR(VLOOKUP(A2291,sample!A2291:B2767, 2), "no")</f>
        <v>no</v>
      </c>
      <c r="D2291" s="1" t="s">
        <v>254</v>
      </c>
      <c r="E2291">
        <v>1</v>
      </c>
      <c r="F2291" t="s">
        <v>49</v>
      </c>
      <c r="G2291">
        <v>1</v>
      </c>
      <c r="H2291" t="s">
        <v>12</v>
      </c>
      <c r="I2291">
        <v>-44.5</v>
      </c>
      <c r="J2291">
        <v>5.8</v>
      </c>
      <c r="K2291">
        <f>(1-COUNTIF($C2291:$C$2662, "no")+$N$1-$N$2)/($N$1-$N$3)</f>
        <v>0.89050844551144648</v>
      </c>
      <c r="L2291">
        <f>COUNTIF($C$3:$C2291, "yes")/$N$3</f>
        <v>0.87421383647798745</v>
      </c>
    </row>
    <row r="2292" spans="1:12" x14ac:dyDescent="0.2">
      <c r="A2292" t="s">
        <v>2545</v>
      </c>
      <c r="C2292" t="str">
        <f>IFERROR(VLOOKUP(A2292,sample!A2292:B2768, 2), "no")</f>
        <v>no</v>
      </c>
      <c r="D2292" s="1" t="s">
        <v>254</v>
      </c>
      <c r="E2292">
        <v>1</v>
      </c>
      <c r="F2292" t="s">
        <v>37</v>
      </c>
      <c r="G2292">
        <v>1</v>
      </c>
      <c r="H2292" t="s">
        <v>12</v>
      </c>
      <c r="I2292">
        <v>-44.5</v>
      </c>
      <c r="J2292">
        <v>5.8</v>
      </c>
      <c r="K2292">
        <f>(1-COUNTIF($C2292:$C$2662, "no")+$N$1-$N$2)/($N$1-$N$3)</f>
        <v>0.89055131612792593</v>
      </c>
      <c r="L2292">
        <f>COUNTIF($C$3:$C2292, "yes")/$N$3</f>
        <v>0.87421383647798745</v>
      </c>
    </row>
    <row r="2293" spans="1:12" x14ac:dyDescent="0.2">
      <c r="A2293" t="s">
        <v>2546</v>
      </c>
      <c r="C2293" t="str">
        <f>IFERROR(VLOOKUP(A2293,sample!A2293:B2769, 2), "no")</f>
        <v>no</v>
      </c>
      <c r="D2293" s="1" t="s">
        <v>254</v>
      </c>
      <c r="E2293">
        <v>1</v>
      </c>
      <c r="F2293" t="s">
        <v>49</v>
      </c>
      <c r="G2293">
        <v>1</v>
      </c>
      <c r="H2293" t="s">
        <v>12</v>
      </c>
      <c r="I2293">
        <v>-44.5</v>
      </c>
      <c r="J2293">
        <v>5.8</v>
      </c>
      <c r="K2293">
        <f>(1-COUNTIF($C2293:$C$2662, "no")+$N$1-$N$2)/($N$1-$N$3)</f>
        <v>0.89059418674440538</v>
      </c>
      <c r="L2293">
        <f>COUNTIF($C$3:$C2293, "yes")/$N$3</f>
        <v>0.87421383647798745</v>
      </c>
    </row>
    <row r="2294" spans="1:12" x14ac:dyDescent="0.2">
      <c r="A2294" t="s">
        <v>2547</v>
      </c>
      <c r="C2294" t="str">
        <f>IFERROR(VLOOKUP(A2294,sample!A2294:B2770, 2), "no")</f>
        <v>no</v>
      </c>
      <c r="D2294" s="1" t="s">
        <v>254</v>
      </c>
      <c r="E2294">
        <v>2</v>
      </c>
      <c r="F2294" t="s">
        <v>85</v>
      </c>
      <c r="G2294">
        <v>1</v>
      </c>
      <c r="H2294" t="s">
        <v>12</v>
      </c>
      <c r="I2294">
        <v>-44.5</v>
      </c>
      <c r="J2294">
        <v>5.8</v>
      </c>
      <c r="K2294">
        <f>(1-COUNTIF($C2294:$C$2662, "no")+$N$1-$N$2)/($N$1-$N$3)</f>
        <v>0.89063705736088483</v>
      </c>
      <c r="L2294">
        <f>COUNTIF($C$3:$C2294, "yes")/$N$3</f>
        <v>0.87421383647798745</v>
      </c>
    </row>
    <row r="2295" spans="1:12" x14ac:dyDescent="0.2">
      <c r="A2295" t="s">
        <v>2548</v>
      </c>
      <c r="C2295" t="str">
        <f>IFERROR(VLOOKUP(A2295,sample!A2295:B2771, 2), "no")</f>
        <v>no</v>
      </c>
      <c r="D2295" s="1" t="s">
        <v>254</v>
      </c>
      <c r="E2295">
        <v>1</v>
      </c>
      <c r="F2295" t="s">
        <v>151</v>
      </c>
      <c r="G2295">
        <v>1</v>
      </c>
      <c r="H2295" t="s">
        <v>12</v>
      </c>
      <c r="I2295">
        <v>-44.5</v>
      </c>
      <c r="J2295">
        <v>5.8</v>
      </c>
      <c r="K2295">
        <f>(1-COUNTIF($C2295:$C$2662, "no")+$N$1-$N$2)/($N$1-$N$3)</f>
        <v>0.89067992797736428</v>
      </c>
      <c r="L2295">
        <f>COUNTIF($C$3:$C2295, "yes")/$N$3</f>
        <v>0.87421383647798745</v>
      </c>
    </row>
    <row r="2296" spans="1:12" x14ac:dyDescent="0.2">
      <c r="A2296" t="s">
        <v>2549</v>
      </c>
      <c r="C2296" t="str">
        <f>IFERROR(VLOOKUP(A2296,sample!A2296:B2772, 2), "no")</f>
        <v>no</v>
      </c>
      <c r="D2296" s="1" t="s">
        <v>254</v>
      </c>
      <c r="E2296">
        <v>1</v>
      </c>
      <c r="F2296" t="s">
        <v>151</v>
      </c>
      <c r="G2296">
        <v>1</v>
      </c>
      <c r="H2296" t="s">
        <v>12</v>
      </c>
      <c r="I2296">
        <v>-44.5</v>
      </c>
      <c r="J2296">
        <v>5.8</v>
      </c>
      <c r="K2296">
        <f>(1-COUNTIF($C2296:$C$2662, "no")+$N$1-$N$2)/($N$1-$N$3)</f>
        <v>0.89072279859384373</v>
      </c>
      <c r="L2296">
        <f>COUNTIF($C$3:$C2296, "yes")/$N$3</f>
        <v>0.87421383647798745</v>
      </c>
    </row>
    <row r="2297" spans="1:12" x14ac:dyDescent="0.2">
      <c r="A2297" t="s">
        <v>2550</v>
      </c>
      <c r="C2297" t="str">
        <f>IFERROR(VLOOKUP(A2297,sample!A2297:B2773, 2), "no")</f>
        <v>no</v>
      </c>
      <c r="D2297" s="1" t="s">
        <v>254</v>
      </c>
      <c r="E2297">
        <v>1</v>
      </c>
      <c r="F2297" t="s">
        <v>48</v>
      </c>
      <c r="G2297">
        <v>1</v>
      </c>
      <c r="H2297" t="s">
        <v>12</v>
      </c>
      <c r="I2297">
        <v>-44.5</v>
      </c>
      <c r="J2297">
        <v>5.8</v>
      </c>
      <c r="K2297">
        <f>(1-COUNTIF($C2297:$C$2662, "no")+$N$1-$N$2)/($N$1-$N$3)</f>
        <v>0.8907656692103233</v>
      </c>
      <c r="L2297">
        <f>COUNTIF($C$3:$C2297, "yes")/$N$3</f>
        <v>0.87421383647798745</v>
      </c>
    </row>
    <row r="2298" spans="1:12" x14ac:dyDescent="0.2">
      <c r="A2298" t="s">
        <v>2551</v>
      </c>
      <c r="C2298" t="str">
        <f>IFERROR(VLOOKUP(A2298,sample!A2298:B2774, 2), "no")</f>
        <v>no</v>
      </c>
      <c r="D2298" s="1" t="s">
        <v>254</v>
      </c>
      <c r="E2298">
        <v>1</v>
      </c>
      <c r="F2298" t="s">
        <v>145</v>
      </c>
      <c r="G2298">
        <v>1</v>
      </c>
      <c r="H2298" t="s">
        <v>12</v>
      </c>
      <c r="I2298">
        <v>-44.5</v>
      </c>
      <c r="J2298">
        <v>5.8</v>
      </c>
      <c r="K2298">
        <f>(1-COUNTIF($C2298:$C$2662, "no")+$N$1-$N$2)/($N$1-$N$3)</f>
        <v>0.89080853982680275</v>
      </c>
      <c r="L2298">
        <f>COUNTIF($C$3:$C2298, "yes")/$N$3</f>
        <v>0.87421383647798745</v>
      </c>
    </row>
    <row r="2299" spans="1:12" x14ac:dyDescent="0.2">
      <c r="A2299" t="s">
        <v>2552</v>
      </c>
      <c r="C2299" t="str">
        <f>IFERROR(VLOOKUP(A2299,sample!A2299:B2775, 2), "no")</f>
        <v>no</v>
      </c>
      <c r="D2299" s="1" t="s">
        <v>254</v>
      </c>
      <c r="E2299">
        <v>1</v>
      </c>
      <c r="F2299" t="s">
        <v>48</v>
      </c>
      <c r="G2299">
        <v>1</v>
      </c>
      <c r="H2299" t="s">
        <v>12</v>
      </c>
      <c r="I2299">
        <v>-44.5</v>
      </c>
      <c r="J2299">
        <v>5.8</v>
      </c>
      <c r="K2299">
        <f>(1-COUNTIF($C2299:$C$2662, "no")+$N$1-$N$2)/($N$1-$N$3)</f>
        <v>0.8908514104432822</v>
      </c>
      <c r="L2299">
        <f>COUNTIF($C$3:$C2299, "yes")/$N$3</f>
        <v>0.87421383647798745</v>
      </c>
    </row>
    <row r="2300" spans="1:12" x14ac:dyDescent="0.2">
      <c r="A2300" t="s">
        <v>2553</v>
      </c>
      <c r="C2300" t="str">
        <f>IFERROR(VLOOKUP(A2300,sample!A2300:B2776, 2), "no")</f>
        <v>no</v>
      </c>
      <c r="D2300" s="1" t="s">
        <v>254</v>
      </c>
      <c r="E2300">
        <v>1</v>
      </c>
      <c r="F2300" t="s">
        <v>48</v>
      </c>
      <c r="G2300">
        <v>1</v>
      </c>
      <c r="H2300" t="s">
        <v>12</v>
      </c>
      <c r="I2300">
        <v>-44.5</v>
      </c>
      <c r="J2300">
        <v>5.8</v>
      </c>
      <c r="K2300">
        <f>(1-COUNTIF($C2300:$C$2662, "no")+$N$1-$N$2)/($N$1-$N$3)</f>
        <v>0.89089428105976165</v>
      </c>
      <c r="L2300">
        <f>COUNTIF($C$3:$C2300, "yes")/$N$3</f>
        <v>0.87421383647798745</v>
      </c>
    </row>
    <row r="2301" spans="1:12" x14ac:dyDescent="0.2">
      <c r="A2301" t="s">
        <v>2554</v>
      </c>
      <c r="C2301" t="str">
        <f>IFERROR(VLOOKUP(A2301,sample!A2301:B2777, 2), "no")</f>
        <v>no</v>
      </c>
      <c r="D2301" s="1" t="s">
        <v>254</v>
      </c>
      <c r="E2301">
        <v>11</v>
      </c>
      <c r="F2301" t="s">
        <v>100</v>
      </c>
      <c r="G2301">
        <v>1</v>
      </c>
      <c r="H2301" t="s">
        <v>12</v>
      </c>
      <c r="I2301">
        <v>-44.5</v>
      </c>
      <c r="J2301">
        <v>5.8</v>
      </c>
      <c r="K2301">
        <f>(1-COUNTIF($C2301:$C$2662, "no")+$N$1-$N$2)/($N$1-$N$3)</f>
        <v>0.8909371516762411</v>
      </c>
      <c r="L2301">
        <f>COUNTIF($C$3:$C2301, "yes")/$N$3</f>
        <v>0.87421383647798745</v>
      </c>
    </row>
    <row r="2302" spans="1:12" x14ac:dyDescent="0.2">
      <c r="A2302" t="s">
        <v>2555</v>
      </c>
      <c r="C2302" t="str">
        <f>IFERROR(VLOOKUP(A2302,sample!A2302:B2778, 2), "no")</f>
        <v>no</v>
      </c>
      <c r="D2302" s="1" t="s">
        <v>254</v>
      </c>
      <c r="E2302">
        <v>1</v>
      </c>
      <c r="F2302" t="s">
        <v>48</v>
      </c>
      <c r="G2302">
        <v>1</v>
      </c>
      <c r="H2302" t="s">
        <v>12</v>
      </c>
      <c r="I2302">
        <v>-44.5</v>
      </c>
      <c r="J2302">
        <v>5.8</v>
      </c>
      <c r="K2302">
        <f>(1-COUNTIF($C2302:$C$2662, "no")+$N$1-$N$2)/($N$1-$N$3)</f>
        <v>0.89098002229272055</v>
      </c>
      <c r="L2302">
        <f>COUNTIF($C$3:$C2302, "yes")/$N$3</f>
        <v>0.87421383647798745</v>
      </c>
    </row>
    <row r="2303" spans="1:12" x14ac:dyDescent="0.2">
      <c r="A2303" t="s">
        <v>2556</v>
      </c>
      <c r="C2303" t="str">
        <f>IFERROR(VLOOKUP(A2303,sample!A2303:B2779, 2), "no")</f>
        <v>no</v>
      </c>
      <c r="D2303" s="1" t="s">
        <v>254</v>
      </c>
      <c r="E2303">
        <v>1</v>
      </c>
      <c r="F2303" t="s">
        <v>120</v>
      </c>
      <c r="G2303">
        <v>1</v>
      </c>
      <c r="H2303" t="s">
        <v>12</v>
      </c>
      <c r="I2303">
        <v>-44.5</v>
      </c>
      <c r="J2303">
        <v>5.8</v>
      </c>
      <c r="K2303">
        <f>(1-COUNTIF($C2303:$C$2662, "no")+$N$1-$N$2)/($N$1-$N$3)</f>
        <v>0.8910228929092</v>
      </c>
      <c r="L2303">
        <f>COUNTIF($C$3:$C2303, "yes")/$N$3</f>
        <v>0.87421383647798745</v>
      </c>
    </row>
    <row r="2304" spans="1:12" x14ac:dyDescent="0.2">
      <c r="A2304" t="s">
        <v>2557</v>
      </c>
      <c r="C2304" t="str">
        <f>IFERROR(VLOOKUP(A2304,sample!A2304:B2780, 2), "no")</f>
        <v>no</v>
      </c>
      <c r="D2304" s="1" t="s">
        <v>254</v>
      </c>
      <c r="E2304">
        <v>1</v>
      </c>
      <c r="F2304" t="s">
        <v>120</v>
      </c>
      <c r="G2304">
        <v>1</v>
      </c>
      <c r="H2304" t="s">
        <v>12</v>
      </c>
      <c r="I2304">
        <v>-44.5</v>
      </c>
      <c r="J2304">
        <v>5.8</v>
      </c>
      <c r="K2304">
        <f>(1-COUNTIF($C2304:$C$2662, "no")+$N$1-$N$2)/($N$1-$N$3)</f>
        <v>0.89106576352567946</v>
      </c>
      <c r="L2304">
        <f>COUNTIF($C$3:$C2304, "yes")/$N$3</f>
        <v>0.87421383647798745</v>
      </c>
    </row>
    <row r="2305" spans="1:12" x14ac:dyDescent="0.2">
      <c r="A2305" t="s">
        <v>2558</v>
      </c>
      <c r="C2305" t="str">
        <f>IFERROR(VLOOKUP(A2305,sample!A2305:B2781, 2), "no")</f>
        <v>no</v>
      </c>
      <c r="D2305" s="1" t="s">
        <v>254</v>
      </c>
      <c r="E2305">
        <v>1</v>
      </c>
      <c r="F2305" t="s">
        <v>120</v>
      </c>
      <c r="G2305">
        <v>1</v>
      </c>
      <c r="H2305" t="s">
        <v>12</v>
      </c>
      <c r="I2305">
        <v>-44.5</v>
      </c>
      <c r="J2305">
        <v>5.8</v>
      </c>
      <c r="K2305">
        <f>(1-COUNTIF($C2305:$C$2662, "no")+$N$1-$N$2)/($N$1-$N$3)</f>
        <v>0.89110863414215902</v>
      </c>
      <c r="L2305">
        <f>COUNTIF($C$3:$C2305, "yes")/$N$3</f>
        <v>0.87421383647798745</v>
      </c>
    </row>
    <row r="2306" spans="1:12" x14ac:dyDescent="0.2">
      <c r="A2306" t="s">
        <v>2559</v>
      </c>
      <c r="C2306" t="str">
        <f>IFERROR(VLOOKUP(A2306,sample!A2306:B2782, 2), "no")</f>
        <v>no</v>
      </c>
      <c r="D2306" s="1" t="s">
        <v>254</v>
      </c>
      <c r="E2306">
        <v>120</v>
      </c>
      <c r="F2306" t="s">
        <v>224</v>
      </c>
      <c r="G2306">
        <v>1</v>
      </c>
      <c r="H2306" t="s">
        <v>12</v>
      </c>
      <c r="I2306">
        <v>-44.6</v>
      </c>
      <c r="J2306">
        <v>5.8</v>
      </c>
      <c r="K2306">
        <f>(1-COUNTIF($C2306:$C$2662, "no")+$N$1-$N$2)/($N$1-$N$3)</f>
        <v>0.89115150475863847</v>
      </c>
      <c r="L2306">
        <f>COUNTIF($C$3:$C2306, "yes")/$N$3</f>
        <v>0.87421383647798745</v>
      </c>
    </row>
    <row r="2307" spans="1:12" x14ac:dyDescent="0.2">
      <c r="A2307" t="s">
        <v>2560</v>
      </c>
      <c r="C2307" t="str">
        <f>IFERROR(VLOOKUP(A2307,sample!A2307:B2783, 2), "no")</f>
        <v>no</v>
      </c>
      <c r="D2307" s="1" t="s">
        <v>254</v>
      </c>
      <c r="E2307">
        <v>1</v>
      </c>
      <c r="F2307" t="s">
        <v>89</v>
      </c>
      <c r="G2307">
        <v>1</v>
      </c>
      <c r="H2307" t="s">
        <v>12</v>
      </c>
      <c r="I2307">
        <v>-44.6</v>
      </c>
      <c r="J2307">
        <v>5.8</v>
      </c>
      <c r="K2307">
        <f>(1-COUNTIF($C2307:$C$2662, "no")+$N$1-$N$2)/($N$1-$N$3)</f>
        <v>0.89119437537511792</v>
      </c>
      <c r="L2307">
        <f>COUNTIF($C$3:$C2307, "yes")/$N$3</f>
        <v>0.87421383647798745</v>
      </c>
    </row>
    <row r="2308" spans="1:12" x14ac:dyDescent="0.2">
      <c r="A2308" t="s">
        <v>2561</v>
      </c>
      <c r="C2308" t="str">
        <f>IFERROR(VLOOKUP(A2308,sample!A2308:B2784, 2), "no")</f>
        <v>no</v>
      </c>
      <c r="D2308" s="1" t="s">
        <v>254</v>
      </c>
      <c r="E2308">
        <v>1</v>
      </c>
      <c r="F2308" t="s">
        <v>89</v>
      </c>
      <c r="G2308">
        <v>1</v>
      </c>
      <c r="H2308" t="s">
        <v>12</v>
      </c>
      <c r="I2308">
        <v>-44.6</v>
      </c>
      <c r="J2308">
        <v>5.8</v>
      </c>
      <c r="K2308">
        <f>(1-COUNTIF($C2308:$C$2662, "no")+$N$1-$N$2)/($N$1-$N$3)</f>
        <v>0.89123724599159737</v>
      </c>
      <c r="L2308">
        <f>COUNTIF($C$3:$C2308, "yes")/$N$3</f>
        <v>0.87421383647798745</v>
      </c>
    </row>
    <row r="2309" spans="1:12" x14ac:dyDescent="0.2">
      <c r="A2309" t="s">
        <v>2562</v>
      </c>
      <c r="C2309" t="str">
        <f>IFERROR(VLOOKUP(A2309,sample!A2309:B2785, 2), "no")</f>
        <v>no</v>
      </c>
      <c r="D2309" s="1" t="s">
        <v>254</v>
      </c>
      <c r="E2309">
        <v>114</v>
      </c>
      <c r="F2309" t="s">
        <v>241</v>
      </c>
      <c r="G2309">
        <v>1</v>
      </c>
      <c r="H2309" t="s">
        <v>12</v>
      </c>
      <c r="I2309">
        <v>-44.6</v>
      </c>
      <c r="J2309">
        <v>5.9</v>
      </c>
      <c r="K2309">
        <f>(1-COUNTIF($C2309:$C$2662, "no")+$N$1-$N$2)/($N$1-$N$3)</f>
        <v>0.89128011660807682</v>
      </c>
      <c r="L2309">
        <f>COUNTIF($C$3:$C2309, "yes")/$N$3</f>
        <v>0.87421383647798745</v>
      </c>
    </row>
    <row r="2310" spans="1:12" x14ac:dyDescent="0.2">
      <c r="A2310" t="s">
        <v>2563</v>
      </c>
      <c r="C2310" t="str">
        <f>IFERROR(VLOOKUP(A2310,sample!A2310:B2786, 2), "no")</f>
        <v>no</v>
      </c>
      <c r="D2310" s="1" t="s">
        <v>254</v>
      </c>
      <c r="E2310">
        <v>1</v>
      </c>
      <c r="F2310" t="s">
        <v>38</v>
      </c>
      <c r="G2310">
        <v>1</v>
      </c>
      <c r="H2310" t="s">
        <v>12</v>
      </c>
      <c r="I2310">
        <v>-44.6</v>
      </c>
      <c r="J2310">
        <v>5.9</v>
      </c>
      <c r="K2310">
        <f>(1-COUNTIF($C2310:$C$2662, "no")+$N$1-$N$2)/($N$1-$N$3)</f>
        <v>0.89132298722455627</v>
      </c>
      <c r="L2310">
        <f>COUNTIF($C$3:$C2310, "yes")/$N$3</f>
        <v>0.87421383647798745</v>
      </c>
    </row>
    <row r="2311" spans="1:12" x14ac:dyDescent="0.2">
      <c r="A2311" t="s">
        <v>2564</v>
      </c>
      <c r="C2311" t="str">
        <f>IFERROR(VLOOKUP(A2311,sample!A2311:B2787, 2), "no")</f>
        <v>no</v>
      </c>
      <c r="D2311" s="1" t="s">
        <v>254</v>
      </c>
      <c r="E2311">
        <v>1</v>
      </c>
      <c r="F2311" t="s">
        <v>48</v>
      </c>
      <c r="G2311">
        <v>1</v>
      </c>
      <c r="H2311" t="s">
        <v>12</v>
      </c>
      <c r="I2311">
        <v>-44.6</v>
      </c>
      <c r="J2311">
        <v>5.9</v>
      </c>
      <c r="K2311">
        <f>(1-COUNTIF($C2311:$C$2662, "no")+$N$1-$N$2)/($N$1-$N$3)</f>
        <v>0.89136585784103572</v>
      </c>
      <c r="L2311">
        <f>COUNTIF($C$3:$C2311, "yes")/$N$3</f>
        <v>0.87421383647798745</v>
      </c>
    </row>
    <row r="2312" spans="1:12" x14ac:dyDescent="0.2">
      <c r="A2312" t="s">
        <v>2565</v>
      </c>
      <c r="C2312" t="str">
        <f>IFERROR(VLOOKUP(A2312,sample!A2312:B2788, 2), "no")</f>
        <v>no</v>
      </c>
      <c r="D2312" s="1" t="s">
        <v>254</v>
      </c>
      <c r="E2312">
        <v>1</v>
      </c>
      <c r="F2312" t="s">
        <v>48</v>
      </c>
      <c r="G2312">
        <v>1</v>
      </c>
      <c r="H2312" t="s">
        <v>12</v>
      </c>
      <c r="I2312">
        <v>-44.6</v>
      </c>
      <c r="J2312">
        <v>5.9</v>
      </c>
      <c r="K2312">
        <f>(1-COUNTIF($C2312:$C$2662, "no")+$N$1-$N$2)/($N$1-$N$3)</f>
        <v>0.89140872845751518</v>
      </c>
      <c r="L2312">
        <f>COUNTIF($C$3:$C2312, "yes")/$N$3</f>
        <v>0.87421383647798745</v>
      </c>
    </row>
    <row r="2313" spans="1:12" x14ac:dyDescent="0.2">
      <c r="A2313" t="s">
        <v>2566</v>
      </c>
      <c r="C2313" t="str">
        <f>IFERROR(VLOOKUP(A2313,sample!A2313:B2789, 2), "no")</f>
        <v>no</v>
      </c>
      <c r="D2313" s="1" t="s">
        <v>254</v>
      </c>
      <c r="E2313">
        <v>1</v>
      </c>
      <c r="F2313" t="s">
        <v>57</v>
      </c>
      <c r="G2313">
        <v>1</v>
      </c>
      <c r="H2313" t="s">
        <v>12</v>
      </c>
      <c r="I2313">
        <v>-44.6</v>
      </c>
      <c r="J2313">
        <v>5.9</v>
      </c>
      <c r="K2313">
        <f>(1-COUNTIF($C2313:$C$2662, "no")+$N$1-$N$2)/($N$1-$N$3)</f>
        <v>0.89145159907399474</v>
      </c>
      <c r="L2313">
        <f>COUNTIF($C$3:$C2313, "yes")/$N$3</f>
        <v>0.87421383647798745</v>
      </c>
    </row>
    <row r="2314" spans="1:12" x14ac:dyDescent="0.2">
      <c r="A2314" t="s">
        <v>2567</v>
      </c>
      <c r="C2314" t="str">
        <f>IFERROR(VLOOKUP(A2314,sample!A2314:B2790, 2), "no")</f>
        <v>no</v>
      </c>
      <c r="D2314" s="1" t="s">
        <v>254</v>
      </c>
      <c r="E2314">
        <v>1</v>
      </c>
      <c r="F2314" t="s">
        <v>58</v>
      </c>
      <c r="G2314">
        <v>1</v>
      </c>
      <c r="H2314" t="s">
        <v>12</v>
      </c>
      <c r="I2314">
        <v>-44.6</v>
      </c>
      <c r="J2314">
        <v>5.9</v>
      </c>
      <c r="K2314">
        <f>(1-COUNTIF($C2314:$C$2662, "no")+$N$1-$N$2)/($N$1-$N$3)</f>
        <v>0.89149446969047419</v>
      </c>
      <c r="L2314">
        <f>COUNTIF($C$3:$C2314, "yes")/$N$3</f>
        <v>0.87421383647798745</v>
      </c>
    </row>
    <row r="2315" spans="1:12" x14ac:dyDescent="0.2">
      <c r="A2315" t="s">
        <v>2568</v>
      </c>
      <c r="C2315" t="str">
        <f>IFERROR(VLOOKUP(A2315,sample!A2315:B2791, 2), "no")</f>
        <v>no</v>
      </c>
      <c r="D2315" s="1" t="s">
        <v>254</v>
      </c>
      <c r="E2315">
        <v>9</v>
      </c>
      <c r="F2315" t="s">
        <v>196</v>
      </c>
      <c r="G2315">
        <v>1</v>
      </c>
      <c r="H2315" t="s">
        <v>12</v>
      </c>
      <c r="I2315">
        <v>-44.6</v>
      </c>
      <c r="J2315">
        <v>6</v>
      </c>
      <c r="K2315">
        <f>(1-COUNTIF($C2315:$C$2662, "no")+$N$1-$N$2)/($N$1-$N$3)</f>
        <v>0.89153734030695364</v>
      </c>
      <c r="L2315">
        <f>COUNTIF($C$3:$C2315, "yes")/$N$3</f>
        <v>0.87421383647798745</v>
      </c>
    </row>
    <row r="2316" spans="1:12" x14ac:dyDescent="0.2">
      <c r="A2316" t="s">
        <v>2569</v>
      </c>
      <c r="C2316" t="str">
        <f>IFERROR(VLOOKUP(A2316,sample!A2316:B2792, 2), "no")</f>
        <v>no</v>
      </c>
      <c r="D2316" s="1" t="s">
        <v>254</v>
      </c>
      <c r="E2316">
        <v>9</v>
      </c>
      <c r="F2316" t="s">
        <v>196</v>
      </c>
      <c r="G2316">
        <v>1</v>
      </c>
      <c r="H2316" t="s">
        <v>12</v>
      </c>
      <c r="I2316">
        <v>-44.6</v>
      </c>
      <c r="J2316">
        <v>6</v>
      </c>
      <c r="K2316">
        <f>(1-COUNTIF($C2316:$C$2662, "no")+$N$1-$N$2)/($N$1-$N$3)</f>
        <v>0.89158021092343309</v>
      </c>
      <c r="L2316">
        <f>COUNTIF($C$3:$C2316, "yes")/$N$3</f>
        <v>0.87421383647798745</v>
      </c>
    </row>
    <row r="2317" spans="1:12" x14ac:dyDescent="0.2">
      <c r="A2317" t="s">
        <v>2570</v>
      </c>
      <c r="C2317" t="str">
        <f>IFERROR(VLOOKUP(A2317,sample!A2317:B2793, 2), "no")</f>
        <v>no</v>
      </c>
      <c r="D2317" s="1" t="s">
        <v>254</v>
      </c>
      <c r="E2317">
        <v>1</v>
      </c>
      <c r="F2317" t="s">
        <v>39</v>
      </c>
      <c r="G2317">
        <v>1</v>
      </c>
      <c r="H2317" t="s">
        <v>12</v>
      </c>
      <c r="I2317">
        <v>-44.6</v>
      </c>
      <c r="J2317">
        <v>6</v>
      </c>
      <c r="K2317">
        <f>(1-COUNTIF($C2317:$C$2662, "no")+$N$1-$N$2)/($N$1-$N$3)</f>
        <v>0.89162308153991254</v>
      </c>
      <c r="L2317">
        <f>COUNTIF($C$3:$C2317, "yes")/$N$3</f>
        <v>0.87421383647798745</v>
      </c>
    </row>
    <row r="2318" spans="1:12" x14ac:dyDescent="0.2">
      <c r="A2318" t="s">
        <v>2571</v>
      </c>
      <c r="C2318" t="str">
        <f>IFERROR(VLOOKUP(A2318,sample!A2318:B2794, 2), "no")</f>
        <v>no</v>
      </c>
      <c r="D2318" s="1" t="s">
        <v>254</v>
      </c>
      <c r="E2318">
        <v>146</v>
      </c>
      <c r="F2318" t="s">
        <v>222</v>
      </c>
      <c r="G2318">
        <v>1</v>
      </c>
      <c r="H2318" t="s">
        <v>12</v>
      </c>
      <c r="I2318">
        <v>-44.7</v>
      </c>
      <c r="J2318">
        <v>6</v>
      </c>
      <c r="K2318">
        <f>(1-COUNTIF($C2318:$C$2662, "no")+$N$1-$N$2)/($N$1-$N$3)</f>
        <v>0.89166595215639199</v>
      </c>
      <c r="L2318">
        <f>COUNTIF($C$3:$C2318, "yes")/$N$3</f>
        <v>0.87421383647798745</v>
      </c>
    </row>
    <row r="2319" spans="1:12" x14ac:dyDescent="0.2">
      <c r="A2319" t="s">
        <v>2572</v>
      </c>
      <c r="C2319" t="str">
        <f>IFERROR(VLOOKUP(A2319,sample!A2319:B2795, 2), "no")</f>
        <v>no</v>
      </c>
      <c r="D2319" s="1" t="s">
        <v>254</v>
      </c>
      <c r="E2319">
        <v>1</v>
      </c>
      <c r="F2319" t="s">
        <v>46</v>
      </c>
      <c r="G2319">
        <v>1</v>
      </c>
      <c r="H2319" t="s">
        <v>12</v>
      </c>
      <c r="I2319">
        <v>-44.7</v>
      </c>
      <c r="J2319">
        <v>6</v>
      </c>
      <c r="K2319">
        <f>(1-COUNTIF($C2319:$C$2662, "no")+$N$1-$N$2)/($N$1-$N$3)</f>
        <v>0.89170882277287145</v>
      </c>
      <c r="L2319">
        <f>COUNTIF($C$3:$C2319, "yes")/$N$3</f>
        <v>0.87421383647798745</v>
      </c>
    </row>
    <row r="2320" spans="1:12" x14ac:dyDescent="0.2">
      <c r="A2320" t="s">
        <v>2573</v>
      </c>
      <c r="C2320" t="str">
        <f>IFERROR(VLOOKUP(A2320,sample!A2320:B2796, 2), "no")</f>
        <v>no</v>
      </c>
      <c r="D2320" s="1" t="s">
        <v>254</v>
      </c>
      <c r="E2320">
        <v>1</v>
      </c>
      <c r="F2320" t="s">
        <v>37</v>
      </c>
      <c r="G2320">
        <v>1</v>
      </c>
      <c r="H2320" t="s">
        <v>12</v>
      </c>
      <c r="I2320">
        <v>-44.7</v>
      </c>
      <c r="J2320">
        <v>6</v>
      </c>
      <c r="K2320">
        <f>(1-COUNTIF($C2320:$C$2662, "no")+$N$1-$N$2)/($N$1-$N$3)</f>
        <v>0.8917516933893509</v>
      </c>
      <c r="L2320">
        <f>COUNTIF($C$3:$C2320, "yes")/$N$3</f>
        <v>0.87421383647798745</v>
      </c>
    </row>
    <row r="2321" spans="1:12" x14ac:dyDescent="0.2">
      <c r="A2321" t="s">
        <v>2574</v>
      </c>
      <c r="C2321" t="str">
        <f>IFERROR(VLOOKUP(A2321,sample!A2321:B2797, 2), "no")</f>
        <v>no</v>
      </c>
      <c r="D2321" s="1" t="s">
        <v>254</v>
      </c>
      <c r="E2321">
        <v>1</v>
      </c>
      <c r="F2321" t="s">
        <v>59</v>
      </c>
      <c r="G2321">
        <v>1</v>
      </c>
      <c r="H2321" t="s">
        <v>12</v>
      </c>
      <c r="I2321">
        <v>-44.7</v>
      </c>
      <c r="J2321">
        <v>6</v>
      </c>
      <c r="K2321">
        <f>(1-COUNTIF($C2321:$C$2662, "no")+$N$1-$N$2)/($N$1-$N$3)</f>
        <v>0.89179456400583046</v>
      </c>
      <c r="L2321">
        <f>COUNTIF($C$3:$C2321, "yes")/$N$3</f>
        <v>0.87421383647798745</v>
      </c>
    </row>
    <row r="2322" spans="1:12" x14ac:dyDescent="0.2">
      <c r="A2322" t="s">
        <v>2575</v>
      </c>
      <c r="C2322" t="str">
        <f>IFERROR(VLOOKUP(A2322,sample!A2322:B2798, 2), "no")</f>
        <v>no</v>
      </c>
      <c r="D2322" s="1" t="s">
        <v>254</v>
      </c>
      <c r="E2322">
        <v>1</v>
      </c>
      <c r="F2322" t="s">
        <v>50</v>
      </c>
      <c r="G2322">
        <v>1</v>
      </c>
      <c r="H2322" t="s">
        <v>12</v>
      </c>
      <c r="I2322">
        <v>-44.7</v>
      </c>
      <c r="J2322">
        <v>6.1</v>
      </c>
      <c r="K2322">
        <f>(1-COUNTIF($C2322:$C$2662, "no")+$N$1-$N$2)/($N$1-$N$3)</f>
        <v>0.89183743462230991</v>
      </c>
      <c r="L2322">
        <f>COUNTIF($C$3:$C2322, "yes")/$N$3</f>
        <v>0.87421383647798745</v>
      </c>
    </row>
    <row r="2323" spans="1:12" x14ac:dyDescent="0.2">
      <c r="A2323" t="s">
        <v>2576</v>
      </c>
      <c r="C2323" t="str">
        <f>IFERROR(VLOOKUP(A2323,sample!A2323:B2799, 2), "no")</f>
        <v>no</v>
      </c>
      <c r="D2323" s="1" t="s">
        <v>254</v>
      </c>
      <c r="E2323">
        <v>19</v>
      </c>
      <c r="F2323" t="s">
        <v>209</v>
      </c>
      <c r="G2323">
        <v>1</v>
      </c>
      <c r="H2323" t="s">
        <v>12</v>
      </c>
      <c r="I2323">
        <v>-44.8</v>
      </c>
      <c r="J2323">
        <v>6.1</v>
      </c>
      <c r="K2323">
        <f>(1-COUNTIF($C2323:$C$2662, "no")+$N$1-$N$2)/($N$1-$N$3)</f>
        <v>0.89188030523878936</v>
      </c>
      <c r="L2323">
        <f>COUNTIF($C$3:$C2323, "yes")/$N$3</f>
        <v>0.87421383647798745</v>
      </c>
    </row>
    <row r="2324" spans="1:12" x14ac:dyDescent="0.2">
      <c r="A2324" t="s">
        <v>2577</v>
      </c>
      <c r="C2324" t="str">
        <f>IFERROR(VLOOKUP(A2324,sample!A2324:B2800, 2), "no")</f>
        <v>no</v>
      </c>
      <c r="D2324" s="1" t="s">
        <v>254</v>
      </c>
      <c r="E2324">
        <v>1</v>
      </c>
      <c r="F2324" t="s">
        <v>37</v>
      </c>
      <c r="G2324">
        <v>1</v>
      </c>
      <c r="H2324" t="s">
        <v>12</v>
      </c>
      <c r="I2324">
        <v>-44.8</v>
      </c>
      <c r="J2324">
        <v>6.1</v>
      </c>
      <c r="K2324">
        <f>(1-COUNTIF($C2324:$C$2662, "no")+$N$1-$N$2)/($N$1-$N$3)</f>
        <v>0.89192317585526881</v>
      </c>
      <c r="L2324">
        <f>COUNTIF($C$3:$C2324, "yes")/$N$3</f>
        <v>0.87421383647798745</v>
      </c>
    </row>
    <row r="2325" spans="1:12" x14ac:dyDescent="0.2">
      <c r="A2325" t="s">
        <v>2578</v>
      </c>
      <c r="C2325" t="str">
        <f>IFERROR(VLOOKUP(A2325,sample!A2325:B2801, 2), "no")</f>
        <v>no</v>
      </c>
      <c r="D2325" s="1" t="s">
        <v>254</v>
      </c>
      <c r="E2325">
        <v>1</v>
      </c>
      <c r="F2325" t="s">
        <v>48</v>
      </c>
      <c r="G2325">
        <v>1</v>
      </c>
      <c r="H2325" t="s">
        <v>12</v>
      </c>
      <c r="I2325">
        <v>-44.8</v>
      </c>
      <c r="J2325">
        <v>6.1</v>
      </c>
      <c r="K2325">
        <f>(1-COUNTIF($C2325:$C$2662, "no")+$N$1-$N$2)/($N$1-$N$3)</f>
        <v>0.89196604647174826</v>
      </c>
      <c r="L2325">
        <f>COUNTIF($C$3:$C2325, "yes")/$N$3</f>
        <v>0.87421383647798745</v>
      </c>
    </row>
    <row r="2326" spans="1:12" x14ac:dyDescent="0.2">
      <c r="A2326" t="s">
        <v>2579</v>
      </c>
      <c r="C2326" t="str">
        <f>IFERROR(VLOOKUP(A2326,sample!A2326:B2802, 2), "no")</f>
        <v>no</v>
      </c>
      <c r="D2326" s="1" t="s">
        <v>254</v>
      </c>
      <c r="E2326">
        <v>1</v>
      </c>
      <c r="F2326" t="s">
        <v>38</v>
      </c>
      <c r="G2326">
        <v>1</v>
      </c>
      <c r="H2326" t="s">
        <v>12</v>
      </c>
      <c r="I2326">
        <v>-44.8</v>
      </c>
      <c r="J2326">
        <v>6.1</v>
      </c>
      <c r="K2326">
        <f>(1-COUNTIF($C2326:$C$2662, "no")+$N$1-$N$2)/($N$1-$N$3)</f>
        <v>0.89200891708822772</v>
      </c>
      <c r="L2326">
        <f>COUNTIF($C$3:$C2326, "yes")/$N$3</f>
        <v>0.87421383647798745</v>
      </c>
    </row>
    <row r="2327" spans="1:12" x14ac:dyDescent="0.2">
      <c r="A2327" t="s">
        <v>2580</v>
      </c>
      <c r="C2327" t="str">
        <f>IFERROR(VLOOKUP(A2327,sample!A2327:B2803, 2), "no")</f>
        <v>no</v>
      </c>
      <c r="D2327" s="1" t="s">
        <v>254</v>
      </c>
      <c r="E2327">
        <v>1</v>
      </c>
      <c r="F2327" t="s">
        <v>54</v>
      </c>
      <c r="G2327">
        <v>1</v>
      </c>
      <c r="H2327" t="s">
        <v>12</v>
      </c>
      <c r="I2327">
        <v>-44.8</v>
      </c>
      <c r="J2327">
        <v>6.1</v>
      </c>
      <c r="K2327">
        <f>(1-COUNTIF($C2327:$C$2662, "no")+$N$1-$N$2)/($N$1-$N$3)</f>
        <v>0.89205178770470717</v>
      </c>
      <c r="L2327">
        <f>COUNTIF($C$3:$C2327, "yes")/$N$3</f>
        <v>0.87421383647798745</v>
      </c>
    </row>
    <row r="2328" spans="1:12" x14ac:dyDescent="0.2">
      <c r="A2328" t="s">
        <v>2581</v>
      </c>
      <c r="C2328" t="str">
        <f>IFERROR(VLOOKUP(A2328,sample!A2328:B2804, 2), "no")</f>
        <v>no</v>
      </c>
      <c r="D2328" s="1" t="s">
        <v>254</v>
      </c>
      <c r="E2328">
        <v>120</v>
      </c>
      <c r="F2328" t="s">
        <v>242</v>
      </c>
      <c r="G2328">
        <v>1</v>
      </c>
      <c r="H2328" t="s">
        <v>12</v>
      </c>
      <c r="I2328">
        <v>-44.8</v>
      </c>
      <c r="J2328">
        <v>6.1</v>
      </c>
      <c r="K2328">
        <f>(1-COUNTIF($C2328:$C$2662, "no")+$N$1-$N$2)/($N$1-$N$3)</f>
        <v>0.89209465832118662</v>
      </c>
      <c r="L2328">
        <f>COUNTIF($C$3:$C2328, "yes")/$N$3</f>
        <v>0.87421383647798745</v>
      </c>
    </row>
    <row r="2329" spans="1:12" x14ac:dyDescent="0.2">
      <c r="A2329" t="s">
        <v>2582</v>
      </c>
      <c r="C2329" t="str">
        <f>IFERROR(VLOOKUP(A2329,sample!A2329:B2805, 2), "no")</f>
        <v>no</v>
      </c>
      <c r="D2329" s="1" t="s">
        <v>254</v>
      </c>
      <c r="E2329">
        <v>1</v>
      </c>
      <c r="F2329" t="s">
        <v>57</v>
      </c>
      <c r="G2329">
        <v>1</v>
      </c>
      <c r="H2329" t="s">
        <v>12</v>
      </c>
      <c r="I2329">
        <v>-44.8</v>
      </c>
      <c r="J2329">
        <v>6.1</v>
      </c>
      <c r="K2329">
        <f>(1-COUNTIF($C2329:$C$2662, "no")+$N$1-$N$2)/($N$1-$N$3)</f>
        <v>0.89213752893766607</v>
      </c>
      <c r="L2329">
        <f>COUNTIF($C$3:$C2329, "yes")/$N$3</f>
        <v>0.87421383647798745</v>
      </c>
    </row>
    <row r="2330" spans="1:12" x14ac:dyDescent="0.2">
      <c r="A2330" t="s">
        <v>2583</v>
      </c>
      <c r="C2330" t="str">
        <f>IFERROR(VLOOKUP(A2330,sample!A2330:B2806, 2), "no")</f>
        <v>no</v>
      </c>
      <c r="D2330" s="1" t="s">
        <v>254</v>
      </c>
      <c r="E2330">
        <v>1</v>
      </c>
      <c r="F2330" t="s">
        <v>37</v>
      </c>
      <c r="G2330">
        <v>1</v>
      </c>
      <c r="H2330" t="s">
        <v>12</v>
      </c>
      <c r="I2330">
        <v>-44.8</v>
      </c>
      <c r="J2330">
        <v>6.1</v>
      </c>
      <c r="K2330">
        <f>(1-COUNTIF($C2330:$C$2662, "no")+$N$1-$N$2)/($N$1-$N$3)</f>
        <v>0.89218039955414563</v>
      </c>
      <c r="L2330">
        <f>COUNTIF($C$3:$C2330, "yes")/$N$3</f>
        <v>0.87421383647798745</v>
      </c>
    </row>
    <row r="2331" spans="1:12" x14ac:dyDescent="0.2">
      <c r="A2331" t="s">
        <v>2584</v>
      </c>
      <c r="C2331" t="str">
        <f>IFERROR(VLOOKUP(A2331,sample!A2331:B2807, 2), "no")</f>
        <v>no</v>
      </c>
      <c r="D2331" s="1" t="s">
        <v>254</v>
      </c>
      <c r="E2331">
        <v>1</v>
      </c>
      <c r="F2331" t="s">
        <v>48</v>
      </c>
      <c r="G2331">
        <v>1</v>
      </c>
      <c r="H2331" t="s">
        <v>12</v>
      </c>
      <c r="I2331">
        <v>-44.8</v>
      </c>
      <c r="J2331">
        <v>6.2</v>
      </c>
      <c r="K2331">
        <f>(1-COUNTIF($C2331:$C$2662, "no")+$N$1-$N$2)/($N$1-$N$3)</f>
        <v>0.89222327017062508</v>
      </c>
      <c r="L2331">
        <f>COUNTIF($C$3:$C2331, "yes")/$N$3</f>
        <v>0.87421383647798745</v>
      </c>
    </row>
    <row r="2332" spans="1:12" x14ac:dyDescent="0.2">
      <c r="A2332" t="s">
        <v>2585</v>
      </c>
      <c r="C2332" t="str">
        <f>IFERROR(VLOOKUP(A2332,sample!A2332:B2808, 2), "no")</f>
        <v>no</v>
      </c>
      <c r="D2332" s="1" t="s">
        <v>254</v>
      </c>
      <c r="E2332">
        <v>1</v>
      </c>
      <c r="F2332" t="s">
        <v>48</v>
      </c>
      <c r="G2332">
        <v>1</v>
      </c>
      <c r="H2332" t="s">
        <v>12</v>
      </c>
      <c r="I2332">
        <v>-44.8</v>
      </c>
      <c r="J2332">
        <v>6.2</v>
      </c>
      <c r="K2332">
        <f>(1-COUNTIF($C2332:$C$2662, "no")+$N$1-$N$2)/($N$1-$N$3)</f>
        <v>0.89226614078710453</v>
      </c>
      <c r="L2332">
        <f>COUNTIF($C$3:$C2332, "yes")/$N$3</f>
        <v>0.87421383647798745</v>
      </c>
    </row>
    <row r="2333" spans="1:12" x14ac:dyDescent="0.2">
      <c r="A2333" t="s">
        <v>2586</v>
      </c>
      <c r="C2333" t="str">
        <f>IFERROR(VLOOKUP(A2333,sample!A2333:B2809, 2), "no")</f>
        <v>no</v>
      </c>
      <c r="D2333" s="1" t="s">
        <v>254</v>
      </c>
      <c r="E2333">
        <v>1</v>
      </c>
      <c r="F2333" t="s">
        <v>50</v>
      </c>
      <c r="G2333">
        <v>1</v>
      </c>
      <c r="H2333" t="s">
        <v>12</v>
      </c>
      <c r="I2333">
        <v>-44.8</v>
      </c>
      <c r="J2333">
        <v>6.2</v>
      </c>
      <c r="K2333">
        <f>(1-COUNTIF($C2333:$C$2662, "no")+$N$1-$N$2)/($N$1-$N$3)</f>
        <v>0.89230901140358398</v>
      </c>
      <c r="L2333">
        <f>COUNTIF($C$3:$C2333, "yes")/$N$3</f>
        <v>0.87421383647798745</v>
      </c>
    </row>
    <row r="2334" spans="1:12" x14ac:dyDescent="0.2">
      <c r="A2334" t="s">
        <v>2587</v>
      </c>
      <c r="C2334" t="str">
        <f>IFERROR(VLOOKUP(A2334,sample!A2334:B2810, 2), "no")</f>
        <v>no</v>
      </c>
      <c r="D2334" s="1" t="s">
        <v>254</v>
      </c>
      <c r="E2334">
        <v>1</v>
      </c>
      <c r="F2334" t="s">
        <v>49</v>
      </c>
      <c r="G2334">
        <v>1</v>
      </c>
      <c r="H2334" t="s">
        <v>12</v>
      </c>
      <c r="I2334">
        <v>-44.8</v>
      </c>
      <c r="J2334">
        <v>6.2</v>
      </c>
      <c r="K2334">
        <f>(1-COUNTIF($C2334:$C$2662, "no")+$N$1-$N$2)/($N$1-$N$3)</f>
        <v>0.89235188202006344</v>
      </c>
      <c r="L2334">
        <f>COUNTIF($C$3:$C2334, "yes")/$N$3</f>
        <v>0.87421383647798745</v>
      </c>
    </row>
    <row r="2335" spans="1:12" x14ac:dyDescent="0.2">
      <c r="A2335" t="s">
        <v>2588</v>
      </c>
      <c r="C2335" t="str">
        <f>IFERROR(VLOOKUP(A2335,sample!A2335:B2811, 2), "no")</f>
        <v>no</v>
      </c>
      <c r="D2335" s="1" t="s">
        <v>254</v>
      </c>
      <c r="E2335">
        <v>95</v>
      </c>
      <c r="F2335" t="s">
        <v>128</v>
      </c>
      <c r="G2335">
        <v>1</v>
      </c>
      <c r="H2335" t="s">
        <v>12</v>
      </c>
      <c r="I2335">
        <v>-44.8</v>
      </c>
      <c r="J2335">
        <v>6.2</v>
      </c>
      <c r="K2335">
        <f>(1-COUNTIF($C2335:$C$2662, "no")+$N$1-$N$2)/($N$1-$N$3)</f>
        <v>0.89239475263654289</v>
      </c>
      <c r="L2335">
        <f>COUNTIF($C$3:$C2335, "yes")/$N$3</f>
        <v>0.87421383647798745</v>
      </c>
    </row>
    <row r="2336" spans="1:12" x14ac:dyDescent="0.2">
      <c r="A2336" t="s">
        <v>2589</v>
      </c>
      <c r="C2336" t="str">
        <f>IFERROR(VLOOKUP(A2336,sample!A2336:B2812, 2), "no")</f>
        <v>no</v>
      </c>
      <c r="D2336" s="1" t="s">
        <v>254</v>
      </c>
      <c r="E2336">
        <v>1</v>
      </c>
      <c r="F2336" t="s">
        <v>62</v>
      </c>
      <c r="G2336">
        <v>1</v>
      </c>
      <c r="H2336" t="s">
        <v>12</v>
      </c>
      <c r="I2336">
        <v>-44.8</v>
      </c>
      <c r="J2336">
        <v>6.2</v>
      </c>
      <c r="K2336">
        <f>(1-COUNTIF($C2336:$C$2662, "no")+$N$1-$N$2)/($N$1-$N$3)</f>
        <v>0.89243762325302234</v>
      </c>
      <c r="L2336">
        <f>COUNTIF($C$3:$C2336, "yes")/$N$3</f>
        <v>0.87421383647798745</v>
      </c>
    </row>
    <row r="2337" spans="1:12" x14ac:dyDescent="0.2">
      <c r="A2337" t="s">
        <v>2590</v>
      </c>
      <c r="C2337" t="str">
        <f>IFERROR(VLOOKUP(A2337,sample!A2337:B2813, 2), "no")</f>
        <v>no</v>
      </c>
      <c r="D2337" s="1" t="s">
        <v>254</v>
      </c>
      <c r="E2337">
        <v>1</v>
      </c>
      <c r="F2337" t="s">
        <v>74</v>
      </c>
      <c r="G2337">
        <v>1</v>
      </c>
      <c r="H2337" t="s">
        <v>12</v>
      </c>
      <c r="I2337">
        <v>-44.9</v>
      </c>
      <c r="J2337">
        <v>6.2</v>
      </c>
      <c r="K2337">
        <f>(1-COUNTIF($C2337:$C$2662, "no")+$N$1-$N$2)/($N$1-$N$3)</f>
        <v>0.89248049386950179</v>
      </c>
      <c r="L2337">
        <f>COUNTIF($C$3:$C2337, "yes")/$N$3</f>
        <v>0.87421383647798745</v>
      </c>
    </row>
    <row r="2338" spans="1:12" x14ac:dyDescent="0.2">
      <c r="A2338" t="s">
        <v>2591</v>
      </c>
      <c r="C2338" t="str">
        <f>IFERROR(VLOOKUP(A2338,sample!A2338:B2814, 2), "no")</f>
        <v>no</v>
      </c>
      <c r="D2338" s="1" t="s">
        <v>254</v>
      </c>
      <c r="E2338">
        <v>1</v>
      </c>
      <c r="F2338" t="s">
        <v>53</v>
      </c>
      <c r="G2338">
        <v>1</v>
      </c>
      <c r="H2338" t="s">
        <v>12</v>
      </c>
      <c r="I2338">
        <v>-44.9</v>
      </c>
      <c r="J2338">
        <v>6.2</v>
      </c>
      <c r="K2338">
        <f>(1-COUNTIF($C2338:$C$2662, "no")+$N$1-$N$2)/($N$1-$N$3)</f>
        <v>0.89252336448598135</v>
      </c>
      <c r="L2338">
        <f>COUNTIF($C$3:$C2338, "yes")/$N$3</f>
        <v>0.87421383647798745</v>
      </c>
    </row>
    <row r="2339" spans="1:12" x14ac:dyDescent="0.2">
      <c r="A2339" t="s">
        <v>2592</v>
      </c>
      <c r="C2339" t="str">
        <f>IFERROR(VLOOKUP(A2339,sample!A2339:B2815, 2), "no")</f>
        <v>no</v>
      </c>
      <c r="D2339" s="1" t="s">
        <v>254</v>
      </c>
      <c r="E2339">
        <v>1</v>
      </c>
      <c r="F2339" t="s">
        <v>53</v>
      </c>
      <c r="G2339">
        <v>1</v>
      </c>
      <c r="H2339" t="s">
        <v>12</v>
      </c>
      <c r="I2339">
        <v>-44.9</v>
      </c>
      <c r="J2339">
        <v>6.2</v>
      </c>
      <c r="K2339">
        <f>(1-COUNTIF($C2339:$C$2662, "no")+$N$1-$N$2)/($N$1-$N$3)</f>
        <v>0.8925662351024608</v>
      </c>
      <c r="L2339">
        <f>COUNTIF($C$3:$C2339, "yes")/$N$3</f>
        <v>0.87421383647798745</v>
      </c>
    </row>
    <row r="2340" spans="1:12" x14ac:dyDescent="0.2">
      <c r="A2340" t="s">
        <v>2593</v>
      </c>
      <c r="C2340" t="str">
        <f>IFERROR(VLOOKUP(A2340,sample!A2340:B2816, 2), "no")</f>
        <v>no</v>
      </c>
      <c r="D2340" s="1" t="s">
        <v>254</v>
      </c>
      <c r="E2340">
        <v>1</v>
      </c>
      <c r="F2340" t="s">
        <v>53</v>
      </c>
      <c r="G2340">
        <v>1</v>
      </c>
      <c r="H2340" t="s">
        <v>12</v>
      </c>
      <c r="I2340">
        <v>-44.9</v>
      </c>
      <c r="J2340">
        <v>6.2</v>
      </c>
      <c r="K2340">
        <f>(1-COUNTIF($C2340:$C$2662, "no")+$N$1-$N$2)/($N$1-$N$3)</f>
        <v>0.89260910571894025</v>
      </c>
      <c r="L2340">
        <f>COUNTIF($C$3:$C2340, "yes")/$N$3</f>
        <v>0.87421383647798745</v>
      </c>
    </row>
    <row r="2341" spans="1:12" x14ac:dyDescent="0.2">
      <c r="A2341" t="s">
        <v>2594</v>
      </c>
      <c r="C2341" t="str">
        <f>IFERROR(VLOOKUP(A2341,sample!A2341:B2817, 2), "no")</f>
        <v>no</v>
      </c>
      <c r="D2341" s="1" t="s">
        <v>254</v>
      </c>
      <c r="E2341">
        <v>1</v>
      </c>
      <c r="F2341" t="s">
        <v>57</v>
      </c>
      <c r="G2341">
        <v>1</v>
      </c>
      <c r="H2341" t="s">
        <v>12</v>
      </c>
      <c r="I2341">
        <v>-44.9</v>
      </c>
      <c r="J2341">
        <v>6.2</v>
      </c>
      <c r="K2341">
        <f>(1-COUNTIF($C2341:$C$2662, "no")+$N$1-$N$2)/($N$1-$N$3)</f>
        <v>0.89265197633541971</v>
      </c>
      <c r="L2341">
        <f>COUNTIF($C$3:$C2341, "yes")/$N$3</f>
        <v>0.87421383647798745</v>
      </c>
    </row>
    <row r="2342" spans="1:12" x14ac:dyDescent="0.2">
      <c r="A2342" t="s">
        <v>2595</v>
      </c>
      <c r="C2342" t="str">
        <f>IFERROR(VLOOKUP(A2342,sample!A2342:B2818, 2), "no")</f>
        <v>no</v>
      </c>
      <c r="D2342" s="1" t="s">
        <v>254</v>
      </c>
      <c r="E2342">
        <v>1</v>
      </c>
      <c r="F2342" t="s">
        <v>41</v>
      </c>
      <c r="G2342">
        <v>1</v>
      </c>
      <c r="H2342" t="s">
        <v>12</v>
      </c>
      <c r="I2342">
        <v>-44.9</v>
      </c>
      <c r="J2342">
        <v>6.3</v>
      </c>
      <c r="K2342">
        <f>(1-COUNTIF($C2342:$C$2662, "no")+$N$1-$N$2)/($N$1-$N$3)</f>
        <v>0.89269484695189916</v>
      </c>
      <c r="L2342">
        <f>COUNTIF($C$3:$C2342, "yes")/$N$3</f>
        <v>0.87421383647798745</v>
      </c>
    </row>
    <row r="2343" spans="1:12" x14ac:dyDescent="0.2">
      <c r="A2343" t="s">
        <v>2596</v>
      </c>
      <c r="C2343" t="str">
        <f>IFERROR(VLOOKUP(A2343,sample!A2343:B2819, 2), "no")</f>
        <v>no</v>
      </c>
      <c r="D2343" s="1" t="s">
        <v>254</v>
      </c>
      <c r="E2343">
        <v>1</v>
      </c>
      <c r="F2343" t="s">
        <v>243</v>
      </c>
      <c r="G2343">
        <v>1</v>
      </c>
      <c r="H2343" t="s">
        <v>12</v>
      </c>
      <c r="I2343">
        <v>-44.9</v>
      </c>
      <c r="J2343">
        <v>6.3</v>
      </c>
      <c r="K2343">
        <f>(1-COUNTIF($C2343:$C$2662, "no")+$N$1-$N$2)/($N$1-$N$3)</f>
        <v>0.89273771756837861</v>
      </c>
      <c r="L2343">
        <f>COUNTIF($C$3:$C2343, "yes")/$N$3</f>
        <v>0.87421383647798745</v>
      </c>
    </row>
    <row r="2344" spans="1:12" x14ac:dyDescent="0.2">
      <c r="A2344" t="s">
        <v>2597</v>
      </c>
      <c r="C2344" t="str">
        <f>IFERROR(VLOOKUP(A2344,sample!A2344:B2820, 2), "no")</f>
        <v>no</v>
      </c>
      <c r="D2344" s="1" t="s">
        <v>254</v>
      </c>
      <c r="E2344">
        <v>1</v>
      </c>
      <c r="F2344" t="s">
        <v>134</v>
      </c>
      <c r="G2344">
        <v>1</v>
      </c>
      <c r="H2344" t="s">
        <v>12</v>
      </c>
      <c r="I2344">
        <v>-44.9</v>
      </c>
      <c r="J2344">
        <v>6.3</v>
      </c>
      <c r="K2344">
        <f>(1-COUNTIF($C2344:$C$2662, "no")+$N$1-$N$2)/($N$1-$N$3)</f>
        <v>0.89278058818485806</v>
      </c>
      <c r="L2344">
        <f>COUNTIF($C$3:$C2344, "yes")/$N$3</f>
        <v>0.87421383647798745</v>
      </c>
    </row>
    <row r="2345" spans="1:12" x14ac:dyDescent="0.2">
      <c r="A2345" t="s">
        <v>2598</v>
      </c>
      <c r="C2345" t="str">
        <f>IFERROR(VLOOKUP(A2345,sample!A2345:B2821, 2), "no")</f>
        <v>no</v>
      </c>
      <c r="D2345" s="1" t="s">
        <v>254</v>
      </c>
      <c r="E2345">
        <v>4</v>
      </c>
      <c r="F2345" t="s">
        <v>185</v>
      </c>
      <c r="G2345">
        <v>1</v>
      </c>
      <c r="H2345" t="s">
        <v>12</v>
      </c>
      <c r="I2345">
        <v>-44.9</v>
      </c>
      <c r="J2345">
        <v>6.3</v>
      </c>
      <c r="K2345">
        <f>(1-COUNTIF($C2345:$C$2662, "no")+$N$1-$N$2)/($N$1-$N$3)</f>
        <v>0.89282345880133751</v>
      </c>
      <c r="L2345">
        <f>COUNTIF($C$3:$C2345, "yes")/$N$3</f>
        <v>0.87421383647798745</v>
      </c>
    </row>
    <row r="2346" spans="1:12" x14ac:dyDescent="0.2">
      <c r="A2346" t="s">
        <v>2599</v>
      </c>
      <c r="C2346" t="str">
        <f>IFERROR(VLOOKUP(A2346,sample!A2346:B2822, 2), "no")</f>
        <v>no</v>
      </c>
      <c r="D2346" s="1" t="s">
        <v>254</v>
      </c>
      <c r="E2346">
        <v>12</v>
      </c>
      <c r="F2346" t="s">
        <v>206</v>
      </c>
      <c r="G2346">
        <v>1</v>
      </c>
      <c r="H2346" t="s">
        <v>12</v>
      </c>
      <c r="I2346">
        <v>-44.9</v>
      </c>
      <c r="J2346">
        <v>6.3</v>
      </c>
      <c r="K2346">
        <f>(1-COUNTIF($C2346:$C$2662, "no")+$N$1-$N$2)/($N$1-$N$3)</f>
        <v>0.89286632941781707</v>
      </c>
      <c r="L2346">
        <f>COUNTIF($C$3:$C2346, "yes")/$N$3</f>
        <v>0.87421383647798745</v>
      </c>
    </row>
    <row r="2347" spans="1:12" x14ac:dyDescent="0.2">
      <c r="A2347" t="s">
        <v>2600</v>
      </c>
      <c r="C2347" t="str">
        <f>IFERROR(VLOOKUP(A2347,sample!A2347:B2823, 2), "no")</f>
        <v>no</v>
      </c>
      <c r="D2347" s="1" t="s">
        <v>254</v>
      </c>
      <c r="E2347">
        <v>1</v>
      </c>
      <c r="F2347" t="s">
        <v>89</v>
      </c>
      <c r="G2347">
        <v>1</v>
      </c>
      <c r="H2347" t="s">
        <v>12</v>
      </c>
      <c r="I2347">
        <v>-44.9</v>
      </c>
      <c r="J2347">
        <v>6.3</v>
      </c>
      <c r="K2347">
        <f>(1-COUNTIF($C2347:$C$2662, "no")+$N$1-$N$2)/($N$1-$N$3)</f>
        <v>0.89290920003429652</v>
      </c>
      <c r="L2347">
        <f>COUNTIF($C$3:$C2347, "yes")/$N$3</f>
        <v>0.87421383647798745</v>
      </c>
    </row>
    <row r="2348" spans="1:12" x14ac:dyDescent="0.2">
      <c r="A2348" t="s">
        <v>2601</v>
      </c>
      <c r="C2348" t="str">
        <f>IFERROR(VLOOKUP(A2348,sample!A2348:B2824, 2), "no")</f>
        <v>no</v>
      </c>
      <c r="D2348" s="1" t="s">
        <v>254</v>
      </c>
      <c r="E2348">
        <v>1</v>
      </c>
      <c r="F2348" t="s">
        <v>74</v>
      </c>
      <c r="G2348">
        <v>1</v>
      </c>
      <c r="H2348" t="s">
        <v>12</v>
      </c>
      <c r="I2348">
        <v>-45</v>
      </c>
      <c r="J2348">
        <v>6.3</v>
      </c>
      <c r="K2348">
        <f>(1-COUNTIF($C2348:$C$2662, "no")+$N$1-$N$2)/($N$1-$N$3)</f>
        <v>0.89295207065077598</v>
      </c>
      <c r="L2348">
        <f>COUNTIF($C$3:$C2348, "yes")/$N$3</f>
        <v>0.87421383647798745</v>
      </c>
    </row>
    <row r="2349" spans="1:12" x14ac:dyDescent="0.2">
      <c r="A2349" t="s">
        <v>2602</v>
      </c>
      <c r="C2349" t="str">
        <f>IFERROR(VLOOKUP(A2349,sample!A2349:B2825, 2), "no")</f>
        <v>no</v>
      </c>
      <c r="D2349" s="1" t="s">
        <v>254</v>
      </c>
      <c r="E2349">
        <v>1</v>
      </c>
      <c r="F2349" t="s">
        <v>37</v>
      </c>
      <c r="G2349">
        <v>1</v>
      </c>
      <c r="H2349" t="s">
        <v>12</v>
      </c>
      <c r="I2349">
        <v>-45</v>
      </c>
      <c r="J2349">
        <v>6.3</v>
      </c>
      <c r="K2349">
        <f>(1-COUNTIF($C2349:$C$2662, "no")+$N$1-$N$2)/($N$1-$N$3)</f>
        <v>0.89299494126725543</v>
      </c>
      <c r="L2349">
        <f>COUNTIF($C$3:$C2349, "yes")/$N$3</f>
        <v>0.87421383647798745</v>
      </c>
    </row>
    <row r="2350" spans="1:12" x14ac:dyDescent="0.2">
      <c r="A2350" t="s">
        <v>2603</v>
      </c>
      <c r="C2350" t="str">
        <f>IFERROR(VLOOKUP(A2350,sample!A2350:B2826, 2), "no")</f>
        <v>no</v>
      </c>
      <c r="D2350" s="1" t="s">
        <v>254</v>
      </c>
      <c r="E2350">
        <v>1</v>
      </c>
      <c r="F2350" t="s">
        <v>36</v>
      </c>
      <c r="G2350">
        <v>1</v>
      </c>
      <c r="H2350" t="s">
        <v>12</v>
      </c>
      <c r="I2350">
        <v>-45</v>
      </c>
      <c r="J2350">
        <v>6.4</v>
      </c>
      <c r="K2350">
        <f>(1-COUNTIF($C2350:$C$2662, "no")+$N$1-$N$2)/($N$1-$N$3)</f>
        <v>0.89303781188373488</v>
      </c>
      <c r="L2350">
        <f>COUNTIF($C$3:$C2350, "yes")/$N$3</f>
        <v>0.87421383647798745</v>
      </c>
    </row>
    <row r="2351" spans="1:12" x14ac:dyDescent="0.2">
      <c r="A2351" t="s">
        <v>2604</v>
      </c>
      <c r="C2351" t="str">
        <f>IFERROR(VLOOKUP(A2351,sample!A2351:B2827, 2), "no")</f>
        <v>no</v>
      </c>
      <c r="D2351" s="1" t="s">
        <v>254</v>
      </c>
      <c r="E2351">
        <v>7</v>
      </c>
      <c r="F2351" t="s">
        <v>244</v>
      </c>
      <c r="G2351">
        <v>1</v>
      </c>
      <c r="H2351" t="s">
        <v>12</v>
      </c>
      <c r="I2351">
        <v>-45</v>
      </c>
      <c r="J2351">
        <v>6.4</v>
      </c>
      <c r="K2351">
        <f>(1-COUNTIF($C2351:$C$2662, "no")+$N$1-$N$2)/($N$1-$N$3)</f>
        <v>0.89308068250021433</v>
      </c>
      <c r="L2351">
        <f>COUNTIF($C$3:$C2351, "yes")/$N$3</f>
        <v>0.87421383647798745</v>
      </c>
    </row>
    <row r="2352" spans="1:12" x14ac:dyDescent="0.2">
      <c r="A2352" t="s">
        <v>2605</v>
      </c>
      <c r="C2352" t="str">
        <f>IFERROR(VLOOKUP(A2352,sample!A2352:B2828, 2), "no")</f>
        <v>no</v>
      </c>
      <c r="D2352" s="1" t="s">
        <v>254</v>
      </c>
      <c r="E2352">
        <v>9</v>
      </c>
      <c r="F2352" t="s">
        <v>190</v>
      </c>
      <c r="G2352">
        <v>1</v>
      </c>
      <c r="H2352" t="s">
        <v>12</v>
      </c>
      <c r="I2352">
        <v>-45</v>
      </c>
      <c r="J2352">
        <v>6.4</v>
      </c>
      <c r="K2352">
        <f>(1-COUNTIF($C2352:$C$2662, "no")+$N$1-$N$2)/($N$1-$N$3)</f>
        <v>0.89312355311669378</v>
      </c>
      <c r="L2352">
        <f>COUNTIF($C$3:$C2352, "yes")/$N$3</f>
        <v>0.87421383647798745</v>
      </c>
    </row>
    <row r="2353" spans="1:12" x14ac:dyDescent="0.2">
      <c r="A2353" t="s">
        <v>2606</v>
      </c>
      <c r="C2353" t="str">
        <f>IFERROR(VLOOKUP(A2353,sample!A2353:B2829, 2), "no")</f>
        <v>no</v>
      </c>
      <c r="D2353" s="1" t="s">
        <v>254</v>
      </c>
      <c r="E2353">
        <v>1</v>
      </c>
      <c r="F2353" t="s">
        <v>57</v>
      </c>
      <c r="G2353">
        <v>1</v>
      </c>
      <c r="H2353" t="s">
        <v>12</v>
      </c>
      <c r="I2353">
        <v>-45</v>
      </c>
      <c r="J2353">
        <v>6.4</v>
      </c>
      <c r="K2353">
        <f>(1-COUNTIF($C2353:$C$2662, "no")+$N$1-$N$2)/($N$1-$N$3)</f>
        <v>0.89316642373317323</v>
      </c>
      <c r="L2353">
        <f>COUNTIF($C$3:$C2353, "yes")/$N$3</f>
        <v>0.87421383647798745</v>
      </c>
    </row>
    <row r="2354" spans="1:12" x14ac:dyDescent="0.2">
      <c r="A2354" t="s">
        <v>2607</v>
      </c>
      <c r="C2354" t="str">
        <f>IFERROR(VLOOKUP(A2354,sample!A2354:B2830, 2), "no")</f>
        <v>no</v>
      </c>
      <c r="D2354" s="1" t="s">
        <v>254</v>
      </c>
      <c r="E2354">
        <v>1</v>
      </c>
      <c r="F2354" t="s">
        <v>74</v>
      </c>
      <c r="G2354">
        <v>1</v>
      </c>
      <c r="H2354" t="s">
        <v>12</v>
      </c>
      <c r="I2354">
        <v>-45</v>
      </c>
      <c r="J2354">
        <v>6.4</v>
      </c>
      <c r="K2354">
        <f>(1-COUNTIF($C2354:$C$2662, "no")+$N$1-$N$2)/($N$1-$N$3)</f>
        <v>0.89320929434965279</v>
      </c>
      <c r="L2354">
        <f>COUNTIF($C$3:$C2354, "yes")/$N$3</f>
        <v>0.87421383647798745</v>
      </c>
    </row>
    <row r="2355" spans="1:12" x14ac:dyDescent="0.2">
      <c r="A2355" t="s">
        <v>2608</v>
      </c>
      <c r="C2355" t="str">
        <f>IFERROR(VLOOKUP(A2355,sample!A2355:B2831, 2), "no")</f>
        <v>no</v>
      </c>
      <c r="D2355" s="1" t="s">
        <v>254</v>
      </c>
      <c r="E2355">
        <v>1</v>
      </c>
      <c r="F2355" t="s">
        <v>39</v>
      </c>
      <c r="G2355">
        <v>1</v>
      </c>
      <c r="H2355" t="s">
        <v>12</v>
      </c>
      <c r="I2355">
        <v>-45</v>
      </c>
      <c r="J2355">
        <v>6.4</v>
      </c>
      <c r="K2355">
        <f>(1-COUNTIF($C2355:$C$2662, "no")+$N$1-$N$2)/($N$1-$N$3)</f>
        <v>0.89325216496613224</v>
      </c>
      <c r="L2355">
        <f>COUNTIF($C$3:$C2355, "yes")/$N$3</f>
        <v>0.87421383647798745</v>
      </c>
    </row>
    <row r="2356" spans="1:12" x14ac:dyDescent="0.2">
      <c r="A2356" t="s">
        <v>2609</v>
      </c>
      <c r="C2356" t="str">
        <f>IFERROR(VLOOKUP(A2356,sample!A2356:B2832, 2), "no")</f>
        <v>no</v>
      </c>
      <c r="D2356" s="1" t="s">
        <v>254</v>
      </c>
      <c r="E2356">
        <v>1</v>
      </c>
      <c r="F2356" t="s">
        <v>48</v>
      </c>
      <c r="G2356">
        <v>1</v>
      </c>
      <c r="H2356" t="s">
        <v>12</v>
      </c>
      <c r="I2356">
        <v>-45</v>
      </c>
      <c r="J2356">
        <v>6.4</v>
      </c>
      <c r="K2356">
        <f>(1-COUNTIF($C2356:$C$2662, "no")+$N$1-$N$2)/($N$1-$N$3)</f>
        <v>0.8932950355826117</v>
      </c>
      <c r="L2356">
        <f>COUNTIF($C$3:$C2356, "yes")/$N$3</f>
        <v>0.87421383647798745</v>
      </c>
    </row>
    <row r="2357" spans="1:12" x14ac:dyDescent="0.2">
      <c r="A2357" t="s">
        <v>2610</v>
      </c>
      <c r="C2357" t="str">
        <f>IFERROR(VLOOKUP(A2357,sample!A2357:B2833, 2), "no")</f>
        <v>no</v>
      </c>
      <c r="D2357" s="1" t="s">
        <v>254</v>
      </c>
      <c r="E2357">
        <v>1</v>
      </c>
      <c r="F2357" t="s">
        <v>39</v>
      </c>
      <c r="G2357">
        <v>1</v>
      </c>
      <c r="H2357" t="s">
        <v>12</v>
      </c>
      <c r="I2357">
        <v>-45</v>
      </c>
      <c r="J2357">
        <v>6.4</v>
      </c>
      <c r="K2357">
        <f>(1-COUNTIF($C2357:$C$2662, "no")+$N$1-$N$2)/($N$1-$N$3)</f>
        <v>0.89333790619909115</v>
      </c>
      <c r="L2357">
        <f>COUNTIF($C$3:$C2357, "yes")/$N$3</f>
        <v>0.87421383647798745</v>
      </c>
    </row>
    <row r="2358" spans="1:12" x14ac:dyDescent="0.2">
      <c r="A2358" t="s">
        <v>2611</v>
      </c>
      <c r="C2358" t="str">
        <f>IFERROR(VLOOKUP(A2358,sample!A2358:B2834, 2), "no")</f>
        <v>no</v>
      </c>
      <c r="D2358" s="1" t="s">
        <v>254</v>
      </c>
      <c r="E2358">
        <v>1</v>
      </c>
      <c r="F2358" t="s">
        <v>43</v>
      </c>
      <c r="G2358">
        <v>1</v>
      </c>
      <c r="H2358" t="s">
        <v>12</v>
      </c>
      <c r="I2358">
        <v>-45</v>
      </c>
      <c r="J2358">
        <v>6.4</v>
      </c>
      <c r="K2358">
        <f>(1-COUNTIF($C2358:$C$2662, "no")+$N$1-$N$2)/($N$1-$N$3)</f>
        <v>0.8933807768155706</v>
      </c>
      <c r="L2358">
        <f>COUNTIF($C$3:$C2358, "yes")/$N$3</f>
        <v>0.87421383647798745</v>
      </c>
    </row>
    <row r="2359" spans="1:12" x14ac:dyDescent="0.2">
      <c r="A2359" t="s">
        <v>2612</v>
      </c>
      <c r="C2359" t="str">
        <f>IFERROR(VLOOKUP(A2359,sample!A2359:B2835, 2), "no")</f>
        <v>no</v>
      </c>
      <c r="D2359" s="1" t="s">
        <v>254</v>
      </c>
      <c r="E2359">
        <v>1</v>
      </c>
      <c r="F2359" t="s">
        <v>50</v>
      </c>
      <c r="G2359">
        <v>1</v>
      </c>
      <c r="H2359" t="s">
        <v>12</v>
      </c>
      <c r="I2359">
        <v>-45</v>
      </c>
      <c r="J2359">
        <v>6.4</v>
      </c>
      <c r="K2359">
        <f>(1-COUNTIF($C2359:$C$2662, "no")+$N$1-$N$2)/($N$1-$N$3)</f>
        <v>0.89342364743205005</v>
      </c>
      <c r="L2359">
        <f>COUNTIF($C$3:$C2359, "yes")/$N$3</f>
        <v>0.87421383647798745</v>
      </c>
    </row>
    <row r="2360" spans="1:12" x14ac:dyDescent="0.2">
      <c r="A2360" t="s">
        <v>2613</v>
      </c>
      <c r="C2360" t="str">
        <f>IFERROR(VLOOKUP(A2360,sample!A2360:B2836, 2), "no")</f>
        <v>no</v>
      </c>
      <c r="D2360" s="1" t="s">
        <v>254</v>
      </c>
      <c r="E2360">
        <v>5</v>
      </c>
      <c r="F2360" t="s">
        <v>206</v>
      </c>
      <c r="G2360">
        <v>1</v>
      </c>
      <c r="H2360" t="s">
        <v>12</v>
      </c>
      <c r="I2360">
        <v>-45</v>
      </c>
      <c r="J2360">
        <v>6.4</v>
      </c>
      <c r="K2360">
        <f>(1-COUNTIF($C2360:$C$2662, "no")+$N$1-$N$2)/($N$1-$N$3)</f>
        <v>0.8934665180485295</v>
      </c>
      <c r="L2360">
        <f>COUNTIF($C$3:$C2360, "yes")/$N$3</f>
        <v>0.87421383647798745</v>
      </c>
    </row>
    <row r="2361" spans="1:12" x14ac:dyDescent="0.2">
      <c r="A2361" t="s">
        <v>2614</v>
      </c>
      <c r="C2361" t="str">
        <f>IFERROR(VLOOKUP(A2361,sample!A2361:B2837, 2), "no")</f>
        <v>no</v>
      </c>
      <c r="D2361" s="1" t="s">
        <v>254</v>
      </c>
      <c r="E2361">
        <v>1</v>
      </c>
      <c r="F2361" t="s">
        <v>41</v>
      </c>
      <c r="G2361">
        <v>1</v>
      </c>
      <c r="H2361" t="s">
        <v>12</v>
      </c>
      <c r="I2361">
        <v>-45</v>
      </c>
      <c r="J2361">
        <v>6.4</v>
      </c>
      <c r="K2361">
        <f>(1-COUNTIF($C2361:$C$2662, "no")+$N$1-$N$2)/($N$1-$N$3)</f>
        <v>0.89350938866500895</v>
      </c>
      <c r="L2361">
        <f>COUNTIF($C$3:$C2361, "yes")/$N$3</f>
        <v>0.87421383647798745</v>
      </c>
    </row>
    <row r="2362" spans="1:12" x14ac:dyDescent="0.2">
      <c r="A2362" t="s">
        <v>2615</v>
      </c>
      <c r="C2362" t="str">
        <f>IFERROR(VLOOKUP(A2362,sample!A2362:B2838, 2), "no")</f>
        <v>no</v>
      </c>
      <c r="D2362" s="1" t="s">
        <v>254</v>
      </c>
      <c r="E2362">
        <v>1</v>
      </c>
      <c r="F2362" t="s">
        <v>70</v>
      </c>
      <c r="G2362">
        <v>1</v>
      </c>
      <c r="H2362" t="s">
        <v>12</v>
      </c>
      <c r="I2362">
        <v>-45</v>
      </c>
      <c r="J2362">
        <v>6.4</v>
      </c>
      <c r="K2362">
        <f>(1-COUNTIF($C2362:$C$2662, "no")+$N$1-$N$2)/($N$1-$N$3)</f>
        <v>0.89355225928148851</v>
      </c>
      <c r="L2362">
        <f>COUNTIF($C$3:$C2362, "yes")/$N$3</f>
        <v>0.87421383647798745</v>
      </c>
    </row>
    <row r="2363" spans="1:12" x14ac:dyDescent="0.2">
      <c r="A2363" t="s">
        <v>2616</v>
      </c>
      <c r="C2363" t="str">
        <f>IFERROR(VLOOKUP(A2363,sample!A2363:B2839, 2), "no")</f>
        <v>no</v>
      </c>
      <c r="D2363" s="1" t="s">
        <v>254</v>
      </c>
      <c r="E2363">
        <v>1</v>
      </c>
      <c r="F2363" t="s">
        <v>49</v>
      </c>
      <c r="G2363">
        <v>1</v>
      </c>
      <c r="H2363" t="s">
        <v>12</v>
      </c>
      <c r="I2363">
        <v>-45</v>
      </c>
      <c r="J2363">
        <v>6.4</v>
      </c>
      <c r="K2363">
        <f>(1-COUNTIF($C2363:$C$2662, "no")+$N$1-$N$2)/($N$1-$N$3)</f>
        <v>0.89359512989796797</v>
      </c>
      <c r="L2363">
        <f>COUNTIF($C$3:$C2363, "yes")/$N$3</f>
        <v>0.87421383647798745</v>
      </c>
    </row>
    <row r="2364" spans="1:12" x14ac:dyDescent="0.2">
      <c r="A2364" t="s">
        <v>2617</v>
      </c>
      <c r="C2364" t="str">
        <f>IFERROR(VLOOKUP(A2364,sample!A2364:B2840, 2), "no")</f>
        <v>no</v>
      </c>
      <c r="D2364" s="1" t="s">
        <v>254</v>
      </c>
      <c r="E2364">
        <v>1</v>
      </c>
      <c r="F2364" t="s">
        <v>33</v>
      </c>
      <c r="G2364">
        <v>1</v>
      </c>
      <c r="H2364" t="s">
        <v>12</v>
      </c>
      <c r="I2364">
        <v>-45.1</v>
      </c>
      <c r="J2364">
        <v>6.5</v>
      </c>
      <c r="K2364">
        <f>(1-COUNTIF($C2364:$C$2662, "no")+$N$1-$N$2)/($N$1-$N$3)</f>
        <v>0.89363800051444742</v>
      </c>
      <c r="L2364">
        <f>COUNTIF($C$3:$C2364, "yes")/$N$3</f>
        <v>0.87421383647798745</v>
      </c>
    </row>
    <row r="2365" spans="1:12" x14ac:dyDescent="0.2">
      <c r="A2365" t="s">
        <v>2618</v>
      </c>
      <c r="C2365" t="str">
        <f>IFERROR(VLOOKUP(A2365,sample!A2365:B2841, 2), "no")</f>
        <v>no</v>
      </c>
      <c r="D2365" s="1" t="s">
        <v>254</v>
      </c>
      <c r="E2365">
        <v>1</v>
      </c>
      <c r="F2365" t="s">
        <v>151</v>
      </c>
      <c r="G2365">
        <v>1</v>
      </c>
      <c r="H2365" t="s">
        <v>12</v>
      </c>
      <c r="I2365">
        <v>-45.1</v>
      </c>
      <c r="J2365">
        <v>6.5</v>
      </c>
      <c r="K2365">
        <f>(1-COUNTIF($C2365:$C$2662, "no")+$N$1-$N$2)/($N$1-$N$3)</f>
        <v>0.89368087113092687</v>
      </c>
      <c r="L2365">
        <f>COUNTIF($C$3:$C2365, "yes")/$N$3</f>
        <v>0.87421383647798745</v>
      </c>
    </row>
    <row r="2366" spans="1:12" x14ac:dyDescent="0.2">
      <c r="A2366" t="s">
        <v>2619</v>
      </c>
      <c r="C2366" t="str">
        <f>IFERROR(VLOOKUP(A2366,sample!A2366:B2842, 2), "no")</f>
        <v>no</v>
      </c>
      <c r="D2366" s="1" t="s">
        <v>254</v>
      </c>
      <c r="E2366">
        <v>136</v>
      </c>
      <c r="F2366" t="s">
        <v>245</v>
      </c>
      <c r="G2366">
        <v>1</v>
      </c>
      <c r="H2366" t="s">
        <v>12</v>
      </c>
      <c r="I2366">
        <v>-45.1</v>
      </c>
      <c r="J2366">
        <v>6.5</v>
      </c>
      <c r="K2366">
        <f>(1-COUNTIF($C2366:$C$2662, "no")+$N$1-$N$2)/($N$1-$N$3)</f>
        <v>0.89372374174740632</v>
      </c>
      <c r="L2366">
        <f>COUNTIF($C$3:$C2366, "yes")/$N$3</f>
        <v>0.87421383647798745</v>
      </c>
    </row>
    <row r="2367" spans="1:12" x14ac:dyDescent="0.2">
      <c r="A2367" t="s">
        <v>2620</v>
      </c>
      <c r="C2367" t="str">
        <f>IFERROR(VLOOKUP(A2367,sample!A2367:B2843, 2), "no")</f>
        <v>no</v>
      </c>
      <c r="D2367" s="1" t="s">
        <v>254</v>
      </c>
      <c r="E2367">
        <v>1</v>
      </c>
      <c r="F2367" t="s">
        <v>122</v>
      </c>
      <c r="G2367">
        <v>1</v>
      </c>
      <c r="H2367" t="s">
        <v>12</v>
      </c>
      <c r="I2367">
        <v>-45.1</v>
      </c>
      <c r="J2367">
        <v>6.5</v>
      </c>
      <c r="K2367">
        <f>(1-COUNTIF($C2367:$C$2662, "no")+$N$1-$N$2)/($N$1-$N$3)</f>
        <v>0.89376661236388577</v>
      </c>
      <c r="L2367">
        <f>COUNTIF($C$3:$C2367, "yes")/$N$3</f>
        <v>0.87421383647798745</v>
      </c>
    </row>
    <row r="2368" spans="1:12" x14ac:dyDescent="0.2">
      <c r="A2368" t="s">
        <v>2621</v>
      </c>
      <c r="C2368" t="str">
        <f>IFERROR(VLOOKUP(A2368,sample!A2368:B2844, 2), "no")</f>
        <v>no</v>
      </c>
      <c r="D2368" s="1" t="s">
        <v>254</v>
      </c>
      <c r="E2368">
        <v>1</v>
      </c>
      <c r="F2368" t="s">
        <v>62</v>
      </c>
      <c r="G2368">
        <v>1</v>
      </c>
      <c r="H2368" t="s">
        <v>12</v>
      </c>
      <c r="I2368">
        <v>-45.1</v>
      </c>
      <c r="J2368">
        <v>6.5</v>
      </c>
      <c r="K2368">
        <f>(1-COUNTIF($C2368:$C$2662, "no")+$N$1-$N$2)/($N$1-$N$3)</f>
        <v>0.89380948298036522</v>
      </c>
      <c r="L2368">
        <f>COUNTIF($C$3:$C2368, "yes")/$N$3</f>
        <v>0.87421383647798745</v>
      </c>
    </row>
    <row r="2369" spans="1:12" x14ac:dyDescent="0.2">
      <c r="A2369" t="s">
        <v>2622</v>
      </c>
      <c r="C2369" t="str">
        <f>IFERROR(VLOOKUP(A2369,sample!A2369:B2845, 2), "no")</f>
        <v>no</v>
      </c>
      <c r="D2369" s="1" t="s">
        <v>254</v>
      </c>
      <c r="E2369">
        <v>1</v>
      </c>
      <c r="F2369" t="s">
        <v>48</v>
      </c>
      <c r="G2369">
        <v>1</v>
      </c>
      <c r="H2369" t="s">
        <v>12</v>
      </c>
      <c r="I2369">
        <v>-45.1</v>
      </c>
      <c r="J2369">
        <v>6.5</v>
      </c>
      <c r="K2369">
        <f>(1-COUNTIF($C2369:$C$2662, "no")+$N$1-$N$2)/($N$1-$N$3)</f>
        <v>0.89385235359684467</v>
      </c>
      <c r="L2369">
        <f>COUNTIF($C$3:$C2369, "yes")/$N$3</f>
        <v>0.87421383647798745</v>
      </c>
    </row>
    <row r="2370" spans="1:12" x14ac:dyDescent="0.2">
      <c r="A2370" t="s">
        <v>2623</v>
      </c>
      <c r="C2370" t="str">
        <f>IFERROR(VLOOKUP(A2370,sample!A2370:B2846, 2), "no")</f>
        <v>no</v>
      </c>
      <c r="D2370" s="1" t="s">
        <v>254</v>
      </c>
      <c r="E2370">
        <v>1</v>
      </c>
      <c r="F2370" t="s">
        <v>39</v>
      </c>
      <c r="G2370">
        <v>1</v>
      </c>
      <c r="H2370" t="s">
        <v>12</v>
      </c>
      <c r="I2370">
        <v>-45.1</v>
      </c>
      <c r="J2370">
        <v>6.6</v>
      </c>
      <c r="K2370">
        <f>(1-COUNTIF($C2370:$C$2662, "no")+$N$1-$N$2)/($N$1-$N$3)</f>
        <v>0.89389522421332424</v>
      </c>
      <c r="L2370">
        <f>COUNTIF($C$3:$C2370, "yes")/$N$3</f>
        <v>0.87421383647798745</v>
      </c>
    </row>
    <row r="2371" spans="1:12" x14ac:dyDescent="0.2">
      <c r="A2371" t="s">
        <v>2624</v>
      </c>
      <c r="C2371" t="str">
        <f>IFERROR(VLOOKUP(A2371,sample!A2371:B2847, 2), "no")</f>
        <v>no</v>
      </c>
      <c r="D2371" s="1" t="s">
        <v>254</v>
      </c>
      <c r="E2371">
        <v>1</v>
      </c>
      <c r="F2371" t="s">
        <v>39</v>
      </c>
      <c r="G2371">
        <v>1</v>
      </c>
      <c r="H2371" t="s">
        <v>12</v>
      </c>
      <c r="I2371">
        <v>-45.1</v>
      </c>
      <c r="J2371">
        <v>6.6</v>
      </c>
      <c r="K2371">
        <f>(1-COUNTIF($C2371:$C$2662, "no")+$N$1-$N$2)/($N$1-$N$3)</f>
        <v>0.89393809482980369</v>
      </c>
      <c r="L2371">
        <f>COUNTIF($C$3:$C2371, "yes")/$N$3</f>
        <v>0.87421383647798745</v>
      </c>
    </row>
    <row r="2372" spans="1:12" x14ac:dyDescent="0.2">
      <c r="A2372" t="s">
        <v>2625</v>
      </c>
      <c r="C2372" t="str">
        <f>IFERROR(VLOOKUP(A2372,sample!A2372:B2848, 2), "no")</f>
        <v>no</v>
      </c>
      <c r="D2372" s="1" t="s">
        <v>254</v>
      </c>
      <c r="E2372">
        <v>1</v>
      </c>
      <c r="F2372" t="s">
        <v>39</v>
      </c>
      <c r="G2372">
        <v>1</v>
      </c>
      <c r="H2372" t="s">
        <v>12</v>
      </c>
      <c r="I2372">
        <v>-45.1</v>
      </c>
      <c r="J2372">
        <v>6.6</v>
      </c>
      <c r="K2372">
        <f>(1-COUNTIF($C2372:$C$2662, "no")+$N$1-$N$2)/($N$1-$N$3)</f>
        <v>0.89398096544628314</v>
      </c>
      <c r="L2372">
        <f>COUNTIF($C$3:$C2372, "yes")/$N$3</f>
        <v>0.87421383647798745</v>
      </c>
    </row>
    <row r="2373" spans="1:12" x14ac:dyDescent="0.2">
      <c r="A2373" t="s">
        <v>2626</v>
      </c>
      <c r="C2373" t="str">
        <f>IFERROR(VLOOKUP(A2373,sample!A2373:B2849, 2), "no")</f>
        <v>no</v>
      </c>
      <c r="D2373" s="1" t="s">
        <v>254</v>
      </c>
      <c r="E2373">
        <v>1</v>
      </c>
      <c r="F2373" t="s">
        <v>38</v>
      </c>
      <c r="G2373">
        <v>1</v>
      </c>
      <c r="H2373" t="s">
        <v>12</v>
      </c>
      <c r="I2373">
        <v>-45.2</v>
      </c>
      <c r="J2373">
        <v>6.6</v>
      </c>
      <c r="K2373">
        <f>(1-COUNTIF($C2373:$C$2662, "no")+$N$1-$N$2)/($N$1-$N$3)</f>
        <v>0.89402383606276259</v>
      </c>
      <c r="L2373">
        <f>COUNTIF($C$3:$C2373, "yes")/$N$3</f>
        <v>0.87421383647798745</v>
      </c>
    </row>
    <row r="2374" spans="1:12" x14ac:dyDescent="0.2">
      <c r="A2374" t="s">
        <v>2627</v>
      </c>
      <c r="C2374" t="str">
        <f>IFERROR(VLOOKUP(A2374,sample!A2374:B2850, 2), "no")</f>
        <v>no</v>
      </c>
      <c r="D2374" s="1" t="s">
        <v>254</v>
      </c>
      <c r="E2374">
        <v>1</v>
      </c>
      <c r="F2374" t="s">
        <v>50</v>
      </c>
      <c r="G2374">
        <v>1</v>
      </c>
      <c r="H2374" t="s">
        <v>12</v>
      </c>
      <c r="I2374">
        <v>-45.2</v>
      </c>
      <c r="J2374">
        <v>6.6</v>
      </c>
      <c r="K2374">
        <f>(1-COUNTIF($C2374:$C$2662, "no")+$N$1-$N$2)/($N$1-$N$3)</f>
        <v>0.89406670667924204</v>
      </c>
      <c r="L2374">
        <f>COUNTIF($C$3:$C2374, "yes")/$N$3</f>
        <v>0.87421383647798745</v>
      </c>
    </row>
    <row r="2375" spans="1:12" x14ac:dyDescent="0.2">
      <c r="A2375" t="s">
        <v>2628</v>
      </c>
      <c r="C2375" t="str">
        <f>IFERROR(VLOOKUP(A2375,sample!A2375:B2851, 2), "no")</f>
        <v>no</v>
      </c>
      <c r="D2375" s="1" t="s">
        <v>254</v>
      </c>
      <c r="E2375">
        <v>111</v>
      </c>
      <c r="F2375" t="s">
        <v>245</v>
      </c>
      <c r="G2375">
        <v>1</v>
      </c>
      <c r="H2375" t="s">
        <v>12</v>
      </c>
      <c r="I2375">
        <v>-45.2</v>
      </c>
      <c r="J2375">
        <v>6.6</v>
      </c>
      <c r="K2375">
        <f>(1-COUNTIF($C2375:$C$2662, "no")+$N$1-$N$2)/($N$1-$N$3)</f>
        <v>0.89410957729572149</v>
      </c>
      <c r="L2375">
        <f>COUNTIF($C$3:$C2375, "yes")/$N$3</f>
        <v>0.87421383647798745</v>
      </c>
    </row>
    <row r="2376" spans="1:12" x14ac:dyDescent="0.2">
      <c r="A2376" t="s">
        <v>2629</v>
      </c>
      <c r="C2376" t="str">
        <f>IFERROR(VLOOKUP(A2376,sample!A2376:B2852, 2), "no")</f>
        <v>no</v>
      </c>
      <c r="D2376" s="1" t="s">
        <v>254</v>
      </c>
      <c r="E2376">
        <v>1</v>
      </c>
      <c r="F2376" t="s">
        <v>41</v>
      </c>
      <c r="G2376">
        <v>1</v>
      </c>
      <c r="H2376" t="s">
        <v>12</v>
      </c>
      <c r="I2376">
        <v>-45.2</v>
      </c>
      <c r="J2376">
        <v>6.6</v>
      </c>
      <c r="K2376">
        <f>(1-COUNTIF($C2376:$C$2662, "no")+$N$1-$N$2)/($N$1-$N$3)</f>
        <v>0.89415244791220094</v>
      </c>
      <c r="L2376">
        <f>COUNTIF($C$3:$C2376, "yes")/$N$3</f>
        <v>0.87421383647798745</v>
      </c>
    </row>
    <row r="2377" spans="1:12" x14ac:dyDescent="0.2">
      <c r="A2377" t="s">
        <v>2630</v>
      </c>
      <c r="C2377" t="str">
        <f>IFERROR(VLOOKUP(A2377,sample!A2377:B2853, 2), "no")</f>
        <v>no</v>
      </c>
      <c r="D2377" s="1" t="s">
        <v>254</v>
      </c>
      <c r="E2377">
        <v>1</v>
      </c>
      <c r="F2377" t="s">
        <v>48</v>
      </c>
      <c r="G2377">
        <v>1</v>
      </c>
      <c r="H2377" t="s">
        <v>12</v>
      </c>
      <c r="I2377">
        <v>-45.2</v>
      </c>
      <c r="J2377">
        <v>6.6</v>
      </c>
      <c r="K2377">
        <f>(1-COUNTIF($C2377:$C$2662, "no")+$N$1-$N$2)/($N$1-$N$3)</f>
        <v>0.89419531852868039</v>
      </c>
      <c r="L2377">
        <f>COUNTIF($C$3:$C2377, "yes")/$N$3</f>
        <v>0.87421383647798745</v>
      </c>
    </row>
    <row r="2378" spans="1:12" x14ac:dyDescent="0.2">
      <c r="A2378" t="s">
        <v>2631</v>
      </c>
      <c r="C2378" t="str">
        <f>IFERROR(VLOOKUP(A2378,sample!A2378:B2854, 2), "no")</f>
        <v>no</v>
      </c>
      <c r="D2378" s="1" t="s">
        <v>254</v>
      </c>
      <c r="E2378">
        <v>1</v>
      </c>
      <c r="F2378" t="s">
        <v>48</v>
      </c>
      <c r="G2378">
        <v>1</v>
      </c>
      <c r="H2378" t="s">
        <v>12</v>
      </c>
      <c r="I2378">
        <v>-45.2</v>
      </c>
      <c r="J2378">
        <v>6.6</v>
      </c>
      <c r="K2378">
        <f>(1-COUNTIF($C2378:$C$2662, "no")+$N$1-$N$2)/($N$1-$N$3)</f>
        <v>0.89423818914515996</v>
      </c>
      <c r="L2378">
        <f>COUNTIF($C$3:$C2378, "yes")/$N$3</f>
        <v>0.87421383647798745</v>
      </c>
    </row>
    <row r="2379" spans="1:12" x14ac:dyDescent="0.2">
      <c r="A2379" t="s">
        <v>2632</v>
      </c>
      <c r="C2379" t="str">
        <f>IFERROR(VLOOKUP(A2379,sample!A2379:B2855, 2), "no")</f>
        <v>no</v>
      </c>
      <c r="D2379" s="1" t="s">
        <v>254</v>
      </c>
      <c r="E2379">
        <v>1</v>
      </c>
      <c r="F2379" t="s">
        <v>81</v>
      </c>
      <c r="G2379">
        <v>1</v>
      </c>
      <c r="H2379" t="s">
        <v>12</v>
      </c>
      <c r="I2379">
        <v>-45.2</v>
      </c>
      <c r="J2379">
        <v>6.6</v>
      </c>
      <c r="K2379">
        <f>(1-COUNTIF($C2379:$C$2662, "no")+$N$1-$N$2)/($N$1-$N$3)</f>
        <v>0.89428105976163941</v>
      </c>
      <c r="L2379">
        <f>COUNTIF($C$3:$C2379, "yes")/$N$3</f>
        <v>0.87421383647798745</v>
      </c>
    </row>
    <row r="2380" spans="1:12" x14ac:dyDescent="0.2">
      <c r="A2380" t="s">
        <v>2633</v>
      </c>
      <c r="C2380" t="str">
        <f>IFERROR(VLOOKUP(A2380,sample!A2380:B2856, 2), "no")</f>
        <v>no</v>
      </c>
      <c r="D2380" s="1" t="s">
        <v>254</v>
      </c>
      <c r="E2380">
        <v>1</v>
      </c>
      <c r="F2380" t="s">
        <v>57</v>
      </c>
      <c r="G2380">
        <v>1</v>
      </c>
      <c r="H2380" t="s">
        <v>12</v>
      </c>
      <c r="I2380">
        <v>-45.2</v>
      </c>
      <c r="J2380">
        <v>6.7</v>
      </c>
      <c r="K2380">
        <f>(1-COUNTIF($C2380:$C$2662, "no")+$N$1-$N$2)/($N$1-$N$3)</f>
        <v>0.89432393037811886</v>
      </c>
      <c r="L2380">
        <f>COUNTIF($C$3:$C2380, "yes")/$N$3</f>
        <v>0.87421383647798745</v>
      </c>
    </row>
    <row r="2381" spans="1:12" x14ac:dyDescent="0.2">
      <c r="A2381" t="s">
        <v>2634</v>
      </c>
      <c r="C2381" t="str">
        <f>IFERROR(VLOOKUP(A2381,sample!A2381:B2857, 2), "no")</f>
        <v>no</v>
      </c>
      <c r="D2381" s="1" t="s">
        <v>254</v>
      </c>
      <c r="E2381">
        <v>1</v>
      </c>
      <c r="F2381" t="s">
        <v>41</v>
      </c>
      <c r="G2381">
        <v>1</v>
      </c>
      <c r="H2381" t="s">
        <v>12</v>
      </c>
      <c r="I2381">
        <v>-45.2</v>
      </c>
      <c r="J2381">
        <v>6.7</v>
      </c>
      <c r="K2381">
        <f>(1-COUNTIF($C2381:$C$2662, "no")+$N$1-$N$2)/($N$1-$N$3)</f>
        <v>0.89436680099459831</v>
      </c>
      <c r="L2381">
        <f>COUNTIF($C$3:$C2381, "yes")/$N$3</f>
        <v>0.87421383647798745</v>
      </c>
    </row>
    <row r="2382" spans="1:12" x14ac:dyDescent="0.2">
      <c r="A2382" t="s">
        <v>2635</v>
      </c>
      <c r="C2382" t="str">
        <f>IFERROR(VLOOKUP(A2382,sample!A2382:B2858, 2), "no")</f>
        <v>no</v>
      </c>
      <c r="D2382" s="1" t="s">
        <v>254</v>
      </c>
      <c r="E2382">
        <v>1</v>
      </c>
      <c r="F2382" t="s">
        <v>62</v>
      </c>
      <c r="G2382">
        <v>1</v>
      </c>
      <c r="H2382" t="s">
        <v>12</v>
      </c>
      <c r="I2382">
        <v>-45.3</v>
      </c>
      <c r="J2382">
        <v>6.7</v>
      </c>
      <c r="K2382">
        <f>(1-COUNTIF($C2382:$C$2662, "no")+$N$1-$N$2)/($N$1-$N$3)</f>
        <v>0.89440967161107776</v>
      </c>
      <c r="L2382">
        <f>COUNTIF($C$3:$C2382, "yes")/$N$3</f>
        <v>0.87421383647798745</v>
      </c>
    </row>
    <row r="2383" spans="1:12" x14ac:dyDescent="0.2">
      <c r="A2383" t="s">
        <v>2636</v>
      </c>
      <c r="C2383" t="str">
        <f>IFERROR(VLOOKUP(A2383,sample!A2383:B2859, 2), "no")</f>
        <v>no</v>
      </c>
      <c r="D2383" s="1" t="s">
        <v>254</v>
      </c>
      <c r="E2383">
        <v>1</v>
      </c>
      <c r="F2383" t="s">
        <v>50</v>
      </c>
      <c r="G2383">
        <v>1</v>
      </c>
      <c r="H2383" t="s">
        <v>12</v>
      </c>
      <c r="I2383">
        <v>-45.3</v>
      </c>
      <c r="J2383">
        <v>6.7</v>
      </c>
      <c r="K2383">
        <f>(1-COUNTIF($C2383:$C$2662, "no")+$N$1-$N$2)/($N$1-$N$3)</f>
        <v>0.89445254222755721</v>
      </c>
      <c r="L2383">
        <f>COUNTIF($C$3:$C2383, "yes")/$N$3</f>
        <v>0.87421383647798745</v>
      </c>
    </row>
    <row r="2384" spans="1:12" x14ac:dyDescent="0.2">
      <c r="A2384" t="s">
        <v>2637</v>
      </c>
      <c r="C2384" t="str">
        <f>IFERROR(VLOOKUP(A2384,sample!A2384:B2860, 2), "no")</f>
        <v>no</v>
      </c>
      <c r="D2384" s="1" t="s">
        <v>254</v>
      </c>
      <c r="E2384">
        <v>1</v>
      </c>
      <c r="F2384" t="s">
        <v>81</v>
      </c>
      <c r="G2384">
        <v>1</v>
      </c>
      <c r="H2384" t="s">
        <v>12</v>
      </c>
      <c r="I2384">
        <v>-45.3</v>
      </c>
      <c r="J2384">
        <v>6.7</v>
      </c>
      <c r="K2384">
        <f>(1-COUNTIF($C2384:$C$2662, "no")+$N$1-$N$2)/($N$1-$N$3)</f>
        <v>0.89449541284403666</v>
      </c>
      <c r="L2384">
        <f>COUNTIF($C$3:$C2384, "yes")/$N$3</f>
        <v>0.87421383647798745</v>
      </c>
    </row>
    <row r="2385" spans="1:12" x14ac:dyDescent="0.2">
      <c r="A2385" t="s">
        <v>2638</v>
      </c>
      <c r="C2385" t="str">
        <f>IFERROR(VLOOKUP(A2385,sample!A2385:B2861, 2), "no")</f>
        <v>no</v>
      </c>
      <c r="D2385" s="1" t="s">
        <v>254</v>
      </c>
      <c r="E2385">
        <v>1</v>
      </c>
      <c r="F2385" t="s">
        <v>81</v>
      </c>
      <c r="G2385">
        <v>1</v>
      </c>
      <c r="H2385" t="s">
        <v>12</v>
      </c>
      <c r="I2385">
        <v>-45.3</v>
      </c>
      <c r="J2385">
        <v>6.7</v>
      </c>
      <c r="K2385">
        <f>(1-COUNTIF($C2385:$C$2662, "no")+$N$1-$N$2)/($N$1-$N$3)</f>
        <v>0.89453828346051611</v>
      </c>
      <c r="L2385">
        <f>COUNTIF($C$3:$C2385, "yes")/$N$3</f>
        <v>0.87421383647798745</v>
      </c>
    </row>
    <row r="2386" spans="1:12" x14ac:dyDescent="0.2">
      <c r="A2386" t="s">
        <v>2639</v>
      </c>
      <c r="C2386" t="str">
        <f>IFERROR(VLOOKUP(A2386,sample!A2386:B2862, 2), "no")</f>
        <v>no</v>
      </c>
      <c r="D2386" s="1" t="s">
        <v>254</v>
      </c>
      <c r="E2386">
        <v>1</v>
      </c>
      <c r="F2386" t="s">
        <v>67</v>
      </c>
      <c r="G2386">
        <v>1</v>
      </c>
      <c r="H2386" t="s">
        <v>12</v>
      </c>
      <c r="I2386">
        <v>-45.3</v>
      </c>
      <c r="J2386">
        <v>6.7</v>
      </c>
      <c r="K2386">
        <f>(1-COUNTIF($C2386:$C$2662, "no")+$N$1-$N$2)/($N$1-$N$3)</f>
        <v>0.89458115407699568</v>
      </c>
      <c r="L2386">
        <f>COUNTIF($C$3:$C2386, "yes")/$N$3</f>
        <v>0.87421383647798745</v>
      </c>
    </row>
    <row r="2387" spans="1:12" x14ac:dyDescent="0.2">
      <c r="A2387" t="s">
        <v>2640</v>
      </c>
      <c r="C2387" t="str">
        <f>IFERROR(VLOOKUP(A2387,sample!A2387:B2863, 2), "no")</f>
        <v>no</v>
      </c>
      <c r="D2387" s="1" t="s">
        <v>254</v>
      </c>
      <c r="E2387">
        <v>1</v>
      </c>
      <c r="F2387" t="s">
        <v>41</v>
      </c>
      <c r="G2387">
        <v>1</v>
      </c>
      <c r="H2387" t="s">
        <v>12</v>
      </c>
      <c r="I2387">
        <v>-45.3</v>
      </c>
      <c r="J2387">
        <v>6.8</v>
      </c>
      <c r="K2387">
        <f>(1-COUNTIF($C2387:$C$2662, "no")+$N$1-$N$2)/($N$1-$N$3)</f>
        <v>0.89462402469347513</v>
      </c>
      <c r="L2387">
        <f>COUNTIF($C$3:$C2387, "yes")/$N$3</f>
        <v>0.87421383647798745</v>
      </c>
    </row>
    <row r="2388" spans="1:12" x14ac:dyDescent="0.2">
      <c r="A2388" t="s">
        <v>2641</v>
      </c>
      <c r="C2388" t="str">
        <f>IFERROR(VLOOKUP(A2388,sample!A2388:B2864, 2), "no")</f>
        <v>no</v>
      </c>
      <c r="D2388" s="1" t="s">
        <v>254</v>
      </c>
      <c r="E2388">
        <v>1</v>
      </c>
      <c r="F2388" t="s">
        <v>39</v>
      </c>
      <c r="G2388">
        <v>1</v>
      </c>
      <c r="H2388" t="s">
        <v>12</v>
      </c>
      <c r="I2388">
        <v>-45.3</v>
      </c>
      <c r="J2388">
        <v>6.8</v>
      </c>
      <c r="K2388">
        <f>(1-COUNTIF($C2388:$C$2662, "no")+$N$1-$N$2)/($N$1-$N$3)</f>
        <v>0.89466689530995458</v>
      </c>
      <c r="L2388">
        <f>COUNTIF($C$3:$C2388, "yes")/$N$3</f>
        <v>0.87421383647798745</v>
      </c>
    </row>
    <row r="2389" spans="1:12" x14ac:dyDescent="0.2">
      <c r="A2389" t="s">
        <v>2642</v>
      </c>
      <c r="C2389" t="str">
        <f>IFERROR(VLOOKUP(A2389,sample!A2389:B2865, 2), "no")</f>
        <v>no</v>
      </c>
      <c r="D2389" s="1" t="s">
        <v>254</v>
      </c>
      <c r="E2389">
        <v>1</v>
      </c>
      <c r="F2389" t="s">
        <v>39</v>
      </c>
      <c r="G2389">
        <v>1</v>
      </c>
      <c r="H2389" t="s">
        <v>12</v>
      </c>
      <c r="I2389">
        <v>-45.3</v>
      </c>
      <c r="J2389">
        <v>6.8</v>
      </c>
      <c r="K2389">
        <f>(1-COUNTIF($C2389:$C$2662, "no")+$N$1-$N$2)/($N$1-$N$3)</f>
        <v>0.89470976592643403</v>
      </c>
      <c r="L2389">
        <f>COUNTIF($C$3:$C2389, "yes")/$N$3</f>
        <v>0.87421383647798745</v>
      </c>
    </row>
    <row r="2390" spans="1:12" x14ac:dyDescent="0.2">
      <c r="A2390" t="s">
        <v>2643</v>
      </c>
      <c r="C2390" t="str">
        <f>IFERROR(VLOOKUP(A2390,sample!A2390:B2866, 2), "no")</f>
        <v>no</v>
      </c>
      <c r="D2390" s="1" t="s">
        <v>254</v>
      </c>
      <c r="E2390">
        <v>1</v>
      </c>
      <c r="F2390" t="s">
        <v>96</v>
      </c>
      <c r="G2390">
        <v>1</v>
      </c>
      <c r="H2390" t="s">
        <v>12</v>
      </c>
      <c r="I2390">
        <v>-45.3</v>
      </c>
      <c r="J2390">
        <v>6.8</v>
      </c>
      <c r="K2390">
        <f>(1-COUNTIF($C2390:$C$2662, "no")+$N$1-$N$2)/($N$1-$N$3)</f>
        <v>0.89475263654291348</v>
      </c>
      <c r="L2390">
        <f>COUNTIF($C$3:$C2390, "yes")/$N$3</f>
        <v>0.87421383647798745</v>
      </c>
    </row>
    <row r="2391" spans="1:12" x14ac:dyDescent="0.2">
      <c r="A2391" t="s">
        <v>2644</v>
      </c>
      <c r="C2391" t="str">
        <f>IFERROR(VLOOKUP(A2391,sample!A2391:B2867, 2), "no")</f>
        <v>no</v>
      </c>
      <c r="D2391" s="1" t="s">
        <v>254</v>
      </c>
      <c r="E2391">
        <v>1</v>
      </c>
      <c r="F2391" t="s">
        <v>48</v>
      </c>
      <c r="G2391">
        <v>1</v>
      </c>
      <c r="H2391" t="s">
        <v>12</v>
      </c>
      <c r="I2391">
        <v>-45.3</v>
      </c>
      <c r="J2391">
        <v>6.8</v>
      </c>
      <c r="K2391">
        <f>(1-COUNTIF($C2391:$C$2662, "no")+$N$1-$N$2)/($N$1-$N$3)</f>
        <v>0.89479550715939293</v>
      </c>
      <c r="L2391">
        <f>COUNTIF($C$3:$C2391, "yes")/$N$3</f>
        <v>0.87421383647798745</v>
      </c>
    </row>
    <row r="2392" spans="1:12" x14ac:dyDescent="0.2">
      <c r="A2392" t="s">
        <v>2645</v>
      </c>
      <c r="C2392" t="str">
        <f>IFERROR(VLOOKUP(A2392,sample!A2392:B2868, 2), "no")</f>
        <v>no</v>
      </c>
      <c r="D2392" s="1" t="s">
        <v>254</v>
      </c>
      <c r="E2392">
        <v>1</v>
      </c>
      <c r="F2392" t="s">
        <v>50</v>
      </c>
      <c r="G2392">
        <v>1</v>
      </c>
      <c r="H2392" t="s">
        <v>12</v>
      </c>
      <c r="I2392">
        <v>-45.4</v>
      </c>
      <c r="J2392">
        <v>6.9</v>
      </c>
      <c r="K2392">
        <f>(1-COUNTIF($C2392:$C$2662, "no")+$N$1-$N$2)/($N$1-$N$3)</f>
        <v>0.89483837777587238</v>
      </c>
      <c r="L2392">
        <f>COUNTIF($C$3:$C2392, "yes")/$N$3</f>
        <v>0.87421383647798745</v>
      </c>
    </row>
    <row r="2393" spans="1:12" x14ac:dyDescent="0.2">
      <c r="A2393" t="s">
        <v>2646</v>
      </c>
      <c r="C2393" t="str">
        <f>IFERROR(VLOOKUP(A2393,sample!A2393:B2869, 2), "no")</f>
        <v>no</v>
      </c>
      <c r="D2393" s="1" t="s">
        <v>254</v>
      </c>
      <c r="E2393">
        <v>1</v>
      </c>
      <c r="F2393" t="s">
        <v>38</v>
      </c>
      <c r="G2393">
        <v>1</v>
      </c>
      <c r="H2393" t="s">
        <v>12</v>
      </c>
      <c r="I2393">
        <v>-45.4</v>
      </c>
      <c r="J2393">
        <v>6.9</v>
      </c>
      <c r="K2393">
        <f>(1-COUNTIF($C2393:$C$2662, "no")+$N$1-$N$2)/($N$1-$N$3)</f>
        <v>0.89488124839235184</v>
      </c>
      <c r="L2393">
        <f>COUNTIF($C$3:$C2393, "yes")/$N$3</f>
        <v>0.87421383647798745</v>
      </c>
    </row>
    <row r="2394" spans="1:12" x14ac:dyDescent="0.2">
      <c r="A2394" t="s">
        <v>2647</v>
      </c>
      <c r="C2394" t="str">
        <f>IFERROR(VLOOKUP(A2394,sample!A2394:B2870, 2), "no")</f>
        <v>no</v>
      </c>
      <c r="D2394" s="1" t="s">
        <v>254</v>
      </c>
      <c r="E2394">
        <v>1</v>
      </c>
      <c r="F2394" t="s">
        <v>37</v>
      </c>
      <c r="G2394">
        <v>1</v>
      </c>
      <c r="H2394" t="s">
        <v>12</v>
      </c>
      <c r="I2394">
        <v>-45.4</v>
      </c>
      <c r="J2394">
        <v>6.9</v>
      </c>
      <c r="K2394">
        <f>(1-COUNTIF($C2394:$C$2662, "no")+$N$1-$N$2)/($N$1-$N$3)</f>
        <v>0.8949241190088314</v>
      </c>
      <c r="L2394">
        <f>COUNTIF($C$3:$C2394, "yes")/$N$3</f>
        <v>0.87421383647798745</v>
      </c>
    </row>
    <row r="2395" spans="1:12" x14ac:dyDescent="0.2">
      <c r="A2395" t="s">
        <v>2648</v>
      </c>
      <c r="C2395" t="str">
        <f>IFERROR(VLOOKUP(A2395,sample!A2395:B2871, 2), "no")</f>
        <v>no</v>
      </c>
      <c r="D2395" s="1" t="s">
        <v>254</v>
      </c>
      <c r="E2395">
        <v>1</v>
      </c>
      <c r="F2395" t="s">
        <v>81</v>
      </c>
      <c r="G2395">
        <v>1</v>
      </c>
      <c r="H2395" t="s">
        <v>12</v>
      </c>
      <c r="I2395">
        <v>-45.4</v>
      </c>
      <c r="J2395">
        <v>6.9</v>
      </c>
      <c r="K2395">
        <f>(1-COUNTIF($C2395:$C$2662, "no")+$N$1-$N$2)/($N$1-$N$3)</f>
        <v>0.89496698962531085</v>
      </c>
      <c r="L2395">
        <f>COUNTIF($C$3:$C2395, "yes")/$N$3</f>
        <v>0.87421383647798745</v>
      </c>
    </row>
    <row r="2396" spans="1:12" x14ac:dyDescent="0.2">
      <c r="A2396" t="s">
        <v>2649</v>
      </c>
      <c r="C2396" t="str">
        <f>IFERROR(VLOOKUP(A2396,sample!A2396:B2872, 2), "no")</f>
        <v>no</v>
      </c>
      <c r="D2396" s="1" t="s">
        <v>254</v>
      </c>
      <c r="E2396">
        <v>1</v>
      </c>
      <c r="F2396" t="s">
        <v>43</v>
      </c>
      <c r="G2396">
        <v>1</v>
      </c>
      <c r="H2396" t="s">
        <v>12</v>
      </c>
      <c r="I2396">
        <v>-45.4</v>
      </c>
      <c r="J2396">
        <v>6.9</v>
      </c>
      <c r="K2396">
        <f>(1-COUNTIF($C2396:$C$2662, "no")+$N$1-$N$2)/($N$1-$N$3)</f>
        <v>0.8950098602417903</v>
      </c>
      <c r="L2396">
        <f>COUNTIF($C$3:$C2396, "yes")/$N$3</f>
        <v>0.87421383647798745</v>
      </c>
    </row>
    <row r="2397" spans="1:12" x14ac:dyDescent="0.2">
      <c r="A2397" t="s">
        <v>2650</v>
      </c>
      <c r="C2397" t="str">
        <f>IFERROR(VLOOKUP(A2397,sample!A2397:B2873, 2), "no")</f>
        <v>no</v>
      </c>
      <c r="D2397" s="1" t="s">
        <v>254</v>
      </c>
      <c r="E2397">
        <v>108</v>
      </c>
      <c r="F2397" t="s">
        <v>192</v>
      </c>
      <c r="G2397">
        <v>1</v>
      </c>
      <c r="H2397" t="s">
        <v>12</v>
      </c>
      <c r="I2397">
        <v>-45.4</v>
      </c>
      <c r="J2397">
        <v>6.9</v>
      </c>
      <c r="K2397">
        <f>(1-COUNTIF($C2397:$C$2662, "no")+$N$1-$N$2)/($N$1-$N$3)</f>
        <v>0.89505273085826975</v>
      </c>
      <c r="L2397">
        <f>COUNTIF($C$3:$C2397, "yes")/$N$3</f>
        <v>0.87421383647798745</v>
      </c>
    </row>
    <row r="2398" spans="1:12" x14ac:dyDescent="0.2">
      <c r="A2398" t="s">
        <v>2651</v>
      </c>
      <c r="C2398" t="str">
        <f>IFERROR(VLOOKUP(A2398,sample!A2398:B2874, 2), "no")</f>
        <v>no</v>
      </c>
      <c r="D2398" s="1" t="s">
        <v>254</v>
      </c>
      <c r="E2398">
        <v>1</v>
      </c>
      <c r="F2398" t="s">
        <v>54</v>
      </c>
      <c r="G2398">
        <v>1</v>
      </c>
      <c r="H2398" t="s">
        <v>12</v>
      </c>
      <c r="I2398">
        <v>-45.4</v>
      </c>
      <c r="J2398">
        <v>6.9</v>
      </c>
      <c r="K2398">
        <f>(1-COUNTIF($C2398:$C$2662, "no")+$N$1-$N$2)/($N$1-$N$3)</f>
        <v>0.8950956014747492</v>
      </c>
      <c r="L2398">
        <f>COUNTIF($C$3:$C2398, "yes")/$N$3</f>
        <v>0.87421383647798745</v>
      </c>
    </row>
    <row r="2399" spans="1:12" x14ac:dyDescent="0.2">
      <c r="A2399" t="s">
        <v>2652</v>
      </c>
      <c r="C2399" t="str">
        <f>IFERROR(VLOOKUP(A2399,sample!A2399:B2875, 2), "no")</f>
        <v>no</v>
      </c>
      <c r="D2399" s="1" t="s">
        <v>254</v>
      </c>
      <c r="E2399">
        <v>1</v>
      </c>
      <c r="F2399" t="s">
        <v>48</v>
      </c>
      <c r="G2399">
        <v>1</v>
      </c>
      <c r="H2399" t="s">
        <v>12</v>
      </c>
      <c r="I2399">
        <v>-45.4</v>
      </c>
      <c r="J2399">
        <v>6.9</v>
      </c>
      <c r="K2399">
        <f>(1-COUNTIF($C2399:$C$2662, "no")+$N$1-$N$2)/($N$1-$N$3)</f>
        <v>0.89513847209122865</v>
      </c>
      <c r="L2399">
        <f>COUNTIF($C$3:$C2399, "yes")/$N$3</f>
        <v>0.87421383647798745</v>
      </c>
    </row>
    <row r="2400" spans="1:12" x14ac:dyDescent="0.2">
      <c r="A2400" t="s">
        <v>2653</v>
      </c>
      <c r="C2400" t="str">
        <f>IFERROR(VLOOKUP(A2400,sample!A2400:B2876, 2), "no")</f>
        <v>no</v>
      </c>
      <c r="D2400" s="1" t="s">
        <v>254</v>
      </c>
      <c r="E2400">
        <v>1</v>
      </c>
      <c r="F2400" t="s">
        <v>39</v>
      </c>
      <c r="G2400">
        <v>1</v>
      </c>
      <c r="H2400" t="s">
        <v>12</v>
      </c>
      <c r="I2400">
        <v>-45.4</v>
      </c>
      <c r="J2400">
        <v>6.9</v>
      </c>
      <c r="K2400">
        <f>(1-COUNTIF($C2400:$C$2662, "no")+$N$1-$N$2)/($N$1-$N$3)</f>
        <v>0.89518134270770811</v>
      </c>
      <c r="L2400">
        <f>COUNTIF($C$3:$C2400, "yes")/$N$3</f>
        <v>0.87421383647798745</v>
      </c>
    </row>
    <row r="2401" spans="1:12" x14ac:dyDescent="0.2">
      <c r="A2401" t="s">
        <v>2654</v>
      </c>
      <c r="C2401" t="str">
        <f>IFERROR(VLOOKUP(A2401,sample!A2401:B2877, 2), "no")</f>
        <v>no</v>
      </c>
      <c r="D2401" s="1" t="s">
        <v>254</v>
      </c>
      <c r="E2401">
        <v>1</v>
      </c>
      <c r="F2401" t="s">
        <v>53</v>
      </c>
      <c r="G2401">
        <v>1</v>
      </c>
      <c r="H2401" t="s">
        <v>12</v>
      </c>
      <c r="I2401">
        <v>-45.4</v>
      </c>
      <c r="J2401">
        <v>6.9</v>
      </c>
      <c r="K2401">
        <f>(1-COUNTIF($C2401:$C$2662, "no")+$N$1-$N$2)/($N$1-$N$3)</f>
        <v>0.89522421332418756</v>
      </c>
      <c r="L2401">
        <f>COUNTIF($C$3:$C2401, "yes")/$N$3</f>
        <v>0.87421383647798745</v>
      </c>
    </row>
    <row r="2402" spans="1:12" x14ac:dyDescent="0.2">
      <c r="A2402" t="s">
        <v>2655</v>
      </c>
      <c r="C2402" t="str">
        <f>IFERROR(VLOOKUP(A2402,sample!A2402:B2878, 2), "no")</f>
        <v>no</v>
      </c>
      <c r="D2402" s="1" t="s">
        <v>254</v>
      </c>
      <c r="E2402">
        <v>1</v>
      </c>
      <c r="F2402" t="s">
        <v>53</v>
      </c>
      <c r="G2402">
        <v>1</v>
      </c>
      <c r="H2402" t="s">
        <v>12</v>
      </c>
      <c r="I2402">
        <v>-45.4</v>
      </c>
      <c r="J2402">
        <v>7</v>
      </c>
      <c r="K2402">
        <f>(1-COUNTIF($C2402:$C$2662, "no")+$N$1-$N$2)/($N$1-$N$3)</f>
        <v>0.89526708394066712</v>
      </c>
      <c r="L2402">
        <f>COUNTIF($C$3:$C2402, "yes")/$N$3</f>
        <v>0.87421383647798745</v>
      </c>
    </row>
    <row r="2403" spans="1:12" x14ac:dyDescent="0.2">
      <c r="A2403" t="s">
        <v>2656</v>
      </c>
      <c r="C2403" t="str">
        <f>IFERROR(VLOOKUP(A2403,sample!A2403:B2879, 2), "no")</f>
        <v>no</v>
      </c>
      <c r="D2403" s="1" t="s">
        <v>254</v>
      </c>
      <c r="E2403">
        <v>1</v>
      </c>
      <c r="F2403" t="s">
        <v>37</v>
      </c>
      <c r="G2403">
        <v>1</v>
      </c>
      <c r="H2403" t="s">
        <v>12</v>
      </c>
      <c r="I2403">
        <v>-45.4</v>
      </c>
      <c r="J2403">
        <v>7</v>
      </c>
      <c r="K2403">
        <f>(1-COUNTIF($C2403:$C$2662, "no")+$N$1-$N$2)/($N$1-$N$3)</f>
        <v>0.89530995455714657</v>
      </c>
      <c r="L2403">
        <f>COUNTIF($C$3:$C2403, "yes")/$N$3</f>
        <v>0.87421383647798745</v>
      </c>
    </row>
    <row r="2404" spans="1:12" x14ac:dyDescent="0.2">
      <c r="A2404" t="s">
        <v>2657</v>
      </c>
      <c r="C2404" t="str">
        <f>IFERROR(VLOOKUP(A2404,sample!A2404:B2880, 2), "no")</f>
        <v>no</v>
      </c>
      <c r="D2404" s="1" t="s">
        <v>254</v>
      </c>
      <c r="E2404">
        <v>1</v>
      </c>
      <c r="F2404" t="s">
        <v>41</v>
      </c>
      <c r="G2404">
        <v>1</v>
      </c>
      <c r="H2404" t="s">
        <v>12</v>
      </c>
      <c r="I2404">
        <v>-45.5</v>
      </c>
      <c r="J2404">
        <v>7</v>
      </c>
      <c r="K2404">
        <f>(1-COUNTIF($C2404:$C$2662, "no")+$N$1-$N$2)/($N$1-$N$3)</f>
        <v>0.89535282517362602</v>
      </c>
      <c r="L2404">
        <f>COUNTIF($C$3:$C2404, "yes")/$N$3</f>
        <v>0.87421383647798745</v>
      </c>
    </row>
    <row r="2405" spans="1:12" x14ac:dyDescent="0.2">
      <c r="A2405" t="s">
        <v>2658</v>
      </c>
      <c r="C2405" t="str">
        <f>IFERROR(VLOOKUP(A2405,sample!A2405:B2881, 2), "no")</f>
        <v>no</v>
      </c>
      <c r="D2405" s="1" t="s">
        <v>254</v>
      </c>
      <c r="E2405">
        <v>3</v>
      </c>
      <c r="F2405" t="s">
        <v>68</v>
      </c>
      <c r="G2405">
        <v>1</v>
      </c>
      <c r="H2405" t="s">
        <v>12</v>
      </c>
      <c r="I2405">
        <v>-45.5</v>
      </c>
      <c r="J2405">
        <v>7</v>
      </c>
      <c r="K2405">
        <f>(1-COUNTIF($C2405:$C$2662, "no")+$N$1-$N$2)/($N$1-$N$3)</f>
        <v>0.89539569579010547</v>
      </c>
      <c r="L2405">
        <f>COUNTIF($C$3:$C2405, "yes")/$N$3</f>
        <v>0.87421383647798745</v>
      </c>
    </row>
    <row r="2406" spans="1:12" x14ac:dyDescent="0.2">
      <c r="A2406" t="s">
        <v>2659</v>
      </c>
      <c r="C2406" t="str">
        <f>IFERROR(VLOOKUP(A2406,sample!A2406:B2882, 2), "no")</f>
        <v>no</v>
      </c>
      <c r="D2406" s="1" t="s">
        <v>254</v>
      </c>
      <c r="E2406">
        <v>1</v>
      </c>
      <c r="F2406" t="s">
        <v>49</v>
      </c>
      <c r="G2406">
        <v>1</v>
      </c>
      <c r="H2406" t="s">
        <v>12</v>
      </c>
      <c r="I2406">
        <v>-45.5</v>
      </c>
      <c r="J2406">
        <v>7</v>
      </c>
      <c r="K2406">
        <f>(1-COUNTIF($C2406:$C$2662, "no")+$N$1-$N$2)/($N$1-$N$3)</f>
        <v>0.89543856640658492</v>
      </c>
      <c r="L2406">
        <f>COUNTIF($C$3:$C2406, "yes")/$N$3</f>
        <v>0.87421383647798745</v>
      </c>
    </row>
    <row r="2407" spans="1:12" x14ac:dyDescent="0.2">
      <c r="A2407" t="s">
        <v>2660</v>
      </c>
      <c r="C2407" t="str">
        <f>IFERROR(VLOOKUP(A2407,sample!A2407:B2883, 2), "no")</f>
        <v>no</v>
      </c>
      <c r="D2407" s="1" t="s">
        <v>254</v>
      </c>
      <c r="E2407">
        <v>1</v>
      </c>
      <c r="F2407" t="s">
        <v>155</v>
      </c>
      <c r="G2407">
        <v>1</v>
      </c>
      <c r="H2407" t="s">
        <v>12</v>
      </c>
      <c r="I2407">
        <v>-45.5</v>
      </c>
      <c r="J2407">
        <v>7</v>
      </c>
      <c r="K2407">
        <f>(1-COUNTIF($C2407:$C$2662, "no")+$N$1-$N$2)/($N$1-$N$3)</f>
        <v>0.89548143702306437</v>
      </c>
      <c r="L2407">
        <f>COUNTIF($C$3:$C2407, "yes")/$N$3</f>
        <v>0.87421383647798745</v>
      </c>
    </row>
    <row r="2408" spans="1:12" x14ac:dyDescent="0.2">
      <c r="A2408" t="s">
        <v>2661</v>
      </c>
      <c r="C2408" t="str">
        <f>IFERROR(VLOOKUP(A2408,sample!A2408:B2884, 2), "no")</f>
        <v>no</v>
      </c>
      <c r="D2408" s="1" t="s">
        <v>254</v>
      </c>
      <c r="E2408">
        <v>1</v>
      </c>
      <c r="F2408" t="s">
        <v>134</v>
      </c>
      <c r="G2408">
        <v>1</v>
      </c>
      <c r="H2408" t="s">
        <v>12</v>
      </c>
      <c r="I2408">
        <v>-45.5</v>
      </c>
      <c r="J2408">
        <v>7</v>
      </c>
      <c r="K2408">
        <f>(1-COUNTIF($C2408:$C$2662, "no")+$N$1-$N$2)/($N$1-$N$3)</f>
        <v>0.89552430763954383</v>
      </c>
      <c r="L2408">
        <f>COUNTIF($C$3:$C2408, "yes")/$N$3</f>
        <v>0.87421383647798745</v>
      </c>
    </row>
    <row r="2409" spans="1:12" x14ac:dyDescent="0.2">
      <c r="A2409" t="s">
        <v>2662</v>
      </c>
      <c r="C2409" t="str">
        <f>IFERROR(VLOOKUP(A2409,sample!A2409:B2885, 2), "no")</f>
        <v>no</v>
      </c>
      <c r="D2409" s="1" t="s">
        <v>254</v>
      </c>
      <c r="E2409">
        <v>1</v>
      </c>
      <c r="F2409" t="s">
        <v>51</v>
      </c>
      <c r="G2409">
        <v>1</v>
      </c>
      <c r="H2409" t="s">
        <v>12</v>
      </c>
      <c r="I2409">
        <v>-45.5</v>
      </c>
      <c r="J2409">
        <v>7</v>
      </c>
      <c r="K2409">
        <f>(1-COUNTIF($C2409:$C$2662, "no")+$N$1-$N$2)/($N$1-$N$3)</f>
        <v>0.89556717825602328</v>
      </c>
      <c r="L2409">
        <f>COUNTIF($C$3:$C2409, "yes")/$N$3</f>
        <v>0.87421383647798745</v>
      </c>
    </row>
    <row r="2410" spans="1:12" x14ac:dyDescent="0.2">
      <c r="A2410" t="s">
        <v>2663</v>
      </c>
      <c r="C2410" t="str">
        <f>IFERROR(VLOOKUP(A2410,sample!A2410:B2886, 2), "no")</f>
        <v>no</v>
      </c>
      <c r="D2410" s="1" t="s">
        <v>254</v>
      </c>
      <c r="E2410">
        <v>23</v>
      </c>
      <c r="F2410" t="s">
        <v>101</v>
      </c>
      <c r="G2410">
        <v>1</v>
      </c>
      <c r="H2410" t="s">
        <v>12</v>
      </c>
      <c r="I2410">
        <v>-45.5</v>
      </c>
      <c r="J2410">
        <v>7</v>
      </c>
      <c r="K2410">
        <f>(1-COUNTIF($C2410:$C$2662, "no")+$N$1-$N$2)/($N$1-$N$3)</f>
        <v>0.89561004887250284</v>
      </c>
      <c r="L2410">
        <f>COUNTIF($C$3:$C2410, "yes")/$N$3</f>
        <v>0.87421383647798745</v>
      </c>
    </row>
    <row r="2411" spans="1:12" x14ac:dyDescent="0.2">
      <c r="A2411" t="s">
        <v>2664</v>
      </c>
      <c r="C2411" t="str">
        <f>IFERROR(VLOOKUP(A2411,sample!A2411:B2887, 2), "no")</f>
        <v>no</v>
      </c>
      <c r="D2411" s="1" t="s">
        <v>254</v>
      </c>
      <c r="E2411">
        <v>1</v>
      </c>
      <c r="F2411" t="s">
        <v>39</v>
      </c>
      <c r="G2411">
        <v>1</v>
      </c>
      <c r="H2411" t="s">
        <v>12</v>
      </c>
      <c r="I2411">
        <v>-45.5</v>
      </c>
      <c r="J2411">
        <v>7.1</v>
      </c>
      <c r="K2411">
        <f>(1-COUNTIF($C2411:$C$2662, "no")+$N$1-$N$2)/($N$1-$N$3)</f>
        <v>0.89565291948898229</v>
      </c>
      <c r="L2411">
        <f>COUNTIF($C$3:$C2411, "yes")/$N$3</f>
        <v>0.87421383647798745</v>
      </c>
    </row>
    <row r="2412" spans="1:12" x14ac:dyDescent="0.2">
      <c r="A2412" t="s">
        <v>2665</v>
      </c>
      <c r="C2412" t="str">
        <f>IFERROR(VLOOKUP(A2412,sample!A2412:B2888, 2), "no")</f>
        <v>no</v>
      </c>
      <c r="D2412" s="1" t="s">
        <v>254</v>
      </c>
      <c r="E2412">
        <v>1</v>
      </c>
      <c r="F2412" t="s">
        <v>54</v>
      </c>
      <c r="G2412">
        <v>1</v>
      </c>
      <c r="H2412" t="s">
        <v>12</v>
      </c>
      <c r="I2412">
        <v>-45.5</v>
      </c>
      <c r="J2412">
        <v>7.1</v>
      </c>
      <c r="K2412">
        <f>(1-COUNTIF($C2412:$C$2662, "no")+$N$1-$N$2)/($N$1-$N$3)</f>
        <v>0.89569579010546174</v>
      </c>
      <c r="L2412">
        <f>COUNTIF($C$3:$C2412, "yes")/$N$3</f>
        <v>0.87421383647798745</v>
      </c>
    </row>
    <row r="2413" spans="1:12" x14ac:dyDescent="0.2">
      <c r="A2413" t="s">
        <v>2666</v>
      </c>
      <c r="C2413" t="str">
        <f>IFERROR(VLOOKUP(A2413,sample!A2413:B2889, 2), "no")</f>
        <v>no</v>
      </c>
      <c r="D2413" s="1" t="s">
        <v>254</v>
      </c>
      <c r="E2413">
        <v>1</v>
      </c>
      <c r="F2413" t="s">
        <v>54</v>
      </c>
      <c r="G2413">
        <v>1</v>
      </c>
      <c r="H2413" t="s">
        <v>12</v>
      </c>
      <c r="I2413">
        <v>-45.5</v>
      </c>
      <c r="J2413">
        <v>7.1</v>
      </c>
      <c r="K2413">
        <f>(1-COUNTIF($C2413:$C$2662, "no")+$N$1-$N$2)/($N$1-$N$3)</f>
        <v>0.89573866072194119</v>
      </c>
      <c r="L2413">
        <f>COUNTIF($C$3:$C2413, "yes")/$N$3</f>
        <v>0.87421383647798745</v>
      </c>
    </row>
    <row r="2414" spans="1:12" x14ac:dyDescent="0.2">
      <c r="A2414" t="s">
        <v>2667</v>
      </c>
      <c r="C2414" t="str">
        <f>IFERROR(VLOOKUP(A2414,sample!A2414:B2890, 2), "no")</f>
        <v>no</v>
      </c>
      <c r="D2414" s="1" t="s">
        <v>254</v>
      </c>
      <c r="E2414">
        <v>1</v>
      </c>
      <c r="F2414" t="s">
        <v>54</v>
      </c>
      <c r="G2414">
        <v>1</v>
      </c>
      <c r="H2414" t="s">
        <v>12</v>
      </c>
      <c r="I2414">
        <v>-45.5</v>
      </c>
      <c r="J2414">
        <v>7.1</v>
      </c>
      <c r="K2414">
        <f>(1-COUNTIF($C2414:$C$2662, "no")+$N$1-$N$2)/($N$1-$N$3)</f>
        <v>0.89578153133842064</v>
      </c>
      <c r="L2414">
        <f>COUNTIF($C$3:$C2414, "yes")/$N$3</f>
        <v>0.87421383647798745</v>
      </c>
    </row>
    <row r="2415" spans="1:12" x14ac:dyDescent="0.2">
      <c r="A2415" t="s">
        <v>2668</v>
      </c>
      <c r="C2415" t="str">
        <f>IFERROR(VLOOKUP(A2415,sample!A2415:B2891, 2), "no")</f>
        <v>no</v>
      </c>
      <c r="D2415" s="1" t="s">
        <v>254</v>
      </c>
      <c r="E2415">
        <v>1</v>
      </c>
      <c r="F2415" t="s">
        <v>54</v>
      </c>
      <c r="G2415">
        <v>1</v>
      </c>
      <c r="H2415" t="s">
        <v>12</v>
      </c>
      <c r="I2415">
        <v>-45.5</v>
      </c>
      <c r="J2415">
        <v>7.1</v>
      </c>
      <c r="K2415">
        <f>(1-COUNTIF($C2415:$C$2662, "no")+$N$1-$N$2)/($N$1-$N$3)</f>
        <v>0.8958244019549001</v>
      </c>
      <c r="L2415">
        <f>COUNTIF($C$3:$C2415, "yes")/$N$3</f>
        <v>0.87421383647798745</v>
      </c>
    </row>
    <row r="2416" spans="1:12" x14ac:dyDescent="0.2">
      <c r="A2416" t="s">
        <v>2669</v>
      </c>
      <c r="C2416" t="str">
        <f>IFERROR(VLOOKUP(A2416,sample!A2416:B2892, 2), "no")</f>
        <v>no</v>
      </c>
      <c r="D2416" s="1" t="s">
        <v>254</v>
      </c>
      <c r="E2416">
        <v>1</v>
      </c>
      <c r="F2416" t="s">
        <v>54</v>
      </c>
      <c r="G2416">
        <v>1</v>
      </c>
      <c r="H2416" t="s">
        <v>12</v>
      </c>
      <c r="I2416">
        <v>-45.5</v>
      </c>
      <c r="J2416">
        <v>7.1</v>
      </c>
      <c r="K2416">
        <f>(1-COUNTIF($C2416:$C$2662, "no")+$N$1-$N$2)/($N$1-$N$3)</f>
        <v>0.89586727257137955</v>
      </c>
      <c r="L2416">
        <f>COUNTIF($C$3:$C2416, "yes")/$N$3</f>
        <v>0.87421383647798745</v>
      </c>
    </row>
    <row r="2417" spans="1:12" x14ac:dyDescent="0.2">
      <c r="A2417" t="s">
        <v>2670</v>
      </c>
      <c r="C2417" t="str">
        <f>IFERROR(VLOOKUP(A2417,sample!A2417:B2893, 2), "no")</f>
        <v>no</v>
      </c>
      <c r="D2417" s="1" t="s">
        <v>254</v>
      </c>
      <c r="E2417">
        <v>1</v>
      </c>
      <c r="F2417" t="s">
        <v>54</v>
      </c>
      <c r="G2417">
        <v>1</v>
      </c>
      <c r="H2417" t="s">
        <v>12</v>
      </c>
      <c r="I2417">
        <v>-45.5</v>
      </c>
      <c r="J2417">
        <v>7.1</v>
      </c>
      <c r="K2417">
        <f>(1-COUNTIF($C2417:$C$2662, "no")+$N$1-$N$2)/($N$1-$N$3)</f>
        <v>0.895910143187859</v>
      </c>
      <c r="L2417">
        <f>COUNTIF($C$3:$C2417, "yes")/$N$3</f>
        <v>0.87421383647798745</v>
      </c>
    </row>
    <row r="2418" spans="1:12" x14ac:dyDescent="0.2">
      <c r="A2418" t="s">
        <v>2671</v>
      </c>
      <c r="C2418" t="str">
        <f>IFERROR(VLOOKUP(A2418,sample!A2418:B2894, 2), "no")</f>
        <v>no</v>
      </c>
      <c r="D2418" s="1" t="s">
        <v>254</v>
      </c>
      <c r="E2418">
        <v>1</v>
      </c>
      <c r="F2418" t="s">
        <v>41</v>
      </c>
      <c r="G2418">
        <v>1</v>
      </c>
      <c r="H2418" t="s">
        <v>12</v>
      </c>
      <c r="I2418">
        <v>-45.6</v>
      </c>
      <c r="J2418">
        <v>7.1</v>
      </c>
      <c r="K2418">
        <f>(1-COUNTIF($C2418:$C$2662, "no")+$N$1-$N$2)/($N$1-$N$3)</f>
        <v>0.89595301380433856</v>
      </c>
      <c r="L2418">
        <f>COUNTIF($C$3:$C2418, "yes")/$N$3</f>
        <v>0.87421383647798745</v>
      </c>
    </row>
    <row r="2419" spans="1:12" x14ac:dyDescent="0.2">
      <c r="A2419" t="s">
        <v>2672</v>
      </c>
      <c r="C2419" t="str">
        <f>IFERROR(VLOOKUP(A2419,sample!A2419:B2895, 2), "no")</f>
        <v>no</v>
      </c>
      <c r="D2419" s="1" t="s">
        <v>254</v>
      </c>
      <c r="E2419">
        <v>116</v>
      </c>
      <c r="F2419" t="s">
        <v>230</v>
      </c>
      <c r="G2419">
        <v>1</v>
      </c>
      <c r="H2419" t="s">
        <v>12</v>
      </c>
      <c r="I2419">
        <v>-45.6</v>
      </c>
      <c r="J2419">
        <v>7.1</v>
      </c>
      <c r="K2419">
        <f>(1-COUNTIF($C2419:$C$2662, "no")+$N$1-$N$2)/($N$1-$N$3)</f>
        <v>0.89599588442081801</v>
      </c>
      <c r="L2419">
        <f>COUNTIF($C$3:$C2419, "yes")/$N$3</f>
        <v>0.87421383647798745</v>
      </c>
    </row>
    <row r="2420" spans="1:12" x14ac:dyDescent="0.2">
      <c r="A2420" t="s">
        <v>2673</v>
      </c>
      <c r="C2420" t="str">
        <f>IFERROR(VLOOKUP(A2420,sample!A2420:B2896, 2), "no")</f>
        <v>no</v>
      </c>
      <c r="D2420" s="1" t="s">
        <v>254</v>
      </c>
      <c r="E2420">
        <v>1</v>
      </c>
      <c r="F2420" t="s">
        <v>37</v>
      </c>
      <c r="G2420">
        <v>1</v>
      </c>
      <c r="H2420" t="s">
        <v>12</v>
      </c>
      <c r="I2420">
        <v>-45.6</v>
      </c>
      <c r="J2420">
        <v>7.1</v>
      </c>
      <c r="K2420">
        <f>(1-COUNTIF($C2420:$C$2662, "no")+$N$1-$N$2)/($N$1-$N$3)</f>
        <v>0.89603875503729746</v>
      </c>
      <c r="L2420">
        <f>COUNTIF($C$3:$C2420, "yes")/$N$3</f>
        <v>0.87421383647798745</v>
      </c>
    </row>
    <row r="2421" spans="1:12" x14ac:dyDescent="0.2">
      <c r="A2421" t="s">
        <v>2674</v>
      </c>
      <c r="C2421" t="str">
        <f>IFERROR(VLOOKUP(A2421,sample!A2421:B2897, 2), "no")</f>
        <v>no</v>
      </c>
      <c r="D2421" s="1" t="s">
        <v>254</v>
      </c>
      <c r="E2421">
        <v>1</v>
      </c>
      <c r="F2421" t="s">
        <v>39</v>
      </c>
      <c r="G2421">
        <v>1</v>
      </c>
      <c r="H2421" t="s">
        <v>12</v>
      </c>
      <c r="I2421">
        <v>-45.6</v>
      </c>
      <c r="J2421">
        <v>7.1</v>
      </c>
      <c r="K2421">
        <f>(1-COUNTIF($C2421:$C$2662, "no")+$N$1-$N$2)/($N$1-$N$3)</f>
        <v>0.89608162565377691</v>
      </c>
      <c r="L2421">
        <f>COUNTIF($C$3:$C2421, "yes")/$N$3</f>
        <v>0.87421383647798745</v>
      </c>
    </row>
    <row r="2422" spans="1:12" x14ac:dyDescent="0.2">
      <c r="A2422" t="s">
        <v>2675</v>
      </c>
      <c r="C2422" t="str">
        <f>IFERROR(VLOOKUP(A2422,sample!A2422:B2898, 2), "no")</f>
        <v>no</v>
      </c>
      <c r="D2422" s="1" t="s">
        <v>254</v>
      </c>
      <c r="E2422">
        <v>1</v>
      </c>
      <c r="F2422" t="s">
        <v>122</v>
      </c>
      <c r="G2422">
        <v>1</v>
      </c>
      <c r="H2422" t="s">
        <v>12</v>
      </c>
      <c r="I2422">
        <v>-45.6</v>
      </c>
      <c r="J2422">
        <v>7.1</v>
      </c>
      <c r="K2422">
        <f>(1-COUNTIF($C2422:$C$2662, "no")+$N$1-$N$2)/($N$1-$N$3)</f>
        <v>0.89612449627025637</v>
      </c>
      <c r="L2422">
        <f>COUNTIF($C$3:$C2422, "yes")/$N$3</f>
        <v>0.87421383647798745</v>
      </c>
    </row>
    <row r="2423" spans="1:12" x14ac:dyDescent="0.2">
      <c r="A2423" t="s">
        <v>2676</v>
      </c>
      <c r="C2423" t="str">
        <f>IFERROR(VLOOKUP(A2423,sample!A2423:B2899, 2), "no")</f>
        <v>no</v>
      </c>
      <c r="D2423" s="1" t="s">
        <v>254</v>
      </c>
      <c r="E2423">
        <v>1</v>
      </c>
      <c r="F2423" t="s">
        <v>54</v>
      </c>
      <c r="G2423">
        <v>1</v>
      </c>
      <c r="H2423" t="s">
        <v>12</v>
      </c>
      <c r="I2423">
        <v>-45.6</v>
      </c>
      <c r="J2423">
        <v>7.1</v>
      </c>
      <c r="K2423">
        <f>(1-COUNTIF($C2423:$C$2662, "no")+$N$1-$N$2)/($N$1-$N$3)</f>
        <v>0.89616736688673582</v>
      </c>
      <c r="L2423">
        <f>COUNTIF($C$3:$C2423, "yes")/$N$3</f>
        <v>0.87421383647798745</v>
      </c>
    </row>
    <row r="2424" spans="1:12" x14ac:dyDescent="0.2">
      <c r="A2424" t="s">
        <v>2677</v>
      </c>
      <c r="C2424" t="str">
        <f>IFERROR(VLOOKUP(A2424,sample!A2424:B2900, 2), "no")</f>
        <v>no</v>
      </c>
      <c r="D2424" s="1" t="s">
        <v>254</v>
      </c>
      <c r="E2424">
        <v>1</v>
      </c>
      <c r="F2424" t="s">
        <v>54</v>
      </c>
      <c r="G2424">
        <v>1</v>
      </c>
      <c r="H2424" t="s">
        <v>12</v>
      </c>
      <c r="I2424">
        <v>-45.6</v>
      </c>
      <c r="J2424">
        <v>7.1</v>
      </c>
      <c r="K2424">
        <f>(1-COUNTIF($C2424:$C$2662, "no")+$N$1-$N$2)/($N$1-$N$3)</f>
        <v>0.89621023750321527</v>
      </c>
      <c r="L2424">
        <f>COUNTIF($C$3:$C2424, "yes")/$N$3</f>
        <v>0.87421383647798745</v>
      </c>
    </row>
    <row r="2425" spans="1:12" x14ac:dyDescent="0.2">
      <c r="A2425" t="s">
        <v>2678</v>
      </c>
      <c r="C2425" t="str">
        <f>IFERROR(VLOOKUP(A2425,sample!A2425:B2901, 2), "no")</f>
        <v>no</v>
      </c>
      <c r="D2425" s="1" t="s">
        <v>254</v>
      </c>
      <c r="E2425">
        <v>1</v>
      </c>
      <c r="F2425" t="s">
        <v>54</v>
      </c>
      <c r="G2425">
        <v>1</v>
      </c>
      <c r="H2425" t="s">
        <v>12</v>
      </c>
      <c r="I2425">
        <v>-45.6</v>
      </c>
      <c r="J2425">
        <v>7.1</v>
      </c>
      <c r="K2425">
        <f>(1-COUNTIF($C2425:$C$2662, "no")+$N$1-$N$2)/($N$1-$N$3)</f>
        <v>0.89625310811969472</v>
      </c>
      <c r="L2425">
        <f>COUNTIF($C$3:$C2425, "yes")/$N$3</f>
        <v>0.87421383647798745</v>
      </c>
    </row>
    <row r="2426" spans="1:12" x14ac:dyDescent="0.2">
      <c r="A2426" t="s">
        <v>2679</v>
      </c>
      <c r="C2426" t="str">
        <f>IFERROR(VLOOKUP(A2426,sample!A2426:B2902, 2), "no")</f>
        <v>no</v>
      </c>
      <c r="D2426" s="1" t="s">
        <v>254</v>
      </c>
      <c r="E2426">
        <v>1</v>
      </c>
      <c r="F2426" t="s">
        <v>48</v>
      </c>
      <c r="G2426">
        <v>1</v>
      </c>
      <c r="H2426" t="s">
        <v>12</v>
      </c>
      <c r="I2426">
        <v>-45.6</v>
      </c>
      <c r="J2426">
        <v>7.1</v>
      </c>
      <c r="K2426">
        <f>(1-COUNTIF($C2426:$C$2662, "no")+$N$1-$N$2)/($N$1-$N$3)</f>
        <v>0.89629597873617428</v>
      </c>
      <c r="L2426">
        <f>COUNTIF($C$3:$C2426, "yes")/$N$3</f>
        <v>0.87421383647798745</v>
      </c>
    </row>
    <row r="2427" spans="1:12" x14ac:dyDescent="0.2">
      <c r="A2427" t="s">
        <v>2680</v>
      </c>
      <c r="C2427" t="str">
        <f>IFERROR(VLOOKUP(A2427,sample!A2427:B2903, 2), "no")</f>
        <v>no</v>
      </c>
      <c r="D2427" s="1" t="s">
        <v>254</v>
      </c>
      <c r="E2427">
        <v>1</v>
      </c>
      <c r="F2427" t="s">
        <v>74</v>
      </c>
      <c r="G2427">
        <v>1</v>
      </c>
      <c r="H2427" t="s">
        <v>12</v>
      </c>
      <c r="I2427">
        <v>-45.6</v>
      </c>
      <c r="J2427">
        <v>7.2</v>
      </c>
      <c r="K2427">
        <f>(1-COUNTIF($C2427:$C$2662, "no")+$N$1-$N$2)/($N$1-$N$3)</f>
        <v>0.89633884935265373</v>
      </c>
      <c r="L2427">
        <f>COUNTIF($C$3:$C2427, "yes")/$N$3</f>
        <v>0.87421383647798745</v>
      </c>
    </row>
    <row r="2428" spans="1:12" x14ac:dyDescent="0.2">
      <c r="A2428" t="s">
        <v>2681</v>
      </c>
      <c r="C2428" t="str">
        <f>IFERROR(VLOOKUP(A2428,sample!A2428:B2904, 2), "no")</f>
        <v>no</v>
      </c>
      <c r="D2428" s="1" t="s">
        <v>254</v>
      </c>
      <c r="E2428">
        <v>108</v>
      </c>
      <c r="F2428" t="s">
        <v>192</v>
      </c>
      <c r="G2428">
        <v>1</v>
      </c>
      <c r="H2428" t="s">
        <v>12</v>
      </c>
      <c r="I2428">
        <v>-45.6</v>
      </c>
      <c r="J2428">
        <v>7.2</v>
      </c>
      <c r="K2428">
        <f>(1-COUNTIF($C2428:$C$2662, "no")+$N$1-$N$2)/($N$1-$N$3)</f>
        <v>0.89638171996913318</v>
      </c>
      <c r="L2428">
        <f>COUNTIF($C$3:$C2428, "yes")/$N$3</f>
        <v>0.87421383647798745</v>
      </c>
    </row>
    <row r="2429" spans="1:12" x14ac:dyDescent="0.2">
      <c r="A2429" t="s">
        <v>2682</v>
      </c>
      <c r="C2429" t="str">
        <f>IFERROR(VLOOKUP(A2429,sample!A2429:B2905, 2), "no")</f>
        <v>no</v>
      </c>
      <c r="D2429" s="1" t="s">
        <v>254</v>
      </c>
      <c r="E2429">
        <v>1</v>
      </c>
      <c r="F2429" t="s">
        <v>122</v>
      </c>
      <c r="G2429">
        <v>1</v>
      </c>
      <c r="H2429" t="s">
        <v>12</v>
      </c>
      <c r="I2429">
        <v>-45.6</v>
      </c>
      <c r="J2429">
        <v>7.2</v>
      </c>
      <c r="K2429">
        <f>(1-COUNTIF($C2429:$C$2662, "no")+$N$1-$N$2)/($N$1-$N$3)</f>
        <v>0.89642459058561264</v>
      </c>
      <c r="L2429">
        <f>COUNTIF($C$3:$C2429, "yes")/$N$3</f>
        <v>0.87421383647798745</v>
      </c>
    </row>
    <row r="2430" spans="1:12" x14ac:dyDescent="0.2">
      <c r="A2430" t="s">
        <v>2683</v>
      </c>
      <c r="C2430" t="str">
        <f>IFERROR(VLOOKUP(A2430,sample!A2430:B2906, 2), "no")</f>
        <v>no</v>
      </c>
      <c r="D2430" s="1" t="s">
        <v>254</v>
      </c>
      <c r="E2430">
        <v>3</v>
      </c>
      <c r="F2430" t="s">
        <v>101</v>
      </c>
      <c r="G2430">
        <v>1</v>
      </c>
      <c r="H2430" t="s">
        <v>12</v>
      </c>
      <c r="I2430">
        <v>-45.6</v>
      </c>
      <c r="J2430">
        <v>7.2</v>
      </c>
      <c r="K2430">
        <f>(1-COUNTIF($C2430:$C$2662, "no")+$N$1-$N$2)/($N$1-$N$3)</f>
        <v>0.89646746120209209</v>
      </c>
      <c r="L2430">
        <f>COUNTIF($C$3:$C2430, "yes")/$N$3</f>
        <v>0.87421383647798745</v>
      </c>
    </row>
    <row r="2431" spans="1:12" x14ac:dyDescent="0.2">
      <c r="A2431" t="s">
        <v>2684</v>
      </c>
      <c r="C2431" t="str">
        <f>IFERROR(VLOOKUP(A2431,sample!A2431:B2907, 2), "no")</f>
        <v>no</v>
      </c>
      <c r="D2431" s="1" t="s">
        <v>254</v>
      </c>
      <c r="E2431">
        <v>1</v>
      </c>
      <c r="F2431" t="s">
        <v>39</v>
      </c>
      <c r="G2431">
        <v>1</v>
      </c>
      <c r="H2431" t="s">
        <v>12</v>
      </c>
      <c r="I2431">
        <v>-45.6</v>
      </c>
      <c r="J2431">
        <v>7.2</v>
      </c>
      <c r="K2431">
        <f>(1-COUNTIF($C2431:$C$2662, "no")+$N$1-$N$2)/($N$1-$N$3)</f>
        <v>0.89651033181857154</v>
      </c>
      <c r="L2431">
        <f>COUNTIF($C$3:$C2431, "yes")/$N$3</f>
        <v>0.87421383647798745</v>
      </c>
    </row>
    <row r="2432" spans="1:12" x14ac:dyDescent="0.2">
      <c r="A2432" t="s">
        <v>2685</v>
      </c>
      <c r="C2432" t="str">
        <f>IFERROR(VLOOKUP(A2432,sample!A2432:B2908, 2), "no")</f>
        <v>no</v>
      </c>
      <c r="D2432" s="1" t="s">
        <v>254</v>
      </c>
      <c r="E2432">
        <v>109</v>
      </c>
      <c r="F2432" t="s">
        <v>230</v>
      </c>
      <c r="G2432">
        <v>1</v>
      </c>
      <c r="H2432" t="s">
        <v>12</v>
      </c>
      <c r="I2432">
        <v>-45.6</v>
      </c>
      <c r="J2432">
        <v>7.2</v>
      </c>
      <c r="K2432">
        <f>(1-COUNTIF($C2432:$C$2662, "no")+$N$1-$N$2)/($N$1-$N$3)</f>
        <v>0.89655320243505099</v>
      </c>
      <c r="L2432">
        <f>COUNTIF($C$3:$C2432, "yes")/$N$3</f>
        <v>0.87421383647798745</v>
      </c>
    </row>
    <row r="2433" spans="1:12" x14ac:dyDescent="0.2">
      <c r="A2433" t="s">
        <v>2686</v>
      </c>
      <c r="C2433" t="str">
        <f>IFERROR(VLOOKUP(A2433,sample!A2433:B2909, 2), "no")</f>
        <v>no</v>
      </c>
      <c r="D2433" s="1" t="s">
        <v>254</v>
      </c>
      <c r="E2433">
        <v>1</v>
      </c>
      <c r="F2433" t="s">
        <v>48</v>
      </c>
      <c r="G2433">
        <v>1</v>
      </c>
      <c r="H2433" t="s">
        <v>12</v>
      </c>
      <c r="I2433">
        <v>-45.6</v>
      </c>
      <c r="J2433">
        <v>7.2</v>
      </c>
      <c r="K2433">
        <f>(1-COUNTIF($C2433:$C$2662, "no")+$N$1-$N$2)/($N$1-$N$3)</f>
        <v>0.89659607305153044</v>
      </c>
      <c r="L2433">
        <f>COUNTIF($C$3:$C2433, "yes")/$N$3</f>
        <v>0.87421383647798745</v>
      </c>
    </row>
    <row r="2434" spans="1:12" x14ac:dyDescent="0.2">
      <c r="A2434" t="s">
        <v>2687</v>
      </c>
      <c r="C2434" t="str">
        <f>IFERROR(VLOOKUP(A2434,sample!A2434:B2910, 2), "no")</f>
        <v>no</v>
      </c>
      <c r="D2434" s="1" t="s">
        <v>254</v>
      </c>
      <c r="E2434">
        <v>1</v>
      </c>
      <c r="F2434" t="s">
        <v>48</v>
      </c>
      <c r="G2434">
        <v>1</v>
      </c>
      <c r="H2434" t="s">
        <v>12</v>
      </c>
      <c r="I2434">
        <v>-45.6</v>
      </c>
      <c r="J2434">
        <v>7.2</v>
      </c>
      <c r="K2434">
        <f>(1-COUNTIF($C2434:$C$2662, "no")+$N$1-$N$2)/($N$1-$N$3)</f>
        <v>0.89663894366800989</v>
      </c>
      <c r="L2434">
        <f>COUNTIF($C$3:$C2434, "yes")/$N$3</f>
        <v>0.87421383647798745</v>
      </c>
    </row>
    <row r="2435" spans="1:12" x14ac:dyDescent="0.2">
      <c r="A2435" t="s">
        <v>2688</v>
      </c>
      <c r="C2435" t="str">
        <f>IFERROR(VLOOKUP(A2435,sample!A2435:B2911, 2), "no")</f>
        <v>no</v>
      </c>
      <c r="D2435" s="1" t="s">
        <v>254</v>
      </c>
      <c r="E2435">
        <v>1</v>
      </c>
      <c r="F2435" t="s">
        <v>81</v>
      </c>
      <c r="G2435">
        <v>1</v>
      </c>
      <c r="H2435" t="s">
        <v>12</v>
      </c>
      <c r="I2435">
        <v>-45.7</v>
      </c>
      <c r="J2435">
        <v>7.2</v>
      </c>
      <c r="K2435">
        <f>(1-COUNTIF($C2435:$C$2662, "no")+$N$1-$N$2)/($N$1-$N$3)</f>
        <v>0.89668181428448945</v>
      </c>
      <c r="L2435">
        <f>COUNTIF($C$3:$C2435, "yes")/$N$3</f>
        <v>0.87421383647798745</v>
      </c>
    </row>
    <row r="2436" spans="1:12" x14ac:dyDescent="0.2">
      <c r="A2436" t="s">
        <v>2689</v>
      </c>
      <c r="C2436" t="str">
        <f>IFERROR(VLOOKUP(A2436,sample!A2436:B2912, 2), "no")</f>
        <v>no</v>
      </c>
      <c r="D2436" s="1" t="s">
        <v>254</v>
      </c>
      <c r="E2436">
        <v>1</v>
      </c>
      <c r="F2436" t="s">
        <v>81</v>
      </c>
      <c r="G2436">
        <v>1</v>
      </c>
      <c r="H2436" t="s">
        <v>12</v>
      </c>
      <c r="I2436">
        <v>-45.7</v>
      </c>
      <c r="J2436">
        <v>7.2</v>
      </c>
      <c r="K2436">
        <f>(1-COUNTIF($C2436:$C$2662, "no")+$N$1-$N$2)/($N$1-$N$3)</f>
        <v>0.8967246849009689</v>
      </c>
      <c r="L2436">
        <f>COUNTIF($C$3:$C2436, "yes")/$N$3</f>
        <v>0.87421383647798745</v>
      </c>
    </row>
    <row r="2437" spans="1:12" x14ac:dyDescent="0.2">
      <c r="A2437" t="s">
        <v>2690</v>
      </c>
      <c r="C2437" t="str">
        <f>IFERROR(VLOOKUP(A2437,sample!A2437:B2913, 2), "no")</f>
        <v>no</v>
      </c>
      <c r="D2437" s="1" t="s">
        <v>254</v>
      </c>
      <c r="E2437">
        <v>1</v>
      </c>
      <c r="F2437" t="s">
        <v>48</v>
      </c>
      <c r="G2437">
        <v>1</v>
      </c>
      <c r="H2437" t="s">
        <v>12</v>
      </c>
      <c r="I2437">
        <v>-45.7</v>
      </c>
      <c r="J2437">
        <v>7.3</v>
      </c>
      <c r="K2437">
        <f>(1-COUNTIF($C2437:$C$2662, "no")+$N$1-$N$2)/($N$1-$N$3)</f>
        <v>0.89676755551744836</v>
      </c>
      <c r="L2437">
        <f>COUNTIF($C$3:$C2437, "yes")/$N$3</f>
        <v>0.87421383647798745</v>
      </c>
    </row>
    <row r="2438" spans="1:12" x14ac:dyDescent="0.2">
      <c r="A2438" t="s">
        <v>2691</v>
      </c>
      <c r="C2438" t="str">
        <f>IFERROR(VLOOKUP(A2438,sample!A2438:B2914, 2), "no")</f>
        <v>no</v>
      </c>
      <c r="D2438" s="1" t="s">
        <v>254</v>
      </c>
      <c r="E2438">
        <v>1</v>
      </c>
      <c r="F2438" t="s">
        <v>121</v>
      </c>
      <c r="G2438">
        <v>1</v>
      </c>
      <c r="H2438" t="s">
        <v>12</v>
      </c>
      <c r="I2438">
        <v>-45.7</v>
      </c>
      <c r="J2438">
        <v>7.3</v>
      </c>
      <c r="K2438">
        <f>(1-COUNTIF($C2438:$C$2662, "no")+$N$1-$N$2)/($N$1-$N$3)</f>
        <v>0.89681042613392781</v>
      </c>
      <c r="L2438">
        <f>COUNTIF($C$3:$C2438, "yes")/$N$3</f>
        <v>0.87421383647798745</v>
      </c>
    </row>
    <row r="2439" spans="1:12" x14ac:dyDescent="0.2">
      <c r="A2439" t="s">
        <v>2692</v>
      </c>
      <c r="C2439" t="str">
        <f>IFERROR(VLOOKUP(A2439,sample!A2439:B2915, 2), "no")</f>
        <v>no</v>
      </c>
      <c r="D2439" s="1" t="s">
        <v>254</v>
      </c>
      <c r="E2439">
        <v>1</v>
      </c>
      <c r="F2439" t="s">
        <v>48</v>
      </c>
      <c r="G2439">
        <v>1</v>
      </c>
      <c r="H2439" t="s">
        <v>12</v>
      </c>
      <c r="I2439">
        <v>-45.7</v>
      </c>
      <c r="J2439">
        <v>7.3</v>
      </c>
      <c r="K2439">
        <f>(1-COUNTIF($C2439:$C$2662, "no")+$N$1-$N$2)/($N$1-$N$3)</f>
        <v>0.89685329675040726</v>
      </c>
      <c r="L2439">
        <f>COUNTIF($C$3:$C2439, "yes")/$N$3</f>
        <v>0.87421383647798745</v>
      </c>
    </row>
    <row r="2440" spans="1:12" x14ac:dyDescent="0.2">
      <c r="A2440" t="s">
        <v>2693</v>
      </c>
      <c r="C2440" t="str">
        <f>IFERROR(VLOOKUP(A2440,sample!A2440:B2916, 2), "no")</f>
        <v>no</v>
      </c>
      <c r="D2440" s="1" t="s">
        <v>254</v>
      </c>
      <c r="E2440">
        <v>1</v>
      </c>
      <c r="F2440" t="s">
        <v>41</v>
      </c>
      <c r="G2440">
        <v>1</v>
      </c>
      <c r="H2440" t="s">
        <v>12</v>
      </c>
      <c r="I2440">
        <v>-45.7</v>
      </c>
      <c r="J2440">
        <v>7.4</v>
      </c>
      <c r="K2440">
        <f>(1-COUNTIF($C2440:$C$2662, "no")+$N$1-$N$2)/($N$1-$N$3)</f>
        <v>0.89689616736688671</v>
      </c>
      <c r="L2440">
        <f>COUNTIF($C$3:$C2440, "yes")/$N$3</f>
        <v>0.87421383647798745</v>
      </c>
    </row>
    <row r="2441" spans="1:12" x14ac:dyDescent="0.2">
      <c r="A2441" t="s">
        <v>2694</v>
      </c>
      <c r="C2441" t="str">
        <f>IFERROR(VLOOKUP(A2441,sample!A2441:B2917, 2), "no")</f>
        <v>no</v>
      </c>
      <c r="D2441" s="1" t="s">
        <v>254</v>
      </c>
      <c r="E2441">
        <v>1</v>
      </c>
      <c r="F2441" t="s">
        <v>41</v>
      </c>
      <c r="G2441">
        <v>1</v>
      </c>
      <c r="H2441" t="s">
        <v>12</v>
      </c>
      <c r="I2441">
        <v>-45.7</v>
      </c>
      <c r="J2441">
        <v>7.4</v>
      </c>
      <c r="K2441">
        <f>(1-COUNTIF($C2441:$C$2662, "no")+$N$1-$N$2)/($N$1-$N$3)</f>
        <v>0.89693903798336616</v>
      </c>
      <c r="L2441">
        <f>COUNTIF($C$3:$C2441, "yes")/$N$3</f>
        <v>0.87421383647798745</v>
      </c>
    </row>
    <row r="2442" spans="1:12" x14ac:dyDescent="0.2">
      <c r="A2442" t="s">
        <v>2695</v>
      </c>
      <c r="C2442" t="str">
        <f>IFERROR(VLOOKUP(A2442,sample!A2442:B2918, 2), "no")</f>
        <v>no</v>
      </c>
      <c r="D2442" s="1" t="s">
        <v>254</v>
      </c>
      <c r="E2442">
        <v>1</v>
      </c>
      <c r="F2442" t="s">
        <v>48</v>
      </c>
      <c r="G2442">
        <v>1</v>
      </c>
      <c r="H2442" t="s">
        <v>12</v>
      </c>
      <c r="I2442">
        <v>-45.7</v>
      </c>
      <c r="J2442">
        <v>7.4</v>
      </c>
      <c r="K2442">
        <f>(1-COUNTIF($C2442:$C$2662, "no")+$N$1-$N$2)/($N$1-$N$3)</f>
        <v>0.89698190859984561</v>
      </c>
      <c r="L2442">
        <f>COUNTIF($C$3:$C2442, "yes")/$N$3</f>
        <v>0.87421383647798745</v>
      </c>
    </row>
    <row r="2443" spans="1:12" x14ac:dyDescent="0.2">
      <c r="A2443" t="s">
        <v>2696</v>
      </c>
      <c r="C2443" t="str">
        <f>IFERROR(VLOOKUP(A2443,sample!A2443:B2919, 2), "no")</f>
        <v>no</v>
      </c>
      <c r="D2443" s="1" t="s">
        <v>254</v>
      </c>
      <c r="E2443">
        <v>1</v>
      </c>
      <c r="F2443" t="s">
        <v>38</v>
      </c>
      <c r="G2443">
        <v>1</v>
      </c>
      <c r="H2443" t="s">
        <v>12</v>
      </c>
      <c r="I2443">
        <v>-45.7</v>
      </c>
      <c r="J2443">
        <v>7.4</v>
      </c>
      <c r="K2443">
        <f>(1-COUNTIF($C2443:$C$2662, "no")+$N$1-$N$2)/($N$1-$N$3)</f>
        <v>0.89702477921632517</v>
      </c>
      <c r="L2443">
        <f>COUNTIF($C$3:$C2443, "yes")/$N$3</f>
        <v>0.87421383647798745</v>
      </c>
    </row>
    <row r="2444" spans="1:12" x14ac:dyDescent="0.2">
      <c r="A2444" t="s">
        <v>2697</v>
      </c>
      <c r="C2444" t="str">
        <f>IFERROR(VLOOKUP(A2444,sample!A2444:B2920, 2), "no")</f>
        <v>no</v>
      </c>
      <c r="D2444" s="1" t="s">
        <v>254</v>
      </c>
      <c r="E2444">
        <v>1</v>
      </c>
      <c r="F2444" t="s">
        <v>53</v>
      </c>
      <c r="G2444">
        <v>1</v>
      </c>
      <c r="H2444" t="s">
        <v>12</v>
      </c>
      <c r="I2444">
        <v>-45.8</v>
      </c>
      <c r="J2444">
        <v>7.4</v>
      </c>
      <c r="K2444">
        <f>(1-COUNTIF($C2444:$C$2662, "no")+$N$1-$N$2)/($N$1-$N$3)</f>
        <v>0.89706764983280463</v>
      </c>
      <c r="L2444">
        <f>COUNTIF($C$3:$C2444, "yes")/$N$3</f>
        <v>0.87421383647798745</v>
      </c>
    </row>
    <row r="2445" spans="1:12" x14ac:dyDescent="0.2">
      <c r="A2445" t="s">
        <v>2698</v>
      </c>
      <c r="C2445" t="str">
        <f>IFERROR(VLOOKUP(A2445,sample!A2445:B2921, 2), "no")</f>
        <v>no</v>
      </c>
      <c r="D2445" s="1" t="s">
        <v>254</v>
      </c>
      <c r="E2445">
        <v>1</v>
      </c>
      <c r="F2445" t="s">
        <v>53</v>
      </c>
      <c r="G2445">
        <v>1</v>
      </c>
      <c r="H2445" t="s">
        <v>12</v>
      </c>
      <c r="I2445">
        <v>-45.8</v>
      </c>
      <c r="J2445">
        <v>7.4</v>
      </c>
      <c r="K2445">
        <f>(1-COUNTIF($C2445:$C$2662, "no")+$N$1-$N$2)/($N$1-$N$3)</f>
        <v>0.89711052044928408</v>
      </c>
      <c r="L2445">
        <f>COUNTIF($C$3:$C2445, "yes")/$N$3</f>
        <v>0.87421383647798745</v>
      </c>
    </row>
    <row r="2446" spans="1:12" x14ac:dyDescent="0.2">
      <c r="A2446" t="s">
        <v>2699</v>
      </c>
      <c r="C2446" t="str">
        <f>IFERROR(VLOOKUP(A2446,sample!A2446:B2922, 2), "no")</f>
        <v>no</v>
      </c>
      <c r="D2446" s="1" t="s">
        <v>254</v>
      </c>
      <c r="E2446">
        <v>1</v>
      </c>
      <c r="F2446" t="s">
        <v>53</v>
      </c>
      <c r="G2446">
        <v>1</v>
      </c>
      <c r="H2446" t="s">
        <v>12</v>
      </c>
      <c r="I2446">
        <v>-45.8</v>
      </c>
      <c r="J2446">
        <v>7.4</v>
      </c>
      <c r="K2446">
        <f>(1-COUNTIF($C2446:$C$2662, "no")+$N$1-$N$2)/($N$1-$N$3)</f>
        <v>0.89715339106576353</v>
      </c>
      <c r="L2446">
        <f>COUNTIF($C$3:$C2446, "yes")/$N$3</f>
        <v>0.87421383647798745</v>
      </c>
    </row>
    <row r="2447" spans="1:12" x14ac:dyDescent="0.2">
      <c r="A2447" t="s">
        <v>2700</v>
      </c>
      <c r="C2447" t="str">
        <f>IFERROR(VLOOKUP(A2447,sample!A2447:B2923, 2), "no")</f>
        <v>no</v>
      </c>
      <c r="D2447" s="1" t="s">
        <v>254</v>
      </c>
      <c r="E2447">
        <v>1</v>
      </c>
      <c r="F2447" t="s">
        <v>121</v>
      </c>
      <c r="G2447">
        <v>1</v>
      </c>
      <c r="H2447" t="s">
        <v>12</v>
      </c>
      <c r="I2447">
        <v>-45.8</v>
      </c>
      <c r="J2447">
        <v>7.4</v>
      </c>
      <c r="K2447">
        <f>(1-COUNTIF($C2447:$C$2662, "no")+$N$1-$N$2)/($N$1-$N$3)</f>
        <v>0.89719626168224298</v>
      </c>
      <c r="L2447">
        <f>COUNTIF($C$3:$C2447, "yes")/$N$3</f>
        <v>0.87421383647798745</v>
      </c>
    </row>
    <row r="2448" spans="1:12" x14ac:dyDescent="0.2">
      <c r="A2448" t="s">
        <v>2701</v>
      </c>
      <c r="C2448" t="str">
        <f>IFERROR(VLOOKUP(A2448,sample!A2448:B2924, 2), "no")</f>
        <v>no</v>
      </c>
      <c r="D2448" s="1" t="s">
        <v>254</v>
      </c>
      <c r="E2448">
        <v>1</v>
      </c>
      <c r="F2448" t="s">
        <v>37</v>
      </c>
      <c r="G2448">
        <v>1</v>
      </c>
      <c r="H2448" t="s">
        <v>12</v>
      </c>
      <c r="I2448">
        <v>-45.8</v>
      </c>
      <c r="J2448">
        <v>7.4</v>
      </c>
      <c r="K2448">
        <f>(1-COUNTIF($C2448:$C$2662, "no")+$N$1-$N$2)/($N$1-$N$3)</f>
        <v>0.89723913229872243</v>
      </c>
      <c r="L2448">
        <f>COUNTIF($C$3:$C2448, "yes")/$N$3</f>
        <v>0.87421383647798745</v>
      </c>
    </row>
    <row r="2449" spans="1:12" x14ac:dyDescent="0.2">
      <c r="A2449" t="s">
        <v>2702</v>
      </c>
      <c r="C2449" t="str">
        <f>IFERROR(VLOOKUP(A2449,sample!A2449:B2925, 2), "no")</f>
        <v>no</v>
      </c>
      <c r="D2449" s="1" t="s">
        <v>254</v>
      </c>
      <c r="E2449">
        <v>1</v>
      </c>
      <c r="F2449" t="s">
        <v>39</v>
      </c>
      <c r="G2449">
        <v>1</v>
      </c>
      <c r="H2449" t="s">
        <v>12</v>
      </c>
      <c r="I2449">
        <v>-45.8</v>
      </c>
      <c r="J2449">
        <v>7.4</v>
      </c>
      <c r="K2449">
        <f>(1-COUNTIF($C2449:$C$2662, "no")+$N$1-$N$2)/($N$1-$N$3)</f>
        <v>0.89728200291520188</v>
      </c>
      <c r="L2449">
        <f>COUNTIF($C$3:$C2449, "yes")/$N$3</f>
        <v>0.87421383647798745</v>
      </c>
    </row>
    <row r="2450" spans="1:12" x14ac:dyDescent="0.2">
      <c r="A2450" t="s">
        <v>2703</v>
      </c>
      <c r="C2450" t="str">
        <f>IFERROR(VLOOKUP(A2450,sample!A2450:B2926, 2), "no")</f>
        <v>no</v>
      </c>
      <c r="D2450" s="1" t="s">
        <v>254</v>
      </c>
      <c r="E2450">
        <v>1</v>
      </c>
      <c r="F2450" t="s">
        <v>50</v>
      </c>
      <c r="G2450">
        <v>1</v>
      </c>
      <c r="H2450" t="s">
        <v>12</v>
      </c>
      <c r="I2450">
        <v>-45.8</v>
      </c>
      <c r="J2450">
        <v>7.4</v>
      </c>
      <c r="K2450">
        <f>(1-COUNTIF($C2450:$C$2662, "no")+$N$1-$N$2)/($N$1-$N$3)</f>
        <v>0.89732487353168133</v>
      </c>
      <c r="L2450">
        <f>COUNTIF($C$3:$C2450, "yes")/$N$3</f>
        <v>0.87421383647798745</v>
      </c>
    </row>
    <row r="2451" spans="1:12" x14ac:dyDescent="0.2">
      <c r="A2451" t="s">
        <v>2704</v>
      </c>
      <c r="C2451" t="str">
        <f>IFERROR(VLOOKUP(A2451,sample!A2451:B2927, 2), "no")</f>
        <v>no</v>
      </c>
      <c r="D2451" s="1" t="s">
        <v>254</v>
      </c>
      <c r="E2451">
        <v>1</v>
      </c>
      <c r="F2451" t="s">
        <v>108</v>
      </c>
      <c r="G2451">
        <v>1</v>
      </c>
      <c r="H2451" t="s">
        <v>12</v>
      </c>
      <c r="I2451">
        <v>-45.8</v>
      </c>
      <c r="J2451">
        <v>7.4</v>
      </c>
      <c r="K2451">
        <f>(1-COUNTIF($C2451:$C$2662, "no")+$N$1-$N$2)/($N$1-$N$3)</f>
        <v>0.8973677441481609</v>
      </c>
      <c r="L2451">
        <f>COUNTIF($C$3:$C2451, "yes")/$N$3</f>
        <v>0.87421383647798745</v>
      </c>
    </row>
    <row r="2452" spans="1:12" x14ac:dyDescent="0.2">
      <c r="A2452" t="s">
        <v>2705</v>
      </c>
      <c r="C2452" t="str">
        <f>IFERROR(VLOOKUP(A2452,sample!A2452:B2928, 2), "no")</f>
        <v>no</v>
      </c>
      <c r="D2452" s="1" t="s">
        <v>254</v>
      </c>
      <c r="E2452">
        <v>1</v>
      </c>
      <c r="F2452" t="s">
        <v>50</v>
      </c>
      <c r="G2452">
        <v>1</v>
      </c>
      <c r="H2452" t="s">
        <v>12</v>
      </c>
      <c r="I2452">
        <v>-45.8</v>
      </c>
      <c r="J2452">
        <v>7.4</v>
      </c>
      <c r="K2452">
        <f>(1-COUNTIF($C2452:$C$2662, "no")+$N$1-$N$2)/($N$1-$N$3)</f>
        <v>0.89741061476464035</v>
      </c>
      <c r="L2452">
        <f>COUNTIF($C$3:$C2452, "yes")/$N$3</f>
        <v>0.87421383647798745</v>
      </c>
    </row>
    <row r="2453" spans="1:12" x14ac:dyDescent="0.2">
      <c r="A2453" t="s">
        <v>2706</v>
      </c>
      <c r="C2453" t="str">
        <f>IFERROR(VLOOKUP(A2453,sample!A2453:B2929, 2), "no")</f>
        <v>no</v>
      </c>
      <c r="D2453" s="1" t="s">
        <v>254</v>
      </c>
      <c r="E2453">
        <v>1</v>
      </c>
      <c r="F2453" t="s">
        <v>50</v>
      </c>
      <c r="G2453">
        <v>1</v>
      </c>
      <c r="H2453" t="s">
        <v>12</v>
      </c>
      <c r="I2453">
        <v>-45.8</v>
      </c>
      <c r="J2453">
        <v>7.4</v>
      </c>
      <c r="K2453">
        <f>(1-COUNTIF($C2453:$C$2662, "no")+$N$1-$N$2)/($N$1-$N$3)</f>
        <v>0.8974534853811198</v>
      </c>
      <c r="L2453">
        <f>COUNTIF($C$3:$C2453, "yes")/$N$3</f>
        <v>0.87421383647798745</v>
      </c>
    </row>
    <row r="2454" spans="1:12" x14ac:dyDescent="0.2">
      <c r="A2454" t="s">
        <v>2707</v>
      </c>
      <c r="C2454" t="str">
        <f>IFERROR(VLOOKUP(A2454,sample!A2454:B2930, 2), "no")</f>
        <v>no</v>
      </c>
      <c r="D2454" s="1" t="s">
        <v>254</v>
      </c>
      <c r="E2454">
        <v>1</v>
      </c>
      <c r="F2454" t="s">
        <v>48</v>
      </c>
      <c r="G2454">
        <v>1</v>
      </c>
      <c r="H2454" t="s">
        <v>12</v>
      </c>
      <c r="I2454">
        <v>-45.8</v>
      </c>
      <c r="J2454">
        <v>7.5</v>
      </c>
      <c r="K2454">
        <f>(1-COUNTIF($C2454:$C$2662, "no")+$N$1-$N$2)/($N$1-$N$3)</f>
        <v>0.89749635599759925</v>
      </c>
      <c r="L2454">
        <f>COUNTIF($C$3:$C2454, "yes")/$N$3</f>
        <v>0.87421383647798745</v>
      </c>
    </row>
    <row r="2455" spans="1:12" x14ac:dyDescent="0.2">
      <c r="A2455" t="s">
        <v>2708</v>
      </c>
      <c r="C2455" t="str">
        <f>IFERROR(VLOOKUP(A2455,sample!A2455:B2931, 2), "no")</f>
        <v>no</v>
      </c>
      <c r="D2455" s="1" t="s">
        <v>254</v>
      </c>
      <c r="E2455">
        <v>1</v>
      </c>
      <c r="F2455" t="s">
        <v>57</v>
      </c>
      <c r="G2455">
        <v>1</v>
      </c>
      <c r="H2455" t="s">
        <v>12</v>
      </c>
      <c r="I2455">
        <v>-45.8</v>
      </c>
      <c r="J2455">
        <v>7.5</v>
      </c>
      <c r="K2455">
        <f>(1-COUNTIF($C2455:$C$2662, "no")+$N$1-$N$2)/($N$1-$N$3)</f>
        <v>0.8975392266140787</v>
      </c>
      <c r="L2455">
        <f>COUNTIF($C$3:$C2455, "yes")/$N$3</f>
        <v>0.87421383647798745</v>
      </c>
    </row>
    <row r="2456" spans="1:12" x14ac:dyDescent="0.2">
      <c r="A2456" t="s">
        <v>2709</v>
      </c>
      <c r="C2456" t="str">
        <f>IFERROR(VLOOKUP(A2456,sample!A2456:B2932, 2), "no")</f>
        <v>no</v>
      </c>
      <c r="D2456" s="1" t="s">
        <v>254</v>
      </c>
      <c r="E2456">
        <v>1</v>
      </c>
      <c r="F2456" t="s">
        <v>57</v>
      </c>
      <c r="G2456">
        <v>1</v>
      </c>
      <c r="H2456" t="s">
        <v>12</v>
      </c>
      <c r="I2456">
        <v>-45.8</v>
      </c>
      <c r="J2456">
        <v>7.5</v>
      </c>
      <c r="K2456">
        <f>(1-COUNTIF($C2456:$C$2662, "no")+$N$1-$N$2)/($N$1-$N$3)</f>
        <v>0.89758209723055815</v>
      </c>
      <c r="L2456">
        <f>COUNTIF($C$3:$C2456, "yes")/$N$3</f>
        <v>0.87421383647798745</v>
      </c>
    </row>
    <row r="2457" spans="1:12" x14ac:dyDescent="0.2">
      <c r="A2457" t="s">
        <v>2710</v>
      </c>
      <c r="C2457" t="str">
        <f>IFERROR(VLOOKUP(A2457,sample!A2457:B2933, 2), "no")</f>
        <v>no</v>
      </c>
      <c r="D2457" s="1" t="s">
        <v>254</v>
      </c>
      <c r="E2457">
        <v>1</v>
      </c>
      <c r="F2457" t="s">
        <v>67</v>
      </c>
      <c r="G2457">
        <v>1</v>
      </c>
      <c r="H2457" t="s">
        <v>12</v>
      </c>
      <c r="I2457">
        <v>-45.8</v>
      </c>
      <c r="J2457">
        <v>7.5</v>
      </c>
      <c r="K2457">
        <f>(1-COUNTIF($C2457:$C$2662, "no")+$N$1-$N$2)/($N$1-$N$3)</f>
        <v>0.8976249678470376</v>
      </c>
      <c r="L2457">
        <f>COUNTIF($C$3:$C2457, "yes")/$N$3</f>
        <v>0.87421383647798745</v>
      </c>
    </row>
    <row r="2458" spans="1:12" x14ac:dyDescent="0.2">
      <c r="A2458" t="s">
        <v>2711</v>
      </c>
      <c r="C2458" t="str">
        <f>IFERROR(VLOOKUP(A2458,sample!A2458:B2934, 2), "no")</f>
        <v>no</v>
      </c>
      <c r="D2458" s="1" t="s">
        <v>254</v>
      </c>
      <c r="E2458">
        <v>1</v>
      </c>
      <c r="F2458" t="s">
        <v>51</v>
      </c>
      <c r="G2458">
        <v>1</v>
      </c>
      <c r="H2458" t="s">
        <v>12</v>
      </c>
      <c r="I2458">
        <v>-45.8</v>
      </c>
      <c r="J2458">
        <v>7.5</v>
      </c>
      <c r="K2458">
        <f>(1-COUNTIF($C2458:$C$2662, "no")+$N$1-$N$2)/($N$1-$N$3)</f>
        <v>0.89766783846351705</v>
      </c>
      <c r="L2458">
        <f>COUNTIF($C$3:$C2458, "yes")/$N$3</f>
        <v>0.87421383647798745</v>
      </c>
    </row>
    <row r="2459" spans="1:12" x14ac:dyDescent="0.2">
      <c r="A2459" t="s">
        <v>2712</v>
      </c>
      <c r="C2459" t="str">
        <f>IFERROR(VLOOKUP(A2459,sample!A2459:B2935, 2), "no")</f>
        <v>no</v>
      </c>
      <c r="D2459" s="1" t="s">
        <v>254</v>
      </c>
      <c r="E2459">
        <v>1</v>
      </c>
      <c r="F2459" t="s">
        <v>49</v>
      </c>
      <c r="G2459">
        <v>1</v>
      </c>
      <c r="H2459" t="s">
        <v>12</v>
      </c>
      <c r="I2459">
        <v>-45.8</v>
      </c>
      <c r="J2459">
        <v>7.5</v>
      </c>
      <c r="K2459">
        <f>(1-COUNTIF($C2459:$C$2662, "no")+$N$1-$N$2)/($N$1-$N$3)</f>
        <v>0.89771070907999662</v>
      </c>
      <c r="L2459">
        <f>COUNTIF($C$3:$C2459, "yes")/$N$3</f>
        <v>0.87421383647798745</v>
      </c>
    </row>
    <row r="2460" spans="1:12" x14ac:dyDescent="0.2">
      <c r="A2460" t="s">
        <v>2713</v>
      </c>
      <c r="C2460" t="str">
        <f>IFERROR(VLOOKUP(A2460,sample!A2460:B2936, 2), "no")</f>
        <v>no</v>
      </c>
      <c r="D2460" s="1" t="s">
        <v>254</v>
      </c>
      <c r="E2460">
        <v>1</v>
      </c>
      <c r="F2460" t="s">
        <v>39</v>
      </c>
      <c r="G2460">
        <v>1</v>
      </c>
      <c r="H2460" t="s">
        <v>12</v>
      </c>
      <c r="I2460">
        <v>-45.8</v>
      </c>
      <c r="J2460">
        <v>7.5</v>
      </c>
      <c r="K2460">
        <f>(1-COUNTIF($C2460:$C$2662, "no")+$N$1-$N$2)/($N$1-$N$3)</f>
        <v>0.89775357969647607</v>
      </c>
      <c r="L2460">
        <f>COUNTIF($C$3:$C2460, "yes")/$N$3</f>
        <v>0.87421383647798745</v>
      </c>
    </row>
    <row r="2461" spans="1:12" x14ac:dyDescent="0.2">
      <c r="A2461" t="s">
        <v>2714</v>
      </c>
      <c r="C2461" t="str">
        <f>IFERROR(VLOOKUP(A2461,sample!A2461:B2937, 2), "no")</f>
        <v>no</v>
      </c>
      <c r="D2461" s="1" t="s">
        <v>254</v>
      </c>
      <c r="E2461">
        <v>3</v>
      </c>
      <c r="F2461" t="s">
        <v>195</v>
      </c>
      <c r="G2461">
        <v>1</v>
      </c>
      <c r="H2461" t="s">
        <v>12</v>
      </c>
      <c r="I2461">
        <v>-45.8</v>
      </c>
      <c r="J2461">
        <v>7.5</v>
      </c>
      <c r="K2461">
        <f>(1-COUNTIF($C2461:$C$2662, "no")+$N$1-$N$2)/($N$1-$N$3)</f>
        <v>0.89779645031295552</v>
      </c>
      <c r="L2461">
        <f>COUNTIF($C$3:$C2461, "yes")/$N$3</f>
        <v>0.87421383647798745</v>
      </c>
    </row>
    <row r="2462" spans="1:12" x14ac:dyDescent="0.2">
      <c r="A2462" t="s">
        <v>2715</v>
      </c>
      <c r="C2462" t="str">
        <f>IFERROR(VLOOKUP(A2462,sample!A2462:B2938, 2), "no")</f>
        <v>no</v>
      </c>
      <c r="D2462" s="1" t="s">
        <v>254</v>
      </c>
      <c r="E2462">
        <v>1</v>
      </c>
      <c r="F2462" t="s">
        <v>104</v>
      </c>
      <c r="G2462">
        <v>1</v>
      </c>
      <c r="H2462" t="s">
        <v>12</v>
      </c>
      <c r="I2462">
        <v>-45.9</v>
      </c>
      <c r="J2462">
        <v>7.5</v>
      </c>
      <c r="K2462">
        <f>(1-COUNTIF($C2462:$C$2662, "no")+$N$1-$N$2)/($N$1-$N$3)</f>
        <v>0.89783932092943497</v>
      </c>
      <c r="L2462">
        <f>COUNTIF($C$3:$C2462, "yes")/$N$3</f>
        <v>0.87421383647798745</v>
      </c>
    </row>
    <row r="2463" spans="1:12" x14ac:dyDescent="0.2">
      <c r="A2463" t="s">
        <v>2716</v>
      </c>
      <c r="C2463" t="str">
        <f>IFERROR(VLOOKUP(A2463,sample!A2463:B2939, 2), "no")</f>
        <v>no</v>
      </c>
      <c r="D2463" s="1" t="s">
        <v>254</v>
      </c>
      <c r="E2463">
        <v>1</v>
      </c>
      <c r="F2463" t="s">
        <v>66</v>
      </c>
      <c r="G2463">
        <v>1</v>
      </c>
      <c r="H2463" t="s">
        <v>12</v>
      </c>
      <c r="I2463">
        <v>-45.9</v>
      </c>
      <c r="J2463">
        <v>7.6</v>
      </c>
      <c r="K2463">
        <f>(1-COUNTIF($C2463:$C$2662, "no")+$N$1-$N$2)/($N$1-$N$3)</f>
        <v>0.89788219154591442</v>
      </c>
      <c r="L2463">
        <f>COUNTIF($C$3:$C2463, "yes")/$N$3</f>
        <v>0.87421383647798745</v>
      </c>
    </row>
    <row r="2464" spans="1:12" x14ac:dyDescent="0.2">
      <c r="A2464" t="s">
        <v>2717</v>
      </c>
      <c r="C2464" t="str">
        <f>IFERROR(VLOOKUP(A2464,sample!A2464:B2940, 2), "no")</f>
        <v>no</v>
      </c>
      <c r="D2464" s="1" t="s">
        <v>254</v>
      </c>
      <c r="E2464">
        <v>111</v>
      </c>
      <c r="F2464" t="s">
        <v>246</v>
      </c>
      <c r="G2464">
        <v>1</v>
      </c>
      <c r="H2464" t="s">
        <v>12</v>
      </c>
      <c r="I2464">
        <v>-45.9</v>
      </c>
      <c r="J2464">
        <v>7.6</v>
      </c>
      <c r="K2464">
        <f>(1-COUNTIF($C2464:$C$2662, "no")+$N$1-$N$2)/($N$1-$N$3)</f>
        <v>0.89792506216239387</v>
      </c>
      <c r="L2464">
        <f>COUNTIF($C$3:$C2464, "yes")/$N$3</f>
        <v>0.87421383647798745</v>
      </c>
    </row>
    <row r="2465" spans="1:12" x14ac:dyDescent="0.2">
      <c r="A2465" t="s">
        <v>2718</v>
      </c>
      <c r="C2465" t="str">
        <f>IFERROR(VLOOKUP(A2465,sample!A2465:B2941, 2), "no")</f>
        <v>no</v>
      </c>
      <c r="D2465" s="1" t="s">
        <v>254</v>
      </c>
      <c r="E2465">
        <v>1</v>
      </c>
      <c r="F2465" t="s">
        <v>53</v>
      </c>
      <c r="G2465">
        <v>1</v>
      </c>
      <c r="H2465" t="s">
        <v>12</v>
      </c>
      <c r="I2465">
        <v>-45.9</v>
      </c>
      <c r="J2465">
        <v>7.6</v>
      </c>
      <c r="K2465">
        <f>(1-COUNTIF($C2465:$C$2662, "no")+$N$1-$N$2)/($N$1-$N$3)</f>
        <v>0.89796793277887332</v>
      </c>
      <c r="L2465">
        <f>COUNTIF($C$3:$C2465, "yes")/$N$3</f>
        <v>0.87421383647798745</v>
      </c>
    </row>
    <row r="2466" spans="1:12" x14ac:dyDescent="0.2">
      <c r="A2466" t="s">
        <v>2719</v>
      </c>
      <c r="C2466" t="str">
        <f>IFERROR(VLOOKUP(A2466,sample!A2466:B2942, 2), "no")</f>
        <v>no</v>
      </c>
      <c r="D2466" s="1" t="s">
        <v>254</v>
      </c>
      <c r="E2466">
        <v>1</v>
      </c>
      <c r="F2466" t="s">
        <v>39</v>
      </c>
      <c r="G2466">
        <v>1</v>
      </c>
      <c r="H2466" t="s">
        <v>12</v>
      </c>
      <c r="I2466">
        <v>-45.9</v>
      </c>
      <c r="J2466">
        <v>7.6</v>
      </c>
      <c r="K2466">
        <f>(1-COUNTIF($C2466:$C$2662, "no")+$N$1-$N$2)/($N$1-$N$3)</f>
        <v>0.89801080339535277</v>
      </c>
      <c r="L2466">
        <f>COUNTIF($C$3:$C2466, "yes")/$N$3</f>
        <v>0.87421383647798745</v>
      </c>
    </row>
    <row r="2467" spans="1:12" x14ac:dyDescent="0.2">
      <c r="A2467" t="s">
        <v>2720</v>
      </c>
      <c r="C2467" t="str">
        <f>IFERROR(VLOOKUP(A2467,sample!A2467:B2943, 2), "no")</f>
        <v>no</v>
      </c>
      <c r="D2467" s="1" t="s">
        <v>254</v>
      </c>
      <c r="E2467">
        <v>1</v>
      </c>
      <c r="F2467" t="s">
        <v>48</v>
      </c>
      <c r="G2467">
        <v>1</v>
      </c>
      <c r="H2467" t="s">
        <v>12</v>
      </c>
      <c r="I2467">
        <v>-45.9</v>
      </c>
      <c r="J2467">
        <v>7.6</v>
      </c>
      <c r="K2467">
        <f>(1-COUNTIF($C2467:$C$2662, "no")+$N$1-$N$2)/($N$1-$N$3)</f>
        <v>0.89805367401183234</v>
      </c>
      <c r="L2467">
        <f>COUNTIF($C$3:$C2467, "yes")/$N$3</f>
        <v>0.87421383647798745</v>
      </c>
    </row>
    <row r="2468" spans="1:12" x14ac:dyDescent="0.2">
      <c r="A2468" t="s">
        <v>2721</v>
      </c>
      <c r="C2468" t="str">
        <f>IFERROR(VLOOKUP(A2468,sample!A2468:B2944, 2), "no")</f>
        <v>no</v>
      </c>
      <c r="D2468" s="1" t="s">
        <v>254</v>
      </c>
      <c r="E2468">
        <v>111</v>
      </c>
      <c r="F2468" t="s">
        <v>247</v>
      </c>
      <c r="G2468">
        <v>1</v>
      </c>
      <c r="H2468" t="s">
        <v>12</v>
      </c>
      <c r="I2468">
        <v>-45.9</v>
      </c>
      <c r="J2468">
        <v>7.6</v>
      </c>
      <c r="K2468">
        <f>(1-COUNTIF($C2468:$C$2662, "no")+$N$1-$N$2)/($N$1-$N$3)</f>
        <v>0.89809654462831179</v>
      </c>
      <c r="L2468">
        <f>COUNTIF($C$3:$C2468, "yes")/$N$3</f>
        <v>0.87421383647798745</v>
      </c>
    </row>
    <row r="2469" spans="1:12" x14ac:dyDescent="0.2">
      <c r="A2469" t="s">
        <v>2722</v>
      </c>
      <c r="C2469" t="str">
        <f>IFERROR(VLOOKUP(A2469,sample!A2469:B2945, 2), "no")</f>
        <v>no</v>
      </c>
      <c r="D2469" s="1" t="s">
        <v>254</v>
      </c>
      <c r="E2469">
        <v>1</v>
      </c>
      <c r="F2469" t="s">
        <v>49</v>
      </c>
      <c r="G2469">
        <v>1</v>
      </c>
      <c r="H2469" t="s">
        <v>12</v>
      </c>
      <c r="I2469">
        <v>-45.9</v>
      </c>
      <c r="J2469">
        <v>7.6</v>
      </c>
      <c r="K2469">
        <f>(1-COUNTIF($C2469:$C$2662, "no")+$N$1-$N$2)/($N$1-$N$3)</f>
        <v>0.89813941524479124</v>
      </c>
      <c r="L2469">
        <f>COUNTIF($C$3:$C2469, "yes")/$N$3</f>
        <v>0.87421383647798745</v>
      </c>
    </row>
    <row r="2470" spans="1:12" x14ac:dyDescent="0.2">
      <c r="A2470" t="s">
        <v>2723</v>
      </c>
      <c r="C2470" t="str">
        <f>IFERROR(VLOOKUP(A2470,sample!A2470:B2946, 2), "no")</f>
        <v>no</v>
      </c>
      <c r="D2470" s="1" t="s">
        <v>254</v>
      </c>
      <c r="E2470">
        <v>1</v>
      </c>
      <c r="F2470" t="s">
        <v>49</v>
      </c>
      <c r="G2470">
        <v>1</v>
      </c>
      <c r="H2470" t="s">
        <v>12</v>
      </c>
      <c r="I2470">
        <v>-45.9</v>
      </c>
      <c r="J2470">
        <v>7.6</v>
      </c>
      <c r="K2470">
        <f>(1-COUNTIF($C2470:$C$2662, "no")+$N$1-$N$2)/($N$1-$N$3)</f>
        <v>0.89818228586127069</v>
      </c>
      <c r="L2470">
        <f>COUNTIF($C$3:$C2470, "yes")/$N$3</f>
        <v>0.87421383647798745</v>
      </c>
    </row>
    <row r="2471" spans="1:12" x14ac:dyDescent="0.2">
      <c r="A2471" t="s">
        <v>2724</v>
      </c>
      <c r="C2471" t="str">
        <f>IFERROR(VLOOKUP(A2471,sample!A2471:B2947, 2), "no")</f>
        <v>no</v>
      </c>
      <c r="D2471" s="1" t="s">
        <v>254</v>
      </c>
      <c r="E2471">
        <v>1</v>
      </c>
      <c r="F2471" t="s">
        <v>89</v>
      </c>
      <c r="G2471">
        <v>1</v>
      </c>
      <c r="H2471" t="s">
        <v>12</v>
      </c>
      <c r="I2471">
        <v>-45.9</v>
      </c>
      <c r="J2471">
        <v>7.6</v>
      </c>
      <c r="K2471">
        <f>(1-COUNTIF($C2471:$C$2662, "no")+$N$1-$N$2)/($N$1-$N$3)</f>
        <v>0.89822515647775014</v>
      </c>
      <c r="L2471">
        <f>COUNTIF($C$3:$C2471, "yes")/$N$3</f>
        <v>0.87421383647798745</v>
      </c>
    </row>
    <row r="2472" spans="1:12" x14ac:dyDescent="0.2">
      <c r="A2472" t="s">
        <v>2725</v>
      </c>
      <c r="C2472" t="str">
        <f>IFERROR(VLOOKUP(A2472,sample!A2472:B2948, 2), "no")</f>
        <v>no</v>
      </c>
      <c r="D2472" s="1" t="s">
        <v>254</v>
      </c>
      <c r="E2472">
        <v>1</v>
      </c>
      <c r="F2472" t="s">
        <v>117</v>
      </c>
      <c r="G2472">
        <v>1</v>
      </c>
      <c r="H2472" t="s">
        <v>12</v>
      </c>
      <c r="I2472">
        <v>-45.9</v>
      </c>
      <c r="J2472">
        <v>7.7</v>
      </c>
      <c r="K2472">
        <f>(1-COUNTIF($C2472:$C$2662, "no")+$N$1-$N$2)/($N$1-$N$3)</f>
        <v>0.89826802709422959</v>
      </c>
      <c r="L2472">
        <f>COUNTIF($C$3:$C2472, "yes")/$N$3</f>
        <v>0.87421383647798745</v>
      </c>
    </row>
    <row r="2473" spans="1:12" x14ac:dyDescent="0.2">
      <c r="A2473" t="s">
        <v>2726</v>
      </c>
      <c r="C2473" t="str">
        <f>IFERROR(VLOOKUP(A2473,sample!A2473:B2949, 2), "no")</f>
        <v>no</v>
      </c>
      <c r="D2473" s="1" t="s">
        <v>254</v>
      </c>
      <c r="E2473">
        <v>1</v>
      </c>
      <c r="F2473" t="s">
        <v>152</v>
      </c>
      <c r="G2473">
        <v>1</v>
      </c>
      <c r="H2473" t="s">
        <v>12</v>
      </c>
      <c r="I2473">
        <v>-45.9</v>
      </c>
      <c r="J2473">
        <v>7.7</v>
      </c>
      <c r="K2473">
        <f>(1-COUNTIF($C2473:$C$2662, "no")+$N$1-$N$2)/($N$1-$N$3)</f>
        <v>0.89831089771070904</v>
      </c>
      <c r="L2473">
        <f>COUNTIF($C$3:$C2473, "yes")/$N$3</f>
        <v>0.87421383647798745</v>
      </c>
    </row>
    <row r="2474" spans="1:12" x14ac:dyDescent="0.2">
      <c r="A2474" t="s">
        <v>2727</v>
      </c>
      <c r="C2474" t="str">
        <f>IFERROR(VLOOKUP(A2474,sample!A2474:B2950, 2), "no")</f>
        <v>no</v>
      </c>
      <c r="D2474" s="1" t="s">
        <v>254</v>
      </c>
      <c r="E2474">
        <v>1</v>
      </c>
      <c r="F2474" t="s">
        <v>36</v>
      </c>
      <c r="G2474">
        <v>1</v>
      </c>
      <c r="H2474" t="s">
        <v>12</v>
      </c>
      <c r="I2474">
        <v>-45.9</v>
      </c>
      <c r="J2474">
        <v>7.7</v>
      </c>
      <c r="K2474">
        <f>(1-COUNTIF($C2474:$C$2662, "no")+$N$1-$N$2)/($N$1-$N$3)</f>
        <v>0.8983537683271885</v>
      </c>
      <c r="L2474">
        <f>COUNTIF($C$3:$C2474, "yes")/$N$3</f>
        <v>0.87421383647798745</v>
      </c>
    </row>
    <row r="2475" spans="1:12" x14ac:dyDescent="0.2">
      <c r="A2475" t="s">
        <v>2728</v>
      </c>
      <c r="C2475" t="str">
        <f>IFERROR(VLOOKUP(A2475,sample!A2475:B2951, 2), "no")</f>
        <v>no</v>
      </c>
      <c r="D2475" s="1" t="s">
        <v>254</v>
      </c>
      <c r="E2475">
        <v>1</v>
      </c>
      <c r="F2475" t="s">
        <v>120</v>
      </c>
      <c r="G2475">
        <v>1</v>
      </c>
      <c r="H2475" t="s">
        <v>12</v>
      </c>
      <c r="I2475">
        <v>-46</v>
      </c>
      <c r="J2475">
        <v>7.7</v>
      </c>
      <c r="K2475">
        <f>(1-COUNTIF($C2475:$C$2662, "no")+$N$1-$N$2)/($N$1-$N$3)</f>
        <v>0.89839663894366806</v>
      </c>
      <c r="L2475">
        <f>COUNTIF($C$3:$C2475, "yes")/$N$3</f>
        <v>0.87421383647798745</v>
      </c>
    </row>
    <row r="2476" spans="1:12" x14ac:dyDescent="0.2">
      <c r="A2476" t="s">
        <v>2729</v>
      </c>
      <c r="C2476" t="str">
        <f>IFERROR(VLOOKUP(A2476,sample!A2476:B2952, 2), "no")</f>
        <v>no</v>
      </c>
      <c r="D2476" s="1" t="s">
        <v>254</v>
      </c>
      <c r="E2476">
        <v>1</v>
      </c>
      <c r="F2476" t="s">
        <v>120</v>
      </c>
      <c r="G2476">
        <v>1</v>
      </c>
      <c r="H2476" t="s">
        <v>12</v>
      </c>
      <c r="I2476">
        <v>-46</v>
      </c>
      <c r="J2476">
        <v>7.7</v>
      </c>
      <c r="K2476">
        <f>(1-COUNTIF($C2476:$C$2662, "no")+$N$1-$N$2)/($N$1-$N$3)</f>
        <v>0.89843950956014751</v>
      </c>
      <c r="L2476">
        <f>COUNTIF($C$3:$C2476, "yes")/$N$3</f>
        <v>0.87421383647798745</v>
      </c>
    </row>
    <row r="2477" spans="1:12" x14ac:dyDescent="0.2">
      <c r="A2477" t="s">
        <v>2730</v>
      </c>
      <c r="C2477" t="str">
        <f>IFERROR(VLOOKUP(A2477,sample!A2477:B2953, 2), "no")</f>
        <v>no</v>
      </c>
      <c r="D2477" s="1" t="s">
        <v>254</v>
      </c>
      <c r="E2477">
        <v>1</v>
      </c>
      <c r="F2477" t="s">
        <v>40</v>
      </c>
      <c r="G2477">
        <v>1</v>
      </c>
      <c r="H2477" t="s">
        <v>12</v>
      </c>
      <c r="I2477">
        <v>-46</v>
      </c>
      <c r="J2477">
        <v>7.7</v>
      </c>
      <c r="K2477">
        <f>(1-COUNTIF($C2477:$C$2662, "no")+$N$1-$N$2)/($N$1-$N$3)</f>
        <v>0.89848238017662696</v>
      </c>
      <c r="L2477">
        <f>COUNTIF($C$3:$C2477, "yes")/$N$3</f>
        <v>0.87421383647798745</v>
      </c>
    </row>
    <row r="2478" spans="1:12" x14ac:dyDescent="0.2">
      <c r="A2478" t="s">
        <v>2731</v>
      </c>
      <c r="C2478" t="str">
        <f>IFERROR(VLOOKUP(A2478,sample!A2478:B2954, 2), "no")</f>
        <v>no</v>
      </c>
      <c r="D2478" s="1" t="s">
        <v>254</v>
      </c>
      <c r="E2478">
        <v>1</v>
      </c>
      <c r="F2478" t="s">
        <v>89</v>
      </c>
      <c r="G2478">
        <v>1</v>
      </c>
      <c r="H2478" t="s">
        <v>12</v>
      </c>
      <c r="I2478">
        <v>-46</v>
      </c>
      <c r="J2478">
        <v>7.7</v>
      </c>
      <c r="K2478">
        <f>(1-COUNTIF($C2478:$C$2662, "no")+$N$1-$N$2)/($N$1-$N$3)</f>
        <v>0.89852525079310641</v>
      </c>
      <c r="L2478">
        <f>COUNTIF($C$3:$C2478, "yes")/$N$3</f>
        <v>0.87421383647798745</v>
      </c>
    </row>
    <row r="2479" spans="1:12" x14ac:dyDescent="0.2">
      <c r="A2479" t="s">
        <v>2732</v>
      </c>
      <c r="C2479" t="str">
        <f>IFERROR(VLOOKUP(A2479,sample!A2479:B2955, 2), "no")</f>
        <v>no</v>
      </c>
      <c r="D2479" s="1" t="s">
        <v>254</v>
      </c>
      <c r="E2479">
        <v>1</v>
      </c>
      <c r="F2479" t="s">
        <v>41</v>
      </c>
      <c r="G2479">
        <v>1</v>
      </c>
      <c r="H2479" t="s">
        <v>12</v>
      </c>
      <c r="I2479">
        <v>-46</v>
      </c>
      <c r="J2479">
        <v>7.7</v>
      </c>
      <c r="K2479">
        <f>(1-COUNTIF($C2479:$C$2662, "no")+$N$1-$N$2)/($N$1-$N$3)</f>
        <v>0.89856812140958586</v>
      </c>
      <c r="L2479">
        <f>COUNTIF($C$3:$C2479, "yes")/$N$3</f>
        <v>0.87421383647798745</v>
      </c>
    </row>
    <row r="2480" spans="1:12" x14ac:dyDescent="0.2">
      <c r="A2480" t="s">
        <v>2733</v>
      </c>
      <c r="C2480" t="str">
        <f>IFERROR(VLOOKUP(A2480,sample!A2480:B2956, 2), "no")</f>
        <v>no</v>
      </c>
      <c r="D2480" s="1" t="s">
        <v>254</v>
      </c>
      <c r="E2480">
        <v>1</v>
      </c>
      <c r="F2480" t="s">
        <v>52</v>
      </c>
      <c r="G2480">
        <v>1</v>
      </c>
      <c r="H2480" t="s">
        <v>12</v>
      </c>
      <c r="I2480">
        <v>-46</v>
      </c>
      <c r="J2480">
        <v>7.7</v>
      </c>
      <c r="K2480">
        <f>(1-COUNTIF($C2480:$C$2662, "no")+$N$1-$N$2)/($N$1-$N$3)</f>
        <v>0.89861099202606531</v>
      </c>
      <c r="L2480">
        <f>COUNTIF($C$3:$C2480, "yes")/$N$3</f>
        <v>0.87421383647798745</v>
      </c>
    </row>
    <row r="2481" spans="1:12" x14ac:dyDescent="0.2">
      <c r="A2481" t="s">
        <v>2734</v>
      </c>
      <c r="C2481" t="str">
        <f>IFERROR(VLOOKUP(A2481,sample!A2481:B2957, 2), "no")</f>
        <v>no</v>
      </c>
      <c r="D2481" s="1" t="s">
        <v>254</v>
      </c>
      <c r="E2481">
        <v>1</v>
      </c>
      <c r="F2481" t="s">
        <v>48</v>
      </c>
      <c r="G2481">
        <v>1</v>
      </c>
      <c r="H2481" t="s">
        <v>12</v>
      </c>
      <c r="I2481">
        <v>-46</v>
      </c>
      <c r="J2481">
        <v>7.8</v>
      </c>
      <c r="K2481">
        <f>(1-COUNTIF($C2481:$C$2662, "no")+$N$1-$N$2)/($N$1-$N$3)</f>
        <v>0.89865386264254477</v>
      </c>
      <c r="L2481">
        <f>COUNTIF($C$3:$C2481, "yes")/$N$3</f>
        <v>0.87421383647798745</v>
      </c>
    </row>
    <row r="2482" spans="1:12" x14ac:dyDescent="0.2">
      <c r="A2482" t="s">
        <v>2735</v>
      </c>
      <c r="C2482" t="str">
        <f>IFERROR(VLOOKUP(A2482,sample!A2482:B2958, 2), "no")</f>
        <v>no</v>
      </c>
      <c r="D2482" s="1" t="s">
        <v>254</v>
      </c>
      <c r="E2482">
        <v>1</v>
      </c>
      <c r="F2482" t="s">
        <v>48</v>
      </c>
      <c r="G2482">
        <v>1</v>
      </c>
      <c r="H2482" t="s">
        <v>12</v>
      </c>
      <c r="I2482">
        <v>-46</v>
      </c>
      <c r="J2482">
        <v>7.8</v>
      </c>
      <c r="K2482">
        <f>(1-COUNTIF($C2482:$C$2662, "no")+$N$1-$N$2)/($N$1-$N$3)</f>
        <v>0.89869673325902422</v>
      </c>
      <c r="L2482">
        <f>COUNTIF($C$3:$C2482, "yes")/$N$3</f>
        <v>0.87421383647798745</v>
      </c>
    </row>
    <row r="2483" spans="1:12" x14ac:dyDescent="0.2">
      <c r="A2483" t="s">
        <v>2736</v>
      </c>
      <c r="C2483" t="str">
        <f>IFERROR(VLOOKUP(A2483,sample!A2483:B2959, 2), "no")</f>
        <v>no</v>
      </c>
      <c r="D2483" s="1" t="s">
        <v>254</v>
      </c>
      <c r="E2483">
        <v>1</v>
      </c>
      <c r="F2483" t="s">
        <v>48</v>
      </c>
      <c r="G2483">
        <v>1</v>
      </c>
      <c r="H2483" t="s">
        <v>12</v>
      </c>
      <c r="I2483">
        <v>-46</v>
      </c>
      <c r="J2483">
        <v>7.8</v>
      </c>
      <c r="K2483">
        <f>(1-COUNTIF($C2483:$C$2662, "no")+$N$1-$N$2)/($N$1-$N$3)</f>
        <v>0.89873960387550378</v>
      </c>
      <c r="L2483">
        <f>COUNTIF($C$3:$C2483, "yes")/$N$3</f>
        <v>0.87421383647798745</v>
      </c>
    </row>
    <row r="2484" spans="1:12" x14ac:dyDescent="0.2">
      <c r="A2484" t="s">
        <v>2737</v>
      </c>
      <c r="C2484" t="str">
        <f>IFERROR(VLOOKUP(A2484,sample!A2484:B2960, 2), "no")</f>
        <v>no</v>
      </c>
      <c r="D2484" s="1" t="s">
        <v>254</v>
      </c>
      <c r="E2484">
        <v>1</v>
      </c>
      <c r="F2484" t="s">
        <v>50</v>
      </c>
      <c r="G2484">
        <v>1</v>
      </c>
      <c r="H2484" t="s">
        <v>12</v>
      </c>
      <c r="I2484">
        <v>-46</v>
      </c>
      <c r="J2484">
        <v>7.8</v>
      </c>
      <c r="K2484">
        <f>(1-COUNTIF($C2484:$C$2662, "no")+$N$1-$N$2)/($N$1-$N$3)</f>
        <v>0.89878247449198323</v>
      </c>
      <c r="L2484">
        <f>COUNTIF($C$3:$C2484, "yes")/$N$3</f>
        <v>0.87421383647798745</v>
      </c>
    </row>
    <row r="2485" spans="1:12" x14ac:dyDescent="0.2">
      <c r="A2485" t="s">
        <v>2738</v>
      </c>
      <c r="C2485" t="str">
        <f>IFERROR(VLOOKUP(A2485,sample!A2485:B2961, 2), "no")</f>
        <v>no</v>
      </c>
      <c r="D2485" s="1" t="s">
        <v>254</v>
      </c>
      <c r="E2485">
        <v>1</v>
      </c>
      <c r="F2485" t="s">
        <v>133</v>
      </c>
      <c r="G2485">
        <v>1</v>
      </c>
      <c r="H2485" t="s">
        <v>12</v>
      </c>
      <c r="I2485">
        <v>-46</v>
      </c>
      <c r="J2485">
        <v>7.8</v>
      </c>
      <c r="K2485">
        <f>(1-COUNTIF($C2485:$C$2662, "no")+$N$1-$N$2)/($N$1-$N$3)</f>
        <v>0.89882534510846268</v>
      </c>
      <c r="L2485">
        <f>COUNTIF($C$3:$C2485, "yes")/$N$3</f>
        <v>0.87421383647798745</v>
      </c>
    </row>
    <row r="2486" spans="1:12" x14ac:dyDescent="0.2">
      <c r="A2486" t="s">
        <v>2739</v>
      </c>
      <c r="C2486" t="str">
        <f>IFERROR(VLOOKUP(A2486,sample!A2486:B2962, 2), "no")</f>
        <v>no</v>
      </c>
      <c r="D2486" s="1" t="s">
        <v>254</v>
      </c>
      <c r="E2486">
        <v>1</v>
      </c>
      <c r="F2486" t="s">
        <v>89</v>
      </c>
      <c r="G2486">
        <v>1</v>
      </c>
      <c r="H2486" t="s">
        <v>12</v>
      </c>
      <c r="I2486">
        <v>-46</v>
      </c>
      <c r="J2486">
        <v>7.8</v>
      </c>
      <c r="K2486">
        <f>(1-COUNTIF($C2486:$C$2662, "no")+$N$1-$N$2)/($N$1-$N$3)</f>
        <v>0.89886821572494213</v>
      </c>
      <c r="L2486">
        <f>COUNTIF($C$3:$C2486, "yes")/$N$3</f>
        <v>0.87421383647798745</v>
      </c>
    </row>
    <row r="2487" spans="1:12" x14ac:dyDescent="0.2">
      <c r="A2487" t="s">
        <v>2740</v>
      </c>
      <c r="C2487" t="str">
        <f>IFERROR(VLOOKUP(A2487,sample!A2487:B2963, 2), "no")</f>
        <v>no</v>
      </c>
      <c r="D2487" s="1" t="s">
        <v>254</v>
      </c>
      <c r="E2487">
        <v>1</v>
      </c>
      <c r="F2487" t="s">
        <v>39</v>
      </c>
      <c r="G2487">
        <v>1</v>
      </c>
      <c r="H2487" t="s">
        <v>12</v>
      </c>
      <c r="I2487">
        <v>-46</v>
      </c>
      <c r="J2487">
        <v>7.8</v>
      </c>
      <c r="K2487">
        <f>(1-COUNTIF($C2487:$C$2662, "no")+$N$1-$N$2)/($N$1-$N$3)</f>
        <v>0.89891108634142158</v>
      </c>
      <c r="L2487">
        <f>COUNTIF($C$3:$C2487, "yes")/$N$3</f>
        <v>0.87421383647798745</v>
      </c>
    </row>
    <row r="2488" spans="1:12" x14ac:dyDescent="0.2">
      <c r="A2488" t="s">
        <v>2741</v>
      </c>
      <c r="C2488" t="str">
        <f>IFERROR(VLOOKUP(A2488,sample!A2488:B2964, 2), "no")</f>
        <v>no</v>
      </c>
      <c r="D2488" s="1" t="s">
        <v>254</v>
      </c>
      <c r="E2488">
        <v>1</v>
      </c>
      <c r="F2488" t="s">
        <v>41</v>
      </c>
      <c r="G2488">
        <v>1</v>
      </c>
      <c r="H2488" t="s">
        <v>12</v>
      </c>
      <c r="I2488">
        <v>-46</v>
      </c>
      <c r="J2488">
        <v>7.8</v>
      </c>
      <c r="K2488">
        <f>(1-COUNTIF($C2488:$C$2662, "no")+$N$1-$N$2)/($N$1-$N$3)</f>
        <v>0.89895395695790103</v>
      </c>
      <c r="L2488">
        <f>COUNTIF($C$3:$C2488, "yes")/$N$3</f>
        <v>0.87421383647798745</v>
      </c>
    </row>
    <row r="2489" spans="1:12" x14ac:dyDescent="0.2">
      <c r="A2489" t="s">
        <v>2742</v>
      </c>
      <c r="C2489" t="str">
        <f>IFERROR(VLOOKUP(A2489,sample!A2489:B2965, 2), "no")</f>
        <v>no</v>
      </c>
      <c r="D2489" s="1" t="s">
        <v>254</v>
      </c>
      <c r="E2489">
        <v>1</v>
      </c>
      <c r="F2489" t="s">
        <v>127</v>
      </c>
      <c r="G2489">
        <v>1</v>
      </c>
      <c r="H2489" t="s">
        <v>12</v>
      </c>
      <c r="I2489">
        <v>-46</v>
      </c>
      <c r="J2489">
        <v>7.8</v>
      </c>
      <c r="K2489">
        <f>(1-COUNTIF($C2489:$C$2662, "no")+$N$1-$N$2)/($N$1-$N$3)</f>
        <v>0.89899682757438049</v>
      </c>
      <c r="L2489">
        <f>COUNTIF($C$3:$C2489, "yes")/$N$3</f>
        <v>0.87421383647798745</v>
      </c>
    </row>
    <row r="2490" spans="1:12" x14ac:dyDescent="0.2">
      <c r="A2490" t="s">
        <v>2743</v>
      </c>
      <c r="C2490" t="str">
        <f>IFERROR(VLOOKUP(A2490,sample!A2490:B2966, 2), "no")</f>
        <v>no</v>
      </c>
      <c r="D2490" s="1" t="s">
        <v>254</v>
      </c>
      <c r="E2490">
        <v>1</v>
      </c>
      <c r="F2490" t="s">
        <v>107</v>
      </c>
      <c r="G2490">
        <v>1</v>
      </c>
      <c r="H2490" t="s">
        <v>12</v>
      </c>
      <c r="I2490">
        <v>-46</v>
      </c>
      <c r="J2490">
        <v>7.8</v>
      </c>
      <c r="K2490">
        <f>(1-COUNTIF($C2490:$C$2662, "no")+$N$1-$N$2)/($N$1-$N$3)</f>
        <v>0.89903969819085994</v>
      </c>
      <c r="L2490">
        <f>COUNTIF($C$3:$C2490, "yes")/$N$3</f>
        <v>0.87421383647798745</v>
      </c>
    </row>
    <row r="2491" spans="1:12" x14ac:dyDescent="0.2">
      <c r="A2491" t="s">
        <v>2744</v>
      </c>
      <c r="C2491" t="str">
        <f>IFERROR(VLOOKUP(A2491,sample!A2491:B2967, 2), "no")</f>
        <v>no</v>
      </c>
      <c r="D2491" s="1" t="s">
        <v>254</v>
      </c>
      <c r="E2491">
        <v>1</v>
      </c>
      <c r="F2491" t="s">
        <v>59</v>
      </c>
      <c r="G2491">
        <v>1</v>
      </c>
      <c r="H2491" t="s">
        <v>12</v>
      </c>
      <c r="I2491">
        <v>-46</v>
      </c>
      <c r="J2491">
        <v>7.8</v>
      </c>
      <c r="K2491">
        <f>(1-COUNTIF($C2491:$C$2662, "no")+$N$1-$N$2)/($N$1-$N$3)</f>
        <v>0.8990825688073395</v>
      </c>
      <c r="L2491">
        <f>COUNTIF($C$3:$C2491, "yes")/$N$3</f>
        <v>0.87421383647798745</v>
      </c>
    </row>
    <row r="2492" spans="1:12" x14ac:dyDescent="0.2">
      <c r="A2492" t="s">
        <v>2745</v>
      </c>
      <c r="C2492" t="str">
        <f>IFERROR(VLOOKUP(A2492,sample!A2492:B2968, 2), "no")</f>
        <v>no</v>
      </c>
      <c r="D2492" s="1" t="s">
        <v>254</v>
      </c>
      <c r="E2492">
        <v>1</v>
      </c>
      <c r="F2492" t="s">
        <v>89</v>
      </c>
      <c r="G2492">
        <v>1</v>
      </c>
      <c r="H2492" t="s">
        <v>12</v>
      </c>
      <c r="I2492">
        <v>-46.1</v>
      </c>
      <c r="J2492">
        <v>7.9</v>
      </c>
      <c r="K2492">
        <f>(1-COUNTIF($C2492:$C$2662, "no")+$N$1-$N$2)/($N$1-$N$3)</f>
        <v>0.89912543942381895</v>
      </c>
      <c r="L2492">
        <f>COUNTIF($C$3:$C2492, "yes")/$N$3</f>
        <v>0.87421383647798745</v>
      </c>
    </row>
    <row r="2493" spans="1:12" x14ac:dyDescent="0.2">
      <c r="A2493" t="s">
        <v>2746</v>
      </c>
      <c r="C2493" t="str">
        <f>IFERROR(VLOOKUP(A2493,sample!A2493:B2969, 2), "no")</f>
        <v>no</v>
      </c>
      <c r="D2493" s="1" t="s">
        <v>254</v>
      </c>
      <c r="E2493">
        <v>1</v>
      </c>
      <c r="F2493" t="s">
        <v>66</v>
      </c>
      <c r="G2493">
        <v>1</v>
      </c>
      <c r="H2493" t="s">
        <v>12</v>
      </c>
      <c r="I2493">
        <v>-46.1</v>
      </c>
      <c r="J2493">
        <v>7.9</v>
      </c>
      <c r="K2493">
        <f>(1-COUNTIF($C2493:$C$2662, "no")+$N$1-$N$2)/($N$1-$N$3)</f>
        <v>0.8991683100402984</v>
      </c>
      <c r="L2493">
        <f>COUNTIF($C$3:$C2493, "yes")/$N$3</f>
        <v>0.87421383647798745</v>
      </c>
    </row>
    <row r="2494" spans="1:12" x14ac:dyDescent="0.2">
      <c r="A2494" t="s">
        <v>2747</v>
      </c>
      <c r="C2494" t="str">
        <f>IFERROR(VLOOKUP(A2494,sample!A2494:B2970, 2), "no")</f>
        <v>no</v>
      </c>
      <c r="D2494" s="1" t="s">
        <v>254</v>
      </c>
      <c r="E2494">
        <v>1</v>
      </c>
      <c r="F2494" t="s">
        <v>66</v>
      </c>
      <c r="G2494">
        <v>1</v>
      </c>
      <c r="H2494" t="s">
        <v>12</v>
      </c>
      <c r="I2494">
        <v>-46.1</v>
      </c>
      <c r="J2494">
        <v>7.9</v>
      </c>
      <c r="K2494">
        <f>(1-COUNTIF($C2494:$C$2662, "no")+$N$1-$N$2)/($N$1-$N$3)</f>
        <v>0.89921118065677785</v>
      </c>
      <c r="L2494">
        <f>COUNTIF($C$3:$C2494, "yes")/$N$3</f>
        <v>0.87421383647798745</v>
      </c>
    </row>
    <row r="2495" spans="1:12" x14ac:dyDescent="0.2">
      <c r="A2495" t="s">
        <v>2748</v>
      </c>
      <c r="C2495" t="str">
        <f>IFERROR(VLOOKUP(A2495,sample!A2495:B2971, 2), "no")</f>
        <v>no</v>
      </c>
      <c r="D2495" s="1" t="s">
        <v>254</v>
      </c>
      <c r="E2495">
        <v>1</v>
      </c>
      <c r="F2495" t="s">
        <v>48</v>
      </c>
      <c r="G2495">
        <v>1</v>
      </c>
      <c r="H2495" t="s">
        <v>12</v>
      </c>
      <c r="I2495">
        <v>-46.1</v>
      </c>
      <c r="J2495">
        <v>7.9</v>
      </c>
      <c r="K2495">
        <f>(1-COUNTIF($C2495:$C$2662, "no")+$N$1-$N$2)/($N$1-$N$3)</f>
        <v>0.8992540512732573</v>
      </c>
      <c r="L2495">
        <f>COUNTIF($C$3:$C2495, "yes")/$N$3</f>
        <v>0.87421383647798745</v>
      </c>
    </row>
    <row r="2496" spans="1:12" x14ac:dyDescent="0.2">
      <c r="A2496" t="s">
        <v>2749</v>
      </c>
      <c r="C2496" t="str">
        <f>IFERROR(VLOOKUP(A2496,sample!A2496:B2972, 2), "no")</f>
        <v>no</v>
      </c>
      <c r="D2496" s="1" t="s">
        <v>254</v>
      </c>
      <c r="E2496">
        <v>1</v>
      </c>
      <c r="F2496" t="s">
        <v>41</v>
      </c>
      <c r="G2496">
        <v>1</v>
      </c>
      <c r="H2496" t="s">
        <v>12</v>
      </c>
      <c r="I2496">
        <v>-46.1</v>
      </c>
      <c r="J2496">
        <v>7.9</v>
      </c>
      <c r="K2496">
        <f>(1-COUNTIF($C2496:$C$2662, "no")+$N$1-$N$2)/($N$1-$N$3)</f>
        <v>0.89929692188973676</v>
      </c>
      <c r="L2496">
        <f>COUNTIF($C$3:$C2496, "yes")/$N$3</f>
        <v>0.87421383647798745</v>
      </c>
    </row>
    <row r="2497" spans="1:12" x14ac:dyDescent="0.2">
      <c r="A2497" t="s">
        <v>2750</v>
      </c>
      <c r="C2497" t="str">
        <f>IFERROR(VLOOKUP(A2497,sample!A2497:B2973, 2), "no")</f>
        <v>no</v>
      </c>
      <c r="D2497" s="1" t="s">
        <v>254</v>
      </c>
      <c r="E2497">
        <v>1</v>
      </c>
      <c r="F2497" t="s">
        <v>48</v>
      </c>
      <c r="G2497">
        <v>1</v>
      </c>
      <c r="H2497" t="s">
        <v>12</v>
      </c>
      <c r="I2497">
        <v>-46.1</v>
      </c>
      <c r="J2497">
        <v>7.9</v>
      </c>
      <c r="K2497">
        <f>(1-COUNTIF($C2497:$C$2662, "no")+$N$1-$N$2)/($N$1-$N$3)</f>
        <v>0.89933979250621621</v>
      </c>
      <c r="L2497">
        <f>COUNTIF($C$3:$C2497, "yes")/$N$3</f>
        <v>0.87421383647798745</v>
      </c>
    </row>
    <row r="2498" spans="1:12" x14ac:dyDescent="0.2">
      <c r="A2498" t="s">
        <v>2751</v>
      </c>
      <c r="C2498" t="str">
        <f>IFERROR(VLOOKUP(A2498,sample!A2498:B2974, 2), "no")</f>
        <v>no</v>
      </c>
      <c r="D2498" s="1" t="s">
        <v>254</v>
      </c>
      <c r="E2498">
        <v>1</v>
      </c>
      <c r="F2498" t="s">
        <v>39</v>
      </c>
      <c r="G2498">
        <v>1</v>
      </c>
      <c r="H2498" t="s">
        <v>12</v>
      </c>
      <c r="I2498">
        <v>-46.1</v>
      </c>
      <c r="J2498">
        <v>7.9</v>
      </c>
      <c r="K2498">
        <f>(1-COUNTIF($C2498:$C$2662, "no")+$N$1-$N$2)/($N$1-$N$3)</f>
        <v>0.89938266312269566</v>
      </c>
      <c r="L2498">
        <f>COUNTIF($C$3:$C2498, "yes")/$N$3</f>
        <v>0.87421383647798745</v>
      </c>
    </row>
    <row r="2499" spans="1:12" x14ac:dyDescent="0.2">
      <c r="A2499" t="s">
        <v>2752</v>
      </c>
      <c r="C2499" t="str">
        <f>IFERROR(VLOOKUP(A2499,sample!A2499:B2975, 2), "no")</f>
        <v>no</v>
      </c>
      <c r="D2499" s="1" t="s">
        <v>254</v>
      </c>
      <c r="E2499">
        <v>1</v>
      </c>
      <c r="F2499" t="s">
        <v>48</v>
      </c>
      <c r="G2499">
        <v>1</v>
      </c>
      <c r="H2499" t="s">
        <v>12</v>
      </c>
      <c r="I2499">
        <v>-46.1</v>
      </c>
      <c r="J2499">
        <v>7.9</v>
      </c>
      <c r="K2499">
        <f>(1-COUNTIF($C2499:$C$2662, "no")+$N$1-$N$2)/($N$1-$N$3)</f>
        <v>0.89942553373917522</v>
      </c>
      <c r="L2499">
        <f>COUNTIF($C$3:$C2499, "yes")/$N$3</f>
        <v>0.87421383647798745</v>
      </c>
    </row>
    <row r="2500" spans="1:12" x14ac:dyDescent="0.2">
      <c r="A2500" t="s">
        <v>2753</v>
      </c>
      <c r="C2500" t="str">
        <f>IFERROR(VLOOKUP(A2500,sample!A2500:B2976, 2), "no")</f>
        <v>no</v>
      </c>
      <c r="D2500" s="1" t="s">
        <v>254</v>
      </c>
      <c r="E2500">
        <v>1</v>
      </c>
      <c r="F2500" t="s">
        <v>248</v>
      </c>
      <c r="G2500">
        <v>1</v>
      </c>
      <c r="H2500" t="s">
        <v>12</v>
      </c>
      <c r="I2500">
        <v>-46.1</v>
      </c>
      <c r="J2500">
        <v>8</v>
      </c>
      <c r="K2500">
        <f>(1-COUNTIF($C2500:$C$2662, "no")+$N$1-$N$2)/($N$1-$N$3)</f>
        <v>0.89946840435565467</v>
      </c>
      <c r="L2500">
        <f>COUNTIF($C$3:$C2500, "yes")/$N$3</f>
        <v>0.87421383647798745</v>
      </c>
    </row>
    <row r="2501" spans="1:12" x14ac:dyDescent="0.2">
      <c r="A2501" t="s">
        <v>2754</v>
      </c>
      <c r="C2501" t="str">
        <f>IFERROR(VLOOKUP(A2501,sample!A2501:B2977, 2), "no")</f>
        <v>no</v>
      </c>
      <c r="D2501" s="1" t="s">
        <v>254</v>
      </c>
      <c r="E2501">
        <v>1</v>
      </c>
      <c r="F2501" t="s">
        <v>54</v>
      </c>
      <c r="G2501">
        <v>1</v>
      </c>
      <c r="H2501" t="s">
        <v>12</v>
      </c>
      <c r="I2501">
        <v>-46.1</v>
      </c>
      <c r="J2501">
        <v>8</v>
      </c>
      <c r="K2501">
        <f>(1-COUNTIF($C2501:$C$2662, "no")+$N$1-$N$2)/($N$1-$N$3)</f>
        <v>0.89951127497213412</v>
      </c>
      <c r="L2501">
        <f>COUNTIF($C$3:$C2501, "yes")/$N$3</f>
        <v>0.87421383647798745</v>
      </c>
    </row>
    <row r="2502" spans="1:12" x14ac:dyDescent="0.2">
      <c r="A2502" t="s">
        <v>2755</v>
      </c>
      <c r="C2502" t="str">
        <f>IFERROR(VLOOKUP(A2502,sample!A2502:B2978, 2), "no")</f>
        <v>no</v>
      </c>
      <c r="D2502" s="1" t="s">
        <v>254</v>
      </c>
      <c r="E2502">
        <v>1</v>
      </c>
      <c r="F2502" t="s">
        <v>65</v>
      </c>
      <c r="G2502">
        <v>1</v>
      </c>
      <c r="H2502" t="s">
        <v>12</v>
      </c>
      <c r="I2502">
        <v>-46.2</v>
      </c>
      <c r="J2502">
        <v>8</v>
      </c>
      <c r="K2502">
        <f>(1-COUNTIF($C2502:$C$2662, "no")+$N$1-$N$2)/($N$1-$N$3)</f>
        <v>0.89955414558861357</v>
      </c>
      <c r="L2502">
        <f>COUNTIF($C$3:$C2502, "yes")/$N$3</f>
        <v>0.87421383647798745</v>
      </c>
    </row>
    <row r="2503" spans="1:12" x14ac:dyDescent="0.2">
      <c r="A2503" t="s">
        <v>2756</v>
      </c>
      <c r="C2503" t="str">
        <f>IFERROR(VLOOKUP(A2503,sample!A2503:B2979, 2), "no")</f>
        <v>no</v>
      </c>
      <c r="D2503" s="1" t="s">
        <v>254</v>
      </c>
      <c r="E2503">
        <v>1</v>
      </c>
      <c r="F2503" t="s">
        <v>57</v>
      </c>
      <c r="G2503">
        <v>1</v>
      </c>
      <c r="H2503" t="s">
        <v>12</v>
      </c>
      <c r="I2503">
        <v>-46.2</v>
      </c>
      <c r="J2503">
        <v>8</v>
      </c>
      <c r="K2503">
        <f>(1-COUNTIF($C2503:$C$2662, "no")+$N$1-$N$2)/($N$1-$N$3)</f>
        <v>0.89959701620509303</v>
      </c>
      <c r="L2503">
        <f>COUNTIF($C$3:$C2503, "yes")/$N$3</f>
        <v>0.87421383647798745</v>
      </c>
    </row>
    <row r="2504" spans="1:12" x14ac:dyDescent="0.2">
      <c r="A2504" t="s">
        <v>2757</v>
      </c>
      <c r="C2504" t="str">
        <f>IFERROR(VLOOKUP(A2504,sample!A2504:B2980, 2), "no")</f>
        <v>no</v>
      </c>
      <c r="D2504" s="1" t="s">
        <v>254</v>
      </c>
      <c r="E2504">
        <v>1</v>
      </c>
      <c r="F2504" t="s">
        <v>49</v>
      </c>
      <c r="G2504">
        <v>1</v>
      </c>
      <c r="H2504" t="s">
        <v>12</v>
      </c>
      <c r="I2504">
        <v>-46.2</v>
      </c>
      <c r="J2504">
        <v>8</v>
      </c>
      <c r="K2504">
        <f>(1-COUNTIF($C2504:$C$2662, "no")+$N$1-$N$2)/($N$1-$N$3)</f>
        <v>0.89963988682157248</v>
      </c>
      <c r="L2504">
        <f>COUNTIF($C$3:$C2504, "yes")/$N$3</f>
        <v>0.87421383647798745</v>
      </c>
    </row>
    <row r="2505" spans="1:12" x14ac:dyDescent="0.2">
      <c r="A2505" t="s">
        <v>2758</v>
      </c>
      <c r="C2505" t="str">
        <f>IFERROR(VLOOKUP(A2505,sample!A2505:B2981, 2), "no")</f>
        <v>no</v>
      </c>
      <c r="D2505" s="1" t="s">
        <v>254</v>
      </c>
      <c r="E2505">
        <v>1</v>
      </c>
      <c r="F2505" t="s">
        <v>59</v>
      </c>
      <c r="G2505">
        <v>1</v>
      </c>
      <c r="H2505" t="s">
        <v>12</v>
      </c>
      <c r="I2505">
        <v>-46.2</v>
      </c>
      <c r="J2505">
        <v>8</v>
      </c>
      <c r="K2505">
        <f>(1-COUNTIF($C2505:$C$2662, "no")+$N$1-$N$2)/($N$1-$N$3)</f>
        <v>0.89968275743805193</v>
      </c>
      <c r="L2505">
        <f>COUNTIF($C$3:$C2505, "yes")/$N$3</f>
        <v>0.87421383647798745</v>
      </c>
    </row>
    <row r="2506" spans="1:12" x14ac:dyDescent="0.2">
      <c r="A2506" t="s">
        <v>2759</v>
      </c>
      <c r="C2506" t="str">
        <f>IFERROR(VLOOKUP(A2506,sample!A2506:B2982, 2), "no")</f>
        <v>no</v>
      </c>
      <c r="D2506" s="1" t="s">
        <v>254</v>
      </c>
      <c r="E2506">
        <v>109</v>
      </c>
      <c r="F2506" t="s">
        <v>232</v>
      </c>
      <c r="G2506">
        <v>1</v>
      </c>
      <c r="H2506" t="s">
        <v>12</v>
      </c>
      <c r="I2506">
        <v>-46.2</v>
      </c>
      <c r="J2506">
        <v>8</v>
      </c>
      <c r="K2506">
        <f>(1-COUNTIF($C2506:$C$2662, "no")+$N$1-$N$2)/($N$1-$N$3)</f>
        <v>0.89972562805453138</v>
      </c>
      <c r="L2506">
        <f>COUNTIF($C$3:$C2506, "yes")/$N$3</f>
        <v>0.87421383647798745</v>
      </c>
    </row>
    <row r="2507" spans="1:12" x14ac:dyDescent="0.2">
      <c r="A2507" t="s">
        <v>2760</v>
      </c>
      <c r="C2507" t="str">
        <f>IFERROR(VLOOKUP(A2507,sample!A2507:B2983, 2), "no")</f>
        <v>no</v>
      </c>
      <c r="D2507" s="1" t="s">
        <v>254</v>
      </c>
      <c r="E2507">
        <v>1</v>
      </c>
      <c r="F2507" t="s">
        <v>89</v>
      </c>
      <c r="G2507">
        <v>1</v>
      </c>
      <c r="H2507" t="s">
        <v>12</v>
      </c>
      <c r="I2507">
        <v>-46.2</v>
      </c>
      <c r="J2507">
        <v>8.1</v>
      </c>
      <c r="K2507">
        <f>(1-COUNTIF($C2507:$C$2662, "no")+$N$1-$N$2)/($N$1-$N$3)</f>
        <v>0.89976849867101094</v>
      </c>
      <c r="L2507">
        <f>COUNTIF($C$3:$C2507, "yes")/$N$3</f>
        <v>0.87421383647798745</v>
      </c>
    </row>
    <row r="2508" spans="1:12" x14ac:dyDescent="0.2">
      <c r="A2508" t="s">
        <v>2761</v>
      </c>
      <c r="C2508" t="str">
        <f>IFERROR(VLOOKUP(A2508,sample!A2508:B2984, 2), "no")</f>
        <v>no</v>
      </c>
      <c r="D2508" s="1" t="s">
        <v>254</v>
      </c>
      <c r="E2508">
        <v>1</v>
      </c>
      <c r="F2508" t="s">
        <v>89</v>
      </c>
      <c r="G2508">
        <v>1</v>
      </c>
      <c r="H2508" t="s">
        <v>12</v>
      </c>
      <c r="I2508">
        <v>-46.2</v>
      </c>
      <c r="J2508">
        <v>8.1</v>
      </c>
      <c r="K2508">
        <f>(1-COUNTIF($C2508:$C$2662, "no")+$N$1-$N$2)/($N$1-$N$3)</f>
        <v>0.89981136928749039</v>
      </c>
      <c r="L2508">
        <f>COUNTIF($C$3:$C2508, "yes")/$N$3</f>
        <v>0.87421383647798745</v>
      </c>
    </row>
    <row r="2509" spans="1:12" x14ac:dyDescent="0.2">
      <c r="A2509" t="s">
        <v>2762</v>
      </c>
      <c r="C2509" t="str">
        <f>IFERROR(VLOOKUP(A2509,sample!A2509:B2985, 2), "no")</f>
        <v>no</v>
      </c>
      <c r="D2509" s="1" t="s">
        <v>254</v>
      </c>
      <c r="E2509">
        <v>1</v>
      </c>
      <c r="F2509" t="s">
        <v>33</v>
      </c>
      <c r="G2509">
        <v>1</v>
      </c>
      <c r="H2509" t="s">
        <v>12</v>
      </c>
      <c r="I2509">
        <v>-46.2</v>
      </c>
      <c r="J2509">
        <v>8.1</v>
      </c>
      <c r="K2509">
        <f>(1-COUNTIF($C2509:$C$2662, "no")+$N$1-$N$2)/($N$1-$N$3)</f>
        <v>0.89985423990396984</v>
      </c>
      <c r="L2509">
        <f>COUNTIF($C$3:$C2509, "yes")/$N$3</f>
        <v>0.87421383647798745</v>
      </c>
    </row>
    <row r="2510" spans="1:12" x14ac:dyDescent="0.2">
      <c r="A2510" t="s">
        <v>2763</v>
      </c>
      <c r="C2510" t="str">
        <f>IFERROR(VLOOKUP(A2510,sample!A2510:B2986, 2), "no")</f>
        <v>no</v>
      </c>
      <c r="D2510" s="1" t="s">
        <v>254</v>
      </c>
      <c r="E2510">
        <v>1</v>
      </c>
      <c r="F2510" t="s">
        <v>48</v>
      </c>
      <c r="G2510">
        <v>1</v>
      </c>
      <c r="H2510" t="s">
        <v>12</v>
      </c>
      <c r="I2510">
        <v>-46.2</v>
      </c>
      <c r="J2510">
        <v>8.1</v>
      </c>
      <c r="K2510">
        <f>(1-COUNTIF($C2510:$C$2662, "no")+$N$1-$N$2)/($N$1-$N$3)</f>
        <v>0.89989711052044929</v>
      </c>
      <c r="L2510">
        <f>COUNTIF($C$3:$C2510, "yes")/$N$3</f>
        <v>0.87421383647798745</v>
      </c>
    </row>
    <row r="2511" spans="1:12" x14ac:dyDescent="0.2">
      <c r="A2511" t="s">
        <v>2764</v>
      </c>
      <c r="C2511" t="str">
        <f>IFERROR(VLOOKUP(A2511,sample!A2511:B2987, 2), "no")</f>
        <v>no</v>
      </c>
      <c r="D2511" s="1" t="s">
        <v>254</v>
      </c>
      <c r="E2511">
        <v>1</v>
      </c>
      <c r="F2511" t="s">
        <v>120</v>
      </c>
      <c r="G2511">
        <v>1</v>
      </c>
      <c r="H2511" t="s">
        <v>12</v>
      </c>
      <c r="I2511">
        <v>-46.2</v>
      </c>
      <c r="J2511">
        <v>8.1</v>
      </c>
      <c r="K2511">
        <f>(1-COUNTIF($C2511:$C$2662, "no")+$N$1-$N$2)/($N$1-$N$3)</f>
        <v>0.89993998113692875</v>
      </c>
      <c r="L2511">
        <f>COUNTIF($C$3:$C2511, "yes")/$N$3</f>
        <v>0.87421383647798745</v>
      </c>
    </row>
    <row r="2512" spans="1:12" x14ac:dyDescent="0.2">
      <c r="A2512" t="s">
        <v>2765</v>
      </c>
      <c r="C2512" t="str">
        <f>IFERROR(VLOOKUP(A2512,sample!A2512:B2988, 2), "no")</f>
        <v>no</v>
      </c>
      <c r="D2512" s="1" t="s">
        <v>254</v>
      </c>
      <c r="E2512">
        <v>1</v>
      </c>
      <c r="F2512" t="s">
        <v>48</v>
      </c>
      <c r="G2512">
        <v>1</v>
      </c>
      <c r="H2512" t="s">
        <v>12</v>
      </c>
      <c r="I2512">
        <v>-46.2</v>
      </c>
      <c r="J2512">
        <v>8.1</v>
      </c>
      <c r="K2512">
        <f>(1-COUNTIF($C2512:$C$2662, "no")+$N$1-$N$2)/($N$1-$N$3)</f>
        <v>0.8999828517534082</v>
      </c>
      <c r="L2512">
        <f>COUNTIF($C$3:$C2512, "yes")/$N$3</f>
        <v>0.87421383647798745</v>
      </c>
    </row>
    <row r="2513" spans="1:12" x14ac:dyDescent="0.2">
      <c r="A2513" t="s">
        <v>2766</v>
      </c>
      <c r="C2513" t="str">
        <f>IFERROR(VLOOKUP(A2513,sample!A2513:B2989, 2), "no")</f>
        <v>no</v>
      </c>
      <c r="D2513" s="1" t="s">
        <v>254</v>
      </c>
      <c r="E2513">
        <v>1</v>
      </c>
      <c r="F2513" t="s">
        <v>39</v>
      </c>
      <c r="G2513">
        <v>1</v>
      </c>
      <c r="H2513" t="s">
        <v>12</v>
      </c>
      <c r="I2513">
        <v>-46.3</v>
      </c>
      <c r="J2513">
        <v>8.1999999999999993</v>
      </c>
      <c r="K2513">
        <f>(1-COUNTIF($C2513:$C$2662, "no")+$N$1-$N$2)/($N$1-$N$3)</f>
        <v>0.90002572236988765</v>
      </c>
      <c r="L2513">
        <f>COUNTIF($C$3:$C2513, "yes")/$N$3</f>
        <v>0.87421383647798745</v>
      </c>
    </row>
    <row r="2514" spans="1:12" x14ac:dyDescent="0.2">
      <c r="A2514" t="s">
        <v>2767</v>
      </c>
      <c r="C2514" t="str">
        <f>IFERROR(VLOOKUP(A2514,sample!A2514:B2990, 2), "no")</f>
        <v>no</v>
      </c>
      <c r="D2514" s="1" t="s">
        <v>254</v>
      </c>
      <c r="E2514">
        <v>1</v>
      </c>
      <c r="F2514" t="s">
        <v>39</v>
      </c>
      <c r="G2514">
        <v>1</v>
      </c>
      <c r="H2514" t="s">
        <v>12</v>
      </c>
      <c r="I2514">
        <v>-46.3</v>
      </c>
      <c r="J2514">
        <v>8.1999999999999993</v>
      </c>
      <c r="K2514">
        <f>(1-COUNTIF($C2514:$C$2662, "no")+$N$1-$N$2)/($N$1-$N$3)</f>
        <v>0.9000685929863671</v>
      </c>
      <c r="L2514">
        <f>COUNTIF($C$3:$C2514, "yes")/$N$3</f>
        <v>0.87421383647798745</v>
      </c>
    </row>
    <row r="2515" spans="1:12" x14ac:dyDescent="0.2">
      <c r="A2515" t="s">
        <v>2768</v>
      </c>
      <c r="C2515" t="str">
        <f>IFERROR(VLOOKUP(A2515,sample!A2515:B2991, 2), "no")</f>
        <v>no</v>
      </c>
      <c r="D2515" s="1" t="s">
        <v>254</v>
      </c>
      <c r="E2515">
        <v>1</v>
      </c>
      <c r="F2515" t="s">
        <v>39</v>
      </c>
      <c r="G2515">
        <v>1</v>
      </c>
      <c r="H2515" t="s">
        <v>12</v>
      </c>
      <c r="I2515">
        <v>-46.3</v>
      </c>
      <c r="J2515">
        <v>8.1999999999999993</v>
      </c>
      <c r="K2515">
        <f>(1-COUNTIF($C2515:$C$2662, "no")+$N$1-$N$2)/($N$1-$N$3)</f>
        <v>0.90011146360284666</v>
      </c>
      <c r="L2515">
        <f>COUNTIF($C$3:$C2515, "yes")/$N$3</f>
        <v>0.87421383647798745</v>
      </c>
    </row>
    <row r="2516" spans="1:12" x14ac:dyDescent="0.2">
      <c r="A2516" t="s">
        <v>2769</v>
      </c>
      <c r="C2516" t="str">
        <f>IFERROR(VLOOKUP(A2516,sample!A2516:B2992, 2), "no")</f>
        <v>no</v>
      </c>
      <c r="D2516" s="1" t="s">
        <v>254</v>
      </c>
      <c r="E2516">
        <v>1</v>
      </c>
      <c r="F2516" t="s">
        <v>48</v>
      </c>
      <c r="G2516">
        <v>1</v>
      </c>
      <c r="H2516" t="s">
        <v>12</v>
      </c>
      <c r="I2516">
        <v>-46.3</v>
      </c>
      <c r="J2516">
        <v>8.1999999999999993</v>
      </c>
      <c r="K2516">
        <f>(1-COUNTIF($C2516:$C$2662, "no")+$N$1-$N$2)/($N$1-$N$3)</f>
        <v>0.90015433421932611</v>
      </c>
      <c r="L2516">
        <f>COUNTIF($C$3:$C2516, "yes")/$N$3</f>
        <v>0.87421383647798745</v>
      </c>
    </row>
    <row r="2517" spans="1:12" x14ac:dyDescent="0.2">
      <c r="A2517" t="s">
        <v>2770</v>
      </c>
      <c r="C2517" t="str">
        <f>IFERROR(VLOOKUP(A2517,sample!A2517:B2993, 2), "no")</f>
        <v>no</v>
      </c>
      <c r="D2517" s="1" t="s">
        <v>254</v>
      </c>
      <c r="E2517">
        <v>1</v>
      </c>
      <c r="F2517" t="s">
        <v>54</v>
      </c>
      <c r="G2517">
        <v>1</v>
      </c>
      <c r="H2517" t="s">
        <v>12</v>
      </c>
      <c r="I2517">
        <v>-46.3</v>
      </c>
      <c r="J2517">
        <v>8.1999999999999993</v>
      </c>
      <c r="K2517">
        <f>(1-COUNTIF($C2517:$C$2662, "no")+$N$1-$N$2)/($N$1-$N$3)</f>
        <v>0.90019720483580556</v>
      </c>
      <c r="L2517">
        <f>COUNTIF($C$3:$C2517, "yes")/$N$3</f>
        <v>0.87421383647798745</v>
      </c>
    </row>
    <row r="2518" spans="1:12" x14ac:dyDescent="0.2">
      <c r="A2518" t="s">
        <v>2771</v>
      </c>
      <c r="C2518" t="str">
        <f>IFERROR(VLOOKUP(A2518,sample!A2518:B2994, 2), "no")</f>
        <v>no</v>
      </c>
      <c r="D2518" s="1" t="s">
        <v>254</v>
      </c>
      <c r="E2518">
        <v>1</v>
      </c>
      <c r="F2518" t="s">
        <v>39</v>
      </c>
      <c r="G2518">
        <v>1</v>
      </c>
      <c r="H2518" t="s">
        <v>12</v>
      </c>
      <c r="I2518">
        <v>-46.3</v>
      </c>
      <c r="J2518">
        <v>8.3000000000000007</v>
      </c>
      <c r="K2518">
        <f>(1-COUNTIF($C2518:$C$2662, "no")+$N$1-$N$2)/($N$1-$N$3)</f>
        <v>0.90024007545228502</v>
      </c>
      <c r="L2518">
        <f>COUNTIF($C$3:$C2518, "yes")/$N$3</f>
        <v>0.87421383647798745</v>
      </c>
    </row>
    <row r="2519" spans="1:12" x14ac:dyDescent="0.2">
      <c r="A2519" t="s">
        <v>2772</v>
      </c>
      <c r="C2519" t="str">
        <f>IFERROR(VLOOKUP(A2519,sample!A2519:B2995, 2), "no")</f>
        <v>no</v>
      </c>
      <c r="D2519" s="1" t="s">
        <v>254</v>
      </c>
      <c r="E2519">
        <v>1</v>
      </c>
      <c r="F2519" t="s">
        <v>39</v>
      </c>
      <c r="G2519">
        <v>1</v>
      </c>
      <c r="H2519" t="s">
        <v>12</v>
      </c>
      <c r="I2519">
        <v>-46.3</v>
      </c>
      <c r="J2519">
        <v>8.3000000000000007</v>
      </c>
      <c r="K2519">
        <f>(1-COUNTIF($C2519:$C$2662, "no")+$N$1-$N$2)/($N$1-$N$3)</f>
        <v>0.90028294606876447</v>
      </c>
      <c r="L2519">
        <f>COUNTIF($C$3:$C2519, "yes")/$N$3</f>
        <v>0.87421383647798745</v>
      </c>
    </row>
    <row r="2520" spans="1:12" x14ac:dyDescent="0.2">
      <c r="A2520" t="s">
        <v>2773</v>
      </c>
      <c r="C2520" t="str">
        <f>IFERROR(VLOOKUP(A2520,sample!A2520:B2996, 2), "no")</f>
        <v>no</v>
      </c>
      <c r="D2520" s="1" t="s">
        <v>254</v>
      </c>
      <c r="E2520">
        <v>3</v>
      </c>
      <c r="F2520" t="s">
        <v>140</v>
      </c>
      <c r="G2520">
        <v>1</v>
      </c>
      <c r="H2520" t="s">
        <v>12</v>
      </c>
      <c r="I2520">
        <v>-46.3</v>
      </c>
      <c r="J2520">
        <v>8.3000000000000007</v>
      </c>
      <c r="K2520">
        <f>(1-COUNTIF($C2520:$C$2662, "no")+$N$1-$N$2)/($N$1-$N$3)</f>
        <v>0.90032581668524392</v>
      </c>
      <c r="L2520">
        <f>COUNTIF($C$3:$C2520, "yes")/$N$3</f>
        <v>0.87421383647798745</v>
      </c>
    </row>
    <row r="2521" spans="1:12" x14ac:dyDescent="0.2">
      <c r="A2521" t="s">
        <v>2774</v>
      </c>
      <c r="C2521" t="str">
        <f>IFERROR(VLOOKUP(A2521,sample!A2521:B2997, 2), "no")</f>
        <v>no</v>
      </c>
      <c r="D2521" s="1" t="s">
        <v>254</v>
      </c>
      <c r="E2521">
        <v>1</v>
      </c>
      <c r="F2521" t="s">
        <v>74</v>
      </c>
      <c r="G2521">
        <v>1</v>
      </c>
      <c r="H2521" t="s">
        <v>12</v>
      </c>
      <c r="I2521">
        <v>-46.3</v>
      </c>
      <c r="J2521">
        <v>8.3000000000000007</v>
      </c>
      <c r="K2521">
        <f>(1-COUNTIF($C2521:$C$2662, "no")+$N$1-$N$2)/($N$1-$N$3)</f>
        <v>0.90036868730172337</v>
      </c>
      <c r="L2521">
        <f>COUNTIF($C$3:$C2521, "yes")/$N$3</f>
        <v>0.87421383647798745</v>
      </c>
    </row>
    <row r="2522" spans="1:12" x14ac:dyDescent="0.2">
      <c r="A2522" t="s">
        <v>2775</v>
      </c>
      <c r="C2522" t="str">
        <f>IFERROR(VLOOKUP(A2522,sample!A2522:B2998, 2), "no")</f>
        <v>no</v>
      </c>
      <c r="D2522" s="1" t="s">
        <v>254</v>
      </c>
      <c r="E2522">
        <v>1</v>
      </c>
      <c r="F2522" t="s">
        <v>52</v>
      </c>
      <c r="G2522">
        <v>1</v>
      </c>
      <c r="H2522" t="s">
        <v>12</v>
      </c>
      <c r="I2522">
        <v>-46.3</v>
      </c>
      <c r="J2522">
        <v>8.3000000000000007</v>
      </c>
      <c r="K2522">
        <f>(1-COUNTIF($C2522:$C$2662, "no")+$N$1-$N$2)/($N$1-$N$3)</f>
        <v>0.90041155791820282</v>
      </c>
      <c r="L2522">
        <f>COUNTIF($C$3:$C2522, "yes")/$N$3</f>
        <v>0.87421383647798745</v>
      </c>
    </row>
    <row r="2523" spans="1:12" x14ac:dyDescent="0.2">
      <c r="A2523" t="s">
        <v>2776</v>
      </c>
      <c r="C2523" t="str">
        <f>IFERROR(VLOOKUP(A2523,sample!A2523:B2999, 2), "no")</f>
        <v>no</v>
      </c>
      <c r="D2523" s="1" t="s">
        <v>254</v>
      </c>
      <c r="E2523">
        <v>1</v>
      </c>
      <c r="F2523" t="s">
        <v>108</v>
      </c>
      <c r="G2523">
        <v>1</v>
      </c>
      <c r="H2523" t="s">
        <v>12</v>
      </c>
      <c r="I2523">
        <v>-46.3</v>
      </c>
      <c r="J2523">
        <v>8.3000000000000007</v>
      </c>
      <c r="K2523">
        <f>(1-COUNTIF($C2523:$C$2662, "no")+$N$1-$N$2)/($N$1-$N$3)</f>
        <v>0.90045442853468238</v>
      </c>
      <c r="L2523">
        <f>COUNTIF($C$3:$C2523, "yes")/$N$3</f>
        <v>0.87421383647798745</v>
      </c>
    </row>
    <row r="2524" spans="1:12" x14ac:dyDescent="0.2">
      <c r="A2524" t="s">
        <v>2777</v>
      </c>
      <c r="C2524" t="str">
        <f>IFERROR(VLOOKUP(A2524,sample!A2524:B3000, 2), "no")</f>
        <v>no</v>
      </c>
      <c r="D2524" s="1" t="s">
        <v>254</v>
      </c>
      <c r="E2524">
        <v>1</v>
      </c>
      <c r="F2524" t="s">
        <v>39</v>
      </c>
      <c r="G2524">
        <v>1</v>
      </c>
      <c r="H2524" t="s">
        <v>12</v>
      </c>
      <c r="I2524">
        <v>-46.3</v>
      </c>
      <c r="J2524">
        <v>8.3000000000000007</v>
      </c>
      <c r="K2524">
        <f>(1-COUNTIF($C2524:$C$2662, "no")+$N$1-$N$2)/($N$1-$N$3)</f>
        <v>0.90049729915116183</v>
      </c>
      <c r="L2524">
        <f>COUNTIF($C$3:$C2524, "yes")/$N$3</f>
        <v>0.87421383647798745</v>
      </c>
    </row>
    <row r="2525" spans="1:12" x14ac:dyDescent="0.2">
      <c r="A2525" t="s">
        <v>2778</v>
      </c>
      <c r="C2525" t="str">
        <f>IFERROR(VLOOKUP(A2525,sample!A2525:B3001, 2), "no")</f>
        <v>no</v>
      </c>
      <c r="D2525" s="1" t="s">
        <v>254</v>
      </c>
      <c r="E2525">
        <v>1</v>
      </c>
      <c r="F2525" t="s">
        <v>81</v>
      </c>
      <c r="G2525">
        <v>1</v>
      </c>
      <c r="H2525" t="s">
        <v>12</v>
      </c>
      <c r="I2525">
        <v>-46.3</v>
      </c>
      <c r="J2525">
        <v>8.3000000000000007</v>
      </c>
      <c r="K2525">
        <f>(1-COUNTIF($C2525:$C$2662, "no")+$N$1-$N$2)/($N$1-$N$3)</f>
        <v>0.90054016976764129</v>
      </c>
      <c r="L2525">
        <f>COUNTIF($C$3:$C2525, "yes")/$N$3</f>
        <v>0.87421383647798745</v>
      </c>
    </row>
    <row r="2526" spans="1:12" x14ac:dyDescent="0.2">
      <c r="A2526" t="s">
        <v>2779</v>
      </c>
      <c r="C2526" t="str">
        <f>IFERROR(VLOOKUP(A2526,sample!A2526:B3002, 2), "no")</f>
        <v>no</v>
      </c>
      <c r="D2526" s="1" t="s">
        <v>254</v>
      </c>
      <c r="E2526">
        <v>1</v>
      </c>
      <c r="F2526" t="s">
        <v>39</v>
      </c>
      <c r="G2526">
        <v>1</v>
      </c>
      <c r="H2526" t="s">
        <v>12</v>
      </c>
      <c r="I2526">
        <v>-46.3</v>
      </c>
      <c r="J2526">
        <v>8.3000000000000007</v>
      </c>
      <c r="K2526">
        <f>(1-COUNTIF($C2526:$C$2662, "no")+$N$1-$N$2)/($N$1-$N$3)</f>
        <v>0.90058304038412074</v>
      </c>
      <c r="L2526">
        <f>COUNTIF($C$3:$C2526, "yes")/$N$3</f>
        <v>0.87421383647798745</v>
      </c>
    </row>
    <row r="2527" spans="1:12" x14ac:dyDescent="0.2">
      <c r="A2527" t="s">
        <v>2780</v>
      </c>
      <c r="C2527" t="str">
        <f>IFERROR(VLOOKUP(A2527,sample!A2527:B3003, 2), "no")</f>
        <v>no</v>
      </c>
      <c r="D2527" s="1" t="s">
        <v>254</v>
      </c>
      <c r="E2527">
        <v>1</v>
      </c>
      <c r="F2527" t="s">
        <v>48</v>
      </c>
      <c r="G2527">
        <v>1</v>
      </c>
      <c r="H2527" t="s">
        <v>12</v>
      </c>
      <c r="I2527">
        <v>-46.3</v>
      </c>
      <c r="J2527">
        <v>8.3000000000000007</v>
      </c>
      <c r="K2527">
        <f>(1-COUNTIF($C2527:$C$2662, "no")+$N$1-$N$2)/($N$1-$N$3)</f>
        <v>0.90062591100060019</v>
      </c>
      <c r="L2527">
        <f>COUNTIF($C$3:$C2527, "yes")/$N$3</f>
        <v>0.87421383647798745</v>
      </c>
    </row>
    <row r="2528" spans="1:12" x14ac:dyDescent="0.2">
      <c r="A2528" t="s">
        <v>2781</v>
      </c>
      <c r="C2528" t="str">
        <f>IFERROR(VLOOKUP(A2528,sample!A2528:B3004, 2), "no")</f>
        <v>no</v>
      </c>
      <c r="D2528" s="1" t="s">
        <v>254</v>
      </c>
      <c r="E2528">
        <v>1</v>
      </c>
      <c r="F2528" t="s">
        <v>46</v>
      </c>
      <c r="G2528">
        <v>1</v>
      </c>
      <c r="H2528" t="s">
        <v>12</v>
      </c>
      <c r="I2528">
        <v>-46.4</v>
      </c>
      <c r="J2528">
        <v>8.3000000000000007</v>
      </c>
      <c r="K2528">
        <f>(1-COUNTIF($C2528:$C$2662, "no")+$N$1-$N$2)/($N$1-$N$3)</f>
        <v>0.90066878161707964</v>
      </c>
      <c r="L2528">
        <f>COUNTIF($C$3:$C2528, "yes")/$N$3</f>
        <v>0.87421383647798745</v>
      </c>
    </row>
    <row r="2529" spans="1:12" x14ac:dyDescent="0.2">
      <c r="A2529" t="s">
        <v>2782</v>
      </c>
      <c r="C2529" t="str">
        <f>IFERROR(VLOOKUP(A2529,sample!A2529:B3005, 2), "no")</f>
        <v>no</v>
      </c>
      <c r="D2529" s="1" t="s">
        <v>254</v>
      </c>
      <c r="E2529">
        <v>9</v>
      </c>
      <c r="F2529" t="s">
        <v>196</v>
      </c>
      <c r="G2529">
        <v>1</v>
      </c>
      <c r="H2529" t="s">
        <v>12</v>
      </c>
      <c r="I2529">
        <v>-46.4</v>
      </c>
      <c r="J2529">
        <v>8.3000000000000007</v>
      </c>
      <c r="K2529">
        <f>(1-COUNTIF($C2529:$C$2662, "no")+$N$1-$N$2)/($N$1-$N$3)</f>
        <v>0.90071165223355909</v>
      </c>
      <c r="L2529">
        <f>COUNTIF($C$3:$C2529, "yes")/$N$3</f>
        <v>0.87421383647798745</v>
      </c>
    </row>
    <row r="2530" spans="1:12" x14ac:dyDescent="0.2">
      <c r="A2530" t="s">
        <v>2783</v>
      </c>
      <c r="C2530" t="str">
        <f>IFERROR(VLOOKUP(A2530,sample!A2530:B3006, 2), "no")</f>
        <v>no</v>
      </c>
      <c r="D2530" s="1" t="s">
        <v>254</v>
      </c>
      <c r="E2530">
        <v>1</v>
      </c>
      <c r="F2530" t="s">
        <v>37</v>
      </c>
      <c r="G2530">
        <v>1</v>
      </c>
      <c r="H2530" t="s">
        <v>12</v>
      </c>
      <c r="I2530">
        <v>-46.4</v>
      </c>
      <c r="J2530">
        <v>8.4</v>
      </c>
      <c r="K2530">
        <f>(1-COUNTIF($C2530:$C$2662, "no")+$N$1-$N$2)/($N$1-$N$3)</f>
        <v>0.90075452285003854</v>
      </c>
      <c r="L2530">
        <f>COUNTIF($C$3:$C2530, "yes")/$N$3</f>
        <v>0.87421383647798745</v>
      </c>
    </row>
    <row r="2531" spans="1:12" x14ac:dyDescent="0.2">
      <c r="A2531" t="s">
        <v>2784</v>
      </c>
      <c r="C2531" t="str">
        <f>IFERROR(VLOOKUP(A2531,sample!A2531:B3007, 2), "no")</f>
        <v>no</v>
      </c>
      <c r="D2531" s="1" t="s">
        <v>254</v>
      </c>
      <c r="E2531">
        <v>1</v>
      </c>
      <c r="F2531" t="s">
        <v>67</v>
      </c>
      <c r="G2531">
        <v>1</v>
      </c>
      <c r="H2531" t="s">
        <v>12</v>
      </c>
      <c r="I2531">
        <v>-46.4</v>
      </c>
      <c r="J2531">
        <v>8.4</v>
      </c>
      <c r="K2531">
        <f>(1-COUNTIF($C2531:$C$2662, "no")+$N$1-$N$2)/($N$1-$N$3)</f>
        <v>0.9007973934665181</v>
      </c>
      <c r="L2531">
        <f>COUNTIF($C$3:$C2531, "yes")/$N$3</f>
        <v>0.87421383647798745</v>
      </c>
    </row>
    <row r="2532" spans="1:12" x14ac:dyDescent="0.2">
      <c r="A2532" t="s">
        <v>2785</v>
      </c>
      <c r="C2532" t="str">
        <f>IFERROR(VLOOKUP(A2532,sample!A2532:B3008, 2), "no")</f>
        <v>no</v>
      </c>
      <c r="D2532" s="1" t="s">
        <v>254</v>
      </c>
      <c r="E2532">
        <v>1</v>
      </c>
      <c r="F2532" t="s">
        <v>89</v>
      </c>
      <c r="G2532">
        <v>1</v>
      </c>
      <c r="H2532" t="s">
        <v>12</v>
      </c>
      <c r="I2532">
        <v>-46.4</v>
      </c>
      <c r="J2532">
        <v>8.4</v>
      </c>
      <c r="K2532">
        <f>(1-COUNTIF($C2532:$C$2662, "no")+$N$1-$N$2)/($N$1-$N$3)</f>
        <v>0.90084026408299755</v>
      </c>
      <c r="L2532">
        <f>COUNTIF($C$3:$C2532, "yes")/$N$3</f>
        <v>0.87421383647798745</v>
      </c>
    </row>
    <row r="2533" spans="1:12" x14ac:dyDescent="0.2">
      <c r="A2533" t="s">
        <v>2786</v>
      </c>
      <c r="C2533" t="str">
        <f>IFERROR(VLOOKUP(A2533,sample!A2533:B3009, 2), "no")</f>
        <v>no</v>
      </c>
      <c r="D2533" s="1" t="s">
        <v>254</v>
      </c>
      <c r="E2533">
        <v>1</v>
      </c>
      <c r="F2533" t="s">
        <v>37</v>
      </c>
      <c r="G2533">
        <v>1</v>
      </c>
      <c r="H2533" t="s">
        <v>12</v>
      </c>
      <c r="I2533">
        <v>-46.4</v>
      </c>
      <c r="J2533">
        <v>8.4</v>
      </c>
      <c r="K2533">
        <f>(1-COUNTIF($C2533:$C$2662, "no")+$N$1-$N$2)/($N$1-$N$3)</f>
        <v>0.90088313469947701</v>
      </c>
      <c r="L2533">
        <f>COUNTIF($C$3:$C2533, "yes")/$N$3</f>
        <v>0.87421383647798745</v>
      </c>
    </row>
    <row r="2534" spans="1:12" x14ac:dyDescent="0.2">
      <c r="A2534" t="s">
        <v>2787</v>
      </c>
      <c r="C2534" t="str">
        <f>IFERROR(VLOOKUP(A2534,sample!A2534:B3010, 2), "no")</f>
        <v>no</v>
      </c>
      <c r="D2534" s="1" t="s">
        <v>254</v>
      </c>
      <c r="E2534">
        <v>1</v>
      </c>
      <c r="F2534" t="s">
        <v>48</v>
      </c>
      <c r="G2534">
        <v>1</v>
      </c>
      <c r="H2534" t="s">
        <v>12</v>
      </c>
      <c r="I2534">
        <v>-46.4</v>
      </c>
      <c r="J2534">
        <v>8.4</v>
      </c>
      <c r="K2534">
        <f>(1-COUNTIF($C2534:$C$2662, "no")+$N$1-$N$2)/($N$1-$N$3)</f>
        <v>0.90092600531595646</v>
      </c>
      <c r="L2534">
        <f>COUNTIF($C$3:$C2534, "yes")/$N$3</f>
        <v>0.87421383647798745</v>
      </c>
    </row>
    <row r="2535" spans="1:12" x14ac:dyDescent="0.2">
      <c r="A2535" t="s">
        <v>2788</v>
      </c>
      <c r="C2535" t="str">
        <f>IFERROR(VLOOKUP(A2535,sample!A2535:B3011, 2), "no")</f>
        <v>no</v>
      </c>
      <c r="D2535" s="1" t="s">
        <v>254</v>
      </c>
      <c r="E2535">
        <v>1</v>
      </c>
      <c r="F2535" t="s">
        <v>49</v>
      </c>
      <c r="G2535">
        <v>1</v>
      </c>
      <c r="H2535" t="s">
        <v>12</v>
      </c>
      <c r="I2535">
        <v>-46.4</v>
      </c>
      <c r="J2535">
        <v>8.4</v>
      </c>
      <c r="K2535">
        <f>(1-COUNTIF($C2535:$C$2662, "no")+$N$1-$N$2)/($N$1-$N$3)</f>
        <v>0.90096887593243591</v>
      </c>
      <c r="L2535">
        <f>COUNTIF($C$3:$C2535, "yes")/$N$3</f>
        <v>0.87421383647798745</v>
      </c>
    </row>
    <row r="2536" spans="1:12" x14ac:dyDescent="0.2">
      <c r="A2536" t="s">
        <v>2789</v>
      </c>
      <c r="C2536" t="str">
        <f>IFERROR(VLOOKUP(A2536,sample!A2536:B3012, 2), "no")</f>
        <v>no</v>
      </c>
      <c r="D2536" s="1" t="s">
        <v>254</v>
      </c>
      <c r="E2536">
        <v>26</v>
      </c>
      <c r="F2536" t="s">
        <v>249</v>
      </c>
      <c r="G2536">
        <v>1</v>
      </c>
      <c r="H2536" t="s">
        <v>12</v>
      </c>
      <c r="I2536">
        <v>-46.4</v>
      </c>
      <c r="J2536">
        <v>8.4</v>
      </c>
      <c r="K2536">
        <f>(1-COUNTIF($C2536:$C$2662, "no")+$N$1-$N$2)/($N$1-$N$3)</f>
        <v>0.90101174654891536</v>
      </c>
      <c r="L2536">
        <f>COUNTIF($C$3:$C2536, "yes")/$N$3</f>
        <v>0.87421383647798745</v>
      </c>
    </row>
    <row r="2537" spans="1:12" x14ac:dyDescent="0.2">
      <c r="A2537" t="s">
        <v>2790</v>
      </c>
      <c r="C2537" t="str">
        <f>IFERROR(VLOOKUP(A2537,sample!A2537:B3013, 2), "no")</f>
        <v>no</v>
      </c>
      <c r="D2537" s="1" t="s">
        <v>254</v>
      </c>
      <c r="E2537">
        <v>1</v>
      </c>
      <c r="F2537" t="s">
        <v>89</v>
      </c>
      <c r="G2537">
        <v>1</v>
      </c>
      <c r="H2537" t="s">
        <v>12</v>
      </c>
      <c r="I2537">
        <v>-46.4</v>
      </c>
      <c r="J2537">
        <v>8.4</v>
      </c>
      <c r="K2537">
        <f>(1-COUNTIF($C2537:$C$2662, "no")+$N$1-$N$2)/($N$1-$N$3)</f>
        <v>0.90105461716539481</v>
      </c>
      <c r="L2537">
        <f>COUNTIF($C$3:$C2537, "yes")/$N$3</f>
        <v>0.87421383647798745</v>
      </c>
    </row>
    <row r="2538" spans="1:12" x14ac:dyDescent="0.2">
      <c r="A2538" t="s">
        <v>2791</v>
      </c>
      <c r="C2538" t="str">
        <f>IFERROR(VLOOKUP(A2538,sample!A2538:B3014, 2), "no")</f>
        <v>no</v>
      </c>
      <c r="D2538" s="1" t="s">
        <v>254</v>
      </c>
      <c r="E2538">
        <v>1</v>
      </c>
      <c r="F2538" t="s">
        <v>89</v>
      </c>
      <c r="G2538">
        <v>1</v>
      </c>
      <c r="H2538" t="s">
        <v>12</v>
      </c>
      <c r="I2538">
        <v>-46.4</v>
      </c>
      <c r="J2538">
        <v>8.4</v>
      </c>
      <c r="K2538">
        <f>(1-COUNTIF($C2538:$C$2662, "no")+$N$1-$N$2)/($N$1-$N$3)</f>
        <v>0.90109748778187426</v>
      </c>
      <c r="L2538">
        <f>COUNTIF($C$3:$C2538, "yes")/$N$3</f>
        <v>0.87421383647798745</v>
      </c>
    </row>
    <row r="2539" spans="1:12" x14ac:dyDescent="0.2">
      <c r="A2539" t="s">
        <v>2792</v>
      </c>
      <c r="C2539" t="str">
        <f>IFERROR(VLOOKUP(A2539,sample!A2539:B3015, 2), "no")</f>
        <v>no</v>
      </c>
      <c r="D2539" s="1" t="s">
        <v>254</v>
      </c>
      <c r="E2539">
        <v>1</v>
      </c>
      <c r="F2539" t="s">
        <v>39</v>
      </c>
      <c r="G2539">
        <v>1</v>
      </c>
      <c r="H2539" t="s">
        <v>12</v>
      </c>
      <c r="I2539">
        <v>-46.4</v>
      </c>
      <c r="J2539">
        <v>8.5</v>
      </c>
      <c r="K2539">
        <f>(1-COUNTIF($C2539:$C$2662, "no")+$N$1-$N$2)/($N$1-$N$3)</f>
        <v>0.90114035839835371</v>
      </c>
      <c r="L2539">
        <f>COUNTIF($C$3:$C2539, "yes")/$N$3</f>
        <v>0.87421383647798745</v>
      </c>
    </row>
    <row r="2540" spans="1:12" x14ac:dyDescent="0.2">
      <c r="A2540" t="s">
        <v>2793</v>
      </c>
      <c r="C2540" t="str">
        <f>IFERROR(VLOOKUP(A2540,sample!A2540:B3016, 2), "no")</f>
        <v>no</v>
      </c>
      <c r="D2540" s="1" t="s">
        <v>254</v>
      </c>
      <c r="E2540">
        <v>5</v>
      </c>
      <c r="F2540" t="s">
        <v>240</v>
      </c>
      <c r="G2540">
        <v>1</v>
      </c>
      <c r="H2540" t="s">
        <v>12</v>
      </c>
      <c r="I2540">
        <v>-46.5</v>
      </c>
      <c r="J2540">
        <v>8.5</v>
      </c>
      <c r="K2540">
        <f>(1-COUNTIF($C2540:$C$2662, "no")+$N$1-$N$2)/($N$1-$N$3)</f>
        <v>0.90118322901483328</v>
      </c>
      <c r="L2540">
        <f>COUNTIF($C$3:$C2540, "yes")/$N$3</f>
        <v>0.87421383647798745</v>
      </c>
    </row>
    <row r="2541" spans="1:12" x14ac:dyDescent="0.2">
      <c r="A2541" t="s">
        <v>2794</v>
      </c>
      <c r="C2541" t="str">
        <f>IFERROR(VLOOKUP(A2541,sample!A2541:B3017, 2), "no")</f>
        <v>no</v>
      </c>
      <c r="D2541" s="1" t="s">
        <v>254</v>
      </c>
      <c r="E2541">
        <v>1</v>
      </c>
      <c r="F2541" t="s">
        <v>108</v>
      </c>
      <c r="G2541">
        <v>1</v>
      </c>
      <c r="H2541" t="s">
        <v>12</v>
      </c>
      <c r="I2541">
        <v>-46.5</v>
      </c>
      <c r="J2541">
        <v>8.5</v>
      </c>
      <c r="K2541">
        <f>(1-COUNTIF($C2541:$C$2662, "no")+$N$1-$N$2)/($N$1-$N$3)</f>
        <v>0.90122609963131273</v>
      </c>
      <c r="L2541">
        <f>COUNTIF($C$3:$C2541, "yes")/$N$3</f>
        <v>0.87421383647798745</v>
      </c>
    </row>
    <row r="2542" spans="1:12" x14ac:dyDescent="0.2">
      <c r="A2542" t="s">
        <v>2795</v>
      </c>
      <c r="C2542" t="str">
        <f>IFERROR(VLOOKUP(A2542,sample!A2542:B3018, 2), "no")</f>
        <v>no</v>
      </c>
      <c r="D2542" s="1" t="s">
        <v>254</v>
      </c>
      <c r="E2542">
        <v>1</v>
      </c>
      <c r="F2542" t="s">
        <v>37</v>
      </c>
      <c r="G2542">
        <v>1</v>
      </c>
      <c r="H2542" t="s">
        <v>12</v>
      </c>
      <c r="I2542">
        <v>-46.5</v>
      </c>
      <c r="J2542">
        <v>8.5</v>
      </c>
      <c r="K2542">
        <f>(1-COUNTIF($C2542:$C$2662, "no")+$N$1-$N$2)/($N$1-$N$3)</f>
        <v>0.90126897024779218</v>
      </c>
      <c r="L2542">
        <f>COUNTIF($C$3:$C2542, "yes")/$N$3</f>
        <v>0.87421383647798745</v>
      </c>
    </row>
    <row r="2543" spans="1:12" x14ac:dyDescent="0.2">
      <c r="A2543" t="s">
        <v>2796</v>
      </c>
      <c r="C2543" t="str">
        <f>IFERROR(VLOOKUP(A2543,sample!A2543:B3019, 2), "no")</f>
        <v>no</v>
      </c>
      <c r="D2543" s="1" t="s">
        <v>254</v>
      </c>
      <c r="E2543">
        <v>1</v>
      </c>
      <c r="F2543" t="s">
        <v>50</v>
      </c>
      <c r="G2543">
        <v>1</v>
      </c>
      <c r="H2543" t="s">
        <v>12</v>
      </c>
      <c r="I2543">
        <v>-46.5</v>
      </c>
      <c r="J2543">
        <v>8.5</v>
      </c>
      <c r="K2543">
        <f>(1-COUNTIF($C2543:$C$2662, "no")+$N$1-$N$2)/($N$1-$N$3)</f>
        <v>0.90131184086427163</v>
      </c>
      <c r="L2543">
        <f>COUNTIF($C$3:$C2543, "yes")/$N$3</f>
        <v>0.87421383647798745</v>
      </c>
    </row>
    <row r="2544" spans="1:12" x14ac:dyDescent="0.2">
      <c r="A2544" t="s">
        <v>2797</v>
      </c>
      <c r="C2544" t="str">
        <f>IFERROR(VLOOKUP(A2544,sample!A2544:B3020, 2), "no")</f>
        <v>no</v>
      </c>
      <c r="D2544" s="1" t="s">
        <v>254</v>
      </c>
      <c r="E2544">
        <v>1</v>
      </c>
      <c r="F2544" t="s">
        <v>48</v>
      </c>
      <c r="G2544">
        <v>1</v>
      </c>
      <c r="H2544" t="s">
        <v>12</v>
      </c>
      <c r="I2544">
        <v>-46.5</v>
      </c>
      <c r="J2544">
        <v>8.5</v>
      </c>
      <c r="K2544">
        <f>(1-COUNTIF($C2544:$C$2662, "no")+$N$1-$N$2)/($N$1-$N$3)</f>
        <v>0.90135471148075108</v>
      </c>
      <c r="L2544">
        <f>COUNTIF($C$3:$C2544, "yes")/$N$3</f>
        <v>0.87421383647798745</v>
      </c>
    </row>
    <row r="2545" spans="1:12" x14ac:dyDescent="0.2">
      <c r="A2545" t="s">
        <v>2798</v>
      </c>
      <c r="C2545" t="str">
        <f>IFERROR(VLOOKUP(A2545,sample!A2545:B3021, 2), "no")</f>
        <v>no</v>
      </c>
      <c r="D2545" s="1" t="s">
        <v>254</v>
      </c>
      <c r="E2545">
        <v>1</v>
      </c>
      <c r="F2545" t="s">
        <v>41</v>
      </c>
      <c r="G2545">
        <v>1</v>
      </c>
      <c r="H2545" t="s">
        <v>12</v>
      </c>
      <c r="I2545">
        <v>-46.5</v>
      </c>
      <c r="J2545">
        <v>8.5</v>
      </c>
      <c r="K2545">
        <f>(1-COUNTIF($C2545:$C$2662, "no")+$N$1-$N$2)/($N$1-$N$3)</f>
        <v>0.90139758209723053</v>
      </c>
      <c r="L2545">
        <f>COUNTIF($C$3:$C2545, "yes")/$N$3</f>
        <v>0.87421383647798745</v>
      </c>
    </row>
    <row r="2546" spans="1:12" x14ac:dyDescent="0.2">
      <c r="A2546" t="s">
        <v>2799</v>
      </c>
      <c r="C2546" t="str">
        <f>IFERROR(VLOOKUP(A2546,sample!A2546:B3022, 2), "no")</f>
        <v>no</v>
      </c>
      <c r="D2546" s="1" t="s">
        <v>254</v>
      </c>
      <c r="E2546">
        <v>1</v>
      </c>
      <c r="F2546" t="s">
        <v>39</v>
      </c>
      <c r="G2546">
        <v>1</v>
      </c>
      <c r="H2546" t="s">
        <v>12</v>
      </c>
      <c r="I2546">
        <v>-46.5</v>
      </c>
      <c r="J2546">
        <v>8.5</v>
      </c>
      <c r="K2546">
        <f>(1-COUNTIF($C2546:$C$2662, "no")+$N$1-$N$2)/($N$1-$N$3)</f>
        <v>0.90144045271370998</v>
      </c>
      <c r="L2546">
        <f>COUNTIF($C$3:$C2546, "yes")/$N$3</f>
        <v>0.87421383647798745</v>
      </c>
    </row>
    <row r="2547" spans="1:12" x14ac:dyDescent="0.2">
      <c r="A2547" t="s">
        <v>2800</v>
      </c>
      <c r="C2547" t="str">
        <f>IFERROR(VLOOKUP(A2547,sample!A2547:B3023, 2), "no")</f>
        <v>no</v>
      </c>
      <c r="D2547" s="1" t="s">
        <v>254</v>
      </c>
      <c r="E2547">
        <v>1</v>
      </c>
      <c r="F2547" t="s">
        <v>48</v>
      </c>
      <c r="G2547">
        <v>1</v>
      </c>
      <c r="H2547" t="s">
        <v>12</v>
      </c>
      <c r="I2547">
        <v>-46.5</v>
      </c>
      <c r="J2547">
        <v>8.5</v>
      </c>
      <c r="K2547">
        <f>(1-COUNTIF($C2547:$C$2662, "no")+$N$1-$N$2)/($N$1-$N$3)</f>
        <v>0.90148332333018943</v>
      </c>
      <c r="L2547">
        <f>COUNTIF($C$3:$C2547, "yes")/$N$3</f>
        <v>0.87421383647798745</v>
      </c>
    </row>
    <row r="2548" spans="1:12" x14ac:dyDescent="0.2">
      <c r="A2548" t="s">
        <v>2801</v>
      </c>
      <c r="C2548" t="str">
        <f>IFERROR(VLOOKUP(A2548,sample!A2548:B3024, 2), "no")</f>
        <v>no</v>
      </c>
      <c r="D2548" s="1" t="s">
        <v>254</v>
      </c>
      <c r="E2548">
        <v>1</v>
      </c>
      <c r="F2548" t="s">
        <v>89</v>
      </c>
      <c r="G2548">
        <v>1</v>
      </c>
      <c r="H2548" t="s">
        <v>12</v>
      </c>
      <c r="I2548">
        <v>-46.5</v>
      </c>
      <c r="J2548">
        <v>8.6</v>
      </c>
      <c r="K2548">
        <f>(1-COUNTIF($C2548:$C$2662, "no")+$N$1-$N$2)/($N$1-$N$3)</f>
        <v>0.901526193946669</v>
      </c>
      <c r="L2548">
        <f>COUNTIF($C$3:$C2548, "yes")/$N$3</f>
        <v>0.87421383647798745</v>
      </c>
    </row>
    <row r="2549" spans="1:12" x14ac:dyDescent="0.2">
      <c r="A2549" t="s">
        <v>2802</v>
      </c>
      <c r="C2549" t="str">
        <f>IFERROR(VLOOKUP(A2549,sample!A2549:B3025, 2), "no")</f>
        <v>no</v>
      </c>
      <c r="D2549" s="1" t="s">
        <v>254</v>
      </c>
      <c r="E2549">
        <v>1</v>
      </c>
      <c r="F2549" t="s">
        <v>35</v>
      </c>
      <c r="G2549">
        <v>1</v>
      </c>
      <c r="H2549" t="s">
        <v>12</v>
      </c>
      <c r="I2549">
        <v>-46.5</v>
      </c>
      <c r="J2549">
        <v>8.6</v>
      </c>
      <c r="K2549">
        <f>(1-COUNTIF($C2549:$C$2662, "no")+$N$1-$N$2)/($N$1-$N$3)</f>
        <v>0.90156906456314845</v>
      </c>
      <c r="L2549">
        <f>COUNTIF($C$3:$C2549, "yes")/$N$3</f>
        <v>0.87421383647798745</v>
      </c>
    </row>
    <row r="2550" spans="1:12" x14ac:dyDescent="0.2">
      <c r="A2550" t="s">
        <v>2803</v>
      </c>
      <c r="C2550" t="str">
        <f>IFERROR(VLOOKUP(A2550,sample!A2550:B3026, 2), "no")</f>
        <v>no</v>
      </c>
      <c r="D2550" s="1" t="s">
        <v>254</v>
      </c>
      <c r="E2550">
        <v>1</v>
      </c>
      <c r="F2550" t="s">
        <v>41</v>
      </c>
      <c r="G2550">
        <v>1</v>
      </c>
      <c r="H2550" t="s">
        <v>12</v>
      </c>
      <c r="I2550">
        <v>-46.5</v>
      </c>
      <c r="J2550">
        <v>8.6</v>
      </c>
      <c r="K2550">
        <f>(1-COUNTIF($C2550:$C$2662, "no")+$N$1-$N$2)/($N$1-$N$3)</f>
        <v>0.9016119351796279</v>
      </c>
      <c r="L2550">
        <f>COUNTIF($C$3:$C2550, "yes")/$N$3</f>
        <v>0.87421383647798745</v>
      </c>
    </row>
    <row r="2551" spans="1:12" x14ac:dyDescent="0.2">
      <c r="A2551" t="s">
        <v>2804</v>
      </c>
      <c r="C2551" t="str">
        <f>IFERROR(VLOOKUP(A2551,sample!A2551:B3027, 2), "no")</f>
        <v>no</v>
      </c>
      <c r="D2551" s="1" t="s">
        <v>254</v>
      </c>
      <c r="E2551">
        <v>116</v>
      </c>
      <c r="F2551" t="s">
        <v>153</v>
      </c>
      <c r="G2551">
        <v>1</v>
      </c>
      <c r="H2551" t="s">
        <v>12</v>
      </c>
      <c r="I2551">
        <v>-46.5</v>
      </c>
      <c r="J2551">
        <v>8.6</v>
      </c>
      <c r="K2551">
        <f>(1-COUNTIF($C2551:$C$2662, "no")+$N$1-$N$2)/($N$1-$N$3)</f>
        <v>0.90165480579610735</v>
      </c>
      <c r="L2551">
        <f>COUNTIF($C$3:$C2551, "yes")/$N$3</f>
        <v>0.87421383647798745</v>
      </c>
    </row>
    <row r="2552" spans="1:12" x14ac:dyDescent="0.2">
      <c r="A2552" t="s">
        <v>2805</v>
      </c>
      <c r="C2552" t="str">
        <f>IFERROR(VLOOKUP(A2552,sample!A2552:B3028, 2), "no")</f>
        <v>no</v>
      </c>
      <c r="D2552" s="1" t="s">
        <v>254</v>
      </c>
      <c r="E2552">
        <v>1</v>
      </c>
      <c r="F2552" t="s">
        <v>39</v>
      </c>
      <c r="G2552">
        <v>1</v>
      </c>
      <c r="H2552" t="s">
        <v>12</v>
      </c>
      <c r="I2552">
        <v>-46.5</v>
      </c>
      <c r="J2552">
        <v>8.6</v>
      </c>
      <c r="K2552">
        <f>(1-COUNTIF($C2552:$C$2662, "no")+$N$1-$N$2)/($N$1-$N$3)</f>
        <v>0.9016976764125868</v>
      </c>
      <c r="L2552">
        <f>COUNTIF($C$3:$C2552, "yes")/$N$3</f>
        <v>0.87421383647798745</v>
      </c>
    </row>
    <row r="2553" spans="1:12" x14ac:dyDescent="0.2">
      <c r="A2553" t="s">
        <v>2806</v>
      </c>
      <c r="C2553" t="str">
        <f>IFERROR(VLOOKUP(A2553,sample!A2553:B3029, 2), "no")</f>
        <v>no</v>
      </c>
      <c r="D2553" s="1" t="s">
        <v>254</v>
      </c>
      <c r="E2553">
        <v>1</v>
      </c>
      <c r="F2553" t="s">
        <v>66</v>
      </c>
      <c r="G2553">
        <v>1</v>
      </c>
      <c r="H2553" t="s">
        <v>12</v>
      </c>
      <c r="I2553">
        <v>-46.5</v>
      </c>
      <c r="J2553">
        <v>8.6</v>
      </c>
      <c r="K2553">
        <f>(1-COUNTIF($C2553:$C$2662, "no")+$N$1-$N$2)/($N$1-$N$3)</f>
        <v>0.90174054702906625</v>
      </c>
      <c r="L2553">
        <f>COUNTIF($C$3:$C2553, "yes")/$N$3</f>
        <v>0.87421383647798745</v>
      </c>
    </row>
    <row r="2554" spans="1:12" x14ac:dyDescent="0.2">
      <c r="A2554" t="s">
        <v>2807</v>
      </c>
      <c r="C2554" t="str">
        <f>IFERROR(VLOOKUP(A2554,sample!A2554:B3030, 2), "no")</f>
        <v>no</v>
      </c>
      <c r="D2554" s="1" t="s">
        <v>254</v>
      </c>
      <c r="E2554">
        <v>1</v>
      </c>
      <c r="F2554" t="s">
        <v>48</v>
      </c>
      <c r="G2554">
        <v>1</v>
      </c>
      <c r="H2554" t="s">
        <v>12</v>
      </c>
      <c r="I2554">
        <v>-46.5</v>
      </c>
      <c r="J2554">
        <v>8.6</v>
      </c>
      <c r="K2554">
        <f>(1-COUNTIF($C2554:$C$2662, "no")+$N$1-$N$2)/($N$1-$N$3)</f>
        <v>0.9017834176455457</v>
      </c>
      <c r="L2554">
        <f>COUNTIF($C$3:$C2554, "yes")/$N$3</f>
        <v>0.87421383647798745</v>
      </c>
    </row>
    <row r="2555" spans="1:12" x14ac:dyDescent="0.2">
      <c r="A2555" t="s">
        <v>2808</v>
      </c>
      <c r="C2555" t="str">
        <f>IFERROR(VLOOKUP(A2555,sample!A2555:B3031, 2), "no")</f>
        <v>no</v>
      </c>
      <c r="D2555" s="1" t="s">
        <v>254</v>
      </c>
      <c r="E2555">
        <v>111</v>
      </c>
      <c r="F2555" t="s">
        <v>230</v>
      </c>
      <c r="G2555">
        <v>1</v>
      </c>
      <c r="H2555" t="s">
        <v>12</v>
      </c>
      <c r="I2555">
        <v>-46.5</v>
      </c>
      <c r="J2555">
        <v>8.6</v>
      </c>
      <c r="K2555">
        <f>(1-COUNTIF($C2555:$C$2662, "no")+$N$1-$N$2)/($N$1-$N$3)</f>
        <v>0.90182628826202516</v>
      </c>
      <c r="L2555">
        <f>COUNTIF($C$3:$C2555, "yes")/$N$3</f>
        <v>0.87421383647798745</v>
      </c>
    </row>
    <row r="2556" spans="1:12" x14ac:dyDescent="0.2">
      <c r="A2556" t="s">
        <v>2809</v>
      </c>
      <c r="C2556" t="str">
        <f>IFERROR(VLOOKUP(A2556,sample!A2556:B3032, 2), "no")</f>
        <v>no</v>
      </c>
      <c r="D2556" s="1" t="s">
        <v>254</v>
      </c>
      <c r="E2556">
        <v>1</v>
      </c>
      <c r="F2556" t="s">
        <v>48</v>
      </c>
      <c r="G2556">
        <v>1</v>
      </c>
      <c r="H2556" t="s">
        <v>12</v>
      </c>
      <c r="I2556">
        <v>-46.5</v>
      </c>
      <c r="J2556">
        <v>8.6</v>
      </c>
      <c r="K2556">
        <f>(1-COUNTIF($C2556:$C$2662, "no")+$N$1-$N$2)/($N$1-$N$3)</f>
        <v>0.90186915887850472</v>
      </c>
      <c r="L2556">
        <f>COUNTIF($C$3:$C2556, "yes")/$N$3</f>
        <v>0.87421383647798745</v>
      </c>
    </row>
    <row r="2557" spans="1:12" x14ac:dyDescent="0.2">
      <c r="A2557" t="s">
        <v>2810</v>
      </c>
      <c r="C2557" t="str">
        <f>IFERROR(VLOOKUP(A2557,sample!A2557:B3033, 2), "no")</f>
        <v>no</v>
      </c>
      <c r="D2557" s="1" t="s">
        <v>254</v>
      </c>
      <c r="E2557">
        <v>1</v>
      </c>
      <c r="F2557" t="s">
        <v>81</v>
      </c>
      <c r="G2557">
        <v>1</v>
      </c>
      <c r="H2557" t="s">
        <v>12</v>
      </c>
      <c r="I2557">
        <v>-46.5</v>
      </c>
      <c r="J2557">
        <v>8.6</v>
      </c>
      <c r="K2557">
        <f>(1-COUNTIF($C2557:$C$2662, "no")+$N$1-$N$2)/($N$1-$N$3)</f>
        <v>0.90191202949498417</v>
      </c>
      <c r="L2557">
        <f>COUNTIF($C$3:$C2557, "yes")/$N$3</f>
        <v>0.87421383647798745</v>
      </c>
    </row>
    <row r="2558" spans="1:12" x14ac:dyDescent="0.2">
      <c r="A2558" t="s">
        <v>2811</v>
      </c>
      <c r="C2558" t="str">
        <f>IFERROR(VLOOKUP(A2558,sample!A2558:B3034, 2), "no")</f>
        <v>no</v>
      </c>
      <c r="D2558" s="1" t="s">
        <v>254</v>
      </c>
      <c r="E2558">
        <v>1</v>
      </c>
      <c r="F2558" t="s">
        <v>48</v>
      </c>
      <c r="G2558">
        <v>1</v>
      </c>
      <c r="H2558" t="s">
        <v>12</v>
      </c>
      <c r="I2558">
        <v>-46.5</v>
      </c>
      <c r="J2558">
        <v>8.6</v>
      </c>
      <c r="K2558">
        <f>(1-COUNTIF($C2558:$C$2662, "no")+$N$1-$N$2)/($N$1-$N$3)</f>
        <v>0.90195490011146362</v>
      </c>
      <c r="L2558">
        <f>COUNTIF($C$3:$C2558, "yes")/$N$3</f>
        <v>0.87421383647798745</v>
      </c>
    </row>
    <row r="2559" spans="1:12" x14ac:dyDescent="0.2">
      <c r="A2559" t="s">
        <v>2812</v>
      </c>
      <c r="C2559" t="str">
        <f>IFERROR(VLOOKUP(A2559,sample!A2559:B3035, 2), "no")</f>
        <v>no</v>
      </c>
      <c r="D2559" s="1" t="s">
        <v>254</v>
      </c>
      <c r="E2559">
        <v>1</v>
      </c>
      <c r="F2559" t="s">
        <v>48</v>
      </c>
      <c r="G2559">
        <v>1</v>
      </c>
      <c r="H2559" t="s">
        <v>12</v>
      </c>
      <c r="I2559">
        <v>-46.5</v>
      </c>
      <c r="J2559">
        <v>8.6</v>
      </c>
      <c r="K2559">
        <f>(1-COUNTIF($C2559:$C$2662, "no")+$N$1-$N$2)/($N$1-$N$3)</f>
        <v>0.90199777072794307</v>
      </c>
      <c r="L2559">
        <f>COUNTIF($C$3:$C2559, "yes")/$N$3</f>
        <v>0.87421383647798745</v>
      </c>
    </row>
    <row r="2560" spans="1:12" x14ac:dyDescent="0.2">
      <c r="A2560" t="s">
        <v>2813</v>
      </c>
      <c r="C2560" t="str">
        <f>IFERROR(VLOOKUP(A2560,sample!A2560:B3036, 2), "no")</f>
        <v>no</v>
      </c>
      <c r="D2560" s="1" t="s">
        <v>254</v>
      </c>
      <c r="E2560">
        <v>1</v>
      </c>
      <c r="F2560" t="s">
        <v>57</v>
      </c>
      <c r="G2560">
        <v>1</v>
      </c>
      <c r="H2560" t="s">
        <v>12</v>
      </c>
      <c r="I2560">
        <v>-46.5</v>
      </c>
      <c r="J2560">
        <v>8.6</v>
      </c>
      <c r="K2560">
        <f>(1-COUNTIF($C2560:$C$2662, "no")+$N$1-$N$2)/($N$1-$N$3)</f>
        <v>0.90204064134442252</v>
      </c>
      <c r="L2560">
        <f>COUNTIF($C$3:$C2560, "yes")/$N$3</f>
        <v>0.87421383647798745</v>
      </c>
    </row>
    <row r="2561" spans="1:12" x14ac:dyDescent="0.2">
      <c r="A2561" t="s">
        <v>2814</v>
      </c>
      <c r="C2561" t="str">
        <f>IFERROR(VLOOKUP(A2561,sample!A2561:B3037, 2), "no")</f>
        <v>no</v>
      </c>
      <c r="D2561" s="1" t="s">
        <v>254</v>
      </c>
      <c r="E2561">
        <v>1</v>
      </c>
      <c r="F2561" t="s">
        <v>57</v>
      </c>
      <c r="G2561">
        <v>1</v>
      </c>
      <c r="H2561" t="s">
        <v>12</v>
      </c>
      <c r="I2561">
        <v>-46.5</v>
      </c>
      <c r="J2561">
        <v>8.6</v>
      </c>
      <c r="K2561">
        <f>(1-COUNTIF($C2561:$C$2662, "no")+$N$1-$N$2)/($N$1-$N$3)</f>
        <v>0.90208351196090197</v>
      </c>
      <c r="L2561">
        <f>COUNTIF($C$3:$C2561, "yes")/$N$3</f>
        <v>0.87421383647798745</v>
      </c>
    </row>
    <row r="2562" spans="1:12" x14ac:dyDescent="0.2">
      <c r="A2562" t="s">
        <v>2815</v>
      </c>
      <c r="C2562" t="str">
        <f>IFERROR(VLOOKUP(A2562,sample!A2562:B3038, 2), "no")</f>
        <v>no</v>
      </c>
      <c r="D2562" s="1" t="s">
        <v>254</v>
      </c>
      <c r="E2562">
        <v>1</v>
      </c>
      <c r="F2562" t="s">
        <v>57</v>
      </c>
      <c r="G2562">
        <v>1</v>
      </c>
      <c r="H2562" t="s">
        <v>12</v>
      </c>
      <c r="I2562">
        <v>-46.5</v>
      </c>
      <c r="J2562">
        <v>8.6</v>
      </c>
      <c r="K2562">
        <f>(1-COUNTIF($C2562:$C$2662, "no")+$N$1-$N$2)/($N$1-$N$3)</f>
        <v>0.90212638257738142</v>
      </c>
      <c r="L2562">
        <f>COUNTIF($C$3:$C2562, "yes")/$N$3</f>
        <v>0.87421383647798745</v>
      </c>
    </row>
    <row r="2563" spans="1:12" x14ac:dyDescent="0.2">
      <c r="A2563" t="s">
        <v>2816</v>
      </c>
      <c r="C2563" t="str">
        <f>IFERROR(VLOOKUP(A2563,sample!A2563:B3039, 2), "no")</f>
        <v>no</v>
      </c>
      <c r="D2563" s="1" t="s">
        <v>254</v>
      </c>
      <c r="E2563">
        <v>1</v>
      </c>
      <c r="F2563" t="s">
        <v>71</v>
      </c>
      <c r="G2563">
        <v>1</v>
      </c>
      <c r="H2563" t="s">
        <v>12</v>
      </c>
      <c r="I2563">
        <v>-46.5</v>
      </c>
      <c r="J2563">
        <v>8.6</v>
      </c>
      <c r="K2563">
        <f>(1-COUNTIF($C2563:$C$2662, "no")+$N$1-$N$2)/($N$1-$N$3)</f>
        <v>0.90216925319386088</v>
      </c>
      <c r="L2563">
        <f>COUNTIF($C$3:$C2563, "yes")/$N$3</f>
        <v>0.87421383647798745</v>
      </c>
    </row>
    <row r="2564" spans="1:12" x14ac:dyDescent="0.2">
      <c r="A2564" t="s">
        <v>2817</v>
      </c>
      <c r="C2564" t="str">
        <f>IFERROR(VLOOKUP(A2564,sample!A2564:B3040, 2), "no")</f>
        <v>no</v>
      </c>
      <c r="D2564" s="1" t="s">
        <v>254</v>
      </c>
      <c r="E2564">
        <v>1</v>
      </c>
      <c r="F2564" t="s">
        <v>48</v>
      </c>
      <c r="G2564">
        <v>1</v>
      </c>
      <c r="H2564" t="s">
        <v>12</v>
      </c>
      <c r="I2564">
        <v>-46.5</v>
      </c>
      <c r="J2564">
        <v>8.6</v>
      </c>
      <c r="K2564">
        <f>(1-COUNTIF($C2564:$C$2662, "no")+$N$1-$N$2)/($N$1-$N$3)</f>
        <v>0.90221212381034044</v>
      </c>
      <c r="L2564">
        <f>COUNTIF($C$3:$C2564, "yes")/$N$3</f>
        <v>0.87421383647798745</v>
      </c>
    </row>
    <row r="2565" spans="1:12" x14ac:dyDescent="0.2">
      <c r="A2565" t="s">
        <v>2818</v>
      </c>
      <c r="C2565" t="str">
        <f>IFERROR(VLOOKUP(A2565,sample!A2565:B3041, 2), "no")</f>
        <v>no</v>
      </c>
      <c r="D2565" s="1" t="s">
        <v>254</v>
      </c>
      <c r="E2565">
        <v>1</v>
      </c>
      <c r="F2565" t="s">
        <v>248</v>
      </c>
      <c r="G2565">
        <v>1</v>
      </c>
      <c r="H2565" t="s">
        <v>12</v>
      </c>
      <c r="I2565">
        <v>-46.6</v>
      </c>
      <c r="J2565">
        <v>8.6999999999999993</v>
      </c>
      <c r="K2565">
        <f>(1-COUNTIF($C2565:$C$2662, "no")+$N$1-$N$2)/($N$1-$N$3)</f>
        <v>0.90225499442681989</v>
      </c>
      <c r="L2565">
        <f>COUNTIF($C$3:$C2565, "yes")/$N$3</f>
        <v>0.87421383647798745</v>
      </c>
    </row>
    <row r="2566" spans="1:12" x14ac:dyDescent="0.2">
      <c r="A2566" t="s">
        <v>2819</v>
      </c>
      <c r="C2566" t="str">
        <f>IFERROR(VLOOKUP(A2566,sample!A2566:B3042, 2), "no")</f>
        <v>no</v>
      </c>
      <c r="D2566" s="1" t="s">
        <v>254</v>
      </c>
      <c r="E2566">
        <v>1</v>
      </c>
      <c r="F2566" t="s">
        <v>41</v>
      </c>
      <c r="G2566">
        <v>1</v>
      </c>
      <c r="H2566" t="s">
        <v>12</v>
      </c>
      <c r="I2566">
        <v>-46.6</v>
      </c>
      <c r="J2566">
        <v>8.6999999999999993</v>
      </c>
      <c r="K2566">
        <f>(1-COUNTIF($C2566:$C$2662, "no")+$N$1-$N$2)/($N$1-$N$3)</f>
        <v>0.90229786504329934</v>
      </c>
      <c r="L2566">
        <f>COUNTIF($C$3:$C2566, "yes")/$N$3</f>
        <v>0.87421383647798745</v>
      </c>
    </row>
    <row r="2567" spans="1:12" x14ac:dyDescent="0.2">
      <c r="A2567" t="s">
        <v>2820</v>
      </c>
      <c r="C2567" t="str">
        <f>IFERROR(VLOOKUP(A2567,sample!A2567:B3043, 2), "no")</f>
        <v>no</v>
      </c>
      <c r="D2567" s="1" t="s">
        <v>254</v>
      </c>
      <c r="E2567">
        <v>4</v>
      </c>
      <c r="F2567" t="s">
        <v>250</v>
      </c>
      <c r="G2567">
        <v>1</v>
      </c>
      <c r="H2567" t="s">
        <v>12</v>
      </c>
      <c r="I2567">
        <v>-46.6</v>
      </c>
      <c r="J2567">
        <v>8.6999999999999993</v>
      </c>
      <c r="K2567">
        <f>(1-COUNTIF($C2567:$C$2662, "no")+$N$1-$N$2)/($N$1-$N$3)</f>
        <v>0.90234073565977879</v>
      </c>
      <c r="L2567">
        <f>COUNTIF($C$3:$C2567, "yes")/$N$3</f>
        <v>0.87421383647798745</v>
      </c>
    </row>
    <row r="2568" spans="1:12" x14ac:dyDescent="0.2">
      <c r="A2568" t="s">
        <v>2821</v>
      </c>
      <c r="C2568" t="str">
        <f>IFERROR(VLOOKUP(A2568,sample!A2568:B3044, 2), "no")</f>
        <v>no</v>
      </c>
      <c r="D2568" s="1" t="s">
        <v>254</v>
      </c>
      <c r="E2568">
        <v>113</v>
      </c>
      <c r="F2568" t="s">
        <v>170</v>
      </c>
      <c r="G2568">
        <v>1</v>
      </c>
      <c r="H2568" t="s">
        <v>12</v>
      </c>
      <c r="I2568">
        <v>-46.6</v>
      </c>
      <c r="J2568">
        <v>8.6999999999999993</v>
      </c>
      <c r="K2568">
        <f>(1-COUNTIF($C2568:$C$2662, "no")+$N$1-$N$2)/($N$1-$N$3)</f>
        <v>0.90238360627625824</v>
      </c>
      <c r="L2568">
        <f>COUNTIF($C$3:$C2568, "yes")/$N$3</f>
        <v>0.87421383647798745</v>
      </c>
    </row>
    <row r="2569" spans="1:12" x14ac:dyDescent="0.2">
      <c r="A2569" t="s">
        <v>2822</v>
      </c>
      <c r="C2569" t="str">
        <f>IFERROR(VLOOKUP(A2569,sample!A2569:B3045, 2), "no")</f>
        <v>no</v>
      </c>
      <c r="D2569" s="1" t="s">
        <v>254</v>
      </c>
      <c r="E2569">
        <v>1</v>
      </c>
      <c r="F2569" t="s">
        <v>67</v>
      </c>
      <c r="G2569">
        <v>1</v>
      </c>
      <c r="H2569" t="s">
        <v>12</v>
      </c>
      <c r="I2569">
        <v>-46.6</v>
      </c>
      <c r="J2569">
        <v>8.6999999999999993</v>
      </c>
      <c r="K2569">
        <f>(1-COUNTIF($C2569:$C$2662, "no")+$N$1-$N$2)/($N$1-$N$3)</f>
        <v>0.90242647689273769</v>
      </c>
      <c r="L2569">
        <f>COUNTIF($C$3:$C2569, "yes")/$N$3</f>
        <v>0.87421383647798745</v>
      </c>
    </row>
    <row r="2570" spans="1:12" x14ac:dyDescent="0.2">
      <c r="A2570" t="s">
        <v>2823</v>
      </c>
      <c r="C2570" t="str">
        <f>IFERROR(VLOOKUP(A2570,sample!A2570:B3046, 2), "no")</f>
        <v>no</v>
      </c>
      <c r="D2570" s="1" t="s">
        <v>254</v>
      </c>
      <c r="E2570">
        <v>1</v>
      </c>
      <c r="F2570" t="s">
        <v>41</v>
      </c>
      <c r="G2570">
        <v>1</v>
      </c>
      <c r="H2570" t="s">
        <v>12</v>
      </c>
      <c r="I2570">
        <v>-46.6</v>
      </c>
      <c r="J2570">
        <v>8.6999999999999993</v>
      </c>
      <c r="K2570">
        <f>(1-COUNTIF($C2570:$C$2662, "no")+$N$1-$N$2)/($N$1-$N$3)</f>
        <v>0.90246934750921715</v>
      </c>
      <c r="L2570">
        <f>COUNTIF($C$3:$C2570, "yes")/$N$3</f>
        <v>0.87421383647798745</v>
      </c>
    </row>
    <row r="2571" spans="1:12" x14ac:dyDescent="0.2">
      <c r="A2571" t="s">
        <v>2824</v>
      </c>
      <c r="C2571" t="str">
        <f>IFERROR(VLOOKUP(A2571,sample!A2571:B3047, 2), "no")</f>
        <v>no</v>
      </c>
      <c r="D2571" s="1" t="s">
        <v>254</v>
      </c>
      <c r="E2571">
        <v>1</v>
      </c>
      <c r="F2571" t="s">
        <v>48</v>
      </c>
      <c r="G2571">
        <v>1</v>
      </c>
      <c r="H2571" t="s">
        <v>12</v>
      </c>
      <c r="I2571">
        <v>-46.6</v>
      </c>
      <c r="J2571">
        <v>8.6999999999999993</v>
      </c>
      <c r="K2571">
        <f>(1-COUNTIF($C2571:$C$2662, "no")+$N$1-$N$2)/($N$1-$N$3)</f>
        <v>0.9025122181256966</v>
      </c>
      <c r="L2571">
        <f>COUNTIF($C$3:$C2571, "yes")/$N$3</f>
        <v>0.87421383647798745</v>
      </c>
    </row>
    <row r="2572" spans="1:12" x14ac:dyDescent="0.2">
      <c r="A2572" t="s">
        <v>2825</v>
      </c>
      <c r="C2572" t="str">
        <f>IFERROR(VLOOKUP(A2572,sample!A2572:B3048, 2), "no")</f>
        <v>no</v>
      </c>
      <c r="D2572" s="1" t="s">
        <v>254</v>
      </c>
      <c r="E2572">
        <v>113</v>
      </c>
      <c r="F2572" t="s">
        <v>251</v>
      </c>
      <c r="G2572">
        <v>1</v>
      </c>
      <c r="H2572" t="s">
        <v>12</v>
      </c>
      <c r="I2572">
        <v>-46.6</v>
      </c>
      <c r="J2572">
        <v>8.6999999999999993</v>
      </c>
      <c r="K2572">
        <f>(1-COUNTIF($C2572:$C$2662, "no")+$N$1-$N$2)/($N$1-$N$3)</f>
        <v>0.90255508874217616</v>
      </c>
      <c r="L2572">
        <f>COUNTIF($C$3:$C2572, "yes")/$N$3</f>
        <v>0.87421383647798745</v>
      </c>
    </row>
    <row r="2573" spans="1:12" x14ac:dyDescent="0.2">
      <c r="A2573" t="s">
        <v>2826</v>
      </c>
      <c r="C2573" t="str">
        <f>IFERROR(VLOOKUP(A2573,sample!A2573:B3049, 2), "no")</f>
        <v>no</v>
      </c>
      <c r="D2573" s="1" t="s">
        <v>254</v>
      </c>
      <c r="E2573">
        <v>1</v>
      </c>
      <c r="F2573" t="s">
        <v>40</v>
      </c>
      <c r="G2573">
        <v>1</v>
      </c>
      <c r="H2573" t="s">
        <v>12</v>
      </c>
      <c r="I2573">
        <v>-46.6</v>
      </c>
      <c r="J2573">
        <v>8.6999999999999993</v>
      </c>
      <c r="K2573">
        <f>(1-COUNTIF($C2573:$C$2662, "no")+$N$1-$N$2)/($N$1-$N$3)</f>
        <v>0.90259795935865561</v>
      </c>
      <c r="L2573">
        <f>COUNTIF($C$3:$C2573, "yes")/$N$3</f>
        <v>0.87421383647798745</v>
      </c>
    </row>
    <row r="2574" spans="1:12" x14ac:dyDescent="0.2">
      <c r="A2574" t="s">
        <v>2827</v>
      </c>
      <c r="C2574" t="str">
        <f>IFERROR(VLOOKUP(A2574,sample!A2574:B3050, 2), "no")</f>
        <v>no</v>
      </c>
      <c r="D2574" s="1" t="s">
        <v>254</v>
      </c>
      <c r="E2574">
        <v>3</v>
      </c>
      <c r="F2574" t="s">
        <v>179</v>
      </c>
      <c r="G2574">
        <v>1</v>
      </c>
      <c r="H2574" t="s">
        <v>12</v>
      </c>
      <c r="I2574">
        <v>-46.6</v>
      </c>
      <c r="J2574">
        <v>8.8000000000000007</v>
      </c>
      <c r="K2574">
        <f>(1-COUNTIF($C2574:$C$2662, "no")+$N$1-$N$2)/($N$1-$N$3)</f>
        <v>0.90264082997513506</v>
      </c>
      <c r="L2574">
        <f>COUNTIF($C$3:$C2574, "yes")/$N$3</f>
        <v>0.87421383647798745</v>
      </c>
    </row>
    <row r="2575" spans="1:12" x14ac:dyDescent="0.2">
      <c r="A2575" t="s">
        <v>2828</v>
      </c>
      <c r="C2575" t="str">
        <f>IFERROR(VLOOKUP(A2575,sample!A2575:B3051, 2), "no")</f>
        <v>no</v>
      </c>
      <c r="D2575" s="1" t="s">
        <v>254</v>
      </c>
      <c r="E2575">
        <v>1</v>
      </c>
      <c r="F2575" t="s">
        <v>39</v>
      </c>
      <c r="G2575">
        <v>1</v>
      </c>
      <c r="H2575" t="s">
        <v>12</v>
      </c>
      <c r="I2575">
        <v>-46.6</v>
      </c>
      <c r="J2575">
        <v>8.8000000000000007</v>
      </c>
      <c r="K2575">
        <f>(1-COUNTIF($C2575:$C$2662, "no")+$N$1-$N$2)/($N$1-$N$3)</f>
        <v>0.90268370059161451</v>
      </c>
      <c r="L2575">
        <f>COUNTIF($C$3:$C2575, "yes")/$N$3</f>
        <v>0.87421383647798745</v>
      </c>
    </row>
    <row r="2576" spans="1:12" x14ac:dyDescent="0.2">
      <c r="A2576" t="s">
        <v>2829</v>
      </c>
      <c r="C2576" t="str">
        <f>IFERROR(VLOOKUP(A2576,sample!A2576:B3052, 2), "no")</f>
        <v>no</v>
      </c>
      <c r="D2576" s="1" t="s">
        <v>254</v>
      </c>
      <c r="E2576">
        <v>1</v>
      </c>
      <c r="F2576" t="s">
        <v>54</v>
      </c>
      <c r="G2576">
        <v>1</v>
      </c>
      <c r="H2576" t="s">
        <v>12</v>
      </c>
      <c r="I2576">
        <v>-46.6</v>
      </c>
      <c r="J2576">
        <v>8.8000000000000007</v>
      </c>
      <c r="K2576">
        <f>(1-COUNTIF($C2576:$C$2662, "no")+$N$1-$N$2)/($N$1-$N$3)</f>
        <v>0.90272657120809396</v>
      </c>
      <c r="L2576">
        <f>COUNTIF($C$3:$C2576, "yes")/$N$3</f>
        <v>0.87421383647798745</v>
      </c>
    </row>
    <row r="2577" spans="1:12" x14ac:dyDescent="0.2">
      <c r="A2577" t="s">
        <v>2830</v>
      </c>
      <c r="C2577" t="str">
        <f>IFERROR(VLOOKUP(A2577,sample!A2577:B3053, 2), "no")</f>
        <v>no</v>
      </c>
      <c r="D2577" s="1" t="s">
        <v>254</v>
      </c>
      <c r="E2577">
        <v>1</v>
      </c>
      <c r="F2577" t="s">
        <v>54</v>
      </c>
      <c r="G2577">
        <v>1</v>
      </c>
      <c r="H2577" t="s">
        <v>12</v>
      </c>
      <c r="I2577">
        <v>-46.6</v>
      </c>
      <c r="J2577">
        <v>8.8000000000000007</v>
      </c>
      <c r="K2577">
        <f>(1-COUNTIF($C2577:$C$2662, "no")+$N$1-$N$2)/($N$1-$N$3)</f>
        <v>0.90276944182457342</v>
      </c>
      <c r="L2577">
        <f>COUNTIF($C$3:$C2577, "yes")/$N$3</f>
        <v>0.87421383647798745</v>
      </c>
    </row>
    <row r="2578" spans="1:12" x14ac:dyDescent="0.2">
      <c r="A2578" t="s">
        <v>2831</v>
      </c>
      <c r="C2578" t="str">
        <f>IFERROR(VLOOKUP(A2578,sample!A2578:B3054, 2), "no")</f>
        <v>no</v>
      </c>
      <c r="D2578" s="1" t="s">
        <v>254</v>
      </c>
      <c r="E2578">
        <v>1</v>
      </c>
      <c r="F2578" t="s">
        <v>54</v>
      </c>
      <c r="G2578">
        <v>1</v>
      </c>
      <c r="H2578" t="s">
        <v>12</v>
      </c>
      <c r="I2578">
        <v>-46.6</v>
      </c>
      <c r="J2578">
        <v>8.8000000000000007</v>
      </c>
      <c r="K2578">
        <f>(1-COUNTIF($C2578:$C$2662, "no")+$N$1-$N$2)/($N$1-$N$3)</f>
        <v>0.90281231244105287</v>
      </c>
      <c r="L2578">
        <f>COUNTIF($C$3:$C2578, "yes")/$N$3</f>
        <v>0.87421383647798745</v>
      </c>
    </row>
    <row r="2579" spans="1:12" x14ac:dyDescent="0.2">
      <c r="A2579" t="s">
        <v>2832</v>
      </c>
      <c r="C2579" t="str">
        <f>IFERROR(VLOOKUP(A2579,sample!A2579:B3055, 2), "no")</f>
        <v>no</v>
      </c>
      <c r="D2579" s="1" t="s">
        <v>254</v>
      </c>
      <c r="E2579">
        <v>1</v>
      </c>
      <c r="F2579" t="s">
        <v>54</v>
      </c>
      <c r="G2579">
        <v>1</v>
      </c>
      <c r="H2579" t="s">
        <v>12</v>
      </c>
      <c r="I2579">
        <v>-46.6</v>
      </c>
      <c r="J2579">
        <v>8.8000000000000007</v>
      </c>
      <c r="K2579">
        <f>(1-COUNTIF($C2579:$C$2662, "no")+$N$1-$N$2)/($N$1-$N$3)</f>
        <v>0.90285518305753232</v>
      </c>
      <c r="L2579">
        <f>COUNTIF($C$3:$C2579, "yes")/$N$3</f>
        <v>0.87421383647798745</v>
      </c>
    </row>
    <row r="2580" spans="1:12" x14ac:dyDescent="0.2">
      <c r="A2580" t="s">
        <v>2833</v>
      </c>
      <c r="C2580" t="str">
        <f>IFERROR(VLOOKUP(A2580,sample!A2580:B3056, 2), "no")</f>
        <v>no</v>
      </c>
      <c r="D2580" s="1" t="s">
        <v>254</v>
      </c>
      <c r="E2580">
        <v>1</v>
      </c>
      <c r="F2580" t="s">
        <v>54</v>
      </c>
      <c r="G2580">
        <v>1</v>
      </c>
      <c r="H2580" t="s">
        <v>12</v>
      </c>
      <c r="I2580">
        <v>-46.6</v>
      </c>
      <c r="J2580">
        <v>8.8000000000000007</v>
      </c>
      <c r="K2580">
        <f>(1-COUNTIF($C2580:$C$2662, "no")+$N$1-$N$2)/($N$1-$N$3)</f>
        <v>0.90289805367401188</v>
      </c>
      <c r="L2580">
        <f>COUNTIF($C$3:$C2580, "yes")/$N$3</f>
        <v>0.87421383647798745</v>
      </c>
    </row>
    <row r="2581" spans="1:12" x14ac:dyDescent="0.2">
      <c r="A2581" t="s">
        <v>2834</v>
      </c>
      <c r="C2581" t="str">
        <f>IFERROR(VLOOKUP(A2581,sample!A2581:B3057, 2), "no")</f>
        <v>no</v>
      </c>
      <c r="D2581" s="1" t="s">
        <v>254</v>
      </c>
      <c r="E2581">
        <v>1</v>
      </c>
      <c r="F2581" t="s">
        <v>54</v>
      </c>
      <c r="G2581">
        <v>1</v>
      </c>
      <c r="H2581" t="s">
        <v>12</v>
      </c>
      <c r="I2581">
        <v>-46.6</v>
      </c>
      <c r="J2581">
        <v>8.8000000000000007</v>
      </c>
      <c r="K2581">
        <f>(1-COUNTIF($C2581:$C$2662, "no")+$N$1-$N$2)/($N$1-$N$3)</f>
        <v>0.90294092429049133</v>
      </c>
      <c r="L2581">
        <f>COUNTIF($C$3:$C2581, "yes")/$N$3</f>
        <v>0.87421383647798745</v>
      </c>
    </row>
    <row r="2582" spans="1:12" x14ac:dyDescent="0.2">
      <c r="A2582" t="s">
        <v>2835</v>
      </c>
      <c r="C2582" t="str">
        <f>IFERROR(VLOOKUP(A2582,sample!A2582:B3058, 2), "no")</f>
        <v>no</v>
      </c>
      <c r="D2582" s="1" t="s">
        <v>254</v>
      </c>
      <c r="E2582">
        <v>1</v>
      </c>
      <c r="F2582" t="s">
        <v>54</v>
      </c>
      <c r="G2582">
        <v>1</v>
      </c>
      <c r="H2582" t="s">
        <v>12</v>
      </c>
      <c r="I2582">
        <v>-46.6</v>
      </c>
      <c r="J2582">
        <v>8.8000000000000007</v>
      </c>
      <c r="K2582">
        <f>(1-COUNTIF($C2582:$C$2662, "no")+$N$1-$N$2)/($N$1-$N$3)</f>
        <v>0.90298379490697078</v>
      </c>
      <c r="L2582">
        <f>COUNTIF($C$3:$C2582, "yes")/$N$3</f>
        <v>0.87421383647798745</v>
      </c>
    </row>
    <row r="2583" spans="1:12" x14ac:dyDescent="0.2">
      <c r="A2583" t="s">
        <v>2836</v>
      </c>
      <c r="C2583" t="str">
        <f>IFERROR(VLOOKUP(A2583,sample!A2583:B3059, 2), "no")</f>
        <v>no</v>
      </c>
      <c r="D2583" s="1" t="s">
        <v>254</v>
      </c>
      <c r="E2583">
        <v>79</v>
      </c>
      <c r="F2583" t="s">
        <v>252</v>
      </c>
      <c r="G2583">
        <v>1</v>
      </c>
      <c r="H2583" t="s">
        <v>12</v>
      </c>
      <c r="I2583">
        <v>-46.6</v>
      </c>
      <c r="J2583">
        <v>8.8000000000000007</v>
      </c>
      <c r="K2583">
        <f>(1-COUNTIF($C2583:$C$2662, "no")+$N$1-$N$2)/($N$1-$N$3)</f>
        <v>0.90302666552345023</v>
      </c>
      <c r="L2583">
        <f>COUNTIF($C$3:$C2583, "yes")/$N$3</f>
        <v>0.87421383647798745</v>
      </c>
    </row>
    <row r="2584" spans="1:12" x14ac:dyDescent="0.2">
      <c r="A2584" t="s">
        <v>2837</v>
      </c>
      <c r="C2584" t="str">
        <f>IFERROR(VLOOKUP(A2584,sample!A2584:B3060, 2), "no")</f>
        <v>no</v>
      </c>
      <c r="D2584" s="1" t="s">
        <v>254</v>
      </c>
      <c r="E2584">
        <v>1</v>
      </c>
      <c r="F2584" t="s">
        <v>48</v>
      </c>
      <c r="G2584">
        <v>1</v>
      </c>
      <c r="H2584" t="s">
        <v>12</v>
      </c>
      <c r="I2584">
        <v>-46.7</v>
      </c>
      <c r="J2584">
        <v>8.8000000000000007</v>
      </c>
      <c r="K2584">
        <f>(1-COUNTIF($C2584:$C$2662, "no")+$N$1-$N$2)/($N$1-$N$3)</f>
        <v>0.90306953613992968</v>
      </c>
      <c r="L2584">
        <f>COUNTIF($C$3:$C2584, "yes")/$N$3</f>
        <v>0.87421383647798745</v>
      </c>
    </row>
    <row r="2585" spans="1:12" x14ac:dyDescent="0.2">
      <c r="A2585" t="s">
        <v>2838</v>
      </c>
      <c r="C2585" t="str">
        <f>IFERROR(VLOOKUP(A2585,sample!A2585:B3061, 2), "no")</f>
        <v>no</v>
      </c>
      <c r="D2585" s="1" t="s">
        <v>254</v>
      </c>
      <c r="E2585">
        <v>1</v>
      </c>
      <c r="F2585" t="s">
        <v>48</v>
      </c>
      <c r="G2585">
        <v>1</v>
      </c>
      <c r="H2585" t="s">
        <v>12</v>
      </c>
      <c r="I2585">
        <v>-46.7</v>
      </c>
      <c r="J2585">
        <v>8.8000000000000007</v>
      </c>
      <c r="K2585">
        <f>(1-COUNTIF($C2585:$C$2662, "no")+$N$1-$N$2)/($N$1-$N$3)</f>
        <v>0.90311240675640914</v>
      </c>
      <c r="L2585">
        <f>COUNTIF($C$3:$C2585, "yes")/$N$3</f>
        <v>0.87421383647798745</v>
      </c>
    </row>
    <row r="2586" spans="1:12" x14ac:dyDescent="0.2">
      <c r="A2586" t="s">
        <v>2839</v>
      </c>
      <c r="C2586" t="str">
        <f>IFERROR(VLOOKUP(A2586,sample!A2586:B3062, 2), "no")</f>
        <v>no</v>
      </c>
      <c r="D2586" s="1" t="s">
        <v>254</v>
      </c>
      <c r="E2586">
        <v>1</v>
      </c>
      <c r="F2586" t="s">
        <v>48</v>
      </c>
      <c r="G2586">
        <v>1</v>
      </c>
      <c r="H2586" t="s">
        <v>12</v>
      </c>
      <c r="I2586">
        <v>-46.7</v>
      </c>
      <c r="J2586">
        <v>8.9</v>
      </c>
      <c r="K2586">
        <f>(1-COUNTIF($C2586:$C$2662, "no")+$N$1-$N$2)/($N$1-$N$3)</f>
        <v>0.90315527737288859</v>
      </c>
      <c r="L2586">
        <f>COUNTIF($C$3:$C2586, "yes")/$N$3</f>
        <v>0.87421383647798745</v>
      </c>
    </row>
    <row r="2587" spans="1:12" x14ac:dyDescent="0.2">
      <c r="A2587" t="s">
        <v>2840</v>
      </c>
      <c r="C2587" t="str">
        <f>IFERROR(VLOOKUP(A2587,sample!A2587:B3063, 2), "no")</f>
        <v>no</v>
      </c>
      <c r="D2587" s="1" t="s">
        <v>254</v>
      </c>
      <c r="E2587">
        <v>1</v>
      </c>
      <c r="F2587" t="s">
        <v>48</v>
      </c>
      <c r="G2587">
        <v>1</v>
      </c>
      <c r="H2587" t="s">
        <v>12</v>
      </c>
      <c r="I2587">
        <v>-46.7</v>
      </c>
      <c r="J2587">
        <v>8.9</v>
      </c>
      <c r="K2587">
        <f>(1-COUNTIF($C2587:$C$2662, "no")+$N$1-$N$2)/($N$1-$N$3)</f>
        <v>0.90319814798936804</v>
      </c>
      <c r="L2587">
        <f>COUNTIF($C$3:$C2587, "yes")/$N$3</f>
        <v>0.87421383647798745</v>
      </c>
    </row>
    <row r="2588" spans="1:12" x14ac:dyDescent="0.2">
      <c r="A2588" t="s">
        <v>2841</v>
      </c>
      <c r="C2588" t="str">
        <f>IFERROR(VLOOKUP(A2588,sample!A2588:B3064, 2), "no")</f>
        <v>no</v>
      </c>
      <c r="D2588" s="1" t="s">
        <v>254</v>
      </c>
      <c r="E2588">
        <v>1</v>
      </c>
      <c r="F2588" t="s">
        <v>71</v>
      </c>
      <c r="G2588">
        <v>1</v>
      </c>
      <c r="H2588" t="s">
        <v>12</v>
      </c>
      <c r="I2588">
        <v>-46.7</v>
      </c>
      <c r="J2588">
        <v>8.9</v>
      </c>
      <c r="K2588">
        <f>(1-COUNTIF($C2588:$C$2662, "no")+$N$1-$N$2)/($N$1-$N$3)</f>
        <v>0.9032410186058476</v>
      </c>
      <c r="L2588">
        <f>COUNTIF($C$3:$C2588, "yes")/$N$3</f>
        <v>0.87421383647798745</v>
      </c>
    </row>
    <row r="2589" spans="1:12" x14ac:dyDescent="0.2">
      <c r="A2589" t="s">
        <v>2842</v>
      </c>
      <c r="C2589" t="str">
        <f>IFERROR(VLOOKUP(A2589,sample!A2589:B3065, 2), "no")</f>
        <v>no</v>
      </c>
      <c r="D2589" s="1" t="s">
        <v>254</v>
      </c>
      <c r="E2589">
        <v>1</v>
      </c>
      <c r="F2589" t="s">
        <v>48</v>
      </c>
      <c r="G2589">
        <v>1</v>
      </c>
      <c r="H2589" t="s">
        <v>12</v>
      </c>
      <c r="I2589">
        <v>-46.7</v>
      </c>
      <c r="J2589">
        <v>8.9</v>
      </c>
      <c r="K2589">
        <f>(1-COUNTIF($C2589:$C$2662, "no")+$N$1-$N$2)/($N$1-$N$3)</f>
        <v>0.90328388922232705</v>
      </c>
      <c r="L2589">
        <f>COUNTIF($C$3:$C2589, "yes")/$N$3</f>
        <v>0.87421383647798745</v>
      </c>
    </row>
    <row r="2590" spans="1:12" x14ac:dyDescent="0.2">
      <c r="A2590" t="s">
        <v>2843</v>
      </c>
      <c r="C2590" t="str">
        <f>IFERROR(VLOOKUP(A2590,sample!A2590:B3066, 2), "no")</f>
        <v>no</v>
      </c>
      <c r="D2590" s="1" t="s">
        <v>254</v>
      </c>
      <c r="E2590">
        <v>1</v>
      </c>
      <c r="F2590" t="s">
        <v>49</v>
      </c>
      <c r="G2590">
        <v>1</v>
      </c>
      <c r="H2590" t="s">
        <v>12</v>
      </c>
      <c r="I2590">
        <v>-46.7</v>
      </c>
      <c r="J2590">
        <v>8.9</v>
      </c>
      <c r="K2590">
        <f>(1-COUNTIF($C2590:$C$2662, "no")+$N$1-$N$2)/($N$1-$N$3)</f>
        <v>0.9033267598388065</v>
      </c>
      <c r="L2590">
        <f>COUNTIF($C$3:$C2590, "yes")/$N$3</f>
        <v>0.87421383647798745</v>
      </c>
    </row>
    <row r="2591" spans="1:12" x14ac:dyDescent="0.2">
      <c r="A2591" t="s">
        <v>2844</v>
      </c>
      <c r="C2591" t="str">
        <f>IFERROR(VLOOKUP(A2591,sample!A2591:B3067, 2), "no")</f>
        <v>no</v>
      </c>
      <c r="D2591" s="1" t="s">
        <v>254</v>
      </c>
      <c r="E2591">
        <v>1</v>
      </c>
      <c r="F2591" t="s">
        <v>48</v>
      </c>
      <c r="G2591">
        <v>1</v>
      </c>
      <c r="H2591" t="s">
        <v>12</v>
      </c>
      <c r="I2591">
        <v>-46.7</v>
      </c>
      <c r="J2591">
        <v>9</v>
      </c>
      <c r="K2591">
        <f>(1-COUNTIF($C2591:$C$2662, "no")+$N$1-$N$2)/($N$1-$N$3)</f>
        <v>0.90336963045528595</v>
      </c>
      <c r="L2591">
        <f>COUNTIF($C$3:$C2591, "yes")/$N$3</f>
        <v>0.87421383647798745</v>
      </c>
    </row>
    <row r="2592" spans="1:12" x14ac:dyDescent="0.2">
      <c r="A2592" t="s">
        <v>2845</v>
      </c>
      <c r="C2592" t="str">
        <f>IFERROR(VLOOKUP(A2592,sample!A2592:B3068, 2), "no")</f>
        <v>no</v>
      </c>
      <c r="D2592" s="1" t="s">
        <v>254</v>
      </c>
      <c r="E2592">
        <v>1</v>
      </c>
      <c r="F2592" t="s">
        <v>107</v>
      </c>
      <c r="G2592">
        <v>1</v>
      </c>
      <c r="H2592" t="s">
        <v>12</v>
      </c>
      <c r="I2592">
        <v>-46.8</v>
      </c>
      <c r="J2592">
        <v>9</v>
      </c>
      <c r="K2592">
        <f>(1-COUNTIF($C2592:$C$2662, "no")+$N$1-$N$2)/($N$1-$N$3)</f>
        <v>0.90341250107176541</v>
      </c>
      <c r="L2592">
        <f>COUNTIF($C$3:$C2592, "yes")/$N$3</f>
        <v>0.87421383647798745</v>
      </c>
    </row>
    <row r="2593" spans="1:12" x14ac:dyDescent="0.2">
      <c r="A2593" t="s">
        <v>2846</v>
      </c>
      <c r="C2593" t="str">
        <f>IFERROR(VLOOKUP(A2593,sample!A2593:B3069, 2), "no")</f>
        <v>no</v>
      </c>
      <c r="D2593" s="1" t="s">
        <v>254</v>
      </c>
      <c r="E2593">
        <v>16</v>
      </c>
      <c r="F2593" t="s">
        <v>68</v>
      </c>
      <c r="G2593">
        <v>1</v>
      </c>
      <c r="H2593" t="s">
        <v>12</v>
      </c>
      <c r="I2593">
        <v>-46.8</v>
      </c>
      <c r="J2593">
        <v>9.1</v>
      </c>
      <c r="K2593">
        <f>(1-COUNTIF($C2593:$C$2662, "no")+$N$1-$N$2)/($N$1-$N$3)</f>
        <v>0.90345537168824486</v>
      </c>
      <c r="L2593">
        <f>COUNTIF($C$3:$C2593, "yes")/$N$3</f>
        <v>0.87421383647798745</v>
      </c>
    </row>
    <row r="2594" spans="1:12" x14ac:dyDescent="0.2">
      <c r="A2594" t="s">
        <v>2847</v>
      </c>
      <c r="C2594" t="str">
        <f>IFERROR(VLOOKUP(A2594,sample!A2594:B3070, 2), "no")</f>
        <v>no</v>
      </c>
      <c r="D2594" s="1" t="s">
        <v>254</v>
      </c>
      <c r="E2594">
        <v>1</v>
      </c>
      <c r="F2594" t="s">
        <v>104</v>
      </c>
      <c r="G2594">
        <v>1</v>
      </c>
      <c r="H2594" t="s">
        <v>12</v>
      </c>
      <c r="I2594">
        <v>-46.8</v>
      </c>
      <c r="J2594">
        <v>9.1</v>
      </c>
      <c r="K2594">
        <f>(1-COUNTIF($C2594:$C$2662, "no")+$N$1-$N$2)/($N$1-$N$3)</f>
        <v>0.90349824230472431</v>
      </c>
      <c r="L2594">
        <f>COUNTIF($C$3:$C2594, "yes")/$N$3</f>
        <v>0.87421383647798745</v>
      </c>
    </row>
    <row r="2595" spans="1:12" x14ac:dyDescent="0.2">
      <c r="A2595" t="s">
        <v>2848</v>
      </c>
      <c r="C2595" t="str">
        <f>IFERROR(VLOOKUP(A2595,sample!A2595:B3071, 2), "no")</f>
        <v>no</v>
      </c>
      <c r="D2595" s="1" t="s">
        <v>254</v>
      </c>
      <c r="E2595">
        <v>1</v>
      </c>
      <c r="F2595" t="s">
        <v>39</v>
      </c>
      <c r="G2595">
        <v>1</v>
      </c>
      <c r="H2595" t="s">
        <v>12</v>
      </c>
      <c r="I2595">
        <v>-46.8</v>
      </c>
      <c r="J2595">
        <v>9.1</v>
      </c>
      <c r="K2595">
        <f>(1-COUNTIF($C2595:$C$2662, "no")+$N$1-$N$2)/($N$1-$N$3)</f>
        <v>0.90354111292120376</v>
      </c>
      <c r="L2595">
        <f>COUNTIF($C$3:$C2595, "yes")/$N$3</f>
        <v>0.87421383647798745</v>
      </c>
    </row>
    <row r="2596" spans="1:12" x14ac:dyDescent="0.2">
      <c r="A2596" t="s">
        <v>2849</v>
      </c>
      <c r="C2596" t="str">
        <f>IFERROR(VLOOKUP(A2596,sample!A2596:B3072, 2), "no")</f>
        <v>no</v>
      </c>
      <c r="D2596" s="1" t="s">
        <v>254</v>
      </c>
      <c r="E2596">
        <v>1</v>
      </c>
      <c r="F2596" t="s">
        <v>81</v>
      </c>
      <c r="G2596">
        <v>1</v>
      </c>
      <c r="H2596" t="s">
        <v>12</v>
      </c>
      <c r="I2596">
        <v>-46.9</v>
      </c>
      <c r="J2596">
        <v>9.1999999999999993</v>
      </c>
      <c r="K2596">
        <f>(1-COUNTIF($C2596:$C$2662, "no")+$N$1-$N$2)/($N$1-$N$3)</f>
        <v>0.90358398353768332</v>
      </c>
      <c r="L2596">
        <f>COUNTIF($C$3:$C2596, "yes")/$N$3</f>
        <v>0.87421383647798745</v>
      </c>
    </row>
    <row r="2597" spans="1:12" x14ac:dyDescent="0.2">
      <c r="A2597" t="s">
        <v>2850</v>
      </c>
      <c r="C2597" t="str">
        <f>IFERROR(VLOOKUP(A2597,sample!A2597:B3073, 2), "no")</f>
        <v>no</v>
      </c>
      <c r="D2597" s="1" t="s">
        <v>254</v>
      </c>
      <c r="E2597">
        <v>1</v>
      </c>
      <c r="F2597" t="s">
        <v>50</v>
      </c>
      <c r="G2597">
        <v>1</v>
      </c>
      <c r="H2597" t="s">
        <v>12</v>
      </c>
      <c r="I2597">
        <v>-46.9</v>
      </c>
      <c r="J2597">
        <v>9.1999999999999993</v>
      </c>
      <c r="K2597">
        <f>(1-COUNTIF($C2597:$C$2662, "no")+$N$1-$N$2)/($N$1-$N$3)</f>
        <v>0.90362685415416277</v>
      </c>
      <c r="L2597">
        <f>COUNTIF($C$3:$C2597, "yes")/$N$3</f>
        <v>0.87421383647798745</v>
      </c>
    </row>
    <row r="2598" spans="1:12" x14ac:dyDescent="0.2">
      <c r="A2598" t="s">
        <v>2851</v>
      </c>
      <c r="C2598" t="str">
        <f>IFERROR(VLOOKUP(A2598,sample!A2598:B3074, 2), "no")</f>
        <v>no</v>
      </c>
      <c r="D2598" s="1" t="s">
        <v>254</v>
      </c>
      <c r="E2598">
        <v>1</v>
      </c>
      <c r="F2598" t="s">
        <v>53</v>
      </c>
      <c r="G2598">
        <v>1</v>
      </c>
      <c r="H2598" t="s">
        <v>12</v>
      </c>
      <c r="I2598">
        <v>-46.9</v>
      </c>
      <c r="J2598">
        <v>9.1999999999999993</v>
      </c>
      <c r="K2598">
        <f>(1-COUNTIF($C2598:$C$2662, "no")+$N$1-$N$2)/($N$1-$N$3)</f>
        <v>0.90366972477064222</v>
      </c>
      <c r="L2598">
        <f>COUNTIF($C$3:$C2598, "yes")/$N$3</f>
        <v>0.87421383647798745</v>
      </c>
    </row>
    <row r="2599" spans="1:12" x14ac:dyDescent="0.2">
      <c r="A2599" t="s">
        <v>2852</v>
      </c>
      <c r="C2599" t="str">
        <f>IFERROR(VLOOKUP(A2599,sample!A2599:B3075, 2), "no")</f>
        <v>no</v>
      </c>
      <c r="D2599" s="1" t="s">
        <v>254</v>
      </c>
      <c r="E2599">
        <v>1</v>
      </c>
      <c r="F2599" t="s">
        <v>39</v>
      </c>
      <c r="G2599">
        <v>1</v>
      </c>
      <c r="H2599" t="s">
        <v>12</v>
      </c>
      <c r="I2599">
        <v>-46.9</v>
      </c>
      <c r="J2599">
        <v>9.1999999999999993</v>
      </c>
      <c r="K2599">
        <f>(1-COUNTIF($C2599:$C$2662, "no")+$N$1-$N$2)/($N$1-$N$3)</f>
        <v>0.90371259538712168</v>
      </c>
      <c r="L2599">
        <f>COUNTIF($C$3:$C2599, "yes")/$N$3</f>
        <v>0.87421383647798745</v>
      </c>
    </row>
    <row r="2600" spans="1:12" x14ac:dyDescent="0.2">
      <c r="A2600" t="s">
        <v>2853</v>
      </c>
      <c r="C2600" t="str">
        <f>IFERROR(VLOOKUP(A2600,sample!A2600:B3076, 2), "no")</f>
        <v>no</v>
      </c>
      <c r="D2600" s="1" t="s">
        <v>254</v>
      </c>
      <c r="E2600">
        <v>1</v>
      </c>
      <c r="F2600" t="s">
        <v>237</v>
      </c>
      <c r="G2600">
        <v>1</v>
      </c>
      <c r="H2600" t="s">
        <v>12</v>
      </c>
      <c r="I2600">
        <v>-46.9</v>
      </c>
      <c r="J2600">
        <v>9.1999999999999993</v>
      </c>
      <c r="K2600">
        <f>(1-COUNTIF($C2600:$C$2662, "no")+$N$1-$N$2)/($N$1-$N$3)</f>
        <v>0.90375546600360113</v>
      </c>
      <c r="L2600">
        <f>COUNTIF($C$3:$C2600, "yes")/$N$3</f>
        <v>0.87421383647798745</v>
      </c>
    </row>
    <row r="2601" spans="1:12" x14ac:dyDescent="0.2">
      <c r="A2601" t="s">
        <v>2854</v>
      </c>
      <c r="C2601" t="str">
        <f>IFERROR(VLOOKUP(A2601,sample!A2601:B3077, 2), "no")</f>
        <v>no</v>
      </c>
      <c r="D2601" s="1" t="s">
        <v>254</v>
      </c>
      <c r="E2601">
        <v>1</v>
      </c>
      <c r="F2601" t="s">
        <v>38</v>
      </c>
      <c r="G2601">
        <v>1</v>
      </c>
      <c r="H2601" t="s">
        <v>12</v>
      </c>
      <c r="I2601">
        <v>-46.9</v>
      </c>
      <c r="J2601">
        <v>9.1999999999999993</v>
      </c>
      <c r="K2601">
        <f>(1-COUNTIF($C2601:$C$2662, "no")+$N$1-$N$2)/($N$1-$N$3)</f>
        <v>0.90379833662008058</v>
      </c>
      <c r="L2601">
        <f>COUNTIF($C$3:$C2601, "yes")/$N$3</f>
        <v>0.87421383647798745</v>
      </c>
    </row>
    <row r="2602" spans="1:12" x14ac:dyDescent="0.2">
      <c r="A2602" t="s">
        <v>2855</v>
      </c>
      <c r="C2602" t="str">
        <f>IFERROR(VLOOKUP(A2602,sample!A2602:B3078, 2), "no")</f>
        <v>no</v>
      </c>
      <c r="D2602" s="1" t="s">
        <v>254</v>
      </c>
      <c r="E2602">
        <v>1</v>
      </c>
      <c r="F2602" t="s">
        <v>121</v>
      </c>
      <c r="G2602">
        <v>1</v>
      </c>
      <c r="H2602" t="s">
        <v>12</v>
      </c>
      <c r="I2602">
        <v>-46.9</v>
      </c>
      <c r="J2602">
        <v>9.1999999999999993</v>
      </c>
      <c r="K2602">
        <f>(1-COUNTIF($C2602:$C$2662, "no")+$N$1-$N$2)/($N$1-$N$3)</f>
        <v>0.90384120723656003</v>
      </c>
      <c r="L2602">
        <f>COUNTIF($C$3:$C2602, "yes")/$N$3</f>
        <v>0.87421383647798745</v>
      </c>
    </row>
    <row r="2603" spans="1:12" x14ac:dyDescent="0.2">
      <c r="A2603" t="s">
        <v>2856</v>
      </c>
      <c r="C2603" t="str">
        <f>IFERROR(VLOOKUP(A2603,sample!A2603:B3079, 2), "no")</f>
        <v>no</v>
      </c>
      <c r="D2603" s="1" t="s">
        <v>254</v>
      </c>
      <c r="E2603">
        <v>129</v>
      </c>
      <c r="F2603" t="s">
        <v>224</v>
      </c>
      <c r="G2603">
        <v>1</v>
      </c>
      <c r="H2603" t="s">
        <v>12</v>
      </c>
      <c r="I2603">
        <v>-46.9</v>
      </c>
      <c r="J2603">
        <v>9.3000000000000007</v>
      </c>
      <c r="K2603">
        <f>(1-COUNTIF($C2603:$C$2662, "no")+$N$1-$N$2)/($N$1-$N$3)</f>
        <v>0.90388407785303948</v>
      </c>
      <c r="L2603">
        <f>COUNTIF($C$3:$C2603, "yes")/$N$3</f>
        <v>0.87421383647798745</v>
      </c>
    </row>
    <row r="2604" spans="1:12" x14ac:dyDescent="0.2">
      <c r="A2604" t="s">
        <v>2857</v>
      </c>
      <c r="C2604" t="str">
        <f>IFERROR(VLOOKUP(A2604,sample!A2604:B3080, 2), "no")</f>
        <v>no</v>
      </c>
      <c r="D2604" s="1" t="s">
        <v>254</v>
      </c>
      <c r="E2604">
        <v>1</v>
      </c>
      <c r="F2604" t="s">
        <v>53</v>
      </c>
      <c r="G2604">
        <v>1</v>
      </c>
      <c r="H2604" t="s">
        <v>12</v>
      </c>
      <c r="I2604">
        <v>-46.9</v>
      </c>
      <c r="J2604">
        <v>9.3000000000000007</v>
      </c>
      <c r="K2604">
        <f>(1-COUNTIF($C2604:$C$2662, "no")+$N$1-$N$2)/($N$1-$N$3)</f>
        <v>0.90392694846951904</v>
      </c>
      <c r="L2604">
        <f>COUNTIF($C$3:$C2604, "yes")/$N$3</f>
        <v>0.87421383647798745</v>
      </c>
    </row>
    <row r="2605" spans="1:12" x14ac:dyDescent="0.2">
      <c r="A2605" t="s">
        <v>2858</v>
      </c>
      <c r="C2605" t="str">
        <f>IFERROR(VLOOKUP(A2605,sample!A2605:B3081, 2), "no")</f>
        <v>no</v>
      </c>
      <c r="D2605" s="1" t="s">
        <v>254</v>
      </c>
      <c r="E2605">
        <v>1</v>
      </c>
      <c r="F2605" t="s">
        <v>53</v>
      </c>
      <c r="G2605">
        <v>1</v>
      </c>
      <c r="H2605" t="s">
        <v>12</v>
      </c>
      <c r="I2605">
        <v>-46.9</v>
      </c>
      <c r="J2605">
        <v>9.3000000000000007</v>
      </c>
      <c r="K2605">
        <f>(1-COUNTIF($C2605:$C$2662, "no")+$N$1-$N$2)/($N$1-$N$3)</f>
        <v>0.90396981908599849</v>
      </c>
      <c r="L2605">
        <f>COUNTIF($C$3:$C2605, "yes")/$N$3</f>
        <v>0.87421383647798745</v>
      </c>
    </row>
    <row r="2606" spans="1:12" x14ac:dyDescent="0.2">
      <c r="A2606" t="s">
        <v>2859</v>
      </c>
      <c r="C2606" t="str">
        <f>IFERROR(VLOOKUP(A2606,sample!A2606:B3082, 2), "no")</f>
        <v>no</v>
      </c>
      <c r="D2606" s="1" t="s">
        <v>254</v>
      </c>
      <c r="E2606">
        <v>1</v>
      </c>
      <c r="F2606" t="s">
        <v>37</v>
      </c>
      <c r="G2606">
        <v>1</v>
      </c>
      <c r="H2606" t="s">
        <v>12</v>
      </c>
      <c r="I2606">
        <v>-46.9</v>
      </c>
      <c r="J2606">
        <v>9.3000000000000007</v>
      </c>
      <c r="K2606">
        <f>(1-COUNTIF($C2606:$C$2662, "no")+$N$1-$N$2)/($N$1-$N$3)</f>
        <v>0.90401268970247795</v>
      </c>
      <c r="L2606">
        <f>COUNTIF($C$3:$C2606, "yes")/$N$3</f>
        <v>0.87421383647798745</v>
      </c>
    </row>
    <row r="2607" spans="1:12" x14ac:dyDescent="0.2">
      <c r="A2607" t="s">
        <v>2860</v>
      </c>
      <c r="C2607" t="str">
        <f>IFERROR(VLOOKUP(A2607,sample!A2607:B3083, 2), "no")</f>
        <v>no</v>
      </c>
      <c r="D2607" s="1" t="s">
        <v>254</v>
      </c>
      <c r="E2607">
        <v>1</v>
      </c>
      <c r="F2607" t="s">
        <v>50</v>
      </c>
      <c r="G2607">
        <v>1</v>
      </c>
      <c r="H2607" t="s">
        <v>12</v>
      </c>
      <c r="I2607">
        <v>-47</v>
      </c>
      <c r="J2607">
        <v>9.4</v>
      </c>
      <c r="K2607">
        <f>(1-COUNTIF($C2607:$C$2662, "no")+$N$1-$N$2)/($N$1-$N$3)</f>
        <v>0.9040555603189574</v>
      </c>
      <c r="L2607">
        <f>COUNTIF($C$3:$C2607, "yes")/$N$3</f>
        <v>0.87421383647798745</v>
      </c>
    </row>
    <row r="2608" spans="1:12" x14ac:dyDescent="0.2">
      <c r="A2608" t="s">
        <v>2861</v>
      </c>
      <c r="C2608" t="str">
        <f>IFERROR(VLOOKUP(A2608,sample!A2608:B3084, 2), "no")</f>
        <v>no</v>
      </c>
      <c r="D2608" s="1" t="s">
        <v>254</v>
      </c>
      <c r="E2608">
        <v>1</v>
      </c>
      <c r="F2608" t="s">
        <v>50</v>
      </c>
      <c r="G2608">
        <v>1</v>
      </c>
      <c r="H2608" t="s">
        <v>12</v>
      </c>
      <c r="I2608">
        <v>-47</v>
      </c>
      <c r="J2608">
        <v>9.4</v>
      </c>
      <c r="K2608">
        <f>(1-COUNTIF($C2608:$C$2662, "no")+$N$1-$N$2)/($N$1-$N$3)</f>
        <v>0.90409843093543685</v>
      </c>
      <c r="L2608">
        <f>COUNTIF($C$3:$C2608, "yes")/$N$3</f>
        <v>0.87421383647798745</v>
      </c>
    </row>
    <row r="2609" spans="1:12" x14ac:dyDescent="0.2">
      <c r="A2609" t="s">
        <v>2862</v>
      </c>
      <c r="C2609" t="str">
        <f>IFERROR(VLOOKUP(A2609,sample!A2609:B3085, 2), "no")</f>
        <v>no</v>
      </c>
      <c r="D2609" s="1" t="s">
        <v>254</v>
      </c>
      <c r="E2609">
        <v>1</v>
      </c>
      <c r="F2609" t="s">
        <v>53</v>
      </c>
      <c r="G2609">
        <v>1</v>
      </c>
      <c r="H2609" t="s">
        <v>12</v>
      </c>
      <c r="I2609">
        <v>-47</v>
      </c>
      <c r="J2609">
        <v>9.4</v>
      </c>
      <c r="K2609">
        <f>(1-COUNTIF($C2609:$C$2662, "no")+$N$1-$N$2)/($N$1-$N$3)</f>
        <v>0.9041413015519163</v>
      </c>
      <c r="L2609">
        <f>COUNTIF($C$3:$C2609, "yes")/$N$3</f>
        <v>0.87421383647798745</v>
      </c>
    </row>
    <row r="2610" spans="1:12" x14ac:dyDescent="0.2">
      <c r="A2610" t="s">
        <v>2863</v>
      </c>
      <c r="C2610" t="str">
        <f>IFERROR(VLOOKUP(A2610,sample!A2610:B3086, 2), "no")</f>
        <v>no</v>
      </c>
      <c r="D2610" s="1" t="s">
        <v>254</v>
      </c>
      <c r="E2610">
        <v>18</v>
      </c>
      <c r="F2610" t="s">
        <v>209</v>
      </c>
      <c r="G2610">
        <v>1</v>
      </c>
      <c r="H2610" t="s">
        <v>12</v>
      </c>
      <c r="I2610">
        <v>-47</v>
      </c>
      <c r="J2610">
        <v>9.4</v>
      </c>
      <c r="K2610">
        <f>(1-COUNTIF($C2610:$C$2662, "no")+$N$1-$N$2)/($N$1-$N$3)</f>
        <v>0.90418417216839575</v>
      </c>
      <c r="L2610">
        <f>COUNTIF($C$3:$C2610, "yes")/$N$3</f>
        <v>0.87421383647798745</v>
      </c>
    </row>
    <row r="2611" spans="1:12" x14ac:dyDescent="0.2">
      <c r="A2611" t="s">
        <v>2864</v>
      </c>
      <c r="C2611" t="str">
        <f>IFERROR(VLOOKUP(A2611,sample!A2611:B3087, 2), "no")</f>
        <v>no</v>
      </c>
      <c r="D2611" s="1" t="s">
        <v>254</v>
      </c>
      <c r="E2611">
        <v>4</v>
      </c>
      <c r="F2611" t="s">
        <v>42</v>
      </c>
      <c r="G2611">
        <v>1</v>
      </c>
      <c r="H2611" t="s">
        <v>12</v>
      </c>
      <c r="I2611">
        <v>-47</v>
      </c>
      <c r="J2611">
        <v>9.5</v>
      </c>
      <c r="K2611">
        <f>(1-COUNTIF($C2611:$C$2662, "no")+$N$1-$N$2)/($N$1-$N$3)</f>
        <v>0.9042270427848752</v>
      </c>
      <c r="L2611">
        <f>COUNTIF($C$3:$C2611, "yes")/$N$3</f>
        <v>0.87421383647798745</v>
      </c>
    </row>
    <row r="2612" spans="1:12" x14ac:dyDescent="0.2">
      <c r="A2612" t="s">
        <v>2865</v>
      </c>
      <c r="C2612" t="str">
        <f>IFERROR(VLOOKUP(A2612,sample!A2612:B3088, 2), "no")</f>
        <v>no</v>
      </c>
      <c r="D2612" s="1" t="s">
        <v>254</v>
      </c>
      <c r="E2612">
        <v>1</v>
      </c>
      <c r="F2612" t="s">
        <v>48</v>
      </c>
      <c r="G2612">
        <v>1</v>
      </c>
      <c r="H2612" t="s">
        <v>12</v>
      </c>
      <c r="I2612">
        <v>-47</v>
      </c>
      <c r="J2612">
        <v>9.5</v>
      </c>
      <c r="K2612">
        <f>(1-COUNTIF($C2612:$C$2662, "no")+$N$1-$N$2)/($N$1-$N$3)</f>
        <v>0.90426991340135476</v>
      </c>
      <c r="L2612">
        <f>COUNTIF($C$3:$C2612, "yes")/$N$3</f>
        <v>0.87421383647798745</v>
      </c>
    </row>
    <row r="2613" spans="1:12" x14ac:dyDescent="0.2">
      <c r="A2613" t="s">
        <v>2866</v>
      </c>
      <c r="C2613" t="str">
        <f>IFERROR(VLOOKUP(A2613,sample!A2613:B3089, 2), "no")</f>
        <v>no</v>
      </c>
      <c r="D2613" s="1" t="s">
        <v>254</v>
      </c>
      <c r="E2613">
        <v>1</v>
      </c>
      <c r="F2613" t="s">
        <v>127</v>
      </c>
      <c r="G2613">
        <v>1</v>
      </c>
      <c r="H2613" t="s">
        <v>12</v>
      </c>
      <c r="I2613">
        <v>-47</v>
      </c>
      <c r="J2613">
        <v>9.5</v>
      </c>
      <c r="K2613">
        <f>(1-COUNTIF($C2613:$C$2662, "no")+$N$1-$N$2)/($N$1-$N$3)</f>
        <v>0.90431278401783421</v>
      </c>
      <c r="L2613">
        <f>COUNTIF($C$3:$C2613, "yes")/$N$3</f>
        <v>0.87421383647798745</v>
      </c>
    </row>
    <row r="2614" spans="1:12" x14ac:dyDescent="0.2">
      <c r="A2614" t="s">
        <v>2867</v>
      </c>
      <c r="C2614" t="str">
        <f>IFERROR(VLOOKUP(A2614,sample!A2614:B3090, 2), "no")</f>
        <v>no</v>
      </c>
      <c r="D2614" s="1" t="s">
        <v>254</v>
      </c>
      <c r="E2614">
        <v>1</v>
      </c>
      <c r="F2614" t="s">
        <v>237</v>
      </c>
      <c r="G2614">
        <v>1</v>
      </c>
      <c r="H2614" t="s">
        <v>12</v>
      </c>
      <c r="I2614">
        <v>-47</v>
      </c>
      <c r="J2614">
        <v>9.5</v>
      </c>
      <c r="K2614">
        <f>(1-COUNTIF($C2614:$C$2662, "no")+$N$1-$N$2)/($N$1-$N$3)</f>
        <v>0.90435565463431367</v>
      </c>
      <c r="L2614">
        <f>COUNTIF($C$3:$C2614, "yes")/$N$3</f>
        <v>0.87421383647798745</v>
      </c>
    </row>
    <row r="2615" spans="1:12" x14ac:dyDescent="0.2">
      <c r="A2615" t="s">
        <v>2868</v>
      </c>
      <c r="C2615" t="str">
        <f>IFERROR(VLOOKUP(A2615,sample!A2615:B3091, 2), "no")</f>
        <v>no</v>
      </c>
      <c r="D2615" s="1" t="s">
        <v>254</v>
      </c>
      <c r="E2615">
        <v>1</v>
      </c>
      <c r="F2615" t="s">
        <v>48</v>
      </c>
      <c r="G2615">
        <v>1</v>
      </c>
      <c r="H2615" t="s">
        <v>12</v>
      </c>
      <c r="I2615">
        <v>-47</v>
      </c>
      <c r="J2615">
        <v>9.5</v>
      </c>
      <c r="K2615">
        <f>(1-COUNTIF($C2615:$C$2662, "no")+$N$1-$N$2)/($N$1-$N$3)</f>
        <v>0.90439852525079312</v>
      </c>
      <c r="L2615">
        <f>COUNTIF($C$3:$C2615, "yes")/$N$3</f>
        <v>0.87421383647798745</v>
      </c>
    </row>
    <row r="2616" spans="1:12" x14ac:dyDescent="0.2">
      <c r="A2616" t="s">
        <v>2869</v>
      </c>
      <c r="C2616" t="str">
        <f>IFERROR(VLOOKUP(A2616,sample!A2616:B3092, 2), "no")</f>
        <v>no</v>
      </c>
      <c r="D2616" s="1" t="s">
        <v>254</v>
      </c>
      <c r="E2616">
        <v>1</v>
      </c>
      <c r="F2616" t="s">
        <v>35</v>
      </c>
      <c r="G2616">
        <v>1</v>
      </c>
      <c r="H2616" t="s">
        <v>12</v>
      </c>
      <c r="I2616">
        <v>-47</v>
      </c>
      <c r="J2616">
        <v>9.5</v>
      </c>
      <c r="K2616">
        <f>(1-COUNTIF($C2616:$C$2662, "no")+$N$1-$N$2)/($N$1-$N$3)</f>
        <v>0.90444139586727257</v>
      </c>
      <c r="L2616">
        <f>COUNTIF($C$3:$C2616, "yes")/$N$3</f>
        <v>0.87421383647798745</v>
      </c>
    </row>
    <row r="2617" spans="1:12" x14ac:dyDescent="0.2">
      <c r="A2617" t="s">
        <v>2870</v>
      </c>
      <c r="C2617" t="str">
        <f>IFERROR(VLOOKUP(A2617,sample!A2617:B3093, 2), "no")</f>
        <v>no</v>
      </c>
      <c r="D2617" s="1" t="s">
        <v>254</v>
      </c>
      <c r="E2617">
        <v>1</v>
      </c>
      <c r="F2617" t="s">
        <v>39</v>
      </c>
      <c r="G2617">
        <v>1</v>
      </c>
      <c r="H2617" t="s">
        <v>12</v>
      </c>
      <c r="I2617">
        <v>-47</v>
      </c>
      <c r="J2617">
        <v>9.5</v>
      </c>
      <c r="K2617">
        <f>(1-COUNTIF($C2617:$C$2662, "no")+$N$1-$N$2)/($N$1-$N$3)</f>
        <v>0.90448426648375202</v>
      </c>
      <c r="L2617">
        <f>COUNTIF($C$3:$C2617, "yes")/$N$3</f>
        <v>0.87421383647798745</v>
      </c>
    </row>
    <row r="2618" spans="1:12" x14ac:dyDescent="0.2">
      <c r="A2618" t="s">
        <v>2871</v>
      </c>
      <c r="C2618" t="str">
        <f>IFERROR(VLOOKUP(A2618,sample!A2618:B3094, 2), "no")</f>
        <v>no</v>
      </c>
      <c r="D2618" s="1" t="s">
        <v>254</v>
      </c>
      <c r="E2618">
        <v>1</v>
      </c>
      <c r="F2618" t="s">
        <v>36</v>
      </c>
      <c r="G2618">
        <v>1</v>
      </c>
      <c r="H2618" t="s">
        <v>12</v>
      </c>
      <c r="I2618">
        <v>-47</v>
      </c>
      <c r="J2618">
        <v>9.5</v>
      </c>
      <c r="K2618">
        <f>(1-COUNTIF($C2618:$C$2662, "no")+$N$1-$N$2)/($N$1-$N$3)</f>
        <v>0.90452713710023147</v>
      </c>
      <c r="L2618">
        <f>COUNTIF($C$3:$C2618, "yes")/$N$3</f>
        <v>0.87421383647798745</v>
      </c>
    </row>
    <row r="2619" spans="1:12" x14ac:dyDescent="0.2">
      <c r="A2619" t="s">
        <v>2872</v>
      </c>
      <c r="C2619" t="str">
        <f>IFERROR(VLOOKUP(A2619,sample!A2619:B3095, 2), "no")</f>
        <v>no</v>
      </c>
      <c r="D2619" s="1" t="s">
        <v>254</v>
      </c>
      <c r="E2619">
        <v>1</v>
      </c>
      <c r="F2619" t="s">
        <v>39</v>
      </c>
      <c r="G2619">
        <v>1</v>
      </c>
      <c r="H2619" t="s">
        <v>12</v>
      </c>
      <c r="I2619">
        <v>-47</v>
      </c>
      <c r="J2619">
        <v>9.5</v>
      </c>
      <c r="K2619">
        <f>(1-COUNTIF($C2619:$C$2662, "no")+$N$1-$N$2)/($N$1-$N$3)</f>
        <v>0.90457000771671092</v>
      </c>
      <c r="L2619">
        <f>COUNTIF($C$3:$C2619, "yes")/$N$3</f>
        <v>0.87421383647798745</v>
      </c>
    </row>
    <row r="2620" spans="1:12" x14ac:dyDescent="0.2">
      <c r="A2620" t="s">
        <v>2873</v>
      </c>
      <c r="C2620" t="str">
        <f>IFERROR(VLOOKUP(A2620,sample!A2620:B3096, 2), "no")</f>
        <v>no</v>
      </c>
      <c r="D2620" s="1" t="s">
        <v>254</v>
      </c>
      <c r="E2620">
        <v>113</v>
      </c>
      <c r="F2620" t="s">
        <v>170</v>
      </c>
      <c r="G2620">
        <v>1</v>
      </c>
      <c r="H2620" t="s">
        <v>12</v>
      </c>
      <c r="I2620">
        <v>-47.1</v>
      </c>
      <c r="J2620">
        <v>9.5</v>
      </c>
      <c r="K2620">
        <f>(1-COUNTIF($C2620:$C$2662, "no")+$N$1-$N$2)/($N$1-$N$3)</f>
        <v>0.90461287833319048</v>
      </c>
      <c r="L2620">
        <f>COUNTIF($C$3:$C2620, "yes")/$N$3</f>
        <v>0.87421383647798745</v>
      </c>
    </row>
    <row r="2621" spans="1:12" x14ac:dyDescent="0.2">
      <c r="A2621" t="s">
        <v>2874</v>
      </c>
      <c r="C2621" t="str">
        <f>IFERROR(VLOOKUP(A2621,sample!A2621:B3097, 2), "no")</f>
        <v>no</v>
      </c>
      <c r="D2621" s="1" t="s">
        <v>254</v>
      </c>
      <c r="E2621">
        <v>1</v>
      </c>
      <c r="F2621" t="s">
        <v>150</v>
      </c>
      <c r="G2621">
        <v>1</v>
      </c>
      <c r="H2621" t="s">
        <v>12</v>
      </c>
      <c r="I2621">
        <v>-47.1</v>
      </c>
      <c r="J2621">
        <v>9.6</v>
      </c>
      <c r="K2621">
        <f>(1-COUNTIF($C2621:$C$2662, "no")+$N$1-$N$2)/($N$1-$N$3)</f>
        <v>0.90465574894966994</v>
      </c>
      <c r="L2621">
        <f>COUNTIF($C$3:$C2621, "yes")/$N$3</f>
        <v>0.87421383647798745</v>
      </c>
    </row>
    <row r="2622" spans="1:12" x14ac:dyDescent="0.2">
      <c r="A2622" t="s">
        <v>2875</v>
      </c>
      <c r="C2622" t="str">
        <f>IFERROR(VLOOKUP(A2622,sample!A2622:B3098, 2), "no")</f>
        <v>no</v>
      </c>
      <c r="D2622" s="1" t="s">
        <v>254</v>
      </c>
      <c r="E2622">
        <v>1</v>
      </c>
      <c r="F2622" t="s">
        <v>39</v>
      </c>
      <c r="G2622">
        <v>1</v>
      </c>
      <c r="H2622" t="s">
        <v>12</v>
      </c>
      <c r="I2622">
        <v>-47.1</v>
      </c>
      <c r="J2622">
        <v>9.6</v>
      </c>
      <c r="K2622">
        <f>(1-COUNTIF($C2622:$C$2662, "no")+$N$1-$N$2)/($N$1-$N$3)</f>
        <v>0.90469861956614939</v>
      </c>
      <c r="L2622">
        <f>COUNTIF($C$3:$C2622, "yes")/$N$3</f>
        <v>0.87421383647798745</v>
      </c>
    </row>
    <row r="2623" spans="1:12" x14ac:dyDescent="0.2">
      <c r="A2623" t="s">
        <v>2876</v>
      </c>
      <c r="C2623" t="str">
        <f>IFERROR(VLOOKUP(A2623,sample!A2623:B3099, 2), "no")</f>
        <v>no</v>
      </c>
      <c r="D2623" s="1" t="s">
        <v>254</v>
      </c>
      <c r="E2623">
        <v>1</v>
      </c>
      <c r="F2623" t="s">
        <v>59</v>
      </c>
      <c r="G2623">
        <v>1</v>
      </c>
      <c r="H2623" t="s">
        <v>12</v>
      </c>
      <c r="I2623">
        <v>-47.1</v>
      </c>
      <c r="J2623">
        <v>9.6</v>
      </c>
      <c r="K2623">
        <f>(1-COUNTIF($C2623:$C$2662, "no")+$N$1-$N$2)/($N$1-$N$3)</f>
        <v>0.90474149018262884</v>
      </c>
      <c r="L2623">
        <f>COUNTIF($C$3:$C2623, "yes")/$N$3</f>
        <v>0.87421383647798745</v>
      </c>
    </row>
    <row r="2624" spans="1:12" x14ac:dyDescent="0.2">
      <c r="A2624" t="s">
        <v>2877</v>
      </c>
      <c r="C2624" t="str">
        <f>IFERROR(VLOOKUP(A2624,sample!A2624:B3100, 2), "no")</f>
        <v>no</v>
      </c>
      <c r="D2624" s="1" t="s">
        <v>254</v>
      </c>
      <c r="E2624">
        <v>1</v>
      </c>
      <c r="F2624" t="s">
        <v>48</v>
      </c>
      <c r="G2624">
        <v>1</v>
      </c>
      <c r="H2624" t="s">
        <v>12</v>
      </c>
      <c r="I2624">
        <v>-47.1</v>
      </c>
      <c r="J2624">
        <v>9.6</v>
      </c>
      <c r="K2624">
        <f>(1-COUNTIF($C2624:$C$2662, "no")+$N$1-$N$2)/($N$1-$N$3)</f>
        <v>0.90478436079910829</v>
      </c>
      <c r="L2624">
        <f>COUNTIF($C$3:$C2624, "yes")/$N$3</f>
        <v>0.87421383647798745</v>
      </c>
    </row>
    <row r="2625" spans="1:12" x14ac:dyDescent="0.2">
      <c r="A2625" t="s">
        <v>2878</v>
      </c>
      <c r="C2625" t="str">
        <f>IFERROR(VLOOKUP(A2625,sample!A2625:B3101, 2), "no")</f>
        <v>no</v>
      </c>
      <c r="D2625" s="1" t="s">
        <v>254</v>
      </c>
      <c r="E2625">
        <v>1</v>
      </c>
      <c r="F2625" t="s">
        <v>39</v>
      </c>
      <c r="G2625">
        <v>1</v>
      </c>
      <c r="H2625" t="s">
        <v>12</v>
      </c>
      <c r="I2625">
        <v>-47.1</v>
      </c>
      <c r="J2625">
        <v>9.6</v>
      </c>
      <c r="K2625">
        <f>(1-COUNTIF($C2625:$C$2662, "no")+$N$1-$N$2)/($N$1-$N$3)</f>
        <v>0.90482723141558774</v>
      </c>
      <c r="L2625">
        <f>COUNTIF($C$3:$C2625, "yes")/$N$3</f>
        <v>0.87421383647798745</v>
      </c>
    </row>
    <row r="2626" spans="1:12" x14ac:dyDescent="0.2">
      <c r="A2626" t="s">
        <v>2879</v>
      </c>
      <c r="C2626" t="str">
        <f>IFERROR(VLOOKUP(A2626,sample!A2626:B3102, 2), "no")</f>
        <v>no</v>
      </c>
      <c r="D2626" s="1" t="s">
        <v>254</v>
      </c>
      <c r="E2626">
        <v>1</v>
      </c>
      <c r="F2626" t="s">
        <v>53</v>
      </c>
      <c r="G2626">
        <v>1</v>
      </c>
      <c r="H2626" t="s">
        <v>12</v>
      </c>
      <c r="I2626">
        <v>-47.1</v>
      </c>
      <c r="J2626">
        <v>9.6</v>
      </c>
      <c r="K2626">
        <f>(1-COUNTIF($C2626:$C$2662, "no")+$N$1-$N$2)/($N$1-$N$3)</f>
        <v>0.90487010203206719</v>
      </c>
      <c r="L2626">
        <f>COUNTIF($C$3:$C2626, "yes")/$N$3</f>
        <v>0.87421383647798745</v>
      </c>
    </row>
    <row r="2627" spans="1:12" x14ac:dyDescent="0.2">
      <c r="A2627" t="s">
        <v>2880</v>
      </c>
      <c r="C2627" t="str">
        <f>IFERROR(VLOOKUP(A2627,sample!A2627:B3103, 2), "no")</f>
        <v>no</v>
      </c>
      <c r="D2627" s="1" t="s">
        <v>254</v>
      </c>
      <c r="E2627">
        <v>1</v>
      </c>
      <c r="F2627" t="s">
        <v>62</v>
      </c>
      <c r="G2627">
        <v>1</v>
      </c>
      <c r="H2627" t="s">
        <v>12</v>
      </c>
      <c r="I2627">
        <v>-47.1</v>
      </c>
      <c r="J2627">
        <v>9.6999999999999993</v>
      </c>
      <c r="K2627">
        <f>(1-COUNTIF($C2627:$C$2662, "no")+$N$1-$N$2)/($N$1-$N$3)</f>
        <v>0.90491297264854664</v>
      </c>
      <c r="L2627">
        <f>COUNTIF($C$3:$C2627, "yes")/$N$3</f>
        <v>0.87421383647798745</v>
      </c>
    </row>
    <row r="2628" spans="1:12" x14ac:dyDescent="0.2">
      <c r="A2628" t="s">
        <v>2881</v>
      </c>
      <c r="C2628" t="str">
        <f>IFERROR(VLOOKUP(A2628,sample!A2628:B3104, 2), "no")</f>
        <v>no</v>
      </c>
      <c r="D2628" s="1" t="s">
        <v>254</v>
      </c>
      <c r="E2628">
        <v>1</v>
      </c>
      <c r="F2628" t="s">
        <v>50</v>
      </c>
      <c r="G2628">
        <v>1</v>
      </c>
      <c r="H2628" t="s">
        <v>12</v>
      </c>
      <c r="I2628">
        <v>-47.1</v>
      </c>
      <c r="J2628">
        <v>9.6999999999999993</v>
      </c>
      <c r="K2628">
        <f>(1-COUNTIF($C2628:$C$2662, "no")+$N$1-$N$2)/($N$1-$N$3)</f>
        <v>0.90495584326502621</v>
      </c>
      <c r="L2628">
        <f>COUNTIF($C$3:$C2628, "yes")/$N$3</f>
        <v>0.87421383647798745</v>
      </c>
    </row>
    <row r="2629" spans="1:12" x14ac:dyDescent="0.2">
      <c r="A2629" t="s">
        <v>2882</v>
      </c>
      <c r="C2629" t="str">
        <f>IFERROR(VLOOKUP(A2629,sample!A2629:B3105, 2), "no")</f>
        <v>no</v>
      </c>
      <c r="D2629" s="1" t="s">
        <v>254</v>
      </c>
      <c r="E2629">
        <v>1</v>
      </c>
      <c r="F2629" t="s">
        <v>57</v>
      </c>
      <c r="G2629">
        <v>1</v>
      </c>
      <c r="H2629" t="s">
        <v>12</v>
      </c>
      <c r="I2629">
        <v>-47.1</v>
      </c>
      <c r="J2629">
        <v>9.6999999999999993</v>
      </c>
      <c r="K2629">
        <f>(1-COUNTIF($C2629:$C$2662, "no")+$N$1-$N$2)/($N$1-$N$3)</f>
        <v>0.90499871388150566</v>
      </c>
      <c r="L2629">
        <f>COUNTIF($C$3:$C2629, "yes")/$N$3</f>
        <v>0.87421383647798745</v>
      </c>
    </row>
    <row r="2630" spans="1:12" x14ac:dyDescent="0.2">
      <c r="A2630" t="s">
        <v>2883</v>
      </c>
      <c r="C2630" t="str">
        <f>IFERROR(VLOOKUP(A2630,sample!A2630:B3106, 2), "no")</f>
        <v>no</v>
      </c>
      <c r="D2630" s="1" t="s">
        <v>254</v>
      </c>
      <c r="E2630">
        <v>1</v>
      </c>
      <c r="F2630" t="s">
        <v>46</v>
      </c>
      <c r="G2630">
        <v>1</v>
      </c>
      <c r="H2630" t="s">
        <v>12</v>
      </c>
      <c r="I2630">
        <v>-47.1</v>
      </c>
      <c r="J2630">
        <v>9.6999999999999993</v>
      </c>
      <c r="K2630">
        <f>(1-COUNTIF($C2630:$C$2662, "no")+$N$1-$N$2)/($N$1-$N$3)</f>
        <v>0.90504158449798511</v>
      </c>
      <c r="L2630">
        <f>COUNTIF($C$3:$C2630, "yes")/$N$3</f>
        <v>0.87421383647798745</v>
      </c>
    </row>
    <row r="2631" spans="1:12" x14ac:dyDescent="0.2">
      <c r="A2631" t="s">
        <v>2884</v>
      </c>
      <c r="C2631" t="str">
        <f>IFERROR(VLOOKUP(A2631,sample!A2631:B3107, 2), "no")</f>
        <v>no</v>
      </c>
      <c r="D2631" s="1" t="s">
        <v>254</v>
      </c>
      <c r="E2631">
        <v>1</v>
      </c>
      <c r="F2631" t="s">
        <v>37</v>
      </c>
      <c r="G2631">
        <v>1</v>
      </c>
      <c r="H2631" t="s">
        <v>12</v>
      </c>
      <c r="I2631">
        <v>-47.1</v>
      </c>
      <c r="J2631">
        <v>9.6999999999999993</v>
      </c>
      <c r="K2631">
        <f>(1-COUNTIF($C2631:$C$2662, "no")+$N$1-$N$2)/($N$1-$N$3)</f>
        <v>0.90508445511446456</v>
      </c>
      <c r="L2631">
        <f>COUNTIF($C$3:$C2631, "yes")/$N$3</f>
        <v>0.87421383647798745</v>
      </c>
    </row>
    <row r="2632" spans="1:12" x14ac:dyDescent="0.2">
      <c r="A2632" t="s">
        <v>2885</v>
      </c>
      <c r="C2632" t="str">
        <f>IFERROR(VLOOKUP(A2632,sample!A2632:B3108, 2), "no")</f>
        <v>no</v>
      </c>
      <c r="D2632" s="1" t="s">
        <v>254</v>
      </c>
      <c r="E2632">
        <v>1</v>
      </c>
      <c r="F2632" t="s">
        <v>37</v>
      </c>
      <c r="G2632">
        <v>1</v>
      </c>
      <c r="H2632" t="s">
        <v>12</v>
      </c>
      <c r="I2632">
        <v>-47.1</v>
      </c>
      <c r="J2632">
        <v>9.6999999999999993</v>
      </c>
      <c r="K2632">
        <f>(1-COUNTIF($C2632:$C$2662, "no")+$N$1-$N$2)/($N$1-$N$3)</f>
        <v>0.90512732573094401</v>
      </c>
      <c r="L2632">
        <f>COUNTIF($C$3:$C2632, "yes")/$N$3</f>
        <v>0.87421383647798745</v>
      </c>
    </row>
    <row r="2633" spans="1:12" x14ac:dyDescent="0.2">
      <c r="A2633" t="s">
        <v>2886</v>
      </c>
      <c r="C2633" t="str">
        <f>IFERROR(VLOOKUP(A2633,sample!A2633:B3109, 2), "no")</f>
        <v>no</v>
      </c>
      <c r="D2633" s="1" t="s">
        <v>254</v>
      </c>
      <c r="E2633">
        <v>1</v>
      </c>
      <c r="F2633" t="s">
        <v>43</v>
      </c>
      <c r="G2633">
        <v>1</v>
      </c>
      <c r="H2633" t="s">
        <v>12</v>
      </c>
      <c r="I2633">
        <v>-47.2</v>
      </c>
      <c r="J2633">
        <v>9.8000000000000007</v>
      </c>
      <c r="K2633">
        <f>(1-COUNTIF($C2633:$C$2662, "no")+$N$1-$N$2)/($N$1-$N$3)</f>
        <v>0.90517019634742346</v>
      </c>
      <c r="L2633">
        <f>COUNTIF($C$3:$C2633, "yes")/$N$3</f>
        <v>0.87421383647798745</v>
      </c>
    </row>
    <row r="2634" spans="1:12" x14ac:dyDescent="0.2">
      <c r="A2634" t="s">
        <v>2887</v>
      </c>
      <c r="C2634" t="str">
        <f>IFERROR(VLOOKUP(A2634,sample!A2634:B3110, 2), "no")</f>
        <v>no</v>
      </c>
      <c r="D2634" s="1" t="s">
        <v>254</v>
      </c>
      <c r="E2634">
        <v>1</v>
      </c>
      <c r="F2634" t="s">
        <v>39</v>
      </c>
      <c r="G2634">
        <v>1</v>
      </c>
      <c r="H2634" t="s">
        <v>12</v>
      </c>
      <c r="I2634">
        <v>-47.2</v>
      </c>
      <c r="J2634">
        <v>9.8000000000000007</v>
      </c>
      <c r="K2634">
        <f>(1-COUNTIF($C2634:$C$2662, "no")+$N$1-$N$2)/($N$1-$N$3)</f>
        <v>0.90521306696390291</v>
      </c>
      <c r="L2634">
        <f>COUNTIF($C$3:$C2634, "yes")/$N$3</f>
        <v>0.87421383647798745</v>
      </c>
    </row>
    <row r="2635" spans="1:12" x14ac:dyDescent="0.2">
      <c r="A2635" t="s">
        <v>2888</v>
      </c>
      <c r="C2635" t="str">
        <f>IFERROR(VLOOKUP(A2635,sample!A2635:B3111, 2), "no")</f>
        <v>no</v>
      </c>
      <c r="D2635" s="1" t="s">
        <v>254</v>
      </c>
      <c r="E2635">
        <v>1</v>
      </c>
      <c r="F2635" t="s">
        <v>41</v>
      </c>
      <c r="G2635">
        <v>1</v>
      </c>
      <c r="H2635" t="s">
        <v>12</v>
      </c>
      <c r="I2635">
        <v>-47.2</v>
      </c>
      <c r="J2635">
        <v>9.8000000000000007</v>
      </c>
      <c r="K2635">
        <f>(1-COUNTIF($C2635:$C$2662, "no")+$N$1-$N$2)/($N$1-$N$3)</f>
        <v>0.90525593758038236</v>
      </c>
      <c r="L2635">
        <f>COUNTIF($C$3:$C2635, "yes")/$N$3</f>
        <v>0.87421383647798745</v>
      </c>
    </row>
    <row r="2636" spans="1:12" x14ac:dyDescent="0.2">
      <c r="A2636" t="s">
        <v>2889</v>
      </c>
      <c r="C2636" t="str">
        <f>IFERROR(VLOOKUP(A2636,sample!A2636:B3112, 2), "no")</f>
        <v>no</v>
      </c>
      <c r="D2636" s="1" t="s">
        <v>254</v>
      </c>
      <c r="E2636">
        <v>1</v>
      </c>
      <c r="F2636" t="s">
        <v>48</v>
      </c>
      <c r="G2636">
        <v>1</v>
      </c>
      <c r="H2636" t="s">
        <v>12</v>
      </c>
      <c r="I2636">
        <v>-47.2</v>
      </c>
      <c r="J2636">
        <v>9.8000000000000007</v>
      </c>
      <c r="K2636">
        <f>(1-COUNTIF($C2636:$C$2662, "no")+$N$1-$N$2)/($N$1-$N$3)</f>
        <v>0.90529880819686193</v>
      </c>
      <c r="L2636">
        <f>COUNTIF($C$3:$C2636, "yes")/$N$3</f>
        <v>0.87421383647798745</v>
      </c>
    </row>
    <row r="2637" spans="1:12" x14ac:dyDescent="0.2">
      <c r="A2637" t="s">
        <v>2890</v>
      </c>
      <c r="C2637" t="str">
        <f>IFERROR(VLOOKUP(A2637,sample!A2637:B3113, 2), "no")</f>
        <v>no</v>
      </c>
      <c r="D2637" s="1" t="s">
        <v>254</v>
      </c>
      <c r="E2637">
        <v>1</v>
      </c>
      <c r="F2637" t="s">
        <v>53</v>
      </c>
      <c r="G2637">
        <v>1</v>
      </c>
      <c r="H2637" t="s">
        <v>12</v>
      </c>
      <c r="I2637">
        <v>-47.2</v>
      </c>
      <c r="J2637">
        <v>9.8000000000000007</v>
      </c>
      <c r="K2637">
        <f>(1-COUNTIF($C2637:$C$2662, "no")+$N$1-$N$2)/($N$1-$N$3)</f>
        <v>0.90534167881334138</v>
      </c>
      <c r="L2637">
        <f>COUNTIF($C$3:$C2637, "yes")/$N$3</f>
        <v>0.87421383647798745</v>
      </c>
    </row>
    <row r="2638" spans="1:12" x14ac:dyDescent="0.2">
      <c r="A2638" t="s">
        <v>2891</v>
      </c>
      <c r="C2638" t="str">
        <f>IFERROR(VLOOKUP(A2638,sample!A2638:B3114, 2), "no")</f>
        <v>no</v>
      </c>
      <c r="D2638" s="1" t="s">
        <v>254</v>
      </c>
      <c r="E2638">
        <v>1</v>
      </c>
      <c r="F2638" t="s">
        <v>37</v>
      </c>
      <c r="G2638">
        <v>1</v>
      </c>
      <c r="H2638" t="s">
        <v>12</v>
      </c>
      <c r="I2638">
        <v>-47.2</v>
      </c>
      <c r="J2638">
        <v>9.8000000000000007</v>
      </c>
      <c r="K2638">
        <f>(1-COUNTIF($C2638:$C$2662, "no")+$N$1-$N$2)/($N$1-$N$3)</f>
        <v>0.90538454942982083</v>
      </c>
      <c r="L2638">
        <f>COUNTIF($C$3:$C2638, "yes")/$N$3</f>
        <v>0.87421383647798745</v>
      </c>
    </row>
    <row r="2639" spans="1:12" x14ac:dyDescent="0.2">
      <c r="A2639" t="s">
        <v>2892</v>
      </c>
      <c r="C2639" t="str">
        <f>IFERROR(VLOOKUP(A2639,sample!A2639:B3115, 2), "no")</f>
        <v>no</v>
      </c>
      <c r="D2639" s="1" t="s">
        <v>254</v>
      </c>
      <c r="E2639">
        <v>13</v>
      </c>
      <c r="F2639" t="s">
        <v>167</v>
      </c>
      <c r="G2639">
        <v>1</v>
      </c>
      <c r="H2639" t="s">
        <v>12</v>
      </c>
      <c r="I2639">
        <v>-47.2</v>
      </c>
      <c r="J2639">
        <v>9.8000000000000007</v>
      </c>
      <c r="K2639">
        <f>(1-COUNTIF($C2639:$C$2662, "no")+$N$1-$N$2)/($N$1-$N$3)</f>
        <v>0.90542742004630028</v>
      </c>
      <c r="L2639">
        <f>COUNTIF($C$3:$C2639, "yes")/$N$3</f>
        <v>0.87421383647798745</v>
      </c>
    </row>
    <row r="2640" spans="1:12" x14ac:dyDescent="0.2">
      <c r="A2640" t="s">
        <v>2893</v>
      </c>
      <c r="C2640" t="str">
        <f>IFERROR(VLOOKUP(A2640,sample!A2640:B3116, 2), "no")</f>
        <v>no</v>
      </c>
      <c r="D2640" s="1" t="s">
        <v>254</v>
      </c>
      <c r="E2640">
        <v>21</v>
      </c>
      <c r="F2640" t="s">
        <v>215</v>
      </c>
      <c r="G2640">
        <v>1</v>
      </c>
      <c r="H2640" t="s">
        <v>12</v>
      </c>
      <c r="I2640">
        <v>-47.2</v>
      </c>
      <c r="J2640">
        <v>9.8000000000000007</v>
      </c>
      <c r="K2640">
        <f>(1-COUNTIF($C2640:$C$2662, "no")+$N$1-$N$2)/($N$1-$N$3)</f>
        <v>0.90547029066277973</v>
      </c>
      <c r="L2640">
        <f>COUNTIF($C$3:$C2640, "yes")/$N$3</f>
        <v>0.87421383647798745</v>
      </c>
    </row>
    <row r="2641" spans="1:12" x14ac:dyDescent="0.2">
      <c r="A2641" t="s">
        <v>2894</v>
      </c>
      <c r="C2641" t="str">
        <f>IFERROR(VLOOKUP(A2641,sample!A2641:B3117, 2), "no")</f>
        <v>no</v>
      </c>
      <c r="D2641" s="1" t="s">
        <v>254</v>
      </c>
      <c r="E2641">
        <v>6</v>
      </c>
      <c r="F2641" t="s">
        <v>206</v>
      </c>
      <c r="G2641">
        <v>1</v>
      </c>
      <c r="H2641" t="s">
        <v>12</v>
      </c>
      <c r="I2641">
        <v>-47.2</v>
      </c>
      <c r="J2641">
        <v>9.8000000000000007</v>
      </c>
      <c r="K2641">
        <f>(1-COUNTIF($C2641:$C$2662, "no")+$N$1-$N$2)/($N$1-$N$3)</f>
        <v>0.90551316127925918</v>
      </c>
      <c r="L2641">
        <f>COUNTIF($C$3:$C2641, "yes")/$N$3</f>
        <v>0.87421383647798745</v>
      </c>
    </row>
    <row r="2642" spans="1:12" x14ac:dyDescent="0.2">
      <c r="A2642" t="s">
        <v>2895</v>
      </c>
      <c r="C2642" t="str">
        <f>IFERROR(VLOOKUP(A2642,sample!A2642:B3118, 2), "no")</f>
        <v>no</v>
      </c>
      <c r="D2642" s="1" t="s">
        <v>254</v>
      </c>
      <c r="E2642">
        <v>1</v>
      </c>
      <c r="F2642" t="s">
        <v>39</v>
      </c>
      <c r="G2642">
        <v>1</v>
      </c>
      <c r="H2642" t="s">
        <v>12</v>
      </c>
      <c r="I2642">
        <v>-47.2</v>
      </c>
      <c r="J2642">
        <v>9.8000000000000007</v>
      </c>
      <c r="K2642">
        <f>(1-COUNTIF($C2642:$C$2662, "no")+$N$1-$N$2)/($N$1-$N$3)</f>
        <v>0.90555603189573863</v>
      </c>
      <c r="L2642">
        <f>COUNTIF($C$3:$C2642, "yes")/$N$3</f>
        <v>0.87421383647798745</v>
      </c>
    </row>
    <row r="2643" spans="1:12" x14ac:dyDescent="0.2">
      <c r="A2643" t="s">
        <v>2896</v>
      </c>
      <c r="C2643" t="str">
        <f>IFERROR(VLOOKUP(A2643,sample!A2643:B3119, 2), "no")</f>
        <v>no</v>
      </c>
      <c r="D2643" s="1" t="s">
        <v>254</v>
      </c>
      <c r="E2643">
        <v>1</v>
      </c>
      <c r="F2643" t="s">
        <v>39</v>
      </c>
      <c r="G2643">
        <v>1</v>
      </c>
      <c r="H2643" t="s">
        <v>12</v>
      </c>
      <c r="I2643">
        <v>-47.2</v>
      </c>
      <c r="J2643">
        <v>9.8000000000000007</v>
      </c>
      <c r="K2643">
        <f>(1-COUNTIF($C2643:$C$2662, "no")+$N$1-$N$2)/($N$1-$N$3)</f>
        <v>0.90559890251221808</v>
      </c>
      <c r="L2643">
        <f>COUNTIF($C$3:$C2643, "yes")/$N$3</f>
        <v>0.87421383647798745</v>
      </c>
    </row>
    <row r="2644" spans="1:12" x14ac:dyDescent="0.2">
      <c r="A2644" t="s">
        <v>2897</v>
      </c>
      <c r="C2644" t="str">
        <f>IFERROR(VLOOKUP(A2644,sample!A2644:B3120, 2), "no")</f>
        <v>no</v>
      </c>
      <c r="D2644" s="1" t="s">
        <v>254</v>
      </c>
      <c r="E2644">
        <v>1</v>
      </c>
      <c r="F2644" t="s">
        <v>48</v>
      </c>
      <c r="G2644">
        <v>1</v>
      </c>
      <c r="H2644" t="s">
        <v>12</v>
      </c>
      <c r="I2644">
        <v>-47.2</v>
      </c>
      <c r="J2644">
        <v>9.8000000000000007</v>
      </c>
      <c r="K2644">
        <f>(1-COUNTIF($C2644:$C$2662, "no")+$N$1-$N$2)/($N$1-$N$3)</f>
        <v>0.90564177312869754</v>
      </c>
      <c r="L2644">
        <f>COUNTIF($C$3:$C2644, "yes")/$N$3</f>
        <v>0.87421383647798745</v>
      </c>
    </row>
    <row r="2645" spans="1:12" x14ac:dyDescent="0.2">
      <c r="A2645" t="s">
        <v>2898</v>
      </c>
      <c r="C2645" t="str">
        <f>IFERROR(VLOOKUP(A2645,sample!A2645:B3121, 2), "no")</f>
        <v>no</v>
      </c>
      <c r="D2645" s="1" t="s">
        <v>254</v>
      </c>
      <c r="E2645">
        <v>1</v>
      </c>
      <c r="F2645" t="s">
        <v>37</v>
      </c>
      <c r="G2645">
        <v>1</v>
      </c>
      <c r="H2645" t="s">
        <v>12</v>
      </c>
      <c r="I2645">
        <v>-47.2</v>
      </c>
      <c r="J2645">
        <v>9.8000000000000007</v>
      </c>
      <c r="K2645">
        <f>(1-COUNTIF($C2645:$C$2662, "no")+$N$1-$N$2)/($N$1-$N$3)</f>
        <v>0.9056846437451771</v>
      </c>
      <c r="L2645">
        <f>COUNTIF($C$3:$C2645, "yes")/$N$3</f>
        <v>0.87421383647798745</v>
      </c>
    </row>
    <row r="2646" spans="1:12" x14ac:dyDescent="0.2">
      <c r="A2646" t="s">
        <v>2899</v>
      </c>
      <c r="C2646" t="str">
        <f>IFERROR(VLOOKUP(A2646,sample!A2646:B3122, 2), "no")</f>
        <v>no</v>
      </c>
      <c r="D2646" s="1" t="s">
        <v>254</v>
      </c>
      <c r="E2646">
        <v>1</v>
      </c>
      <c r="F2646" t="s">
        <v>48</v>
      </c>
      <c r="G2646">
        <v>1</v>
      </c>
      <c r="H2646" t="s">
        <v>12</v>
      </c>
      <c r="I2646">
        <v>-47.2</v>
      </c>
      <c r="J2646">
        <v>9.9</v>
      </c>
      <c r="K2646">
        <f>(1-COUNTIF($C2646:$C$2662, "no")+$N$1-$N$2)/($N$1-$N$3)</f>
        <v>0.90572751436165655</v>
      </c>
      <c r="L2646">
        <f>COUNTIF($C$3:$C2646, "yes")/$N$3</f>
        <v>0.87421383647798745</v>
      </c>
    </row>
    <row r="2647" spans="1:12" x14ac:dyDescent="0.2">
      <c r="A2647" t="s">
        <v>2900</v>
      </c>
      <c r="C2647" t="str">
        <f>IFERROR(VLOOKUP(A2647,sample!A2647:B3123, 2), "no")</f>
        <v>no</v>
      </c>
      <c r="D2647" s="1" t="s">
        <v>254</v>
      </c>
      <c r="E2647">
        <v>1</v>
      </c>
      <c r="F2647" t="s">
        <v>48</v>
      </c>
      <c r="G2647">
        <v>1</v>
      </c>
      <c r="H2647" t="s">
        <v>12</v>
      </c>
      <c r="I2647">
        <v>-47.2</v>
      </c>
      <c r="J2647">
        <v>9.9</v>
      </c>
      <c r="K2647">
        <f>(1-COUNTIF($C2647:$C$2662, "no")+$N$1-$N$2)/($N$1-$N$3)</f>
        <v>0.905770384978136</v>
      </c>
      <c r="L2647">
        <f>COUNTIF($C$3:$C2647, "yes")/$N$3</f>
        <v>0.87421383647798745</v>
      </c>
    </row>
    <row r="2648" spans="1:12" x14ac:dyDescent="0.2">
      <c r="A2648" t="s">
        <v>2901</v>
      </c>
      <c r="C2648" t="str">
        <f>IFERROR(VLOOKUP(A2648,sample!A2648:B3124, 2), "no")</f>
        <v>no</v>
      </c>
      <c r="D2648" s="1" t="s">
        <v>254</v>
      </c>
      <c r="E2648">
        <v>1</v>
      </c>
      <c r="F2648" t="s">
        <v>39</v>
      </c>
      <c r="G2648">
        <v>1</v>
      </c>
      <c r="H2648" t="s">
        <v>12</v>
      </c>
      <c r="I2648">
        <v>-47.2</v>
      </c>
      <c r="J2648">
        <v>9.9</v>
      </c>
      <c r="K2648">
        <f>(1-COUNTIF($C2648:$C$2662, "no")+$N$1-$N$2)/($N$1-$N$3)</f>
        <v>0.90581325559461545</v>
      </c>
      <c r="L2648">
        <f>COUNTIF($C$3:$C2648, "yes")/$N$3</f>
        <v>0.87421383647798745</v>
      </c>
    </row>
    <row r="2649" spans="1:12" x14ac:dyDescent="0.2">
      <c r="A2649" t="s">
        <v>2902</v>
      </c>
      <c r="C2649" t="str">
        <f>IFERROR(VLOOKUP(A2649,sample!A2649:B3125, 2), "no")</f>
        <v>no</v>
      </c>
      <c r="D2649" s="1" t="s">
        <v>254</v>
      </c>
      <c r="E2649">
        <v>1</v>
      </c>
      <c r="F2649" t="s">
        <v>48</v>
      </c>
      <c r="G2649">
        <v>1</v>
      </c>
      <c r="H2649" t="s">
        <v>12</v>
      </c>
      <c r="I2649">
        <v>-47.2</v>
      </c>
      <c r="J2649">
        <v>9.9</v>
      </c>
      <c r="K2649">
        <f>(1-COUNTIF($C2649:$C$2662, "no")+$N$1-$N$2)/($N$1-$N$3)</f>
        <v>0.9058561262110949</v>
      </c>
      <c r="L2649">
        <f>COUNTIF($C$3:$C2649, "yes")/$N$3</f>
        <v>0.87421383647798745</v>
      </c>
    </row>
    <row r="2650" spans="1:12" x14ac:dyDescent="0.2">
      <c r="A2650" t="s">
        <v>2903</v>
      </c>
      <c r="C2650" t="str">
        <f>IFERROR(VLOOKUP(A2650,sample!A2650:B3126, 2), "no")</f>
        <v>no</v>
      </c>
      <c r="D2650" s="1" t="s">
        <v>254</v>
      </c>
      <c r="E2650">
        <v>1</v>
      </c>
      <c r="F2650" t="s">
        <v>46</v>
      </c>
      <c r="G2650">
        <v>1</v>
      </c>
      <c r="H2650" t="s">
        <v>12</v>
      </c>
      <c r="I2650">
        <v>-47.2</v>
      </c>
      <c r="J2650">
        <v>9.9</v>
      </c>
      <c r="K2650">
        <f>(1-COUNTIF($C2650:$C$2662, "no")+$N$1-$N$2)/($N$1-$N$3)</f>
        <v>0.90589899682757435</v>
      </c>
      <c r="L2650">
        <f>COUNTIF($C$3:$C2650, "yes")/$N$3</f>
        <v>0.87421383647798745</v>
      </c>
    </row>
    <row r="2651" spans="1:12" x14ac:dyDescent="0.2">
      <c r="A2651" t="s">
        <v>2904</v>
      </c>
      <c r="C2651" t="str">
        <f>IFERROR(VLOOKUP(A2651,sample!A2651:B3127, 2), "no")</f>
        <v>no</v>
      </c>
      <c r="D2651" s="1" t="s">
        <v>254</v>
      </c>
      <c r="E2651">
        <v>1</v>
      </c>
      <c r="F2651" t="s">
        <v>50</v>
      </c>
      <c r="G2651">
        <v>1</v>
      </c>
      <c r="H2651" t="s">
        <v>12</v>
      </c>
      <c r="I2651">
        <v>-47.2</v>
      </c>
      <c r="J2651">
        <v>9.9</v>
      </c>
      <c r="K2651">
        <f>(1-COUNTIF($C2651:$C$2662, "no")+$N$1-$N$2)/($N$1-$N$3)</f>
        <v>0.90594186744405381</v>
      </c>
      <c r="L2651">
        <f>COUNTIF($C$3:$C2651, "yes")/$N$3</f>
        <v>0.87421383647798745</v>
      </c>
    </row>
    <row r="2652" spans="1:12" x14ac:dyDescent="0.2">
      <c r="A2652" t="s">
        <v>2905</v>
      </c>
      <c r="C2652" t="str">
        <f>IFERROR(VLOOKUP(A2652,sample!A2652:B3128, 2), "no")</f>
        <v>no</v>
      </c>
      <c r="D2652" s="1" t="s">
        <v>254</v>
      </c>
      <c r="E2652">
        <v>1</v>
      </c>
      <c r="F2652" t="s">
        <v>48</v>
      </c>
      <c r="G2652">
        <v>1</v>
      </c>
      <c r="H2652" t="s">
        <v>12</v>
      </c>
      <c r="I2652">
        <v>-47.2</v>
      </c>
      <c r="J2652">
        <v>9.9</v>
      </c>
      <c r="K2652">
        <f>(1-COUNTIF($C2652:$C$2662, "no")+$N$1-$N$2)/($N$1-$N$3)</f>
        <v>0.90598473806053326</v>
      </c>
      <c r="L2652">
        <f>COUNTIF($C$3:$C2652, "yes")/$N$3</f>
        <v>0.87421383647798745</v>
      </c>
    </row>
    <row r="2653" spans="1:12" x14ac:dyDescent="0.2">
      <c r="A2653" t="s">
        <v>2906</v>
      </c>
      <c r="C2653" t="str">
        <f>IFERROR(VLOOKUP(A2653,sample!A2653:B3129, 2), "no")</f>
        <v>no</v>
      </c>
      <c r="D2653" s="1" t="s">
        <v>254</v>
      </c>
      <c r="E2653">
        <v>34</v>
      </c>
      <c r="F2653" t="s">
        <v>253</v>
      </c>
      <c r="G2653">
        <v>1</v>
      </c>
      <c r="H2653" t="s">
        <v>12</v>
      </c>
      <c r="I2653">
        <v>-47.2</v>
      </c>
      <c r="J2653">
        <v>9.9</v>
      </c>
      <c r="K2653">
        <f>(1-COUNTIF($C2653:$C$2662, "no")+$N$1-$N$2)/($N$1-$N$3)</f>
        <v>0.90602760867701282</v>
      </c>
      <c r="L2653">
        <f>COUNTIF($C$3:$C2653, "yes")/$N$3</f>
        <v>0.87421383647798745</v>
      </c>
    </row>
    <row r="2654" spans="1:12" x14ac:dyDescent="0.2">
      <c r="A2654" t="s">
        <v>2907</v>
      </c>
      <c r="C2654" t="str">
        <f>IFERROR(VLOOKUP(A2654,sample!A2654:B3130, 2), "no")</f>
        <v>no</v>
      </c>
      <c r="D2654" s="1" t="s">
        <v>254</v>
      </c>
      <c r="E2654">
        <v>1</v>
      </c>
      <c r="F2654" t="s">
        <v>122</v>
      </c>
      <c r="G2654">
        <v>1</v>
      </c>
      <c r="H2654" t="s">
        <v>12</v>
      </c>
      <c r="I2654">
        <v>-47.3</v>
      </c>
      <c r="J2654">
        <v>9.9</v>
      </c>
      <c r="K2654">
        <f>(1-COUNTIF($C2654:$C$2662, "no")+$N$1-$N$2)/($N$1-$N$3)</f>
        <v>0.90607047929349227</v>
      </c>
      <c r="L2654">
        <f>COUNTIF($C$3:$C2654, "yes")/$N$3</f>
        <v>0.87421383647798745</v>
      </c>
    </row>
    <row r="2655" spans="1:12" x14ac:dyDescent="0.2">
      <c r="A2655" t="s">
        <v>2908</v>
      </c>
      <c r="C2655" t="str">
        <f>IFERROR(VLOOKUP(A2655,sample!A2655:B3131, 2), "no")</f>
        <v>no</v>
      </c>
      <c r="D2655" s="1" t="s">
        <v>254</v>
      </c>
      <c r="E2655">
        <v>1</v>
      </c>
      <c r="F2655" t="s">
        <v>48</v>
      </c>
      <c r="G2655">
        <v>1</v>
      </c>
      <c r="H2655" t="s">
        <v>12</v>
      </c>
      <c r="I2655">
        <v>-47.3</v>
      </c>
      <c r="J2655">
        <v>9.9</v>
      </c>
      <c r="K2655">
        <f>(1-COUNTIF($C2655:$C$2662, "no")+$N$1-$N$2)/($N$1-$N$3)</f>
        <v>0.90611334990997172</v>
      </c>
      <c r="L2655">
        <f>COUNTIF($C$3:$C2655, "yes")/$N$3</f>
        <v>0.87421383647798745</v>
      </c>
    </row>
    <row r="2656" spans="1:12" x14ac:dyDescent="0.2">
      <c r="A2656" t="s">
        <v>2909</v>
      </c>
      <c r="C2656" t="str">
        <f>IFERROR(VLOOKUP(A2656,sample!A2656:B3132, 2), "no")</f>
        <v>no</v>
      </c>
      <c r="D2656" s="1" t="s">
        <v>254</v>
      </c>
      <c r="E2656">
        <v>1</v>
      </c>
      <c r="F2656" t="s">
        <v>39</v>
      </c>
      <c r="G2656">
        <v>1</v>
      </c>
      <c r="H2656" t="s">
        <v>12</v>
      </c>
      <c r="I2656">
        <v>-47.3</v>
      </c>
      <c r="J2656">
        <v>9.9</v>
      </c>
      <c r="K2656">
        <f>(1-COUNTIF($C2656:$C$2662, "no")+$N$1-$N$2)/($N$1-$N$3)</f>
        <v>0.90615622052645117</v>
      </c>
      <c r="L2656">
        <f>COUNTIF($C$3:$C2656, "yes")/$N$3</f>
        <v>0.87421383647798745</v>
      </c>
    </row>
    <row r="2657" spans="1:12" x14ac:dyDescent="0.2">
      <c r="A2657" t="s">
        <v>2910</v>
      </c>
      <c r="C2657" t="str">
        <f>IFERROR(VLOOKUP(A2657,sample!A2657:B3133, 2), "no")</f>
        <v>no</v>
      </c>
      <c r="D2657" s="1" t="s">
        <v>254</v>
      </c>
      <c r="E2657">
        <v>1</v>
      </c>
      <c r="F2657" t="s">
        <v>48</v>
      </c>
      <c r="G2657">
        <v>1</v>
      </c>
      <c r="H2657" t="s">
        <v>12</v>
      </c>
      <c r="I2657">
        <v>-47.3</v>
      </c>
      <c r="J2657">
        <v>10</v>
      </c>
      <c r="K2657">
        <f>(1-COUNTIF($C2657:$C$2662, "no")+$N$1-$N$2)/($N$1-$N$3)</f>
        <v>0.90619909114293062</v>
      </c>
      <c r="L2657">
        <f>COUNTIF($C$3:$C2657, "yes")/$N$3</f>
        <v>0.87421383647798745</v>
      </c>
    </row>
    <row r="2658" spans="1:12" x14ac:dyDescent="0.2">
      <c r="A2658" t="s">
        <v>2911</v>
      </c>
      <c r="C2658" t="str">
        <f>IFERROR(VLOOKUP(A2658,sample!A2658:B3134, 2), "no")</f>
        <v>no</v>
      </c>
      <c r="D2658" s="1" t="s">
        <v>254</v>
      </c>
      <c r="E2658">
        <v>1</v>
      </c>
      <c r="F2658" t="s">
        <v>108</v>
      </c>
      <c r="G2658">
        <v>1</v>
      </c>
      <c r="H2658" t="s">
        <v>12</v>
      </c>
      <c r="I2658">
        <v>-47.3</v>
      </c>
      <c r="J2658">
        <v>10</v>
      </c>
      <c r="K2658">
        <f>(1-COUNTIF($C2658:$C$2662, "no")+$N$1-$N$2)/($N$1-$N$3)</f>
        <v>0.90624196175941008</v>
      </c>
      <c r="L2658">
        <f>COUNTIF($C$3:$C2658, "yes")/$N$3</f>
        <v>0.87421383647798745</v>
      </c>
    </row>
    <row r="2659" spans="1:12" x14ac:dyDescent="0.2">
      <c r="A2659" t="s">
        <v>2912</v>
      </c>
      <c r="C2659" t="str">
        <f>IFERROR(VLOOKUP(A2659,sample!A2659:B3135, 2), "no")</f>
        <v>no</v>
      </c>
      <c r="D2659" s="1" t="s">
        <v>254</v>
      </c>
      <c r="E2659">
        <v>1</v>
      </c>
      <c r="F2659" t="s">
        <v>48</v>
      </c>
      <c r="G2659">
        <v>1</v>
      </c>
      <c r="H2659" t="s">
        <v>12</v>
      </c>
      <c r="I2659">
        <v>-47.3</v>
      </c>
      <c r="J2659">
        <v>10</v>
      </c>
      <c r="K2659">
        <f>(1-COUNTIF($C2659:$C$2662, "no")+$N$1-$N$2)/($N$1-$N$3)</f>
        <v>0.90628483237588953</v>
      </c>
      <c r="L2659">
        <f>COUNTIF($C$3:$C2659, "yes")/$N$3</f>
        <v>0.87421383647798745</v>
      </c>
    </row>
    <row r="2660" spans="1:12" x14ac:dyDescent="0.2">
      <c r="A2660" t="s">
        <v>2913</v>
      </c>
      <c r="C2660" t="str">
        <f>IFERROR(VLOOKUP(A2660,sample!A2660:B3136, 2), "no")</f>
        <v>no</v>
      </c>
      <c r="D2660" s="1" t="s">
        <v>254</v>
      </c>
      <c r="E2660">
        <v>1</v>
      </c>
      <c r="F2660" t="s">
        <v>48</v>
      </c>
      <c r="G2660">
        <v>1</v>
      </c>
      <c r="H2660" t="s">
        <v>12</v>
      </c>
      <c r="I2660">
        <v>-47.3</v>
      </c>
      <c r="J2660">
        <v>10</v>
      </c>
      <c r="K2660">
        <f>(1-COUNTIF($C2660:$C$2662, "no")+$N$1-$N$2)/($N$1-$N$3)</f>
        <v>0.90632770299236898</v>
      </c>
      <c r="L2660">
        <f>COUNTIF($C$3:$C2660, "yes")/$N$3</f>
        <v>0.87421383647798745</v>
      </c>
    </row>
    <row r="2661" spans="1:12" x14ac:dyDescent="0.2">
      <c r="A2661" t="s">
        <v>2914</v>
      </c>
      <c r="C2661" t="str">
        <f>IFERROR(VLOOKUP(A2661,sample!A2661:B3137, 2), "no")</f>
        <v>no</v>
      </c>
      <c r="D2661" s="1" t="s">
        <v>254</v>
      </c>
      <c r="E2661">
        <v>1</v>
      </c>
      <c r="F2661" t="s">
        <v>48</v>
      </c>
      <c r="G2661">
        <v>1</v>
      </c>
      <c r="H2661" t="s">
        <v>12</v>
      </c>
      <c r="I2661">
        <v>-47.3</v>
      </c>
      <c r="J2661">
        <v>10</v>
      </c>
      <c r="K2661">
        <f>(1-COUNTIF($C2661:$C$2662, "no")+$N$1-$N$2)/($N$1-$N$3)</f>
        <v>0.90637057360884854</v>
      </c>
      <c r="L2661">
        <f>COUNTIF($C$3:$C2661, "yes")/$N$3</f>
        <v>0.87421383647798745</v>
      </c>
    </row>
    <row r="2662" spans="1:12" x14ac:dyDescent="0.2">
      <c r="A2662" t="s">
        <v>2915</v>
      </c>
      <c r="C2662" t="str">
        <f>IFERROR(VLOOKUP(A2662,sample!A2662:B3138, 2), "no")</f>
        <v>no</v>
      </c>
      <c r="D2662" s="1" t="s">
        <v>254</v>
      </c>
      <c r="E2662">
        <v>1</v>
      </c>
      <c r="F2662" t="s">
        <v>139</v>
      </c>
      <c r="G2662">
        <v>1</v>
      </c>
      <c r="H2662" t="s">
        <v>12</v>
      </c>
      <c r="I2662">
        <v>-47.3</v>
      </c>
      <c r="J2662">
        <v>10</v>
      </c>
      <c r="K2662">
        <f>(1-COUNTIF($C2662:$C$2662, "no")+$N$1-$N$2)/($N$1-$N$3)</f>
        <v>0.90641344422532799</v>
      </c>
      <c r="L2662">
        <f>COUNTIF($C$3:$C2662, "yes")/$N$3</f>
        <v>0.87421383647798745</v>
      </c>
    </row>
  </sheetData>
  <sortState xmlns:xlrd2="http://schemas.microsoft.com/office/spreadsheetml/2017/richdata2" ref="A1:H2663">
    <sortCondition descending="1" ref="G4"/>
  </sortState>
  <pageMargins left="0.75" right="0.75" top="1" bottom="1" header="0.5" footer="0.5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62"/>
  <sheetViews>
    <sheetView workbookViewId="0">
      <selection activeCell="F17" sqref="F17"/>
    </sheetView>
  </sheetViews>
  <sheetFormatPr baseColWidth="10" defaultRowHeight="16" x14ac:dyDescent="0.2"/>
  <sheetData>
    <row r="1" spans="1:2" x14ac:dyDescent="0.2">
      <c r="A1" t="s">
        <v>308</v>
      </c>
      <c r="B1" t="s">
        <v>2918</v>
      </c>
    </row>
    <row r="3" spans="1:2" x14ac:dyDescent="0.2">
      <c r="A3" t="s">
        <v>730</v>
      </c>
      <c r="B3" t="s">
        <v>2917</v>
      </c>
    </row>
    <row r="4" spans="1:2" x14ac:dyDescent="0.2">
      <c r="A4" t="s">
        <v>726</v>
      </c>
      <c r="B4" t="s">
        <v>2917</v>
      </c>
    </row>
    <row r="5" spans="1:2" x14ac:dyDescent="0.2">
      <c r="A5" t="s">
        <v>725</v>
      </c>
      <c r="B5" t="s">
        <v>2917</v>
      </c>
    </row>
    <row r="6" spans="1:2" x14ac:dyDescent="0.2">
      <c r="A6" t="s">
        <v>723</v>
      </c>
      <c r="B6" t="s">
        <v>2917</v>
      </c>
    </row>
    <row r="7" spans="1:2" x14ac:dyDescent="0.2">
      <c r="A7" t="s">
        <v>722</v>
      </c>
      <c r="B7" t="s">
        <v>2917</v>
      </c>
    </row>
    <row r="8" spans="1:2" x14ac:dyDescent="0.2">
      <c r="A8" t="s">
        <v>652</v>
      </c>
      <c r="B8" t="s">
        <v>2917</v>
      </c>
    </row>
    <row r="9" spans="1:2" x14ac:dyDescent="0.2">
      <c r="A9" t="s">
        <v>618</v>
      </c>
      <c r="B9" t="s">
        <v>2917</v>
      </c>
    </row>
    <row r="10" spans="1:2" x14ac:dyDescent="0.2">
      <c r="A10" t="s">
        <v>617</v>
      </c>
      <c r="B10" t="s">
        <v>2917</v>
      </c>
    </row>
    <row r="11" spans="1:2" x14ac:dyDescent="0.2">
      <c r="A11" t="s">
        <v>574</v>
      </c>
      <c r="B11" t="s">
        <v>2917</v>
      </c>
    </row>
    <row r="12" spans="1:2" x14ac:dyDescent="0.2">
      <c r="A12" t="s">
        <v>562</v>
      </c>
      <c r="B12" t="s">
        <v>2917</v>
      </c>
    </row>
    <row r="13" spans="1:2" x14ac:dyDescent="0.2">
      <c r="A13" t="s">
        <v>575</v>
      </c>
      <c r="B13" t="s">
        <v>2917</v>
      </c>
    </row>
    <row r="14" spans="1:2" x14ac:dyDescent="0.2">
      <c r="A14" t="s">
        <v>325</v>
      </c>
      <c r="B14" t="s">
        <v>2917</v>
      </c>
    </row>
    <row r="15" spans="1:2" x14ac:dyDescent="0.2">
      <c r="A15" t="s">
        <v>315</v>
      </c>
      <c r="B15" t="s">
        <v>2917</v>
      </c>
    </row>
    <row r="16" spans="1:2" x14ac:dyDescent="0.2">
      <c r="A16" t="s">
        <v>377</v>
      </c>
      <c r="B16" t="s">
        <v>2917</v>
      </c>
    </row>
    <row r="17" spans="1:2" x14ac:dyDescent="0.2">
      <c r="A17" t="s">
        <v>322</v>
      </c>
      <c r="B17" t="s">
        <v>2917</v>
      </c>
    </row>
    <row r="18" spans="1:2" x14ac:dyDescent="0.2">
      <c r="A18" t="s">
        <v>320</v>
      </c>
      <c r="B18" t="s">
        <v>2917</v>
      </c>
    </row>
    <row r="19" spans="1:2" x14ac:dyDescent="0.2">
      <c r="A19" t="s">
        <v>356</v>
      </c>
      <c r="B19" t="s">
        <v>2917</v>
      </c>
    </row>
    <row r="20" spans="1:2" x14ac:dyDescent="0.2">
      <c r="A20" t="s">
        <v>439</v>
      </c>
      <c r="B20" t="s">
        <v>2917</v>
      </c>
    </row>
    <row r="21" spans="1:2" x14ac:dyDescent="0.2">
      <c r="A21" t="s">
        <v>527</v>
      </c>
      <c r="B21" t="s">
        <v>2917</v>
      </c>
    </row>
    <row r="22" spans="1:2" x14ac:dyDescent="0.2">
      <c r="A22" t="s">
        <v>593</v>
      </c>
      <c r="B22" t="s">
        <v>2917</v>
      </c>
    </row>
    <row r="23" spans="1:2" x14ac:dyDescent="0.2">
      <c r="A23" t="s">
        <v>471</v>
      </c>
      <c r="B23" t="s">
        <v>2917</v>
      </c>
    </row>
    <row r="24" spans="1:2" x14ac:dyDescent="0.2">
      <c r="A24" t="s">
        <v>266</v>
      </c>
      <c r="B24" t="s">
        <v>2917</v>
      </c>
    </row>
    <row r="25" spans="1:2" x14ac:dyDescent="0.2">
      <c r="A25" t="s">
        <v>255</v>
      </c>
      <c r="B25" t="s">
        <v>2917</v>
      </c>
    </row>
    <row r="26" spans="1:2" x14ac:dyDescent="0.2">
      <c r="A26" t="s">
        <v>256</v>
      </c>
      <c r="B26" t="s">
        <v>2917</v>
      </c>
    </row>
    <row r="27" spans="1:2" x14ac:dyDescent="0.2">
      <c r="A27" t="s">
        <v>257</v>
      </c>
      <c r="B27" t="s">
        <v>2917</v>
      </c>
    </row>
    <row r="28" spans="1:2" x14ac:dyDescent="0.2">
      <c r="A28" t="s">
        <v>258</v>
      </c>
      <c r="B28" t="s">
        <v>2917</v>
      </c>
    </row>
    <row r="29" spans="1:2" x14ac:dyDescent="0.2">
      <c r="A29" t="s">
        <v>259</v>
      </c>
      <c r="B29" t="s">
        <v>2917</v>
      </c>
    </row>
    <row r="30" spans="1:2" x14ac:dyDescent="0.2">
      <c r="A30" t="s">
        <v>260</v>
      </c>
      <c r="B30" t="s">
        <v>2917</v>
      </c>
    </row>
    <row r="31" spans="1:2" x14ac:dyDescent="0.2">
      <c r="A31" t="s">
        <v>261</v>
      </c>
      <c r="B31" t="s">
        <v>2917</v>
      </c>
    </row>
    <row r="32" spans="1:2" x14ac:dyDescent="0.2">
      <c r="A32" t="s">
        <v>267</v>
      </c>
      <c r="B32" t="s">
        <v>2917</v>
      </c>
    </row>
    <row r="33" spans="1:2" x14ac:dyDescent="0.2">
      <c r="A33" t="s">
        <v>334</v>
      </c>
      <c r="B33" t="s">
        <v>2917</v>
      </c>
    </row>
    <row r="34" spans="1:2" x14ac:dyDescent="0.2">
      <c r="A34" t="s">
        <v>268</v>
      </c>
      <c r="B34" t="s">
        <v>2917</v>
      </c>
    </row>
    <row r="35" spans="1:2" x14ac:dyDescent="0.2">
      <c r="A35" t="s">
        <v>269</v>
      </c>
      <c r="B35" t="s">
        <v>2917</v>
      </c>
    </row>
    <row r="36" spans="1:2" x14ac:dyDescent="0.2">
      <c r="A36" t="s">
        <v>270</v>
      </c>
      <c r="B36" t="s">
        <v>2917</v>
      </c>
    </row>
    <row r="37" spans="1:2" x14ac:dyDescent="0.2">
      <c r="A37" t="s">
        <v>271</v>
      </c>
      <c r="B37" t="s">
        <v>2917</v>
      </c>
    </row>
    <row r="38" spans="1:2" x14ac:dyDescent="0.2">
      <c r="A38" t="s">
        <v>272</v>
      </c>
      <c r="B38" t="s">
        <v>2917</v>
      </c>
    </row>
    <row r="39" spans="1:2" x14ac:dyDescent="0.2">
      <c r="A39" t="s">
        <v>273</v>
      </c>
      <c r="B39" t="s">
        <v>2917</v>
      </c>
    </row>
    <row r="40" spans="1:2" x14ac:dyDescent="0.2">
      <c r="A40" t="s">
        <v>335</v>
      </c>
      <c r="B40" t="s">
        <v>2917</v>
      </c>
    </row>
    <row r="41" spans="1:2" x14ac:dyDescent="0.2">
      <c r="A41" t="s">
        <v>351</v>
      </c>
      <c r="B41" t="s">
        <v>2917</v>
      </c>
    </row>
    <row r="42" spans="1:2" x14ac:dyDescent="0.2">
      <c r="A42" t="s">
        <v>331</v>
      </c>
      <c r="B42" t="s">
        <v>2917</v>
      </c>
    </row>
    <row r="43" spans="1:2" x14ac:dyDescent="0.2">
      <c r="A43" t="s">
        <v>344</v>
      </c>
      <c r="B43" t="s">
        <v>2917</v>
      </c>
    </row>
    <row r="44" spans="1:2" x14ac:dyDescent="0.2">
      <c r="A44" t="s">
        <v>350</v>
      </c>
      <c r="B44" t="s">
        <v>2917</v>
      </c>
    </row>
    <row r="45" spans="1:2" x14ac:dyDescent="0.2">
      <c r="A45" t="s">
        <v>336</v>
      </c>
      <c r="B45" t="s">
        <v>2917</v>
      </c>
    </row>
    <row r="46" spans="1:2" x14ac:dyDescent="0.2">
      <c r="A46" t="s">
        <v>349</v>
      </c>
      <c r="B46" t="s">
        <v>2917</v>
      </c>
    </row>
    <row r="47" spans="1:2" x14ac:dyDescent="0.2">
      <c r="A47" t="s">
        <v>343</v>
      </c>
      <c r="B47" t="s">
        <v>2917</v>
      </c>
    </row>
    <row r="48" spans="1:2" x14ac:dyDescent="0.2">
      <c r="A48" t="s">
        <v>366</v>
      </c>
      <c r="B48" t="s">
        <v>2917</v>
      </c>
    </row>
    <row r="49" spans="1:2" x14ac:dyDescent="0.2">
      <c r="A49" t="s">
        <v>333</v>
      </c>
      <c r="B49" t="s">
        <v>2917</v>
      </c>
    </row>
    <row r="50" spans="1:2" x14ac:dyDescent="0.2">
      <c r="A50" t="s">
        <v>347</v>
      </c>
      <c r="B50" t="s">
        <v>2917</v>
      </c>
    </row>
    <row r="51" spans="1:2" x14ac:dyDescent="0.2">
      <c r="A51" t="s">
        <v>523</v>
      </c>
      <c r="B51" t="s">
        <v>2917</v>
      </c>
    </row>
    <row r="52" spans="1:2" x14ac:dyDescent="0.2">
      <c r="A52" t="s">
        <v>414</v>
      </c>
      <c r="B52" t="s">
        <v>2917</v>
      </c>
    </row>
    <row r="53" spans="1:2" x14ac:dyDescent="0.2">
      <c r="A53" t="s">
        <v>522</v>
      </c>
      <c r="B53" t="s">
        <v>2917</v>
      </c>
    </row>
    <row r="54" spans="1:2" x14ac:dyDescent="0.2">
      <c r="A54" t="s">
        <v>391</v>
      </c>
      <c r="B54" t="s">
        <v>2917</v>
      </c>
    </row>
    <row r="55" spans="1:2" x14ac:dyDescent="0.2">
      <c r="A55" t="s">
        <v>390</v>
      </c>
      <c r="B55" t="s">
        <v>2917</v>
      </c>
    </row>
    <row r="56" spans="1:2" x14ac:dyDescent="0.2">
      <c r="A56" t="s">
        <v>531</v>
      </c>
      <c r="B56" t="s">
        <v>2917</v>
      </c>
    </row>
    <row r="57" spans="1:2" x14ac:dyDescent="0.2">
      <c r="A57" t="s">
        <v>453</v>
      </c>
      <c r="B57" t="s">
        <v>2917</v>
      </c>
    </row>
    <row r="58" spans="1:2" x14ac:dyDescent="0.2">
      <c r="A58" t="s">
        <v>466</v>
      </c>
      <c r="B58" t="s">
        <v>2917</v>
      </c>
    </row>
    <row r="59" spans="1:2" x14ac:dyDescent="0.2">
      <c r="A59" t="s">
        <v>497</v>
      </c>
      <c r="B59" t="s">
        <v>2917</v>
      </c>
    </row>
    <row r="60" spans="1:2" x14ac:dyDescent="0.2">
      <c r="A60" t="s">
        <v>437</v>
      </c>
      <c r="B60" t="s">
        <v>2917</v>
      </c>
    </row>
    <row r="61" spans="1:2" x14ac:dyDescent="0.2">
      <c r="A61" t="s">
        <v>389</v>
      </c>
      <c r="B61" t="s">
        <v>2917</v>
      </c>
    </row>
    <row r="62" spans="1:2" x14ac:dyDescent="0.2">
      <c r="A62" t="s">
        <v>353</v>
      </c>
      <c r="B62" t="s">
        <v>2917</v>
      </c>
    </row>
    <row r="63" spans="1:2" x14ac:dyDescent="0.2">
      <c r="A63" t="s">
        <v>430</v>
      </c>
      <c r="B63" t="s">
        <v>2917</v>
      </c>
    </row>
    <row r="64" spans="1:2" x14ac:dyDescent="0.2">
      <c r="A64" t="s">
        <v>589</v>
      </c>
      <c r="B64" t="s">
        <v>2917</v>
      </c>
    </row>
    <row r="65" spans="1:2" x14ac:dyDescent="0.2">
      <c r="A65" t="s">
        <v>557</v>
      </c>
      <c r="B65" t="s">
        <v>2917</v>
      </c>
    </row>
    <row r="66" spans="1:2" x14ac:dyDescent="0.2">
      <c r="A66" t="s">
        <v>590</v>
      </c>
      <c r="B66" t="s">
        <v>2917</v>
      </c>
    </row>
    <row r="67" spans="1:2" x14ac:dyDescent="0.2">
      <c r="A67" t="s">
        <v>459</v>
      </c>
      <c r="B67" t="s">
        <v>2917</v>
      </c>
    </row>
    <row r="68" spans="1:2" x14ac:dyDescent="0.2">
      <c r="A68" t="s">
        <v>462</v>
      </c>
      <c r="B68" t="s">
        <v>2917</v>
      </c>
    </row>
    <row r="69" spans="1:2" x14ac:dyDescent="0.2">
      <c r="A69" t="s">
        <v>419</v>
      </c>
      <c r="B69" t="s">
        <v>2917</v>
      </c>
    </row>
    <row r="70" spans="1:2" x14ac:dyDescent="0.2">
      <c r="A70" t="s">
        <v>432</v>
      </c>
      <c r="B70" t="s">
        <v>2917</v>
      </c>
    </row>
    <row r="71" spans="1:2" x14ac:dyDescent="0.2">
      <c r="A71" t="s">
        <v>411</v>
      </c>
      <c r="B71" t="s">
        <v>2917</v>
      </c>
    </row>
    <row r="72" spans="1:2" x14ac:dyDescent="0.2">
      <c r="A72" t="s">
        <v>408</v>
      </c>
      <c r="B72" t="s">
        <v>2917</v>
      </c>
    </row>
    <row r="73" spans="1:2" x14ac:dyDescent="0.2">
      <c r="A73" t="s">
        <v>438</v>
      </c>
      <c r="B73" t="s">
        <v>2917</v>
      </c>
    </row>
    <row r="74" spans="1:2" x14ac:dyDescent="0.2">
      <c r="A74" t="s">
        <v>384</v>
      </c>
      <c r="B74" t="s">
        <v>2917</v>
      </c>
    </row>
    <row r="75" spans="1:2" x14ac:dyDescent="0.2">
      <c r="A75" t="s">
        <v>393</v>
      </c>
      <c r="B75" t="s">
        <v>2917</v>
      </c>
    </row>
    <row r="76" spans="1:2" x14ac:dyDescent="0.2">
      <c r="A76" t="s">
        <v>467</v>
      </c>
      <c r="B76" t="s">
        <v>2917</v>
      </c>
    </row>
    <row r="77" spans="1:2" x14ac:dyDescent="0.2">
      <c r="A77" t="s">
        <v>412</v>
      </c>
      <c r="B77" t="s">
        <v>2917</v>
      </c>
    </row>
    <row r="78" spans="1:2" x14ac:dyDescent="0.2">
      <c r="A78" t="s">
        <v>409</v>
      </c>
      <c r="B78" t="s">
        <v>2917</v>
      </c>
    </row>
    <row r="79" spans="1:2" x14ac:dyDescent="0.2">
      <c r="A79" t="s">
        <v>455</v>
      </c>
      <c r="B79" t="s">
        <v>2917</v>
      </c>
    </row>
    <row r="80" spans="1:2" x14ac:dyDescent="0.2">
      <c r="A80" t="s">
        <v>386</v>
      </c>
      <c r="B80" t="s">
        <v>2917</v>
      </c>
    </row>
    <row r="81" spans="1:2" x14ac:dyDescent="0.2">
      <c r="A81" t="s">
        <v>441</v>
      </c>
      <c r="B81" t="s">
        <v>2917</v>
      </c>
    </row>
    <row r="82" spans="1:2" x14ac:dyDescent="0.2">
      <c r="A82" t="s">
        <v>323</v>
      </c>
      <c r="B82" t="s">
        <v>2917</v>
      </c>
    </row>
    <row r="83" spans="1:2" x14ac:dyDescent="0.2">
      <c r="A83" t="s">
        <v>519</v>
      </c>
      <c r="B83" t="s">
        <v>2917</v>
      </c>
    </row>
    <row r="84" spans="1:2" x14ac:dyDescent="0.2">
      <c r="A84" t="s">
        <v>487</v>
      </c>
      <c r="B84" t="s">
        <v>2917</v>
      </c>
    </row>
    <row r="85" spans="1:2" x14ac:dyDescent="0.2">
      <c r="A85" t="s">
        <v>488</v>
      </c>
      <c r="B85" t="s">
        <v>2917</v>
      </c>
    </row>
    <row r="86" spans="1:2" x14ac:dyDescent="0.2">
      <c r="A86" t="s">
        <v>327</v>
      </c>
      <c r="B86" t="s">
        <v>2917</v>
      </c>
    </row>
    <row r="87" spans="1:2" x14ac:dyDescent="0.2">
      <c r="A87" t="s">
        <v>321</v>
      </c>
      <c r="B87" t="s">
        <v>2917</v>
      </c>
    </row>
    <row r="88" spans="1:2" x14ac:dyDescent="0.2">
      <c r="A88" t="s">
        <v>309</v>
      </c>
      <c r="B88" t="s">
        <v>2917</v>
      </c>
    </row>
    <row r="89" spans="1:2" x14ac:dyDescent="0.2">
      <c r="A89" t="s">
        <v>530</v>
      </c>
      <c r="B89" t="s">
        <v>2917</v>
      </c>
    </row>
    <row r="90" spans="1:2" x14ac:dyDescent="0.2">
      <c r="A90" t="s">
        <v>520</v>
      </c>
      <c r="B90" t="s">
        <v>2917</v>
      </c>
    </row>
    <row r="91" spans="1:2" x14ac:dyDescent="0.2">
      <c r="A91" t="s">
        <v>310</v>
      </c>
      <c r="B91" t="s">
        <v>2917</v>
      </c>
    </row>
    <row r="92" spans="1:2" x14ac:dyDescent="0.2">
      <c r="A92" t="s">
        <v>324</v>
      </c>
      <c r="B92" t="s">
        <v>2917</v>
      </c>
    </row>
    <row r="93" spans="1:2" x14ac:dyDescent="0.2">
      <c r="A93" t="s">
        <v>312</v>
      </c>
      <c r="B93" t="s">
        <v>2917</v>
      </c>
    </row>
    <row r="94" spans="1:2" x14ac:dyDescent="0.2">
      <c r="A94" t="s">
        <v>313</v>
      </c>
      <c r="B94" t="s">
        <v>2917</v>
      </c>
    </row>
    <row r="95" spans="1:2" x14ac:dyDescent="0.2">
      <c r="A95" t="s">
        <v>314</v>
      </c>
      <c r="B95" t="s">
        <v>2917</v>
      </c>
    </row>
    <row r="96" spans="1:2" x14ac:dyDescent="0.2">
      <c r="A96" t="s">
        <v>326</v>
      </c>
      <c r="B96" t="s">
        <v>2917</v>
      </c>
    </row>
    <row r="97" spans="1:2" x14ac:dyDescent="0.2">
      <c r="A97" t="s">
        <v>490</v>
      </c>
      <c r="B97" t="s">
        <v>2917</v>
      </c>
    </row>
    <row r="98" spans="1:2" x14ac:dyDescent="0.2">
      <c r="A98" t="s">
        <v>591</v>
      </c>
      <c r="B98" t="s">
        <v>2917</v>
      </c>
    </row>
    <row r="99" spans="1:2" x14ac:dyDescent="0.2">
      <c r="A99" t="s">
        <v>521</v>
      </c>
      <c r="B99" t="s">
        <v>2917</v>
      </c>
    </row>
    <row r="100" spans="1:2" x14ac:dyDescent="0.2">
      <c r="A100" t="s">
        <v>311</v>
      </c>
      <c r="B100" t="s">
        <v>2917</v>
      </c>
    </row>
    <row r="101" spans="1:2" x14ac:dyDescent="0.2">
      <c r="A101" t="s">
        <v>460</v>
      </c>
      <c r="B101" t="s">
        <v>2917</v>
      </c>
    </row>
    <row r="102" spans="1:2" x14ac:dyDescent="0.2">
      <c r="A102" t="s">
        <v>592</v>
      </c>
      <c r="B102" t="s">
        <v>2917</v>
      </c>
    </row>
    <row r="103" spans="1:2" x14ac:dyDescent="0.2">
      <c r="A103" t="s">
        <v>491</v>
      </c>
      <c r="B103" t="s">
        <v>2917</v>
      </c>
    </row>
    <row r="104" spans="1:2" x14ac:dyDescent="0.2">
      <c r="A104" t="s">
        <v>560</v>
      </c>
      <c r="B104" t="s">
        <v>2917</v>
      </c>
    </row>
    <row r="105" spans="1:2" x14ac:dyDescent="0.2">
      <c r="A105" t="s">
        <v>555</v>
      </c>
      <c r="B105" t="s">
        <v>2917</v>
      </c>
    </row>
    <row r="106" spans="1:2" x14ac:dyDescent="0.2">
      <c r="A106" t="s">
        <v>691</v>
      </c>
      <c r="B106" t="s">
        <v>2917</v>
      </c>
    </row>
    <row r="107" spans="1:2" x14ac:dyDescent="0.2">
      <c r="A107" t="s">
        <v>559</v>
      </c>
      <c r="B107" t="s">
        <v>2917</v>
      </c>
    </row>
    <row r="108" spans="1:2" x14ac:dyDescent="0.2">
      <c r="A108" t="s">
        <v>448</v>
      </c>
      <c r="B108" t="s">
        <v>2917</v>
      </c>
    </row>
    <row r="109" spans="1:2" x14ac:dyDescent="0.2">
      <c r="A109" t="s">
        <v>489</v>
      </c>
      <c r="B109" t="s">
        <v>2917</v>
      </c>
    </row>
    <row r="110" spans="1:2" x14ac:dyDescent="0.2">
      <c r="A110" t="s">
        <v>418</v>
      </c>
      <c r="B110" t="s">
        <v>2917</v>
      </c>
    </row>
    <row r="111" spans="1:2" x14ac:dyDescent="0.2">
      <c r="A111" t="s">
        <v>498</v>
      </c>
      <c r="B111" t="s">
        <v>2917</v>
      </c>
    </row>
    <row r="112" spans="1:2" x14ac:dyDescent="0.2">
      <c r="A112" t="s">
        <v>613</v>
      </c>
      <c r="B112" t="s">
        <v>2917</v>
      </c>
    </row>
    <row r="113" spans="1:2" x14ac:dyDescent="0.2">
      <c r="A113" t="s">
        <v>385</v>
      </c>
      <c r="B113" t="s">
        <v>2917</v>
      </c>
    </row>
    <row r="114" spans="1:2" x14ac:dyDescent="0.2">
      <c r="A114" t="s">
        <v>615</v>
      </c>
      <c r="B114" t="s">
        <v>2917</v>
      </c>
    </row>
    <row r="115" spans="1:2" x14ac:dyDescent="0.2">
      <c r="A115" t="s">
        <v>456</v>
      </c>
      <c r="B115" t="s">
        <v>2917</v>
      </c>
    </row>
    <row r="116" spans="1:2" x14ac:dyDescent="0.2">
      <c r="A116" t="s">
        <v>561</v>
      </c>
      <c r="B116" t="s">
        <v>2917</v>
      </c>
    </row>
    <row r="117" spans="1:2" x14ac:dyDescent="0.2">
      <c r="A117" t="s">
        <v>457</v>
      </c>
      <c r="B117" t="s">
        <v>2917</v>
      </c>
    </row>
    <row r="118" spans="1:2" x14ac:dyDescent="0.2">
      <c r="A118" t="s">
        <v>616</v>
      </c>
      <c r="B118" t="s">
        <v>2917</v>
      </c>
    </row>
    <row r="119" spans="1:2" x14ac:dyDescent="0.2">
      <c r="A119" t="s">
        <v>622</v>
      </c>
      <c r="B119" t="s">
        <v>2917</v>
      </c>
    </row>
    <row r="120" spans="1:2" x14ac:dyDescent="0.2">
      <c r="A120" t="s">
        <v>596</v>
      </c>
      <c r="B120" t="s">
        <v>2917</v>
      </c>
    </row>
    <row r="121" spans="1:2" x14ac:dyDescent="0.2">
      <c r="A121" t="s">
        <v>717</v>
      </c>
      <c r="B121" t="s">
        <v>2917</v>
      </c>
    </row>
    <row r="122" spans="1:2" x14ac:dyDescent="0.2">
      <c r="A122" t="s">
        <v>451</v>
      </c>
      <c r="B122" t="s">
        <v>2917</v>
      </c>
    </row>
    <row r="123" spans="1:2" x14ac:dyDescent="0.2">
      <c r="A123" t="s">
        <v>695</v>
      </c>
      <c r="B123" t="s">
        <v>2917</v>
      </c>
    </row>
    <row r="124" spans="1:2" x14ac:dyDescent="0.2">
      <c r="A124" t="s">
        <v>443</v>
      </c>
      <c r="B124" t="s">
        <v>2917</v>
      </c>
    </row>
    <row r="125" spans="1:2" x14ac:dyDescent="0.2">
      <c r="A125" t="s">
        <v>447</v>
      </c>
      <c r="B125" t="s">
        <v>2917</v>
      </c>
    </row>
    <row r="126" spans="1:2" x14ac:dyDescent="0.2">
      <c r="A126" t="s">
        <v>502</v>
      </c>
      <c r="B126" t="s">
        <v>2917</v>
      </c>
    </row>
    <row r="127" spans="1:2" x14ac:dyDescent="0.2">
      <c r="A127" t="s">
        <v>500</v>
      </c>
      <c r="B127" t="s">
        <v>2917</v>
      </c>
    </row>
    <row r="128" spans="1:2" x14ac:dyDescent="0.2">
      <c r="A128" t="s">
        <v>651</v>
      </c>
      <c r="B128" t="s">
        <v>2917</v>
      </c>
    </row>
    <row r="129" spans="1:2" x14ac:dyDescent="0.2">
      <c r="A129" t="s">
        <v>650</v>
      </c>
      <c r="B129" t="s">
        <v>2917</v>
      </c>
    </row>
    <row r="130" spans="1:2" x14ac:dyDescent="0.2">
      <c r="A130" t="s">
        <v>653</v>
      </c>
      <c r="B130" t="s">
        <v>2917</v>
      </c>
    </row>
    <row r="131" spans="1:2" x14ac:dyDescent="0.2">
      <c r="A131" t="s">
        <v>619</v>
      </c>
      <c r="B131" t="s">
        <v>2917</v>
      </c>
    </row>
    <row r="132" spans="1:2" x14ac:dyDescent="0.2">
      <c r="A132" t="s">
        <v>692</v>
      </c>
      <c r="B132" t="s">
        <v>2917</v>
      </c>
    </row>
    <row r="133" spans="1:2" x14ac:dyDescent="0.2">
      <c r="A133" t="s">
        <v>623</v>
      </c>
      <c r="B133" t="s">
        <v>2917</v>
      </c>
    </row>
    <row r="134" spans="1:2" x14ac:dyDescent="0.2">
      <c r="A134" t="s">
        <v>663</v>
      </c>
      <c r="B134" t="s">
        <v>2917</v>
      </c>
    </row>
    <row r="135" spans="1:2" x14ac:dyDescent="0.2">
      <c r="A135" t="s">
        <v>585</v>
      </c>
      <c r="B135" t="s">
        <v>2917</v>
      </c>
    </row>
    <row r="136" spans="1:2" x14ac:dyDescent="0.2">
      <c r="A136" t="s">
        <v>582</v>
      </c>
      <c r="B136" t="s">
        <v>2917</v>
      </c>
    </row>
    <row r="137" spans="1:2" x14ac:dyDescent="0.2">
      <c r="A137" t="s">
        <v>580</v>
      </c>
      <c r="B137" t="s">
        <v>2917</v>
      </c>
    </row>
    <row r="138" spans="1:2" x14ac:dyDescent="0.2">
      <c r="A138" t="s">
        <v>274</v>
      </c>
      <c r="B138" t="s">
        <v>2917</v>
      </c>
    </row>
    <row r="139" spans="1:2" x14ac:dyDescent="0.2">
      <c r="A139" t="s">
        <v>275</v>
      </c>
      <c r="B139" t="s">
        <v>2917</v>
      </c>
    </row>
    <row r="140" spans="1:2" x14ac:dyDescent="0.2">
      <c r="A140" t="s">
        <v>276</v>
      </c>
      <c r="B140" t="s">
        <v>2917</v>
      </c>
    </row>
    <row r="141" spans="1:2" x14ac:dyDescent="0.2">
      <c r="A141" t="s">
        <v>277</v>
      </c>
      <c r="B141" t="s">
        <v>2917</v>
      </c>
    </row>
    <row r="142" spans="1:2" x14ac:dyDescent="0.2">
      <c r="A142" t="s">
        <v>346</v>
      </c>
      <c r="B142" t="s">
        <v>2917</v>
      </c>
    </row>
    <row r="143" spans="1:2" x14ac:dyDescent="0.2">
      <c r="A143" t="s">
        <v>278</v>
      </c>
      <c r="B143" t="s">
        <v>2917</v>
      </c>
    </row>
    <row r="144" spans="1:2" x14ac:dyDescent="0.2">
      <c r="A144" t="s">
        <v>340</v>
      </c>
      <c r="B144" t="s">
        <v>2917</v>
      </c>
    </row>
    <row r="145" spans="1:2" x14ac:dyDescent="0.2">
      <c r="A145" t="s">
        <v>279</v>
      </c>
      <c r="B145" t="s">
        <v>2917</v>
      </c>
    </row>
    <row r="146" spans="1:2" x14ac:dyDescent="0.2">
      <c r="A146" t="s">
        <v>280</v>
      </c>
      <c r="B146" t="s">
        <v>2917</v>
      </c>
    </row>
    <row r="147" spans="1:2" x14ac:dyDescent="0.2">
      <c r="A147" t="s">
        <v>358</v>
      </c>
      <c r="B147" t="s">
        <v>2917</v>
      </c>
    </row>
    <row r="148" spans="1:2" x14ac:dyDescent="0.2">
      <c r="A148" t="s">
        <v>330</v>
      </c>
      <c r="B148" t="s">
        <v>2917</v>
      </c>
    </row>
    <row r="149" spans="1:2" x14ac:dyDescent="0.2">
      <c r="A149" t="s">
        <v>352</v>
      </c>
      <c r="B149" t="s">
        <v>2917</v>
      </c>
    </row>
    <row r="150" spans="1:2" x14ac:dyDescent="0.2">
      <c r="A150" t="s">
        <v>281</v>
      </c>
      <c r="B150" t="s">
        <v>2917</v>
      </c>
    </row>
    <row r="151" spans="1:2" x14ac:dyDescent="0.2">
      <c r="A151" t="s">
        <v>282</v>
      </c>
      <c r="B151" t="s">
        <v>2917</v>
      </c>
    </row>
    <row r="152" spans="1:2" x14ac:dyDescent="0.2">
      <c r="A152" t="s">
        <v>283</v>
      </c>
      <c r="B152" t="s">
        <v>2917</v>
      </c>
    </row>
    <row r="153" spans="1:2" x14ac:dyDescent="0.2">
      <c r="A153" t="s">
        <v>284</v>
      </c>
      <c r="B153" t="s">
        <v>2917</v>
      </c>
    </row>
    <row r="154" spans="1:2" x14ac:dyDescent="0.2">
      <c r="A154" t="s">
        <v>262</v>
      </c>
      <c r="B154" t="s">
        <v>2917</v>
      </c>
    </row>
    <row r="155" spans="1:2" x14ac:dyDescent="0.2">
      <c r="A155" t="s">
        <v>480</v>
      </c>
      <c r="B155" t="s">
        <v>2917</v>
      </c>
    </row>
    <row r="156" spans="1:2" x14ac:dyDescent="0.2">
      <c r="A156" t="s">
        <v>675</v>
      </c>
      <c r="B156" t="s">
        <v>2917</v>
      </c>
    </row>
    <row r="157" spans="1:2" x14ac:dyDescent="0.2">
      <c r="A157" t="s">
        <v>387</v>
      </c>
      <c r="B157" t="s">
        <v>2917</v>
      </c>
    </row>
    <row r="158" spans="1:2" x14ac:dyDescent="0.2">
      <c r="A158" t="s">
        <v>481</v>
      </c>
      <c r="B158" t="s">
        <v>2917</v>
      </c>
    </row>
    <row r="159" spans="1:2" x14ac:dyDescent="0.2">
      <c r="A159" t="s">
        <v>445</v>
      </c>
      <c r="B159" t="s">
        <v>2917</v>
      </c>
    </row>
    <row r="160" spans="1:2" x14ac:dyDescent="0.2">
      <c r="A160" t="s">
        <v>382</v>
      </c>
      <c r="B160" t="s">
        <v>2917</v>
      </c>
    </row>
    <row r="161" spans="1:2" x14ac:dyDescent="0.2">
      <c r="A161" t="s">
        <v>482</v>
      </c>
      <c r="B161" t="s">
        <v>2917</v>
      </c>
    </row>
    <row r="162" spans="1:2" x14ac:dyDescent="0.2">
      <c r="A162" t="s">
        <v>375</v>
      </c>
      <c r="B162" t="s">
        <v>2917</v>
      </c>
    </row>
    <row r="163" spans="1:2" x14ac:dyDescent="0.2">
      <c r="A163" t="s">
        <v>388</v>
      </c>
      <c r="B163" t="s">
        <v>2917</v>
      </c>
    </row>
    <row r="164" spans="1:2" x14ac:dyDescent="0.2">
      <c r="A164" t="s">
        <v>483</v>
      </c>
      <c r="B164" t="s">
        <v>2917</v>
      </c>
    </row>
    <row r="165" spans="1:2" x14ac:dyDescent="0.2">
      <c r="A165" t="s">
        <v>396</v>
      </c>
      <c r="B165" t="s">
        <v>2917</v>
      </c>
    </row>
    <row r="166" spans="1:2" x14ac:dyDescent="0.2">
      <c r="A166" t="s">
        <v>484</v>
      </c>
      <c r="B166" t="s">
        <v>2917</v>
      </c>
    </row>
    <row r="167" spans="1:2" x14ac:dyDescent="0.2">
      <c r="A167" t="s">
        <v>465</v>
      </c>
      <c r="B167" t="s">
        <v>2917</v>
      </c>
    </row>
    <row r="168" spans="1:2" x14ac:dyDescent="0.2">
      <c r="A168" t="s">
        <v>401</v>
      </c>
      <c r="B168" t="s">
        <v>2917</v>
      </c>
    </row>
    <row r="169" spans="1:2" x14ac:dyDescent="0.2">
      <c r="A169" t="s">
        <v>383</v>
      </c>
      <c r="B169" t="s">
        <v>2917</v>
      </c>
    </row>
    <row r="170" spans="1:2" x14ac:dyDescent="0.2">
      <c r="A170" t="s">
        <v>476</v>
      </c>
      <c r="B170" t="s">
        <v>2917</v>
      </c>
    </row>
    <row r="171" spans="1:2" x14ac:dyDescent="0.2">
      <c r="A171" t="s">
        <v>371</v>
      </c>
      <c r="B171" t="s">
        <v>2917</v>
      </c>
    </row>
    <row r="172" spans="1:2" x14ac:dyDescent="0.2">
      <c r="A172" t="s">
        <v>402</v>
      </c>
      <c r="B172" t="s">
        <v>2917</v>
      </c>
    </row>
    <row r="173" spans="1:2" x14ac:dyDescent="0.2">
      <c r="A173" t="s">
        <v>403</v>
      </c>
      <c r="B173" t="s">
        <v>2917</v>
      </c>
    </row>
    <row r="174" spans="1:2" x14ac:dyDescent="0.2">
      <c r="A174" t="s">
        <v>404</v>
      </c>
      <c r="B174" t="s">
        <v>2917</v>
      </c>
    </row>
    <row r="175" spans="1:2" x14ac:dyDescent="0.2">
      <c r="A175" t="s">
        <v>338</v>
      </c>
      <c r="B175" t="s">
        <v>2917</v>
      </c>
    </row>
    <row r="176" spans="1:2" x14ac:dyDescent="0.2">
      <c r="A176" t="s">
        <v>406</v>
      </c>
      <c r="B176" t="s">
        <v>2917</v>
      </c>
    </row>
    <row r="177" spans="1:2" x14ac:dyDescent="0.2">
      <c r="A177" t="s">
        <v>394</v>
      </c>
      <c r="B177" t="s">
        <v>2917</v>
      </c>
    </row>
    <row r="178" spans="1:2" x14ac:dyDescent="0.2">
      <c r="A178" t="s">
        <v>415</v>
      </c>
      <c r="B178" t="s">
        <v>2917</v>
      </c>
    </row>
    <row r="179" spans="1:2" x14ac:dyDescent="0.2">
      <c r="A179" t="s">
        <v>682</v>
      </c>
      <c r="B179" t="s">
        <v>2917</v>
      </c>
    </row>
    <row r="180" spans="1:2" x14ac:dyDescent="0.2">
      <c r="A180" t="s">
        <v>458</v>
      </c>
      <c r="B180" t="s">
        <v>2917</v>
      </c>
    </row>
    <row r="181" spans="1:2" x14ac:dyDescent="0.2">
      <c r="A181" t="s">
        <v>354</v>
      </c>
      <c r="B181" t="s">
        <v>2917</v>
      </c>
    </row>
    <row r="182" spans="1:2" x14ac:dyDescent="0.2">
      <c r="A182" t="s">
        <v>355</v>
      </c>
      <c r="B182" t="s">
        <v>2917</v>
      </c>
    </row>
    <row r="183" spans="1:2" x14ac:dyDescent="0.2">
      <c r="A183" t="s">
        <v>473</v>
      </c>
      <c r="B183" t="s">
        <v>2917</v>
      </c>
    </row>
    <row r="184" spans="1:2" x14ac:dyDescent="0.2">
      <c r="A184" t="s">
        <v>442</v>
      </c>
      <c r="B184" t="s">
        <v>2917</v>
      </c>
    </row>
    <row r="185" spans="1:2" x14ac:dyDescent="0.2">
      <c r="A185" t="s">
        <v>698</v>
      </c>
      <c r="B185" t="s">
        <v>2917</v>
      </c>
    </row>
    <row r="186" spans="1:2" x14ac:dyDescent="0.2">
      <c r="A186" t="s">
        <v>433</v>
      </c>
      <c r="B186" t="s">
        <v>2917</v>
      </c>
    </row>
    <row r="187" spans="1:2" x14ac:dyDescent="0.2">
      <c r="A187" t="s">
        <v>370</v>
      </c>
      <c r="B187" t="s">
        <v>2917</v>
      </c>
    </row>
    <row r="188" spans="1:2" x14ac:dyDescent="0.2">
      <c r="A188" t="s">
        <v>416</v>
      </c>
      <c r="B188" t="s">
        <v>2917</v>
      </c>
    </row>
    <row r="189" spans="1:2" x14ac:dyDescent="0.2">
      <c r="A189" t="s">
        <v>360</v>
      </c>
      <c r="B189" t="s">
        <v>2917</v>
      </c>
    </row>
    <row r="190" spans="1:2" x14ac:dyDescent="0.2">
      <c r="A190" t="s">
        <v>399</v>
      </c>
      <c r="B190" t="s">
        <v>2917</v>
      </c>
    </row>
    <row r="191" spans="1:2" x14ac:dyDescent="0.2">
      <c r="A191" t="s">
        <v>374</v>
      </c>
      <c r="B191" t="s">
        <v>2917</v>
      </c>
    </row>
    <row r="192" spans="1:2" x14ac:dyDescent="0.2">
      <c r="A192" t="s">
        <v>373</v>
      </c>
      <c r="B192" t="s">
        <v>2917</v>
      </c>
    </row>
    <row r="193" spans="1:2" x14ac:dyDescent="0.2">
      <c r="A193" t="s">
        <v>620</v>
      </c>
      <c r="B193" t="s">
        <v>2917</v>
      </c>
    </row>
    <row r="194" spans="1:2" x14ac:dyDescent="0.2">
      <c r="A194" t="s">
        <v>683</v>
      </c>
      <c r="B194" t="s">
        <v>2917</v>
      </c>
    </row>
    <row r="195" spans="1:2" x14ac:dyDescent="0.2">
      <c r="A195" t="s">
        <v>700</v>
      </c>
      <c r="B195" t="s">
        <v>2917</v>
      </c>
    </row>
    <row r="196" spans="1:2" x14ac:dyDescent="0.2">
      <c r="A196" t="s">
        <v>709</v>
      </c>
      <c r="B196" t="s">
        <v>2917</v>
      </c>
    </row>
    <row r="197" spans="1:2" x14ac:dyDescent="0.2">
      <c r="A197" t="s">
        <v>463</v>
      </c>
      <c r="B197" t="s">
        <v>2917</v>
      </c>
    </row>
    <row r="198" spans="1:2" x14ac:dyDescent="0.2">
      <c r="A198" t="s">
        <v>357</v>
      </c>
      <c r="B198" t="s">
        <v>2917</v>
      </c>
    </row>
    <row r="199" spans="1:2" x14ac:dyDescent="0.2">
      <c r="A199" t="s">
        <v>464</v>
      </c>
      <c r="B199" t="s">
        <v>2917</v>
      </c>
    </row>
    <row r="200" spans="1:2" x14ac:dyDescent="0.2">
      <c r="A200" t="s">
        <v>363</v>
      </c>
      <c r="B200" t="s">
        <v>2917</v>
      </c>
    </row>
    <row r="201" spans="1:2" x14ac:dyDescent="0.2">
      <c r="A201" t="s">
        <v>667</v>
      </c>
      <c r="B201" t="s">
        <v>2917</v>
      </c>
    </row>
    <row r="202" spans="1:2" x14ac:dyDescent="0.2">
      <c r="A202" t="s">
        <v>376</v>
      </c>
      <c r="B202" t="s">
        <v>2917</v>
      </c>
    </row>
    <row r="203" spans="1:2" x14ac:dyDescent="0.2">
      <c r="A203" t="s">
        <v>367</v>
      </c>
      <c r="B203" t="s">
        <v>2917</v>
      </c>
    </row>
    <row r="204" spans="1:2" x14ac:dyDescent="0.2">
      <c r="A204" t="s">
        <v>468</v>
      </c>
      <c r="B204" t="s">
        <v>2917</v>
      </c>
    </row>
    <row r="205" spans="1:2" x14ac:dyDescent="0.2">
      <c r="A205" t="s">
        <v>479</v>
      </c>
      <c r="B205" t="s">
        <v>2917</v>
      </c>
    </row>
    <row r="206" spans="1:2" x14ac:dyDescent="0.2">
      <c r="A206" t="s">
        <v>553</v>
      </c>
      <c r="B206" t="s">
        <v>2917</v>
      </c>
    </row>
    <row r="207" spans="1:2" x14ac:dyDescent="0.2">
      <c r="A207" t="s">
        <v>630</v>
      </c>
      <c r="B207" t="s">
        <v>2917</v>
      </c>
    </row>
    <row r="208" spans="1:2" x14ac:dyDescent="0.2">
      <c r="A208" t="s">
        <v>368</v>
      </c>
      <c r="B208" t="s">
        <v>2917</v>
      </c>
    </row>
    <row r="209" spans="1:2" x14ac:dyDescent="0.2">
      <c r="A209" t="s">
        <v>444</v>
      </c>
      <c r="B209" t="s">
        <v>2917</v>
      </c>
    </row>
    <row r="210" spans="1:2" x14ac:dyDescent="0.2">
      <c r="A210" t="s">
        <v>407</v>
      </c>
      <c r="B210" t="s">
        <v>2917</v>
      </c>
    </row>
    <row r="211" spans="1:2" x14ac:dyDescent="0.2">
      <c r="A211" t="s">
        <v>446</v>
      </c>
      <c r="B211" t="s">
        <v>2917</v>
      </c>
    </row>
    <row r="212" spans="1:2" x14ac:dyDescent="0.2">
      <c r="A212" t="s">
        <v>647</v>
      </c>
      <c r="B212" t="s">
        <v>2917</v>
      </c>
    </row>
    <row r="213" spans="1:2" x14ac:dyDescent="0.2">
      <c r="A213" t="s">
        <v>381</v>
      </c>
      <c r="B213" t="s">
        <v>2917</v>
      </c>
    </row>
    <row r="214" spans="1:2" x14ac:dyDescent="0.2">
      <c r="A214" t="s">
        <v>378</v>
      </c>
      <c r="B214" t="s">
        <v>2917</v>
      </c>
    </row>
    <row r="215" spans="1:2" x14ac:dyDescent="0.2">
      <c r="A215" t="s">
        <v>434</v>
      </c>
      <c r="B215" t="s">
        <v>2917</v>
      </c>
    </row>
    <row r="216" spans="1:2" x14ac:dyDescent="0.2">
      <c r="A216" t="s">
        <v>398</v>
      </c>
      <c r="B216" t="s">
        <v>2917</v>
      </c>
    </row>
    <row r="217" spans="1:2" x14ac:dyDescent="0.2">
      <c r="A217" t="s">
        <v>380</v>
      </c>
      <c r="B217" t="s">
        <v>2917</v>
      </c>
    </row>
    <row r="218" spans="1:2" x14ac:dyDescent="0.2">
      <c r="A218" t="s">
        <v>551</v>
      </c>
      <c r="B218" t="s">
        <v>2917</v>
      </c>
    </row>
    <row r="219" spans="1:2" x14ac:dyDescent="0.2">
      <c r="A219" t="s">
        <v>317</v>
      </c>
      <c r="B219" t="s">
        <v>2917</v>
      </c>
    </row>
    <row r="220" spans="1:2" x14ac:dyDescent="0.2">
      <c r="A220" t="s">
        <v>316</v>
      </c>
      <c r="B220" t="s">
        <v>2917</v>
      </c>
    </row>
    <row r="221" spans="1:2" x14ac:dyDescent="0.2">
      <c r="A221" t="s">
        <v>461</v>
      </c>
      <c r="B221" t="s">
        <v>2917</v>
      </c>
    </row>
    <row r="222" spans="1:2" x14ac:dyDescent="0.2">
      <c r="A222" t="s">
        <v>395</v>
      </c>
      <c r="B222" t="s">
        <v>2917</v>
      </c>
    </row>
    <row r="223" spans="1:2" x14ac:dyDescent="0.2">
      <c r="A223" t="s">
        <v>588</v>
      </c>
      <c r="B223" t="s">
        <v>2917</v>
      </c>
    </row>
    <row r="224" spans="1:2" x14ac:dyDescent="0.2">
      <c r="A224" t="s">
        <v>423</v>
      </c>
      <c r="B224" t="s">
        <v>2917</v>
      </c>
    </row>
    <row r="225" spans="1:2" x14ac:dyDescent="0.2">
      <c r="A225" t="s">
        <v>469</v>
      </c>
      <c r="B225" t="s">
        <v>2917</v>
      </c>
    </row>
    <row r="226" spans="1:2" x14ac:dyDescent="0.2">
      <c r="A226" t="s">
        <v>427</v>
      </c>
      <c r="B226" t="s">
        <v>2917</v>
      </c>
    </row>
    <row r="227" spans="1:2" x14ac:dyDescent="0.2">
      <c r="A227" t="s">
        <v>706</v>
      </c>
      <c r="B227" t="s">
        <v>2917</v>
      </c>
    </row>
    <row r="228" spans="1:2" x14ac:dyDescent="0.2">
      <c r="A228" t="s">
        <v>428</v>
      </c>
      <c r="B228" t="s">
        <v>2917</v>
      </c>
    </row>
    <row r="229" spans="1:2" x14ac:dyDescent="0.2">
      <c r="A229" t="s">
        <v>379</v>
      </c>
      <c r="B229" t="s">
        <v>2917</v>
      </c>
    </row>
    <row r="230" spans="1:2" x14ac:dyDescent="0.2">
      <c r="A230" t="s">
        <v>524</v>
      </c>
      <c r="B230" t="s">
        <v>2917</v>
      </c>
    </row>
    <row r="231" spans="1:2" x14ac:dyDescent="0.2">
      <c r="A231" t="s">
        <v>435</v>
      </c>
      <c r="B231" t="s">
        <v>2917</v>
      </c>
    </row>
    <row r="232" spans="1:2" x14ac:dyDescent="0.2">
      <c r="A232" t="s">
        <v>436</v>
      </c>
      <c r="B232" t="s">
        <v>2917</v>
      </c>
    </row>
    <row r="233" spans="1:2" x14ac:dyDescent="0.2">
      <c r="A233" t="s">
        <v>688</v>
      </c>
      <c r="B233" t="s">
        <v>2917</v>
      </c>
    </row>
    <row r="234" spans="1:2" x14ac:dyDescent="0.2">
      <c r="A234" t="s">
        <v>506</v>
      </c>
      <c r="B234" t="s">
        <v>2917</v>
      </c>
    </row>
    <row r="235" spans="1:2" x14ac:dyDescent="0.2">
      <c r="A235" t="s">
        <v>704</v>
      </c>
      <c r="B235" t="s">
        <v>2917</v>
      </c>
    </row>
    <row r="236" spans="1:2" x14ac:dyDescent="0.2">
      <c r="A236" t="s">
        <v>362</v>
      </c>
      <c r="B236" t="s">
        <v>2917</v>
      </c>
    </row>
    <row r="237" spans="1:2" x14ac:dyDescent="0.2">
      <c r="A237" t="s">
        <v>413</v>
      </c>
      <c r="B237" t="s">
        <v>2917</v>
      </c>
    </row>
    <row r="238" spans="1:2" x14ac:dyDescent="0.2">
      <c r="A238" t="s">
        <v>405</v>
      </c>
      <c r="B238" t="s">
        <v>2917</v>
      </c>
    </row>
    <row r="239" spans="1:2" x14ac:dyDescent="0.2">
      <c r="A239" t="s">
        <v>472</v>
      </c>
      <c r="B239" t="s">
        <v>2917</v>
      </c>
    </row>
    <row r="240" spans="1:2" x14ac:dyDescent="0.2">
      <c r="A240" t="s">
        <v>306</v>
      </c>
      <c r="B240" t="s">
        <v>2917</v>
      </c>
    </row>
    <row r="241" spans="1:2" x14ac:dyDescent="0.2">
      <c r="A241" t="s">
        <v>307</v>
      </c>
      <c r="B241" t="s">
        <v>2917</v>
      </c>
    </row>
    <row r="242" spans="1:2" x14ac:dyDescent="0.2">
      <c r="A242" t="s">
        <v>285</v>
      </c>
      <c r="B242" t="s">
        <v>2917</v>
      </c>
    </row>
    <row r="243" spans="1:2" x14ac:dyDescent="0.2">
      <c r="A243" t="s">
        <v>286</v>
      </c>
      <c r="B243" t="s">
        <v>2917</v>
      </c>
    </row>
    <row r="244" spans="1:2" x14ac:dyDescent="0.2">
      <c r="A244" t="s">
        <v>287</v>
      </c>
      <c r="B244" t="s">
        <v>2917</v>
      </c>
    </row>
    <row r="245" spans="1:2" x14ac:dyDescent="0.2">
      <c r="A245" t="s">
        <v>549</v>
      </c>
      <c r="B245" t="s">
        <v>2917</v>
      </c>
    </row>
    <row r="246" spans="1:2" x14ac:dyDescent="0.2">
      <c r="A246" t="s">
        <v>550</v>
      </c>
      <c r="B246" t="s">
        <v>2917</v>
      </c>
    </row>
    <row r="247" spans="1:2" x14ac:dyDescent="0.2">
      <c r="A247" t="s">
        <v>288</v>
      </c>
      <c r="B247" t="s">
        <v>2917</v>
      </c>
    </row>
    <row r="248" spans="1:2" x14ac:dyDescent="0.2">
      <c r="A248" t="s">
        <v>713</v>
      </c>
      <c r="B248" t="s">
        <v>2917</v>
      </c>
    </row>
    <row r="249" spans="1:2" x14ac:dyDescent="0.2">
      <c r="A249" t="s">
        <v>289</v>
      </c>
      <c r="B249" t="s">
        <v>2917</v>
      </c>
    </row>
    <row r="250" spans="1:2" x14ac:dyDescent="0.2">
      <c r="A250" t="s">
        <v>290</v>
      </c>
      <c r="B250" t="s">
        <v>2917</v>
      </c>
    </row>
    <row r="251" spans="1:2" x14ac:dyDescent="0.2">
      <c r="A251" t="s">
        <v>319</v>
      </c>
      <c r="B251" t="s">
        <v>2917</v>
      </c>
    </row>
    <row r="252" spans="1:2" x14ac:dyDescent="0.2">
      <c r="A252" t="s">
        <v>291</v>
      </c>
      <c r="B252" t="s">
        <v>2917</v>
      </c>
    </row>
    <row r="253" spans="1:2" x14ac:dyDescent="0.2">
      <c r="A253" t="s">
        <v>292</v>
      </c>
      <c r="B253" t="s">
        <v>2917</v>
      </c>
    </row>
    <row r="254" spans="1:2" x14ac:dyDescent="0.2">
      <c r="A254" t="s">
        <v>293</v>
      </c>
      <c r="B254" t="s">
        <v>2917</v>
      </c>
    </row>
    <row r="255" spans="1:2" x14ac:dyDescent="0.2">
      <c r="A255" t="s">
        <v>294</v>
      </c>
      <c r="B255" t="s">
        <v>2917</v>
      </c>
    </row>
    <row r="256" spans="1:2" x14ac:dyDescent="0.2">
      <c r="A256" t="s">
        <v>328</v>
      </c>
      <c r="B256" t="s">
        <v>2917</v>
      </c>
    </row>
    <row r="257" spans="1:2" x14ac:dyDescent="0.2">
      <c r="A257" t="s">
        <v>329</v>
      </c>
      <c r="B257" t="s">
        <v>2917</v>
      </c>
    </row>
    <row r="258" spans="1:2" x14ac:dyDescent="0.2">
      <c r="A258" t="s">
        <v>515</v>
      </c>
      <c r="B258" t="s">
        <v>2917</v>
      </c>
    </row>
    <row r="259" spans="1:2" x14ac:dyDescent="0.2">
      <c r="A259" t="s">
        <v>318</v>
      </c>
      <c r="B259" t="s">
        <v>2917</v>
      </c>
    </row>
    <row r="260" spans="1:2" x14ac:dyDescent="0.2">
      <c r="A260" t="s">
        <v>263</v>
      </c>
      <c r="B260" t="s">
        <v>2917</v>
      </c>
    </row>
    <row r="261" spans="1:2" x14ac:dyDescent="0.2">
      <c r="A261" t="s">
        <v>264</v>
      </c>
      <c r="B261" t="s">
        <v>2917</v>
      </c>
    </row>
    <row r="262" spans="1:2" x14ac:dyDescent="0.2">
      <c r="A262" t="s">
        <v>265</v>
      </c>
      <c r="B262" t="s">
        <v>2917</v>
      </c>
    </row>
    <row r="263" spans="1:2" x14ac:dyDescent="0.2">
      <c r="A263" t="s">
        <v>295</v>
      </c>
      <c r="B263" t="s">
        <v>2917</v>
      </c>
    </row>
    <row r="264" spans="1:2" x14ac:dyDescent="0.2">
      <c r="A264" t="s">
        <v>296</v>
      </c>
      <c r="B264" t="s">
        <v>2917</v>
      </c>
    </row>
    <row r="265" spans="1:2" x14ac:dyDescent="0.2">
      <c r="A265" t="s">
        <v>297</v>
      </c>
      <c r="B265" t="s">
        <v>2917</v>
      </c>
    </row>
    <row r="266" spans="1:2" x14ac:dyDescent="0.2">
      <c r="A266" t="s">
        <v>298</v>
      </c>
      <c r="B266" t="s">
        <v>2917</v>
      </c>
    </row>
    <row r="267" spans="1:2" x14ac:dyDescent="0.2">
      <c r="A267" t="s">
        <v>474</v>
      </c>
      <c r="B267" t="s">
        <v>2917</v>
      </c>
    </row>
    <row r="268" spans="1:2" x14ac:dyDescent="0.2">
      <c r="A268" t="s">
        <v>299</v>
      </c>
      <c r="B268" t="s">
        <v>2917</v>
      </c>
    </row>
    <row r="269" spans="1:2" x14ac:dyDescent="0.2">
      <c r="A269" t="s">
        <v>300</v>
      </c>
      <c r="B269" t="s">
        <v>2917</v>
      </c>
    </row>
    <row r="270" spans="1:2" x14ac:dyDescent="0.2">
      <c r="A270" t="s">
        <v>301</v>
      </c>
      <c r="B270" t="s">
        <v>2917</v>
      </c>
    </row>
    <row r="271" spans="1:2" x14ac:dyDescent="0.2">
      <c r="A271" t="s">
        <v>302</v>
      </c>
      <c r="B271" t="s">
        <v>2917</v>
      </c>
    </row>
    <row r="272" spans="1:2" x14ac:dyDescent="0.2">
      <c r="A272" t="s">
        <v>303</v>
      </c>
      <c r="B272" t="s">
        <v>2917</v>
      </c>
    </row>
    <row r="273" spans="1:2" x14ac:dyDescent="0.2">
      <c r="A273" t="s">
        <v>304</v>
      </c>
      <c r="B273" t="s">
        <v>2917</v>
      </c>
    </row>
    <row r="274" spans="1:2" x14ac:dyDescent="0.2">
      <c r="A274" t="s">
        <v>305</v>
      </c>
      <c r="B274" t="s">
        <v>2917</v>
      </c>
    </row>
    <row r="275" spans="1:2" x14ac:dyDescent="0.2">
      <c r="A275" t="s">
        <v>365</v>
      </c>
      <c r="B275" t="s">
        <v>2917</v>
      </c>
    </row>
    <row r="276" spans="1:2" x14ac:dyDescent="0.2">
      <c r="A276" t="s">
        <v>705</v>
      </c>
      <c r="B276" t="s">
        <v>2917</v>
      </c>
    </row>
    <row r="277" spans="1:2" x14ac:dyDescent="0.2">
      <c r="A277" t="s">
        <v>477</v>
      </c>
      <c r="B277" t="s">
        <v>2917</v>
      </c>
    </row>
    <row r="278" spans="1:2" x14ac:dyDescent="0.2">
      <c r="A278" t="s">
        <v>676</v>
      </c>
      <c r="B278" t="s">
        <v>2917</v>
      </c>
    </row>
    <row r="279" spans="1:2" x14ac:dyDescent="0.2">
      <c r="A279" t="s">
        <v>547</v>
      </c>
      <c r="B279" t="s">
        <v>2917</v>
      </c>
    </row>
    <row r="280" spans="1:2" x14ac:dyDescent="0.2">
      <c r="A280" t="s">
        <v>518</v>
      </c>
      <c r="B280" t="s">
        <v>2917</v>
      </c>
    </row>
    <row r="281" spans="1:2" x14ac:dyDescent="0.2">
      <c r="A281" t="s">
        <v>420</v>
      </c>
      <c r="B281" t="s">
        <v>2917</v>
      </c>
    </row>
    <row r="282" spans="1:2" x14ac:dyDescent="0.2">
      <c r="A282" t="s">
        <v>392</v>
      </c>
      <c r="B282" t="s">
        <v>2917</v>
      </c>
    </row>
    <row r="283" spans="1:2" x14ac:dyDescent="0.2">
      <c r="A283" t="s">
        <v>508</v>
      </c>
      <c r="B283" t="s">
        <v>2917</v>
      </c>
    </row>
    <row r="284" spans="1:2" x14ac:dyDescent="0.2">
      <c r="A284" t="s">
        <v>584</v>
      </c>
      <c r="B284" t="s">
        <v>2917</v>
      </c>
    </row>
    <row r="285" spans="1:2" x14ac:dyDescent="0.2">
      <c r="A285" t="s">
        <v>475</v>
      </c>
      <c r="B285" t="s">
        <v>2917</v>
      </c>
    </row>
    <row r="286" spans="1:2" x14ac:dyDescent="0.2">
      <c r="A286" t="s">
        <v>607</v>
      </c>
      <c r="B286" t="s">
        <v>2917</v>
      </c>
    </row>
    <row r="287" spans="1:2" x14ac:dyDescent="0.2">
      <c r="A287" t="s">
        <v>673</v>
      </c>
      <c r="B287" t="s">
        <v>2917</v>
      </c>
    </row>
    <row r="288" spans="1:2" x14ac:dyDescent="0.2">
      <c r="A288" t="s">
        <v>679</v>
      </c>
      <c r="B288" t="s">
        <v>2917</v>
      </c>
    </row>
    <row r="289" spans="1:2" x14ac:dyDescent="0.2">
      <c r="A289" t="s">
        <v>516</v>
      </c>
      <c r="B289" t="s">
        <v>2917</v>
      </c>
    </row>
    <row r="290" spans="1:2" x14ac:dyDescent="0.2">
      <c r="A290" t="s">
        <v>545</v>
      </c>
      <c r="B290" t="s">
        <v>2917</v>
      </c>
    </row>
    <row r="291" spans="1:2" x14ac:dyDescent="0.2">
      <c r="A291" t="s">
        <v>501</v>
      </c>
      <c r="B291" t="s">
        <v>2917</v>
      </c>
    </row>
    <row r="292" spans="1:2" x14ac:dyDescent="0.2">
      <c r="A292" t="s">
        <v>526</v>
      </c>
      <c r="B292" t="s">
        <v>2917</v>
      </c>
    </row>
    <row r="293" spans="1:2" x14ac:dyDescent="0.2">
      <c r="A293" t="s">
        <v>556</v>
      </c>
      <c r="B293" t="s">
        <v>2917</v>
      </c>
    </row>
    <row r="294" spans="1:2" x14ac:dyDescent="0.2">
      <c r="A294" t="s">
        <v>536</v>
      </c>
      <c r="B294" t="s">
        <v>2917</v>
      </c>
    </row>
    <row r="295" spans="1:2" x14ac:dyDescent="0.2">
      <c r="A295" t="s">
        <v>537</v>
      </c>
      <c r="B295" t="s">
        <v>2917</v>
      </c>
    </row>
    <row r="296" spans="1:2" x14ac:dyDescent="0.2">
      <c r="A296" t="s">
        <v>569</v>
      </c>
      <c r="B296" t="s">
        <v>2917</v>
      </c>
    </row>
    <row r="297" spans="1:2" x14ac:dyDescent="0.2">
      <c r="A297" t="s">
        <v>711</v>
      </c>
      <c r="B297" t="s">
        <v>2917</v>
      </c>
    </row>
    <row r="298" spans="1:2" x14ac:dyDescent="0.2">
      <c r="A298" t="s">
        <v>345</v>
      </c>
      <c r="B298" t="s">
        <v>2917</v>
      </c>
    </row>
    <row r="299" spans="1:2" x14ac:dyDescent="0.2">
      <c r="A299" t="s">
        <v>400</v>
      </c>
      <c r="B299" t="s">
        <v>2917</v>
      </c>
    </row>
    <row r="300" spans="1:2" x14ac:dyDescent="0.2">
      <c r="A300" t="s">
        <v>364</v>
      </c>
      <c r="B300" t="s">
        <v>2917</v>
      </c>
    </row>
    <row r="301" spans="1:2" x14ac:dyDescent="0.2">
      <c r="A301" t="s">
        <v>610</v>
      </c>
      <c r="B301" t="s">
        <v>2917</v>
      </c>
    </row>
    <row r="302" spans="1:2" x14ac:dyDescent="0.2">
      <c r="A302" t="s">
        <v>541</v>
      </c>
      <c r="B302" t="s">
        <v>2917</v>
      </c>
    </row>
    <row r="303" spans="1:2" x14ac:dyDescent="0.2">
      <c r="A303" t="s">
        <v>503</v>
      </c>
      <c r="B303" t="s">
        <v>2917</v>
      </c>
    </row>
    <row r="304" spans="1:2" x14ac:dyDescent="0.2">
      <c r="A304" t="s">
        <v>504</v>
      </c>
      <c r="B304" t="s">
        <v>2917</v>
      </c>
    </row>
    <row r="305" spans="1:2" x14ac:dyDescent="0.2">
      <c r="A305" t="s">
        <v>510</v>
      </c>
      <c r="B305" t="s">
        <v>2917</v>
      </c>
    </row>
    <row r="306" spans="1:2" x14ac:dyDescent="0.2">
      <c r="A306" t="s">
        <v>511</v>
      </c>
      <c r="B306" t="s">
        <v>2917</v>
      </c>
    </row>
    <row r="307" spans="1:2" x14ac:dyDescent="0.2">
      <c r="A307" t="s">
        <v>512</v>
      </c>
      <c r="B307" t="s">
        <v>2917</v>
      </c>
    </row>
    <row r="308" spans="1:2" x14ac:dyDescent="0.2">
      <c r="A308" t="s">
        <v>507</v>
      </c>
      <c r="B308" t="s">
        <v>2917</v>
      </c>
    </row>
    <row r="309" spans="1:2" x14ac:dyDescent="0.2">
      <c r="A309" t="s">
        <v>532</v>
      </c>
      <c r="B309" t="s">
        <v>2917</v>
      </c>
    </row>
    <row r="310" spans="1:2" x14ac:dyDescent="0.2">
      <c r="A310" t="s">
        <v>533</v>
      </c>
      <c r="B310" t="s">
        <v>2917</v>
      </c>
    </row>
    <row r="311" spans="1:2" x14ac:dyDescent="0.2">
      <c r="A311" t="s">
        <v>492</v>
      </c>
      <c r="B311" t="s">
        <v>2917</v>
      </c>
    </row>
    <row r="312" spans="1:2" x14ac:dyDescent="0.2">
      <c r="A312" t="s">
        <v>542</v>
      </c>
      <c r="B312" t="s">
        <v>2917</v>
      </c>
    </row>
    <row r="313" spans="1:2" x14ac:dyDescent="0.2">
      <c r="A313" t="s">
        <v>577</v>
      </c>
      <c r="B313" t="s">
        <v>2917</v>
      </c>
    </row>
    <row r="314" spans="1:2" x14ac:dyDescent="0.2">
      <c r="A314" t="s">
        <v>534</v>
      </c>
      <c r="B314" t="s">
        <v>2917</v>
      </c>
    </row>
    <row r="315" spans="1:2" x14ac:dyDescent="0.2">
      <c r="A315" t="s">
        <v>525</v>
      </c>
      <c r="B315" t="s">
        <v>2917</v>
      </c>
    </row>
    <row r="316" spans="1:2" x14ac:dyDescent="0.2">
      <c r="A316" t="s">
        <v>499</v>
      </c>
      <c r="B316" t="s">
        <v>2917</v>
      </c>
    </row>
    <row r="317" spans="1:2" x14ac:dyDescent="0.2">
      <c r="A317" t="s">
        <v>513</v>
      </c>
      <c r="B317" t="s">
        <v>2917</v>
      </c>
    </row>
    <row r="318" spans="1:2" x14ac:dyDescent="0.2">
      <c r="A318" t="s">
        <v>539</v>
      </c>
      <c r="B318" t="s">
        <v>2917</v>
      </c>
    </row>
    <row r="319" spans="1:2" x14ac:dyDescent="0.2">
      <c r="A319" t="s">
        <v>552</v>
      </c>
      <c r="B319" t="s">
        <v>2917</v>
      </c>
    </row>
    <row r="320" spans="1:2" x14ac:dyDescent="0.2">
      <c r="A320" t="s">
        <v>535</v>
      </c>
      <c r="B320" t="s">
        <v>2917</v>
      </c>
    </row>
    <row r="321" spans="1:2" x14ac:dyDescent="0.2">
      <c r="A321" t="s">
        <v>567</v>
      </c>
      <c r="B321" t="s">
        <v>2917</v>
      </c>
    </row>
    <row r="322" spans="1:2" x14ac:dyDescent="0.2">
      <c r="A322" t="s">
        <v>572</v>
      </c>
      <c r="B322" t="s">
        <v>2917</v>
      </c>
    </row>
    <row r="323" spans="1:2" x14ac:dyDescent="0.2">
      <c r="A323" t="s">
        <v>564</v>
      </c>
      <c r="B323" t="s">
        <v>2917</v>
      </c>
    </row>
    <row r="324" spans="1:2" x14ac:dyDescent="0.2">
      <c r="A324" t="s">
        <v>570</v>
      </c>
      <c r="B324" t="s">
        <v>2917</v>
      </c>
    </row>
    <row r="325" spans="1:2" x14ac:dyDescent="0.2">
      <c r="A325" t="s">
        <v>540</v>
      </c>
      <c r="B325" t="s">
        <v>2917</v>
      </c>
    </row>
    <row r="326" spans="1:2" x14ac:dyDescent="0.2">
      <c r="A326" t="s">
        <v>538</v>
      </c>
      <c r="B326" t="s">
        <v>2917</v>
      </c>
    </row>
    <row r="327" spans="1:2" x14ac:dyDescent="0.2">
      <c r="A327" t="s">
        <v>579</v>
      </c>
      <c r="B327" t="s">
        <v>2917</v>
      </c>
    </row>
    <row r="328" spans="1:2" x14ac:dyDescent="0.2">
      <c r="A328" t="s">
        <v>514</v>
      </c>
      <c r="B328" t="s">
        <v>2917</v>
      </c>
    </row>
    <row r="329" spans="1:2" x14ac:dyDescent="0.2">
      <c r="A329" t="s">
        <v>565</v>
      </c>
      <c r="B329" t="s">
        <v>2917</v>
      </c>
    </row>
    <row r="330" spans="1:2" x14ac:dyDescent="0.2">
      <c r="A330" t="s">
        <v>573</v>
      </c>
      <c r="B330" t="s">
        <v>2917</v>
      </c>
    </row>
    <row r="331" spans="1:2" x14ac:dyDescent="0.2">
      <c r="A331" t="s">
        <v>566</v>
      </c>
      <c r="B331" t="s">
        <v>2917</v>
      </c>
    </row>
    <row r="332" spans="1:2" x14ac:dyDescent="0.2">
      <c r="A332" t="s">
        <v>720</v>
      </c>
      <c r="B332" t="s">
        <v>2917</v>
      </c>
    </row>
    <row r="333" spans="1:2" x14ac:dyDescent="0.2">
      <c r="A333" t="s">
        <v>372</v>
      </c>
      <c r="B333" t="s">
        <v>2917</v>
      </c>
    </row>
    <row r="334" spans="1:2" x14ac:dyDescent="0.2">
      <c r="A334" t="s">
        <v>496</v>
      </c>
      <c r="B334" t="s">
        <v>2917</v>
      </c>
    </row>
    <row r="335" spans="1:2" x14ac:dyDescent="0.2">
      <c r="A335" t="s">
        <v>714</v>
      </c>
      <c r="B335" t="s">
        <v>2917</v>
      </c>
    </row>
    <row r="336" spans="1:2" x14ac:dyDescent="0.2">
      <c r="A336" t="s">
        <v>369</v>
      </c>
      <c r="B336" t="s">
        <v>2917</v>
      </c>
    </row>
    <row r="337" spans="1:2" x14ac:dyDescent="0.2">
      <c r="A337" t="s">
        <v>624</v>
      </c>
      <c r="B337" t="s">
        <v>2917</v>
      </c>
    </row>
    <row r="338" spans="1:2" x14ac:dyDescent="0.2">
      <c r="A338" t="s">
        <v>597</v>
      </c>
      <c r="B338" t="s">
        <v>2917</v>
      </c>
    </row>
    <row r="339" spans="1:2" x14ac:dyDescent="0.2">
      <c r="A339" t="s">
        <v>625</v>
      </c>
      <c r="B339" t="s">
        <v>2917</v>
      </c>
    </row>
    <row r="340" spans="1:2" x14ac:dyDescent="0.2">
      <c r="A340" t="s">
        <v>598</v>
      </c>
      <c r="B340" t="s">
        <v>2917</v>
      </c>
    </row>
    <row r="341" spans="1:2" x14ac:dyDescent="0.2">
      <c r="A341" t="s">
        <v>648</v>
      </c>
      <c r="B341" t="s">
        <v>2917</v>
      </c>
    </row>
    <row r="342" spans="1:2" x14ac:dyDescent="0.2">
      <c r="A342" t="s">
        <v>649</v>
      </c>
      <c r="B342" t="s">
        <v>2917</v>
      </c>
    </row>
    <row r="343" spans="1:2" x14ac:dyDescent="0.2">
      <c r="A343" t="s">
        <v>601</v>
      </c>
      <c r="B343" t="s">
        <v>2917</v>
      </c>
    </row>
    <row r="344" spans="1:2" x14ac:dyDescent="0.2">
      <c r="A344" t="s">
        <v>606</v>
      </c>
      <c r="B344" t="s">
        <v>2917</v>
      </c>
    </row>
    <row r="345" spans="1:2" x14ac:dyDescent="0.2">
      <c r="A345" t="s">
        <v>626</v>
      </c>
      <c r="B345" t="s">
        <v>2917</v>
      </c>
    </row>
    <row r="346" spans="1:2" x14ac:dyDescent="0.2">
      <c r="A346" t="s">
        <v>594</v>
      </c>
      <c r="B346" t="s">
        <v>2917</v>
      </c>
    </row>
    <row r="347" spans="1:2" x14ac:dyDescent="0.2">
      <c r="A347" t="s">
        <v>603</v>
      </c>
      <c r="B347" t="s">
        <v>2917</v>
      </c>
    </row>
    <row r="348" spans="1:2" x14ac:dyDescent="0.2">
      <c r="A348" t="s">
        <v>656</v>
      </c>
      <c r="B348" t="s">
        <v>2917</v>
      </c>
    </row>
    <row r="349" spans="1:2" x14ac:dyDescent="0.2">
      <c r="A349" t="s">
        <v>612</v>
      </c>
      <c r="B349" t="s">
        <v>2917</v>
      </c>
    </row>
    <row r="350" spans="1:2" x14ac:dyDescent="0.2">
      <c r="A350" t="s">
        <v>604</v>
      </c>
      <c r="B350" t="s">
        <v>2917</v>
      </c>
    </row>
    <row r="351" spans="1:2" x14ac:dyDescent="0.2">
      <c r="A351" t="s">
        <v>595</v>
      </c>
      <c r="B351" t="s">
        <v>2917</v>
      </c>
    </row>
    <row r="352" spans="1:2" x14ac:dyDescent="0.2">
      <c r="A352" t="s">
        <v>628</v>
      </c>
      <c r="B352" t="s">
        <v>2917</v>
      </c>
    </row>
    <row r="353" spans="1:2" x14ac:dyDescent="0.2">
      <c r="A353" t="s">
        <v>605</v>
      </c>
      <c r="B353" t="s">
        <v>2917</v>
      </c>
    </row>
    <row r="354" spans="1:2" x14ac:dyDescent="0.2">
      <c r="A354" t="s">
        <v>712</v>
      </c>
      <c r="B354" t="s">
        <v>2917</v>
      </c>
    </row>
    <row r="355" spans="1:2" x14ac:dyDescent="0.2">
      <c r="A355" t="s">
        <v>715</v>
      </c>
      <c r="B355" t="s">
        <v>2917</v>
      </c>
    </row>
    <row r="356" spans="1:2" x14ac:dyDescent="0.2">
      <c r="A356" t="s">
        <v>581</v>
      </c>
      <c r="B356" t="s">
        <v>2917</v>
      </c>
    </row>
    <row r="357" spans="1:2" x14ac:dyDescent="0.2">
      <c r="A357" t="s">
        <v>707</v>
      </c>
      <c r="B357" t="s">
        <v>2917</v>
      </c>
    </row>
    <row r="358" spans="1:2" x14ac:dyDescent="0.2">
      <c r="A358" t="s">
        <v>702</v>
      </c>
      <c r="B358" t="s">
        <v>2917</v>
      </c>
    </row>
    <row r="359" spans="1:2" x14ac:dyDescent="0.2">
      <c r="A359" t="s">
        <v>710</v>
      </c>
      <c r="B359" t="s">
        <v>2917</v>
      </c>
    </row>
    <row r="360" spans="1:2" x14ac:dyDescent="0.2">
      <c r="A360" t="s">
        <v>708</v>
      </c>
      <c r="B360" t="s">
        <v>2917</v>
      </c>
    </row>
    <row r="361" spans="1:2" x14ac:dyDescent="0.2">
      <c r="A361" t="s">
        <v>558</v>
      </c>
      <c r="B361" t="s">
        <v>2917</v>
      </c>
    </row>
    <row r="362" spans="1:2" x14ac:dyDescent="0.2">
      <c r="A362" t="s">
        <v>424</v>
      </c>
      <c r="B362" t="s">
        <v>2917</v>
      </c>
    </row>
    <row r="363" spans="1:2" x14ac:dyDescent="0.2">
      <c r="A363" t="s">
        <v>425</v>
      </c>
      <c r="B363" t="s">
        <v>2917</v>
      </c>
    </row>
    <row r="364" spans="1:2" x14ac:dyDescent="0.2">
      <c r="A364" t="s">
        <v>421</v>
      </c>
      <c r="B364" t="s">
        <v>2917</v>
      </c>
    </row>
    <row r="365" spans="1:2" x14ac:dyDescent="0.2">
      <c r="A365" t="s">
        <v>454</v>
      </c>
      <c r="B365" t="s">
        <v>2917</v>
      </c>
    </row>
    <row r="366" spans="1:2" x14ac:dyDescent="0.2">
      <c r="A366" t="s">
        <v>422</v>
      </c>
      <c r="B366" t="s">
        <v>2917</v>
      </c>
    </row>
    <row r="367" spans="1:2" x14ac:dyDescent="0.2">
      <c r="A367" t="s">
        <v>431</v>
      </c>
      <c r="B367" t="s">
        <v>2917</v>
      </c>
    </row>
    <row r="368" spans="1:2" x14ac:dyDescent="0.2">
      <c r="A368" t="s">
        <v>440</v>
      </c>
      <c r="B368" t="s">
        <v>2917</v>
      </c>
    </row>
    <row r="369" spans="1:2" x14ac:dyDescent="0.2">
      <c r="A369" t="s">
        <v>429</v>
      </c>
      <c r="B369" t="s">
        <v>2917</v>
      </c>
    </row>
    <row r="370" spans="1:2" x14ac:dyDescent="0.2">
      <c r="A370" t="s">
        <v>452</v>
      </c>
      <c r="B370" t="s">
        <v>2917</v>
      </c>
    </row>
    <row r="371" spans="1:2" x14ac:dyDescent="0.2">
      <c r="A371" t="s">
        <v>426</v>
      </c>
      <c r="B371" t="s">
        <v>2917</v>
      </c>
    </row>
    <row r="372" spans="1:2" x14ac:dyDescent="0.2">
      <c r="A372" t="s">
        <v>478</v>
      </c>
      <c r="B372" t="s">
        <v>2917</v>
      </c>
    </row>
    <row r="373" spans="1:2" x14ac:dyDescent="0.2">
      <c r="A373" t="s">
        <v>505</v>
      </c>
      <c r="B373" t="s">
        <v>2917</v>
      </c>
    </row>
    <row r="374" spans="1:2" x14ac:dyDescent="0.2">
      <c r="A374" t="s">
        <v>449</v>
      </c>
      <c r="B374" t="s">
        <v>2917</v>
      </c>
    </row>
    <row r="375" spans="1:2" x14ac:dyDescent="0.2">
      <c r="A375" t="s">
        <v>410</v>
      </c>
      <c r="B375" t="s">
        <v>2917</v>
      </c>
    </row>
    <row r="376" spans="1:2" x14ac:dyDescent="0.2">
      <c r="A376" t="s">
        <v>485</v>
      </c>
      <c r="B376" t="s">
        <v>2917</v>
      </c>
    </row>
    <row r="377" spans="1:2" x14ac:dyDescent="0.2">
      <c r="A377" t="s">
        <v>486</v>
      </c>
      <c r="B377" t="s">
        <v>2917</v>
      </c>
    </row>
    <row r="378" spans="1:2" x14ac:dyDescent="0.2">
      <c r="A378" t="s">
        <v>509</v>
      </c>
      <c r="B378" t="s">
        <v>2917</v>
      </c>
    </row>
    <row r="379" spans="1:2" x14ac:dyDescent="0.2">
      <c r="A379" t="s">
        <v>659</v>
      </c>
      <c r="B379" t="s">
        <v>2917</v>
      </c>
    </row>
    <row r="380" spans="1:2" x14ac:dyDescent="0.2">
      <c r="A380" t="s">
        <v>660</v>
      </c>
      <c r="B380" t="s">
        <v>2917</v>
      </c>
    </row>
    <row r="381" spans="1:2" x14ac:dyDescent="0.2">
      <c r="A381" t="s">
        <v>517</v>
      </c>
      <c r="B381" t="s">
        <v>2917</v>
      </c>
    </row>
    <row r="382" spans="1:2" x14ac:dyDescent="0.2">
      <c r="A382" t="s">
        <v>703</v>
      </c>
      <c r="B382" t="s">
        <v>2917</v>
      </c>
    </row>
    <row r="383" spans="1:2" x14ac:dyDescent="0.2">
      <c r="A383" t="s">
        <v>548</v>
      </c>
      <c r="B383" t="s">
        <v>2917</v>
      </c>
    </row>
    <row r="384" spans="1:2" x14ac:dyDescent="0.2">
      <c r="A384" t="s">
        <v>494</v>
      </c>
      <c r="B384" t="s">
        <v>2917</v>
      </c>
    </row>
    <row r="385" spans="1:2" x14ac:dyDescent="0.2">
      <c r="A385" t="s">
        <v>495</v>
      </c>
      <c r="B385" t="s">
        <v>2917</v>
      </c>
    </row>
    <row r="386" spans="1:2" x14ac:dyDescent="0.2">
      <c r="A386" t="s">
        <v>568</v>
      </c>
      <c r="B386" t="s">
        <v>2917</v>
      </c>
    </row>
    <row r="387" spans="1:2" x14ac:dyDescent="0.2">
      <c r="A387" t="s">
        <v>554</v>
      </c>
      <c r="B387" t="s">
        <v>2917</v>
      </c>
    </row>
    <row r="388" spans="1:2" x14ac:dyDescent="0.2">
      <c r="A388" t="s">
        <v>417</v>
      </c>
      <c r="B388" t="s">
        <v>2917</v>
      </c>
    </row>
    <row r="389" spans="1:2" x14ac:dyDescent="0.2">
      <c r="A389" t="s">
        <v>397</v>
      </c>
      <c r="B389" t="s">
        <v>2917</v>
      </c>
    </row>
    <row r="390" spans="1:2" x14ac:dyDescent="0.2">
      <c r="A390" t="s">
        <v>529</v>
      </c>
      <c r="B390" t="s">
        <v>2917</v>
      </c>
    </row>
    <row r="391" spans="1:2" x14ac:dyDescent="0.2">
      <c r="A391" t="s">
        <v>493</v>
      </c>
      <c r="B391" t="s">
        <v>2917</v>
      </c>
    </row>
    <row r="392" spans="1:2" x14ac:dyDescent="0.2">
      <c r="A392" t="s">
        <v>578</v>
      </c>
      <c r="B392" t="s">
        <v>2917</v>
      </c>
    </row>
    <row r="393" spans="1:2" x14ac:dyDescent="0.2">
      <c r="A393" t="s">
        <v>342</v>
      </c>
      <c r="B393" t="s">
        <v>2917</v>
      </c>
    </row>
    <row r="394" spans="1:2" x14ac:dyDescent="0.2">
      <c r="A394" t="s">
        <v>361</v>
      </c>
      <c r="B394" t="s">
        <v>2917</v>
      </c>
    </row>
    <row r="395" spans="1:2" x14ac:dyDescent="0.2">
      <c r="A395" t="s">
        <v>359</v>
      </c>
      <c r="B395" t="s">
        <v>2917</v>
      </c>
    </row>
    <row r="396" spans="1:2" x14ac:dyDescent="0.2">
      <c r="A396" t="s">
        <v>696</v>
      </c>
      <c r="B396" t="s">
        <v>2917</v>
      </c>
    </row>
    <row r="397" spans="1:2" x14ac:dyDescent="0.2">
      <c r="A397" t="s">
        <v>721</v>
      </c>
      <c r="B397" t="s">
        <v>2917</v>
      </c>
    </row>
    <row r="398" spans="1:2" x14ac:dyDescent="0.2">
      <c r="A398" t="s">
        <v>332</v>
      </c>
      <c r="B398" t="s">
        <v>2917</v>
      </c>
    </row>
    <row r="399" spans="1:2" x14ac:dyDescent="0.2">
      <c r="A399" t="s">
        <v>348</v>
      </c>
      <c r="B399" t="s">
        <v>2917</v>
      </c>
    </row>
    <row r="400" spans="1:2" x14ac:dyDescent="0.2">
      <c r="A400" t="s">
        <v>563</v>
      </c>
      <c r="B400" t="s">
        <v>2917</v>
      </c>
    </row>
    <row r="401" spans="1:2" x14ac:dyDescent="0.2">
      <c r="A401" t="s">
        <v>586</v>
      </c>
      <c r="B401" t="s">
        <v>2917</v>
      </c>
    </row>
    <row r="402" spans="1:2" x14ac:dyDescent="0.2">
      <c r="A402" t="s">
        <v>614</v>
      </c>
      <c r="B402" t="s">
        <v>2917</v>
      </c>
    </row>
    <row r="403" spans="1:2" x14ac:dyDescent="0.2">
      <c r="A403" t="s">
        <v>571</v>
      </c>
      <c r="B403" t="s">
        <v>2917</v>
      </c>
    </row>
    <row r="404" spans="1:2" x14ac:dyDescent="0.2">
      <c r="A404" t="s">
        <v>528</v>
      </c>
      <c r="B404" t="s">
        <v>2917</v>
      </c>
    </row>
    <row r="405" spans="1:2" x14ac:dyDescent="0.2">
      <c r="A405" t="s">
        <v>599</v>
      </c>
      <c r="B405" t="s">
        <v>2917</v>
      </c>
    </row>
    <row r="406" spans="1:2" x14ac:dyDescent="0.2">
      <c r="A406" t="s">
        <v>602</v>
      </c>
      <c r="B406" t="s">
        <v>2917</v>
      </c>
    </row>
    <row r="407" spans="1:2" x14ac:dyDescent="0.2">
      <c r="A407" t="s">
        <v>609</v>
      </c>
      <c r="B407" t="s">
        <v>2917</v>
      </c>
    </row>
    <row r="408" spans="1:2" x14ac:dyDescent="0.2">
      <c r="A408" t="s">
        <v>627</v>
      </c>
      <c r="B408" t="s">
        <v>2917</v>
      </c>
    </row>
    <row r="409" spans="1:2" x14ac:dyDescent="0.2">
      <c r="A409" t="s">
        <v>470</v>
      </c>
      <c r="B409" t="s">
        <v>2917</v>
      </c>
    </row>
    <row r="410" spans="1:2" x14ac:dyDescent="0.2">
      <c r="A410" t="s">
        <v>621</v>
      </c>
      <c r="B410" t="s">
        <v>2917</v>
      </c>
    </row>
    <row r="411" spans="1:2" x14ac:dyDescent="0.2">
      <c r="A411" t="s">
        <v>583</v>
      </c>
      <c r="B411" t="s">
        <v>2917</v>
      </c>
    </row>
    <row r="412" spans="1:2" x14ac:dyDescent="0.2">
      <c r="A412" t="s">
        <v>693</v>
      </c>
      <c r="B412" t="s">
        <v>2917</v>
      </c>
    </row>
    <row r="413" spans="1:2" x14ac:dyDescent="0.2">
      <c r="A413" t="s">
        <v>587</v>
      </c>
      <c r="B413" t="s">
        <v>2917</v>
      </c>
    </row>
    <row r="414" spans="1:2" x14ac:dyDescent="0.2">
      <c r="A414" t="s">
        <v>631</v>
      </c>
      <c r="B414" t="s">
        <v>2917</v>
      </c>
    </row>
    <row r="415" spans="1:2" x14ac:dyDescent="0.2">
      <c r="A415" t="s">
        <v>632</v>
      </c>
      <c r="B415" t="s">
        <v>2917</v>
      </c>
    </row>
    <row r="416" spans="1:2" x14ac:dyDescent="0.2">
      <c r="A416" t="s">
        <v>633</v>
      </c>
      <c r="B416" t="s">
        <v>2917</v>
      </c>
    </row>
    <row r="417" spans="1:2" x14ac:dyDescent="0.2">
      <c r="A417" t="s">
        <v>634</v>
      </c>
      <c r="B417" t="s">
        <v>2917</v>
      </c>
    </row>
    <row r="418" spans="1:2" x14ac:dyDescent="0.2">
      <c r="A418" t="s">
        <v>635</v>
      </c>
      <c r="B418" t="s">
        <v>2917</v>
      </c>
    </row>
    <row r="419" spans="1:2" x14ac:dyDescent="0.2">
      <c r="A419" t="s">
        <v>636</v>
      </c>
      <c r="B419" t="s">
        <v>2917</v>
      </c>
    </row>
    <row r="420" spans="1:2" x14ac:dyDescent="0.2">
      <c r="A420" t="s">
        <v>637</v>
      </c>
      <c r="B420" t="s">
        <v>2917</v>
      </c>
    </row>
    <row r="421" spans="1:2" x14ac:dyDescent="0.2">
      <c r="A421" t="s">
        <v>661</v>
      </c>
      <c r="B421" t="s">
        <v>2917</v>
      </c>
    </row>
    <row r="422" spans="1:2" x14ac:dyDescent="0.2">
      <c r="A422" t="s">
        <v>638</v>
      </c>
      <c r="B422" t="s">
        <v>2917</v>
      </c>
    </row>
    <row r="423" spans="1:2" x14ac:dyDescent="0.2">
      <c r="A423" t="s">
        <v>639</v>
      </c>
      <c r="B423" t="s">
        <v>2917</v>
      </c>
    </row>
    <row r="424" spans="1:2" x14ac:dyDescent="0.2">
      <c r="A424" t="s">
        <v>640</v>
      </c>
      <c r="B424" t="s">
        <v>2917</v>
      </c>
    </row>
    <row r="425" spans="1:2" x14ac:dyDescent="0.2">
      <c r="A425" t="s">
        <v>641</v>
      </c>
      <c r="B425" t="s">
        <v>2917</v>
      </c>
    </row>
    <row r="426" spans="1:2" x14ac:dyDescent="0.2">
      <c r="A426" t="s">
        <v>642</v>
      </c>
      <c r="B426" t="s">
        <v>2917</v>
      </c>
    </row>
    <row r="427" spans="1:2" x14ac:dyDescent="0.2">
      <c r="A427" t="s">
        <v>643</v>
      </c>
      <c r="B427" t="s">
        <v>2917</v>
      </c>
    </row>
    <row r="428" spans="1:2" x14ac:dyDescent="0.2">
      <c r="A428" t="s">
        <v>644</v>
      </c>
      <c r="B428" t="s">
        <v>2917</v>
      </c>
    </row>
    <row r="429" spans="1:2" x14ac:dyDescent="0.2">
      <c r="A429" t="s">
        <v>646</v>
      </c>
      <c r="B429" t="s">
        <v>2917</v>
      </c>
    </row>
    <row r="430" spans="1:2" x14ac:dyDescent="0.2">
      <c r="A430" t="s">
        <v>450</v>
      </c>
      <c r="B430" t="s">
        <v>2917</v>
      </c>
    </row>
    <row r="431" spans="1:2" x14ac:dyDescent="0.2">
      <c r="A431" t="s">
        <v>662</v>
      </c>
      <c r="B431" t="s">
        <v>2917</v>
      </c>
    </row>
    <row r="432" spans="1:2" x14ac:dyDescent="0.2">
      <c r="A432" t="s">
        <v>645</v>
      </c>
      <c r="B432" t="s">
        <v>2917</v>
      </c>
    </row>
    <row r="433" spans="1:2" x14ac:dyDescent="0.2">
      <c r="A433" t="s">
        <v>543</v>
      </c>
      <c r="B433" t="s">
        <v>2917</v>
      </c>
    </row>
    <row r="434" spans="1:2" x14ac:dyDescent="0.2">
      <c r="A434" t="s">
        <v>544</v>
      </c>
      <c r="B434" t="s">
        <v>2917</v>
      </c>
    </row>
    <row r="435" spans="1:2" x14ac:dyDescent="0.2">
      <c r="A435" t="s">
        <v>672</v>
      </c>
      <c r="B435" t="s">
        <v>2917</v>
      </c>
    </row>
    <row r="436" spans="1:2" x14ac:dyDescent="0.2">
      <c r="A436" t="s">
        <v>719</v>
      </c>
      <c r="B436" t="s">
        <v>2917</v>
      </c>
    </row>
    <row r="437" spans="1:2" x14ac:dyDescent="0.2">
      <c r="A437" t="s">
        <v>718</v>
      </c>
      <c r="B437" t="s">
        <v>2917</v>
      </c>
    </row>
    <row r="438" spans="1:2" x14ac:dyDescent="0.2">
      <c r="A438" t="s">
        <v>654</v>
      </c>
      <c r="B438" t="s">
        <v>2917</v>
      </c>
    </row>
    <row r="439" spans="1:2" x14ac:dyDescent="0.2">
      <c r="A439" t="s">
        <v>724</v>
      </c>
      <c r="B439" t="s">
        <v>2917</v>
      </c>
    </row>
    <row r="440" spans="1:2" x14ac:dyDescent="0.2">
      <c r="A440" t="s">
        <v>677</v>
      </c>
      <c r="B440" t="s">
        <v>2917</v>
      </c>
    </row>
    <row r="441" spans="1:2" x14ac:dyDescent="0.2">
      <c r="A441" t="s">
        <v>697</v>
      </c>
      <c r="B441" t="s">
        <v>2917</v>
      </c>
    </row>
    <row r="442" spans="1:2" x14ac:dyDescent="0.2">
      <c r="A442" t="s">
        <v>684</v>
      </c>
      <c r="B442" t="s">
        <v>2917</v>
      </c>
    </row>
    <row r="443" spans="1:2" x14ac:dyDescent="0.2">
      <c r="A443" t="s">
        <v>729</v>
      </c>
      <c r="B443" t="s">
        <v>2917</v>
      </c>
    </row>
    <row r="444" spans="1:2" x14ac:dyDescent="0.2">
      <c r="A444" t="s">
        <v>611</v>
      </c>
      <c r="B444" t="s">
        <v>2917</v>
      </c>
    </row>
    <row r="445" spans="1:2" x14ac:dyDescent="0.2">
      <c r="A445" t="s">
        <v>341</v>
      </c>
      <c r="B445" t="s">
        <v>2917</v>
      </c>
    </row>
    <row r="446" spans="1:2" x14ac:dyDescent="0.2">
      <c r="A446" t="s">
        <v>669</v>
      </c>
      <c r="B446" t="s">
        <v>2917</v>
      </c>
    </row>
    <row r="447" spans="1:2" x14ac:dyDescent="0.2">
      <c r="A447" t="s">
        <v>655</v>
      </c>
      <c r="B447" t="s">
        <v>2917</v>
      </c>
    </row>
    <row r="448" spans="1:2" x14ac:dyDescent="0.2">
      <c r="A448" t="s">
        <v>671</v>
      </c>
      <c r="B448" t="s">
        <v>2917</v>
      </c>
    </row>
    <row r="449" spans="1:2" x14ac:dyDescent="0.2">
      <c r="A449" t="s">
        <v>576</v>
      </c>
      <c r="B449" t="s">
        <v>2917</v>
      </c>
    </row>
    <row r="450" spans="1:2" x14ac:dyDescent="0.2">
      <c r="A450" t="s">
        <v>689</v>
      </c>
      <c r="B450" t="s">
        <v>2917</v>
      </c>
    </row>
    <row r="451" spans="1:2" x14ac:dyDescent="0.2">
      <c r="A451" t="s">
        <v>658</v>
      </c>
      <c r="B451" t="s">
        <v>2917</v>
      </c>
    </row>
    <row r="452" spans="1:2" x14ac:dyDescent="0.2">
      <c r="A452" t="s">
        <v>666</v>
      </c>
      <c r="B452" t="s">
        <v>2917</v>
      </c>
    </row>
    <row r="453" spans="1:2" x14ac:dyDescent="0.2">
      <c r="A453" t="s">
        <v>674</v>
      </c>
      <c r="B453" t="s">
        <v>2917</v>
      </c>
    </row>
    <row r="454" spans="1:2" x14ac:dyDescent="0.2">
      <c r="A454" t="s">
        <v>685</v>
      </c>
      <c r="B454" t="s">
        <v>2917</v>
      </c>
    </row>
    <row r="455" spans="1:2" x14ac:dyDescent="0.2">
      <c r="A455" t="s">
        <v>678</v>
      </c>
      <c r="B455" t="s">
        <v>2917</v>
      </c>
    </row>
    <row r="456" spans="1:2" x14ac:dyDescent="0.2">
      <c r="A456" t="s">
        <v>694</v>
      </c>
      <c r="B456" t="s">
        <v>2917</v>
      </c>
    </row>
    <row r="457" spans="1:2" x14ac:dyDescent="0.2">
      <c r="A457" t="s">
        <v>690</v>
      </c>
      <c r="B457" t="s">
        <v>2917</v>
      </c>
    </row>
    <row r="458" spans="1:2" x14ac:dyDescent="0.2">
      <c r="A458" t="s">
        <v>670</v>
      </c>
      <c r="B458" t="s">
        <v>2917</v>
      </c>
    </row>
    <row r="459" spans="1:2" x14ac:dyDescent="0.2">
      <c r="A459" t="s">
        <v>668</v>
      </c>
      <c r="B459" t="s">
        <v>2917</v>
      </c>
    </row>
    <row r="460" spans="1:2" x14ac:dyDescent="0.2">
      <c r="A460" t="s">
        <v>701</v>
      </c>
      <c r="B460" t="s">
        <v>2917</v>
      </c>
    </row>
    <row r="461" spans="1:2" x14ac:dyDescent="0.2">
      <c r="A461" t="s">
        <v>727</v>
      </c>
      <c r="B461" t="s">
        <v>2917</v>
      </c>
    </row>
    <row r="462" spans="1:2" x14ac:dyDescent="0.2">
      <c r="A462" t="s">
        <v>687</v>
      </c>
      <c r="B462" t="s">
        <v>2917</v>
      </c>
    </row>
    <row r="463" spans="1:2" x14ac:dyDescent="0.2">
      <c r="A463" t="s">
        <v>665</v>
      </c>
      <c r="B463" t="s">
        <v>2917</v>
      </c>
    </row>
    <row r="464" spans="1:2" x14ac:dyDescent="0.2">
      <c r="A464" t="s">
        <v>681</v>
      </c>
      <c r="B464" t="s">
        <v>2917</v>
      </c>
    </row>
    <row r="465" spans="1:2" x14ac:dyDescent="0.2">
      <c r="A465" t="s">
        <v>657</v>
      </c>
      <c r="B465" t="s">
        <v>2917</v>
      </c>
    </row>
    <row r="466" spans="1:2" x14ac:dyDescent="0.2">
      <c r="A466" t="s">
        <v>699</v>
      </c>
      <c r="B466" t="s">
        <v>2917</v>
      </c>
    </row>
    <row r="467" spans="1:2" x14ac:dyDescent="0.2">
      <c r="A467" t="s">
        <v>664</v>
      </c>
      <c r="B467" t="s">
        <v>2917</v>
      </c>
    </row>
    <row r="468" spans="1:2" x14ac:dyDescent="0.2">
      <c r="A468" t="s">
        <v>680</v>
      </c>
      <c r="B468" t="s">
        <v>2917</v>
      </c>
    </row>
    <row r="469" spans="1:2" x14ac:dyDescent="0.2">
      <c r="A469" t="s">
        <v>686</v>
      </c>
      <c r="B469" t="s">
        <v>2917</v>
      </c>
    </row>
    <row r="470" spans="1:2" x14ac:dyDescent="0.2">
      <c r="A470" t="s">
        <v>600</v>
      </c>
      <c r="B470" t="s">
        <v>2917</v>
      </c>
    </row>
    <row r="471" spans="1:2" x14ac:dyDescent="0.2">
      <c r="A471" t="s">
        <v>546</v>
      </c>
      <c r="B471" t="s">
        <v>2917</v>
      </c>
    </row>
    <row r="472" spans="1:2" x14ac:dyDescent="0.2">
      <c r="A472" t="s">
        <v>608</v>
      </c>
      <c r="B472" t="s">
        <v>2917</v>
      </c>
    </row>
    <row r="473" spans="1:2" x14ac:dyDescent="0.2">
      <c r="A473" t="s">
        <v>728</v>
      </c>
      <c r="B473" t="s">
        <v>2917</v>
      </c>
    </row>
    <row r="474" spans="1:2" x14ac:dyDescent="0.2">
      <c r="A474" t="s">
        <v>629</v>
      </c>
      <c r="B474" t="s">
        <v>2917</v>
      </c>
    </row>
    <row r="475" spans="1:2" x14ac:dyDescent="0.2">
      <c r="A475" t="s">
        <v>337</v>
      </c>
      <c r="B475" t="s">
        <v>2917</v>
      </c>
    </row>
    <row r="476" spans="1:2" x14ac:dyDescent="0.2">
      <c r="A476" t="s">
        <v>339</v>
      </c>
      <c r="B476" t="s">
        <v>2917</v>
      </c>
    </row>
    <row r="477" spans="1:2" x14ac:dyDescent="0.2">
      <c r="A477" t="s">
        <v>731</v>
      </c>
      <c r="B477" t="s">
        <v>2917</v>
      </c>
    </row>
    <row r="478" spans="1:2" x14ac:dyDescent="0.2">
      <c r="A478" t="s">
        <v>716</v>
      </c>
      <c r="B478" t="s">
        <v>2917</v>
      </c>
    </row>
    <row r="479" spans="1:2" x14ac:dyDescent="0.2">
      <c r="A479" t="s">
        <v>825</v>
      </c>
      <c r="B479" t="s">
        <v>2917</v>
      </c>
    </row>
    <row r="480" spans="1:2" x14ac:dyDescent="0.2">
      <c r="B480" t="s">
        <v>2917</v>
      </c>
    </row>
    <row r="481" spans="2:2" x14ac:dyDescent="0.2">
      <c r="B481" t="s">
        <v>2917</v>
      </c>
    </row>
    <row r="482" spans="2:2" x14ac:dyDescent="0.2">
      <c r="B482" t="s">
        <v>2917</v>
      </c>
    </row>
    <row r="483" spans="2:2" x14ac:dyDescent="0.2">
      <c r="B483" t="s">
        <v>2917</v>
      </c>
    </row>
    <row r="484" spans="2:2" x14ac:dyDescent="0.2">
      <c r="B484" t="s">
        <v>2917</v>
      </c>
    </row>
    <row r="485" spans="2:2" x14ac:dyDescent="0.2">
      <c r="B485" t="s">
        <v>2917</v>
      </c>
    </row>
    <row r="486" spans="2:2" x14ac:dyDescent="0.2">
      <c r="B486" t="s">
        <v>2917</v>
      </c>
    </row>
    <row r="487" spans="2:2" x14ac:dyDescent="0.2">
      <c r="B487" t="s">
        <v>2917</v>
      </c>
    </row>
    <row r="488" spans="2:2" x14ac:dyDescent="0.2">
      <c r="B488" t="s">
        <v>2917</v>
      </c>
    </row>
    <row r="489" spans="2:2" x14ac:dyDescent="0.2">
      <c r="B489" t="s">
        <v>2917</v>
      </c>
    </row>
    <row r="490" spans="2:2" x14ac:dyDescent="0.2">
      <c r="B490" t="s">
        <v>2917</v>
      </c>
    </row>
    <row r="491" spans="2:2" x14ac:dyDescent="0.2">
      <c r="B491" t="s">
        <v>2917</v>
      </c>
    </row>
    <row r="492" spans="2:2" x14ac:dyDescent="0.2">
      <c r="B492" t="s">
        <v>2917</v>
      </c>
    </row>
    <row r="493" spans="2:2" x14ac:dyDescent="0.2">
      <c r="B493" t="s">
        <v>2917</v>
      </c>
    </row>
    <row r="494" spans="2:2" x14ac:dyDescent="0.2">
      <c r="B494" t="s">
        <v>2917</v>
      </c>
    </row>
    <row r="495" spans="2:2" x14ac:dyDescent="0.2">
      <c r="B495" t="s">
        <v>2917</v>
      </c>
    </row>
    <row r="496" spans="2:2" x14ac:dyDescent="0.2">
      <c r="B496" t="s">
        <v>2917</v>
      </c>
    </row>
    <row r="497" spans="2:2" x14ac:dyDescent="0.2">
      <c r="B497" t="s">
        <v>2917</v>
      </c>
    </row>
    <row r="498" spans="2:2" x14ac:dyDescent="0.2">
      <c r="B498" t="s">
        <v>2917</v>
      </c>
    </row>
    <row r="499" spans="2:2" x14ac:dyDescent="0.2">
      <c r="B499" t="s">
        <v>2917</v>
      </c>
    </row>
    <row r="500" spans="2:2" x14ac:dyDescent="0.2">
      <c r="B500" t="s">
        <v>2917</v>
      </c>
    </row>
    <row r="501" spans="2:2" x14ac:dyDescent="0.2">
      <c r="B501" t="s">
        <v>2917</v>
      </c>
    </row>
    <row r="502" spans="2:2" x14ac:dyDescent="0.2">
      <c r="B502" t="s">
        <v>2917</v>
      </c>
    </row>
    <row r="503" spans="2:2" x14ac:dyDescent="0.2">
      <c r="B503" t="s">
        <v>2917</v>
      </c>
    </row>
    <row r="504" spans="2:2" x14ac:dyDescent="0.2">
      <c r="B504" t="s">
        <v>2917</v>
      </c>
    </row>
    <row r="505" spans="2:2" x14ac:dyDescent="0.2">
      <c r="B505" t="s">
        <v>2917</v>
      </c>
    </row>
    <row r="506" spans="2:2" x14ac:dyDescent="0.2">
      <c r="B506" t="s">
        <v>2917</v>
      </c>
    </row>
    <row r="507" spans="2:2" x14ac:dyDescent="0.2">
      <c r="B507" t="s">
        <v>2917</v>
      </c>
    </row>
    <row r="508" spans="2:2" x14ac:dyDescent="0.2">
      <c r="B508" t="s">
        <v>2917</v>
      </c>
    </row>
    <row r="509" spans="2:2" x14ac:dyDescent="0.2">
      <c r="B509" t="s">
        <v>2917</v>
      </c>
    </row>
    <row r="510" spans="2:2" x14ac:dyDescent="0.2">
      <c r="B510" t="s">
        <v>2917</v>
      </c>
    </row>
    <row r="511" spans="2:2" x14ac:dyDescent="0.2">
      <c r="B511" t="s">
        <v>2917</v>
      </c>
    </row>
    <row r="512" spans="2:2" x14ac:dyDescent="0.2">
      <c r="B512" t="s">
        <v>2917</v>
      </c>
    </row>
    <row r="513" spans="2:2" x14ac:dyDescent="0.2">
      <c r="B513" t="s">
        <v>2917</v>
      </c>
    </row>
    <row r="514" spans="2:2" x14ac:dyDescent="0.2">
      <c r="B514" t="s">
        <v>2917</v>
      </c>
    </row>
    <row r="515" spans="2:2" x14ac:dyDescent="0.2">
      <c r="B515" t="s">
        <v>2917</v>
      </c>
    </row>
    <row r="516" spans="2:2" x14ac:dyDescent="0.2">
      <c r="B516" t="s">
        <v>2917</v>
      </c>
    </row>
    <row r="517" spans="2:2" x14ac:dyDescent="0.2">
      <c r="B517" t="s">
        <v>2917</v>
      </c>
    </row>
    <row r="518" spans="2:2" x14ac:dyDescent="0.2">
      <c r="B518" t="s">
        <v>2917</v>
      </c>
    </row>
    <row r="519" spans="2:2" x14ac:dyDescent="0.2">
      <c r="B519" t="s">
        <v>2917</v>
      </c>
    </row>
    <row r="520" spans="2:2" x14ac:dyDescent="0.2">
      <c r="B520" t="s">
        <v>2917</v>
      </c>
    </row>
    <row r="521" spans="2:2" x14ac:dyDescent="0.2">
      <c r="B521" t="s">
        <v>2917</v>
      </c>
    </row>
    <row r="522" spans="2:2" x14ac:dyDescent="0.2">
      <c r="B522" t="s">
        <v>2917</v>
      </c>
    </row>
    <row r="523" spans="2:2" x14ac:dyDescent="0.2">
      <c r="B523" t="s">
        <v>2917</v>
      </c>
    </row>
    <row r="524" spans="2:2" x14ac:dyDescent="0.2">
      <c r="B524" t="s">
        <v>2917</v>
      </c>
    </row>
    <row r="525" spans="2:2" x14ac:dyDescent="0.2">
      <c r="B525" t="s">
        <v>2917</v>
      </c>
    </row>
    <row r="526" spans="2:2" x14ac:dyDescent="0.2">
      <c r="B526" t="s">
        <v>2917</v>
      </c>
    </row>
    <row r="527" spans="2:2" x14ac:dyDescent="0.2">
      <c r="B527" t="s">
        <v>2917</v>
      </c>
    </row>
    <row r="528" spans="2:2" x14ac:dyDescent="0.2">
      <c r="B528" t="s">
        <v>2917</v>
      </c>
    </row>
    <row r="529" spans="2:2" x14ac:dyDescent="0.2">
      <c r="B529" t="s">
        <v>2917</v>
      </c>
    </row>
    <row r="530" spans="2:2" x14ac:dyDescent="0.2">
      <c r="B530" t="s">
        <v>2917</v>
      </c>
    </row>
    <row r="531" spans="2:2" x14ac:dyDescent="0.2">
      <c r="B531" t="s">
        <v>2917</v>
      </c>
    </row>
    <row r="532" spans="2:2" x14ac:dyDescent="0.2">
      <c r="B532" t="s">
        <v>2917</v>
      </c>
    </row>
    <row r="533" spans="2:2" x14ac:dyDescent="0.2">
      <c r="B533" t="s">
        <v>2917</v>
      </c>
    </row>
    <row r="534" spans="2:2" x14ac:dyDescent="0.2">
      <c r="B534" t="s">
        <v>2917</v>
      </c>
    </row>
    <row r="535" spans="2:2" x14ac:dyDescent="0.2">
      <c r="B535" t="s">
        <v>2917</v>
      </c>
    </row>
    <row r="536" spans="2:2" x14ac:dyDescent="0.2">
      <c r="B536" t="s">
        <v>2917</v>
      </c>
    </row>
    <row r="537" spans="2:2" x14ac:dyDescent="0.2">
      <c r="B537" t="s">
        <v>2917</v>
      </c>
    </row>
    <row r="538" spans="2:2" x14ac:dyDescent="0.2">
      <c r="B538" t="s">
        <v>2917</v>
      </c>
    </row>
    <row r="539" spans="2:2" x14ac:dyDescent="0.2">
      <c r="B539" t="s">
        <v>2917</v>
      </c>
    </row>
    <row r="540" spans="2:2" x14ac:dyDescent="0.2">
      <c r="B540" t="s">
        <v>2917</v>
      </c>
    </row>
    <row r="541" spans="2:2" x14ac:dyDescent="0.2">
      <c r="B541" t="s">
        <v>2917</v>
      </c>
    </row>
    <row r="542" spans="2:2" x14ac:dyDescent="0.2">
      <c r="B542" t="s">
        <v>2917</v>
      </c>
    </row>
    <row r="543" spans="2:2" x14ac:dyDescent="0.2">
      <c r="B543" t="s">
        <v>2917</v>
      </c>
    </row>
    <row r="544" spans="2:2" x14ac:dyDescent="0.2">
      <c r="B544" t="s">
        <v>2917</v>
      </c>
    </row>
    <row r="545" spans="2:2" x14ac:dyDescent="0.2">
      <c r="B545" t="s">
        <v>2917</v>
      </c>
    </row>
    <row r="546" spans="2:2" x14ac:dyDescent="0.2">
      <c r="B546" t="s">
        <v>2917</v>
      </c>
    </row>
    <row r="547" spans="2:2" x14ac:dyDescent="0.2">
      <c r="B547" t="s">
        <v>2917</v>
      </c>
    </row>
    <row r="548" spans="2:2" x14ac:dyDescent="0.2">
      <c r="B548" t="s">
        <v>2917</v>
      </c>
    </row>
    <row r="549" spans="2:2" x14ac:dyDescent="0.2">
      <c r="B549" t="s">
        <v>2917</v>
      </c>
    </row>
    <row r="550" spans="2:2" x14ac:dyDescent="0.2">
      <c r="B550" t="s">
        <v>2917</v>
      </c>
    </row>
    <row r="551" spans="2:2" x14ac:dyDescent="0.2">
      <c r="B551" t="s">
        <v>2917</v>
      </c>
    </row>
    <row r="552" spans="2:2" x14ac:dyDescent="0.2">
      <c r="B552" t="s">
        <v>2917</v>
      </c>
    </row>
    <row r="553" spans="2:2" x14ac:dyDescent="0.2">
      <c r="B553" t="s">
        <v>2917</v>
      </c>
    </row>
    <row r="554" spans="2:2" x14ac:dyDescent="0.2">
      <c r="B554" t="s">
        <v>2917</v>
      </c>
    </row>
    <row r="555" spans="2:2" x14ac:dyDescent="0.2">
      <c r="B555" t="s">
        <v>2917</v>
      </c>
    </row>
    <row r="556" spans="2:2" x14ac:dyDescent="0.2">
      <c r="B556" t="s">
        <v>2917</v>
      </c>
    </row>
    <row r="557" spans="2:2" x14ac:dyDescent="0.2">
      <c r="B557" t="s">
        <v>2917</v>
      </c>
    </row>
    <row r="558" spans="2:2" x14ac:dyDescent="0.2">
      <c r="B558" t="s">
        <v>2917</v>
      </c>
    </row>
    <row r="559" spans="2:2" x14ac:dyDescent="0.2">
      <c r="B559" t="s">
        <v>2917</v>
      </c>
    </row>
    <row r="560" spans="2:2" x14ac:dyDescent="0.2">
      <c r="B560" t="s">
        <v>2917</v>
      </c>
    </row>
    <row r="561" spans="2:2" x14ac:dyDescent="0.2">
      <c r="B561" t="s">
        <v>2917</v>
      </c>
    </row>
    <row r="562" spans="2:2" x14ac:dyDescent="0.2">
      <c r="B562" t="s">
        <v>2917</v>
      </c>
    </row>
    <row r="563" spans="2:2" x14ac:dyDescent="0.2">
      <c r="B563" t="s">
        <v>2917</v>
      </c>
    </row>
    <row r="564" spans="2:2" x14ac:dyDescent="0.2">
      <c r="B564" t="s">
        <v>2917</v>
      </c>
    </row>
    <row r="565" spans="2:2" x14ac:dyDescent="0.2">
      <c r="B565" t="s">
        <v>2917</v>
      </c>
    </row>
    <row r="566" spans="2:2" x14ac:dyDescent="0.2">
      <c r="B566" t="s">
        <v>2917</v>
      </c>
    </row>
    <row r="567" spans="2:2" x14ac:dyDescent="0.2">
      <c r="B567" t="s">
        <v>2917</v>
      </c>
    </row>
    <row r="568" spans="2:2" x14ac:dyDescent="0.2">
      <c r="B568" t="s">
        <v>2917</v>
      </c>
    </row>
    <row r="569" spans="2:2" x14ac:dyDescent="0.2">
      <c r="B569" t="s">
        <v>2917</v>
      </c>
    </row>
    <row r="570" spans="2:2" x14ac:dyDescent="0.2">
      <c r="B570" t="s">
        <v>2917</v>
      </c>
    </row>
    <row r="571" spans="2:2" x14ac:dyDescent="0.2">
      <c r="B571" t="s">
        <v>2917</v>
      </c>
    </row>
    <row r="572" spans="2:2" x14ac:dyDescent="0.2">
      <c r="B572" t="s">
        <v>2917</v>
      </c>
    </row>
    <row r="573" spans="2:2" x14ac:dyDescent="0.2">
      <c r="B573" t="s">
        <v>2917</v>
      </c>
    </row>
    <row r="574" spans="2:2" x14ac:dyDescent="0.2">
      <c r="B574" t="s">
        <v>2917</v>
      </c>
    </row>
    <row r="575" spans="2:2" x14ac:dyDescent="0.2">
      <c r="B575" t="s">
        <v>2917</v>
      </c>
    </row>
    <row r="576" spans="2:2" x14ac:dyDescent="0.2">
      <c r="B576" t="s">
        <v>2917</v>
      </c>
    </row>
    <row r="577" spans="2:2" x14ac:dyDescent="0.2">
      <c r="B577" t="s">
        <v>2917</v>
      </c>
    </row>
    <row r="578" spans="2:2" x14ac:dyDescent="0.2">
      <c r="B578" t="s">
        <v>2917</v>
      </c>
    </row>
    <row r="579" spans="2:2" x14ac:dyDescent="0.2">
      <c r="B579" t="s">
        <v>2917</v>
      </c>
    </row>
    <row r="580" spans="2:2" x14ac:dyDescent="0.2">
      <c r="B580" t="s">
        <v>2917</v>
      </c>
    </row>
    <row r="581" spans="2:2" x14ac:dyDescent="0.2">
      <c r="B581" t="s">
        <v>2917</v>
      </c>
    </row>
    <row r="582" spans="2:2" x14ac:dyDescent="0.2">
      <c r="B582" t="s">
        <v>2917</v>
      </c>
    </row>
    <row r="583" spans="2:2" x14ac:dyDescent="0.2">
      <c r="B583" t="s">
        <v>2917</v>
      </c>
    </row>
    <row r="584" spans="2:2" x14ac:dyDescent="0.2">
      <c r="B584" t="s">
        <v>2917</v>
      </c>
    </row>
    <row r="585" spans="2:2" x14ac:dyDescent="0.2">
      <c r="B585" t="s">
        <v>2917</v>
      </c>
    </row>
    <row r="586" spans="2:2" x14ac:dyDescent="0.2">
      <c r="B586" t="s">
        <v>2917</v>
      </c>
    </row>
    <row r="587" spans="2:2" x14ac:dyDescent="0.2">
      <c r="B587" t="s">
        <v>2917</v>
      </c>
    </row>
    <row r="588" spans="2:2" x14ac:dyDescent="0.2">
      <c r="B588" t="s">
        <v>2917</v>
      </c>
    </row>
    <row r="589" spans="2:2" x14ac:dyDescent="0.2">
      <c r="B589" t="s">
        <v>2917</v>
      </c>
    </row>
    <row r="590" spans="2:2" x14ac:dyDescent="0.2">
      <c r="B590" t="s">
        <v>2917</v>
      </c>
    </row>
    <row r="591" spans="2:2" x14ac:dyDescent="0.2">
      <c r="B591" t="s">
        <v>2917</v>
      </c>
    </row>
    <row r="592" spans="2:2" x14ac:dyDescent="0.2">
      <c r="B592" t="s">
        <v>2917</v>
      </c>
    </row>
    <row r="593" spans="2:2" x14ac:dyDescent="0.2">
      <c r="B593" t="s">
        <v>2917</v>
      </c>
    </row>
    <row r="594" spans="2:2" x14ac:dyDescent="0.2">
      <c r="B594" t="s">
        <v>2917</v>
      </c>
    </row>
    <row r="595" spans="2:2" x14ac:dyDescent="0.2">
      <c r="B595" t="s">
        <v>2917</v>
      </c>
    </row>
    <row r="596" spans="2:2" x14ac:dyDescent="0.2">
      <c r="B596" t="s">
        <v>2917</v>
      </c>
    </row>
    <row r="597" spans="2:2" x14ac:dyDescent="0.2">
      <c r="B597" t="s">
        <v>2917</v>
      </c>
    </row>
    <row r="598" spans="2:2" x14ac:dyDescent="0.2">
      <c r="B598" t="s">
        <v>2917</v>
      </c>
    </row>
    <row r="599" spans="2:2" x14ac:dyDescent="0.2">
      <c r="B599" t="s">
        <v>2917</v>
      </c>
    </row>
    <row r="600" spans="2:2" x14ac:dyDescent="0.2">
      <c r="B600" t="s">
        <v>2917</v>
      </c>
    </row>
    <row r="601" spans="2:2" x14ac:dyDescent="0.2">
      <c r="B601" t="s">
        <v>2917</v>
      </c>
    </row>
    <row r="602" spans="2:2" x14ac:dyDescent="0.2">
      <c r="B602" t="s">
        <v>2917</v>
      </c>
    </row>
    <row r="603" spans="2:2" x14ac:dyDescent="0.2">
      <c r="B603" t="s">
        <v>2917</v>
      </c>
    </row>
    <row r="604" spans="2:2" x14ac:dyDescent="0.2">
      <c r="B604" t="s">
        <v>2917</v>
      </c>
    </row>
    <row r="605" spans="2:2" x14ac:dyDescent="0.2">
      <c r="B605" t="s">
        <v>2917</v>
      </c>
    </row>
    <row r="606" spans="2:2" x14ac:dyDescent="0.2">
      <c r="B606" t="s">
        <v>2917</v>
      </c>
    </row>
    <row r="607" spans="2:2" x14ac:dyDescent="0.2">
      <c r="B607" t="s">
        <v>2917</v>
      </c>
    </row>
    <row r="608" spans="2:2" x14ac:dyDescent="0.2">
      <c r="B608" t="s">
        <v>2917</v>
      </c>
    </row>
    <row r="609" spans="2:2" x14ac:dyDescent="0.2">
      <c r="B609" t="s">
        <v>2917</v>
      </c>
    </row>
    <row r="610" spans="2:2" x14ac:dyDescent="0.2">
      <c r="B610" t="s">
        <v>2917</v>
      </c>
    </row>
    <row r="611" spans="2:2" x14ac:dyDescent="0.2">
      <c r="B611" t="s">
        <v>2917</v>
      </c>
    </row>
    <row r="612" spans="2:2" x14ac:dyDescent="0.2">
      <c r="B612" t="s">
        <v>2917</v>
      </c>
    </row>
    <row r="613" spans="2:2" x14ac:dyDescent="0.2">
      <c r="B613" t="s">
        <v>2917</v>
      </c>
    </row>
    <row r="614" spans="2:2" x14ac:dyDescent="0.2">
      <c r="B614" t="s">
        <v>2917</v>
      </c>
    </row>
    <row r="615" spans="2:2" x14ac:dyDescent="0.2">
      <c r="B615" t="s">
        <v>2917</v>
      </c>
    </row>
    <row r="616" spans="2:2" x14ac:dyDescent="0.2">
      <c r="B616" t="s">
        <v>2917</v>
      </c>
    </row>
    <row r="617" spans="2:2" x14ac:dyDescent="0.2">
      <c r="B617" t="s">
        <v>2917</v>
      </c>
    </row>
    <row r="618" spans="2:2" x14ac:dyDescent="0.2">
      <c r="B618" t="s">
        <v>2917</v>
      </c>
    </row>
    <row r="619" spans="2:2" x14ac:dyDescent="0.2">
      <c r="B619" t="s">
        <v>2917</v>
      </c>
    </row>
    <row r="620" spans="2:2" x14ac:dyDescent="0.2">
      <c r="B620" t="s">
        <v>2917</v>
      </c>
    </row>
    <row r="621" spans="2:2" x14ac:dyDescent="0.2">
      <c r="B621" t="s">
        <v>2917</v>
      </c>
    </row>
    <row r="622" spans="2:2" x14ac:dyDescent="0.2">
      <c r="B622" t="s">
        <v>2917</v>
      </c>
    </row>
    <row r="623" spans="2:2" x14ac:dyDescent="0.2">
      <c r="B623" t="s">
        <v>2917</v>
      </c>
    </row>
    <row r="624" spans="2:2" x14ac:dyDescent="0.2">
      <c r="B624" t="s">
        <v>2917</v>
      </c>
    </row>
    <row r="625" spans="2:2" x14ac:dyDescent="0.2">
      <c r="B625" t="s">
        <v>2917</v>
      </c>
    </row>
    <row r="626" spans="2:2" x14ac:dyDescent="0.2">
      <c r="B626" t="s">
        <v>2917</v>
      </c>
    </row>
    <row r="627" spans="2:2" x14ac:dyDescent="0.2">
      <c r="B627" t="s">
        <v>2917</v>
      </c>
    </row>
    <row r="628" spans="2:2" x14ac:dyDescent="0.2">
      <c r="B628" t="s">
        <v>2917</v>
      </c>
    </row>
    <row r="629" spans="2:2" x14ac:dyDescent="0.2">
      <c r="B629" t="s">
        <v>2917</v>
      </c>
    </row>
    <row r="630" spans="2:2" x14ac:dyDescent="0.2">
      <c r="B630" t="s">
        <v>2917</v>
      </c>
    </row>
    <row r="631" spans="2:2" x14ac:dyDescent="0.2">
      <c r="B631" t="s">
        <v>2917</v>
      </c>
    </row>
    <row r="632" spans="2:2" x14ac:dyDescent="0.2">
      <c r="B632" t="s">
        <v>2917</v>
      </c>
    </row>
    <row r="633" spans="2:2" x14ac:dyDescent="0.2">
      <c r="B633" t="s">
        <v>2917</v>
      </c>
    </row>
    <row r="634" spans="2:2" x14ac:dyDescent="0.2">
      <c r="B634" t="s">
        <v>2917</v>
      </c>
    </row>
    <row r="635" spans="2:2" x14ac:dyDescent="0.2">
      <c r="B635" t="s">
        <v>2917</v>
      </c>
    </row>
    <row r="636" spans="2:2" x14ac:dyDescent="0.2">
      <c r="B636" t="s">
        <v>2917</v>
      </c>
    </row>
    <row r="637" spans="2:2" x14ac:dyDescent="0.2">
      <c r="B637" t="s">
        <v>2917</v>
      </c>
    </row>
    <row r="638" spans="2:2" x14ac:dyDescent="0.2">
      <c r="B638" t="s">
        <v>2917</v>
      </c>
    </row>
    <row r="639" spans="2:2" x14ac:dyDescent="0.2">
      <c r="B639" t="s">
        <v>2917</v>
      </c>
    </row>
    <row r="640" spans="2:2" x14ac:dyDescent="0.2">
      <c r="B640" t="s">
        <v>2917</v>
      </c>
    </row>
    <row r="641" spans="2:2" x14ac:dyDescent="0.2">
      <c r="B641" t="s">
        <v>2917</v>
      </c>
    </row>
    <row r="642" spans="2:2" x14ac:dyDescent="0.2">
      <c r="B642" t="s">
        <v>2917</v>
      </c>
    </row>
    <row r="643" spans="2:2" x14ac:dyDescent="0.2">
      <c r="B643" t="s">
        <v>2917</v>
      </c>
    </row>
    <row r="644" spans="2:2" x14ac:dyDescent="0.2">
      <c r="B644" t="s">
        <v>2917</v>
      </c>
    </row>
    <row r="645" spans="2:2" x14ac:dyDescent="0.2">
      <c r="B645" t="s">
        <v>2917</v>
      </c>
    </row>
    <row r="646" spans="2:2" x14ac:dyDescent="0.2">
      <c r="B646" t="s">
        <v>2917</v>
      </c>
    </row>
    <row r="647" spans="2:2" x14ac:dyDescent="0.2">
      <c r="B647" t="s">
        <v>2917</v>
      </c>
    </row>
    <row r="648" spans="2:2" x14ac:dyDescent="0.2">
      <c r="B648" t="s">
        <v>2917</v>
      </c>
    </row>
    <row r="649" spans="2:2" x14ac:dyDescent="0.2">
      <c r="B649" t="s">
        <v>2917</v>
      </c>
    </row>
    <row r="650" spans="2:2" x14ac:dyDescent="0.2">
      <c r="B650" t="s">
        <v>2917</v>
      </c>
    </row>
    <row r="651" spans="2:2" x14ac:dyDescent="0.2">
      <c r="B651" t="s">
        <v>2917</v>
      </c>
    </row>
    <row r="652" spans="2:2" x14ac:dyDescent="0.2">
      <c r="B652" t="s">
        <v>2917</v>
      </c>
    </row>
    <row r="653" spans="2:2" x14ac:dyDescent="0.2">
      <c r="B653" t="s">
        <v>2917</v>
      </c>
    </row>
    <row r="654" spans="2:2" x14ac:dyDescent="0.2">
      <c r="B654" t="s">
        <v>2917</v>
      </c>
    </row>
    <row r="655" spans="2:2" x14ac:dyDescent="0.2">
      <c r="B655" t="s">
        <v>2917</v>
      </c>
    </row>
    <row r="656" spans="2:2" x14ac:dyDescent="0.2">
      <c r="B656" t="s">
        <v>2917</v>
      </c>
    </row>
    <row r="657" spans="2:2" x14ac:dyDescent="0.2">
      <c r="B657" t="s">
        <v>2917</v>
      </c>
    </row>
    <row r="658" spans="2:2" x14ac:dyDescent="0.2">
      <c r="B658" t="s">
        <v>2917</v>
      </c>
    </row>
    <row r="659" spans="2:2" x14ac:dyDescent="0.2">
      <c r="B659" t="s">
        <v>2917</v>
      </c>
    </row>
    <row r="660" spans="2:2" x14ac:dyDescent="0.2">
      <c r="B660" t="s">
        <v>2917</v>
      </c>
    </row>
    <row r="661" spans="2:2" x14ac:dyDescent="0.2">
      <c r="B661" t="s">
        <v>2917</v>
      </c>
    </row>
    <row r="662" spans="2:2" x14ac:dyDescent="0.2">
      <c r="B662" t="s">
        <v>2917</v>
      </c>
    </row>
    <row r="663" spans="2:2" x14ac:dyDescent="0.2">
      <c r="B663" t="s">
        <v>2917</v>
      </c>
    </row>
    <row r="664" spans="2:2" x14ac:dyDescent="0.2">
      <c r="B664" t="s">
        <v>2917</v>
      </c>
    </row>
    <row r="665" spans="2:2" x14ac:dyDescent="0.2">
      <c r="B665" t="s">
        <v>2917</v>
      </c>
    </row>
    <row r="666" spans="2:2" x14ac:dyDescent="0.2">
      <c r="B666" t="s">
        <v>2917</v>
      </c>
    </row>
    <row r="667" spans="2:2" x14ac:dyDescent="0.2">
      <c r="B667" t="s">
        <v>2917</v>
      </c>
    </row>
    <row r="668" spans="2:2" x14ac:dyDescent="0.2">
      <c r="B668" t="s">
        <v>2917</v>
      </c>
    </row>
    <row r="669" spans="2:2" x14ac:dyDescent="0.2">
      <c r="B669" t="s">
        <v>2917</v>
      </c>
    </row>
    <row r="670" spans="2:2" x14ac:dyDescent="0.2">
      <c r="B670" t="s">
        <v>2917</v>
      </c>
    </row>
    <row r="671" spans="2:2" x14ac:dyDescent="0.2">
      <c r="B671" t="s">
        <v>2917</v>
      </c>
    </row>
    <row r="672" spans="2:2" x14ac:dyDescent="0.2">
      <c r="B672" t="s">
        <v>2917</v>
      </c>
    </row>
    <row r="673" spans="2:2" x14ac:dyDescent="0.2">
      <c r="B673" t="s">
        <v>2917</v>
      </c>
    </row>
    <row r="674" spans="2:2" x14ac:dyDescent="0.2">
      <c r="B674" t="s">
        <v>2917</v>
      </c>
    </row>
    <row r="675" spans="2:2" x14ac:dyDescent="0.2">
      <c r="B675" t="s">
        <v>2917</v>
      </c>
    </row>
    <row r="676" spans="2:2" x14ac:dyDescent="0.2">
      <c r="B676" t="s">
        <v>2917</v>
      </c>
    </row>
    <row r="677" spans="2:2" x14ac:dyDescent="0.2">
      <c r="B677" t="s">
        <v>2917</v>
      </c>
    </row>
    <row r="678" spans="2:2" x14ac:dyDescent="0.2">
      <c r="B678" t="s">
        <v>2917</v>
      </c>
    </row>
    <row r="679" spans="2:2" x14ac:dyDescent="0.2">
      <c r="B679" t="s">
        <v>2917</v>
      </c>
    </row>
    <row r="680" spans="2:2" x14ac:dyDescent="0.2">
      <c r="B680" t="s">
        <v>2917</v>
      </c>
    </row>
    <row r="681" spans="2:2" x14ac:dyDescent="0.2">
      <c r="B681" t="s">
        <v>2917</v>
      </c>
    </row>
    <row r="682" spans="2:2" x14ac:dyDescent="0.2">
      <c r="B682" t="s">
        <v>2917</v>
      </c>
    </row>
    <row r="683" spans="2:2" x14ac:dyDescent="0.2">
      <c r="B683" t="s">
        <v>2917</v>
      </c>
    </row>
    <row r="684" spans="2:2" x14ac:dyDescent="0.2">
      <c r="B684" t="s">
        <v>2917</v>
      </c>
    </row>
    <row r="685" spans="2:2" x14ac:dyDescent="0.2">
      <c r="B685" t="s">
        <v>2917</v>
      </c>
    </row>
    <row r="686" spans="2:2" x14ac:dyDescent="0.2">
      <c r="B686" t="s">
        <v>2917</v>
      </c>
    </row>
    <row r="687" spans="2:2" x14ac:dyDescent="0.2">
      <c r="B687" t="s">
        <v>2917</v>
      </c>
    </row>
    <row r="688" spans="2:2" x14ac:dyDescent="0.2">
      <c r="B688" t="s">
        <v>2917</v>
      </c>
    </row>
    <row r="689" spans="2:2" x14ac:dyDescent="0.2">
      <c r="B689" t="s">
        <v>2917</v>
      </c>
    </row>
    <row r="690" spans="2:2" x14ac:dyDescent="0.2">
      <c r="B690" t="s">
        <v>2917</v>
      </c>
    </row>
    <row r="691" spans="2:2" x14ac:dyDescent="0.2">
      <c r="B691" t="s">
        <v>2917</v>
      </c>
    </row>
    <row r="692" spans="2:2" x14ac:dyDescent="0.2">
      <c r="B692" t="s">
        <v>2917</v>
      </c>
    </row>
    <row r="693" spans="2:2" x14ac:dyDescent="0.2">
      <c r="B693" t="s">
        <v>2917</v>
      </c>
    </row>
    <row r="694" spans="2:2" x14ac:dyDescent="0.2">
      <c r="B694" t="s">
        <v>2917</v>
      </c>
    </row>
    <row r="695" spans="2:2" x14ac:dyDescent="0.2">
      <c r="B695" t="s">
        <v>2917</v>
      </c>
    </row>
    <row r="696" spans="2:2" x14ac:dyDescent="0.2">
      <c r="B696" t="s">
        <v>2917</v>
      </c>
    </row>
    <row r="697" spans="2:2" x14ac:dyDescent="0.2">
      <c r="B697" t="s">
        <v>2917</v>
      </c>
    </row>
    <row r="698" spans="2:2" x14ac:dyDescent="0.2">
      <c r="B698" t="s">
        <v>2917</v>
      </c>
    </row>
    <row r="699" spans="2:2" x14ac:dyDescent="0.2">
      <c r="B699" t="s">
        <v>2917</v>
      </c>
    </row>
    <row r="700" spans="2:2" x14ac:dyDescent="0.2">
      <c r="B700" t="s">
        <v>2917</v>
      </c>
    </row>
    <row r="701" spans="2:2" x14ac:dyDescent="0.2">
      <c r="B701" t="s">
        <v>2917</v>
      </c>
    </row>
    <row r="702" spans="2:2" x14ac:dyDescent="0.2">
      <c r="B702" t="s">
        <v>2917</v>
      </c>
    </row>
    <row r="703" spans="2:2" x14ac:dyDescent="0.2">
      <c r="B703" t="s">
        <v>2917</v>
      </c>
    </row>
    <row r="704" spans="2:2" x14ac:dyDescent="0.2">
      <c r="B704" t="s">
        <v>2917</v>
      </c>
    </row>
    <row r="705" spans="2:2" x14ac:dyDescent="0.2">
      <c r="B705" t="s">
        <v>2917</v>
      </c>
    </row>
    <row r="706" spans="2:2" x14ac:dyDescent="0.2">
      <c r="B706" t="s">
        <v>2917</v>
      </c>
    </row>
    <row r="707" spans="2:2" x14ac:dyDescent="0.2">
      <c r="B707" t="s">
        <v>2917</v>
      </c>
    </row>
    <row r="708" spans="2:2" x14ac:dyDescent="0.2">
      <c r="B708" t="s">
        <v>2917</v>
      </c>
    </row>
    <row r="709" spans="2:2" x14ac:dyDescent="0.2">
      <c r="B709" t="s">
        <v>2917</v>
      </c>
    </row>
    <row r="710" spans="2:2" x14ac:dyDescent="0.2">
      <c r="B710" t="s">
        <v>2917</v>
      </c>
    </row>
    <row r="711" spans="2:2" x14ac:dyDescent="0.2">
      <c r="B711" t="s">
        <v>2917</v>
      </c>
    </row>
    <row r="712" spans="2:2" x14ac:dyDescent="0.2">
      <c r="B712" t="s">
        <v>2917</v>
      </c>
    </row>
    <row r="713" spans="2:2" x14ac:dyDescent="0.2">
      <c r="B713" t="s">
        <v>2917</v>
      </c>
    </row>
    <row r="714" spans="2:2" x14ac:dyDescent="0.2">
      <c r="B714" t="s">
        <v>2917</v>
      </c>
    </row>
    <row r="715" spans="2:2" x14ac:dyDescent="0.2">
      <c r="B715" t="s">
        <v>2917</v>
      </c>
    </row>
    <row r="716" spans="2:2" x14ac:dyDescent="0.2">
      <c r="B716" t="s">
        <v>2917</v>
      </c>
    </row>
    <row r="717" spans="2:2" x14ac:dyDescent="0.2">
      <c r="B717" t="s">
        <v>2917</v>
      </c>
    </row>
    <row r="718" spans="2:2" x14ac:dyDescent="0.2">
      <c r="B718" t="s">
        <v>2917</v>
      </c>
    </row>
    <row r="719" spans="2:2" x14ac:dyDescent="0.2">
      <c r="B719" t="s">
        <v>2917</v>
      </c>
    </row>
    <row r="720" spans="2:2" x14ac:dyDescent="0.2">
      <c r="B720" t="s">
        <v>2917</v>
      </c>
    </row>
    <row r="721" spans="2:2" x14ac:dyDescent="0.2">
      <c r="B721" t="s">
        <v>2917</v>
      </c>
    </row>
    <row r="722" spans="2:2" x14ac:dyDescent="0.2">
      <c r="B722" t="s">
        <v>2917</v>
      </c>
    </row>
    <row r="723" spans="2:2" x14ac:dyDescent="0.2">
      <c r="B723" t="s">
        <v>2917</v>
      </c>
    </row>
    <row r="724" spans="2:2" x14ac:dyDescent="0.2">
      <c r="B724" t="s">
        <v>2917</v>
      </c>
    </row>
    <row r="725" spans="2:2" x14ac:dyDescent="0.2">
      <c r="B725" t="s">
        <v>2917</v>
      </c>
    </row>
    <row r="726" spans="2:2" x14ac:dyDescent="0.2">
      <c r="B726" t="s">
        <v>2917</v>
      </c>
    </row>
    <row r="727" spans="2:2" x14ac:dyDescent="0.2">
      <c r="B727" t="s">
        <v>2917</v>
      </c>
    </row>
    <row r="728" spans="2:2" x14ac:dyDescent="0.2">
      <c r="B728" t="s">
        <v>2917</v>
      </c>
    </row>
    <row r="729" spans="2:2" x14ac:dyDescent="0.2">
      <c r="B729" t="s">
        <v>2917</v>
      </c>
    </row>
    <row r="730" spans="2:2" x14ac:dyDescent="0.2">
      <c r="B730" t="s">
        <v>2917</v>
      </c>
    </row>
    <row r="731" spans="2:2" x14ac:dyDescent="0.2">
      <c r="B731" t="s">
        <v>2917</v>
      </c>
    </row>
    <row r="732" spans="2:2" x14ac:dyDescent="0.2">
      <c r="B732" t="s">
        <v>2917</v>
      </c>
    </row>
    <row r="733" spans="2:2" x14ac:dyDescent="0.2">
      <c r="B733" t="s">
        <v>2917</v>
      </c>
    </row>
    <row r="734" spans="2:2" x14ac:dyDescent="0.2">
      <c r="B734" t="s">
        <v>2917</v>
      </c>
    </row>
    <row r="735" spans="2:2" x14ac:dyDescent="0.2">
      <c r="B735" t="s">
        <v>2917</v>
      </c>
    </row>
    <row r="736" spans="2:2" x14ac:dyDescent="0.2">
      <c r="B736" t="s">
        <v>2917</v>
      </c>
    </row>
    <row r="737" spans="2:2" x14ac:dyDescent="0.2">
      <c r="B737" t="s">
        <v>2917</v>
      </c>
    </row>
    <row r="738" spans="2:2" x14ac:dyDescent="0.2">
      <c r="B738" t="s">
        <v>2917</v>
      </c>
    </row>
    <row r="739" spans="2:2" x14ac:dyDescent="0.2">
      <c r="B739" t="s">
        <v>2917</v>
      </c>
    </row>
    <row r="740" spans="2:2" x14ac:dyDescent="0.2">
      <c r="B740" t="s">
        <v>2917</v>
      </c>
    </row>
    <row r="741" spans="2:2" x14ac:dyDescent="0.2">
      <c r="B741" t="s">
        <v>2917</v>
      </c>
    </row>
    <row r="742" spans="2:2" x14ac:dyDescent="0.2">
      <c r="B742" t="s">
        <v>2917</v>
      </c>
    </row>
    <row r="743" spans="2:2" x14ac:dyDescent="0.2">
      <c r="B743" t="s">
        <v>2917</v>
      </c>
    </row>
    <row r="744" spans="2:2" x14ac:dyDescent="0.2">
      <c r="B744" t="s">
        <v>2917</v>
      </c>
    </row>
    <row r="745" spans="2:2" x14ac:dyDescent="0.2">
      <c r="B745" t="s">
        <v>2917</v>
      </c>
    </row>
    <row r="746" spans="2:2" x14ac:dyDescent="0.2">
      <c r="B746" t="s">
        <v>2917</v>
      </c>
    </row>
    <row r="747" spans="2:2" x14ac:dyDescent="0.2">
      <c r="B747" t="s">
        <v>2917</v>
      </c>
    </row>
    <row r="748" spans="2:2" x14ac:dyDescent="0.2">
      <c r="B748" t="s">
        <v>2917</v>
      </c>
    </row>
    <row r="749" spans="2:2" x14ac:dyDescent="0.2">
      <c r="B749" t="s">
        <v>2917</v>
      </c>
    </row>
    <row r="750" spans="2:2" x14ac:dyDescent="0.2">
      <c r="B750" t="s">
        <v>2917</v>
      </c>
    </row>
    <row r="751" spans="2:2" x14ac:dyDescent="0.2">
      <c r="B751" t="s">
        <v>2917</v>
      </c>
    </row>
    <row r="752" spans="2:2" x14ac:dyDescent="0.2">
      <c r="B752" t="s">
        <v>2917</v>
      </c>
    </row>
    <row r="753" spans="2:2" x14ac:dyDescent="0.2">
      <c r="B753" t="s">
        <v>2917</v>
      </c>
    </row>
    <row r="754" spans="2:2" x14ac:dyDescent="0.2">
      <c r="B754" t="s">
        <v>2917</v>
      </c>
    </row>
    <row r="755" spans="2:2" x14ac:dyDescent="0.2">
      <c r="B755" t="s">
        <v>2917</v>
      </c>
    </row>
    <row r="756" spans="2:2" x14ac:dyDescent="0.2">
      <c r="B756" t="s">
        <v>2917</v>
      </c>
    </row>
    <row r="757" spans="2:2" x14ac:dyDescent="0.2">
      <c r="B757" t="s">
        <v>2917</v>
      </c>
    </row>
    <row r="758" spans="2:2" x14ac:dyDescent="0.2">
      <c r="B758" t="s">
        <v>2917</v>
      </c>
    </row>
    <row r="759" spans="2:2" x14ac:dyDescent="0.2">
      <c r="B759" t="s">
        <v>2917</v>
      </c>
    </row>
    <row r="760" spans="2:2" x14ac:dyDescent="0.2">
      <c r="B760" t="s">
        <v>2917</v>
      </c>
    </row>
    <row r="761" spans="2:2" x14ac:dyDescent="0.2">
      <c r="B761" t="s">
        <v>2917</v>
      </c>
    </row>
    <row r="762" spans="2:2" x14ac:dyDescent="0.2">
      <c r="B762" t="s">
        <v>2917</v>
      </c>
    </row>
    <row r="763" spans="2:2" x14ac:dyDescent="0.2">
      <c r="B763" t="s">
        <v>2917</v>
      </c>
    </row>
    <row r="764" spans="2:2" x14ac:dyDescent="0.2">
      <c r="B764" t="s">
        <v>2917</v>
      </c>
    </row>
    <row r="765" spans="2:2" x14ac:dyDescent="0.2">
      <c r="B765" t="s">
        <v>2917</v>
      </c>
    </row>
    <row r="766" spans="2:2" x14ac:dyDescent="0.2">
      <c r="B766" t="s">
        <v>2917</v>
      </c>
    </row>
    <row r="767" spans="2:2" x14ac:dyDescent="0.2">
      <c r="B767" t="s">
        <v>2917</v>
      </c>
    </row>
    <row r="768" spans="2:2" x14ac:dyDescent="0.2">
      <c r="B768" t="s">
        <v>2917</v>
      </c>
    </row>
    <row r="769" spans="2:2" x14ac:dyDescent="0.2">
      <c r="B769" t="s">
        <v>2917</v>
      </c>
    </row>
    <row r="770" spans="2:2" x14ac:dyDescent="0.2">
      <c r="B770" t="s">
        <v>2917</v>
      </c>
    </row>
    <row r="771" spans="2:2" x14ac:dyDescent="0.2">
      <c r="B771" t="s">
        <v>2917</v>
      </c>
    </row>
    <row r="772" spans="2:2" x14ac:dyDescent="0.2">
      <c r="B772" t="s">
        <v>2917</v>
      </c>
    </row>
    <row r="773" spans="2:2" x14ac:dyDescent="0.2">
      <c r="B773" t="s">
        <v>2917</v>
      </c>
    </row>
    <row r="774" spans="2:2" x14ac:dyDescent="0.2">
      <c r="B774" t="s">
        <v>2917</v>
      </c>
    </row>
    <row r="775" spans="2:2" x14ac:dyDescent="0.2">
      <c r="B775" t="s">
        <v>2917</v>
      </c>
    </row>
    <row r="776" spans="2:2" x14ac:dyDescent="0.2">
      <c r="B776" t="s">
        <v>2917</v>
      </c>
    </row>
    <row r="777" spans="2:2" x14ac:dyDescent="0.2">
      <c r="B777" t="s">
        <v>2917</v>
      </c>
    </row>
    <row r="778" spans="2:2" x14ac:dyDescent="0.2">
      <c r="B778" t="s">
        <v>2917</v>
      </c>
    </row>
    <row r="779" spans="2:2" x14ac:dyDescent="0.2">
      <c r="B779" t="s">
        <v>2917</v>
      </c>
    </row>
    <row r="780" spans="2:2" x14ac:dyDescent="0.2">
      <c r="B780" t="s">
        <v>2917</v>
      </c>
    </row>
    <row r="781" spans="2:2" x14ac:dyDescent="0.2">
      <c r="B781" t="s">
        <v>2917</v>
      </c>
    </row>
    <row r="782" spans="2:2" x14ac:dyDescent="0.2">
      <c r="B782" t="s">
        <v>2917</v>
      </c>
    </row>
    <row r="783" spans="2:2" x14ac:dyDescent="0.2">
      <c r="B783" t="s">
        <v>2917</v>
      </c>
    </row>
    <row r="784" spans="2:2" x14ac:dyDescent="0.2">
      <c r="B784" t="s">
        <v>2917</v>
      </c>
    </row>
    <row r="785" spans="2:2" x14ac:dyDescent="0.2">
      <c r="B785" t="s">
        <v>2917</v>
      </c>
    </row>
    <row r="786" spans="2:2" x14ac:dyDescent="0.2">
      <c r="B786" t="s">
        <v>2917</v>
      </c>
    </row>
    <row r="787" spans="2:2" x14ac:dyDescent="0.2">
      <c r="B787" t="s">
        <v>2917</v>
      </c>
    </row>
    <row r="788" spans="2:2" x14ac:dyDescent="0.2">
      <c r="B788" t="s">
        <v>2917</v>
      </c>
    </row>
    <row r="789" spans="2:2" x14ac:dyDescent="0.2">
      <c r="B789" t="s">
        <v>2917</v>
      </c>
    </row>
    <row r="790" spans="2:2" x14ac:dyDescent="0.2">
      <c r="B790" t="s">
        <v>2917</v>
      </c>
    </row>
    <row r="791" spans="2:2" x14ac:dyDescent="0.2">
      <c r="B791" t="s">
        <v>2917</v>
      </c>
    </row>
    <row r="792" spans="2:2" x14ac:dyDescent="0.2">
      <c r="B792" t="s">
        <v>2917</v>
      </c>
    </row>
    <row r="793" spans="2:2" x14ac:dyDescent="0.2">
      <c r="B793" t="s">
        <v>2917</v>
      </c>
    </row>
    <row r="794" spans="2:2" x14ac:dyDescent="0.2">
      <c r="B794" t="s">
        <v>2917</v>
      </c>
    </row>
    <row r="795" spans="2:2" x14ac:dyDescent="0.2">
      <c r="B795" t="s">
        <v>2917</v>
      </c>
    </row>
    <row r="796" spans="2:2" x14ac:dyDescent="0.2">
      <c r="B796" t="s">
        <v>2917</v>
      </c>
    </row>
    <row r="797" spans="2:2" x14ac:dyDescent="0.2">
      <c r="B797" t="s">
        <v>2917</v>
      </c>
    </row>
    <row r="798" spans="2:2" x14ac:dyDescent="0.2">
      <c r="B798" t="s">
        <v>2917</v>
      </c>
    </row>
    <row r="799" spans="2:2" x14ac:dyDescent="0.2">
      <c r="B799" t="s">
        <v>2917</v>
      </c>
    </row>
    <row r="800" spans="2:2" x14ac:dyDescent="0.2">
      <c r="B800" t="s">
        <v>2917</v>
      </c>
    </row>
    <row r="801" spans="2:2" x14ac:dyDescent="0.2">
      <c r="B801" t="s">
        <v>2917</v>
      </c>
    </row>
    <row r="802" spans="2:2" x14ac:dyDescent="0.2">
      <c r="B802" t="s">
        <v>2917</v>
      </c>
    </row>
    <row r="803" spans="2:2" x14ac:dyDescent="0.2">
      <c r="B803" t="s">
        <v>2917</v>
      </c>
    </row>
    <row r="804" spans="2:2" x14ac:dyDescent="0.2">
      <c r="B804" t="s">
        <v>2917</v>
      </c>
    </row>
    <row r="805" spans="2:2" x14ac:dyDescent="0.2">
      <c r="B805" t="s">
        <v>2917</v>
      </c>
    </row>
    <row r="806" spans="2:2" x14ac:dyDescent="0.2">
      <c r="B806" t="s">
        <v>2917</v>
      </c>
    </row>
    <row r="807" spans="2:2" x14ac:dyDescent="0.2">
      <c r="B807" t="s">
        <v>2917</v>
      </c>
    </row>
    <row r="808" spans="2:2" x14ac:dyDescent="0.2">
      <c r="B808" t="s">
        <v>2917</v>
      </c>
    </row>
    <row r="809" spans="2:2" x14ac:dyDescent="0.2">
      <c r="B809" t="s">
        <v>2917</v>
      </c>
    </row>
    <row r="810" spans="2:2" x14ac:dyDescent="0.2">
      <c r="B810" t="s">
        <v>2917</v>
      </c>
    </row>
    <row r="811" spans="2:2" x14ac:dyDescent="0.2">
      <c r="B811" t="s">
        <v>2917</v>
      </c>
    </row>
    <row r="812" spans="2:2" x14ac:dyDescent="0.2">
      <c r="B812" t="s">
        <v>2917</v>
      </c>
    </row>
    <row r="813" spans="2:2" x14ac:dyDescent="0.2">
      <c r="B813" t="s">
        <v>2917</v>
      </c>
    </row>
    <row r="814" spans="2:2" x14ac:dyDescent="0.2">
      <c r="B814" t="s">
        <v>2917</v>
      </c>
    </row>
    <row r="815" spans="2:2" x14ac:dyDescent="0.2">
      <c r="B815" t="s">
        <v>2917</v>
      </c>
    </row>
    <row r="816" spans="2:2" x14ac:dyDescent="0.2">
      <c r="B816" t="s">
        <v>2917</v>
      </c>
    </row>
    <row r="817" spans="2:2" x14ac:dyDescent="0.2">
      <c r="B817" t="s">
        <v>2917</v>
      </c>
    </row>
    <row r="818" spans="2:2" x14ac:dyDescent="0.2">
      <c r="B818" t="s">
        <v>2917</v>
      </c>
    </row>
    <row r="819" spans="2:2" x14ac:dyDescent="0.2">
      <c r="B819" t="s">
        <v>2917</v>
      </c>
    </row>
    <row r="820" spans="2:2" x14ac:dyDescent="0.2">
      <c r="B820" t="s">
        <v>2917</v>
      </c>
    </row>
    <row r="821" spans="2:2" x14ac:dyDescent="0.2">
      <c r="B821" t="s">
        <v>2917</v>
      </c>
    </row>
    <row r="822" spans="2:2" x14ac:dyDescent="0.2">
      <c r="B822" t="s">
        <v>2917</v>
      </c>
    </row>
    <row r="823" spans="2:2" x14ac:dyDescent="0.2">
      <c r="B823" t="s">
        <v>2917</v>
      </c>
    </row>
    <row r="824" spans="2:2" x14ac:dyDescent="0.2">
      <c r="B824" t="s">
        <v>2917</v>
      </c>
    </row>
    <row r="825" spans="2:2" x14ac:dyDescent="0.2">
      <c r="B825" t="s">
        <v>2917</v>
      </c>
    </row>
    <row r="826" spans="2:2" x14ac:dyDescent="0.2">
      <c r="B826" t="s">
        <v>2917</v>
      </c>
    </row>
    <row r="827" spans="2:2" x14ac:dyDescent="0.2">
      <c r="B827" t="s">
        <v>2917</v>
      </c>
    </row>
    <row r="828" spans="2:2" x14ac:dyDescent="0.2">
      <c r="B828" t="s">
        <v>2917</v>
      </c>
    </row>
    <row r="829" spans="2:2" x14ac:dyDescent="0.2">
      <c r="B829" t="s">
        <v>2917</v>
      </c>
    </row>
    <row r="830" spans="2:2" x14ac:dyDescent="0.2">
      <c r="B830" t="s">
        <v>2917</v>
      </c>
    </row>
    <row r="831" spans="2:2" x14ac:dyDescent="0.2">
      <c r="B831" t="s">
        <v>2917</v>
      </c>
    </row>
    <row r="832" spans="2:2" x14ac:dyDescent="0.2">
      <c r="B832" t="s">
        <v>2917</v>
      </c>
    </row>
    <row r="833" spans="2:2" x14ac:dyDescent="0.2">
      <c r="B833" t="s">
        <v>2917</v>
      </c>
    </row>
    <row r="834" spans="2:2" x14ac:dyDescent="0.2">
      <c r="B834" t="s">
        <v>2917</v>
      </c>
    </row>
    <row r="835" spans="2:2" x14ac:dyDescent="0.2">
      <c r="B835" t="s">
        <v>2917</v>
      </c>
    </row>
    <row r="836" spans="2:2" x14ac:dyDescent="0.2">
      <c r="B836" t="s">
        <v>2917</v>
      </c>
    </row>
    <row r="837" spans="2:2" x14ac:dyDescent="0.2">
      <c r="B837" t="s">
        <v>2917</v>
      </c>
    </row>
    <row r="838" spans="2:2" x14ac:dyDescent="0.2">
      <c r="B838" t="s">
        <v>2917</v>
      </c>
    </row>
    <row r="839" spans="2:2" x14ac:dyDescent="0.2">
      <c r="B839" t="s">
        <v>2917</v>
      </c>
    </row>
    <row r="840" spans="2:2" x14ac:dyDescent="0.2">
      <c r="B840" t="s">
        <v>2917</v>
      </c>
    </row>
    <row r="841" spans="2:2" x14ac:dyDescent="0.2">
      <c r="B841" t="s">
        <v>2917</v>
      </c>
    </row>
    <row r="842" spans="2:2" x14ac:dyDescent="0.2">
      <c r="B842" t="s">
        <v>2917</v>
      </c>
    </row>
    <row r="843" spans="2:2" x14ac:dyDescent="0.2">
      <c r="B843" t="s">
        <v>2917</v>
      </c>
    </row>
    <row r="844" spans="2:2" x14ac:dyDescent="0.2">
      <c r="B844" t="s">
        <v>2917</v>
      </c>
    </row>
    <row r="845" spans="2:2" x14ac:dyDescent="0.2">
      <c r="B845" t="s">
        <v>2917</v>
      </c>
    </row>
    <row r="846" spans="2:2" x14ac:dyDescent="0.2">
      <c r="B846" t="s">
        <v>2917</v>
      </c>
    </row>
    <row r="847" spans="2:2" x14ac:dyDescent="0.2">
      <c r="B847" t="s">
        <v>2917</v>
      </c>
    </row>
    <row r="848" spans="2:2" x14ac:dyDescent="0.2">
      <c r="B848" t="s">
        <v>2917</v>
      </c>
    </row>
    <row r="849" spans="2:2" x14ac:dyDescent="0.2">
      <c r="B849" t="s">
        <v>2917</v>
      </c>
    </row>
    <row r="850" spans="2:2" x14ac:dyDescent="0.2">
      <c r="B850" t="s">
        <v>2917</v>
      </c>
    </row>
    <row r="851" spans="2:2" x14ac:dyDescent="0.2">
      <c r="B851" t="s">
        <v>2917</v>
      </c>
    </row>
    <row r="852" spans="2:2" x14ac:dyDescent="0.2">
      <c r="B852" t="s">
        <v>2917</v>
      </c>
    </row>
    <row r="853" spans="2:2" x14ac:dyDescent="0.2">
      <c r="B853" t="s">
        <v>2917</v>
      </c>
    </row>
    <row r="854" spans="2:2" x14ac:dyDescent="0.2">
      <c r="B854" t="s">
        <v>2917</v>
      </c>
    </row>
    <row r="855" spans="2:2" x14ac:dyDescent="0.2">
      <c r="B855" t="s">
        <v>2917</v>
      </c>
    </row>
    <row r="856" spans="2:2" x14ac:dyDescent="0.2">
      <c r="B856" t="s">
        <v>2917</v>
      </c>
    </row>
    <row r="857" spans="2:2" x14ac:dyDescent="0.2">
      <c r="B857" t="s">
        <v>2917</v>
      </c>
    </row>
    <row r="858" spans="2:2" x14ac:dyDescent="0.2">
      <c r="B858" t="s">
        <v>2917</v>
      </c>
    </row>
    <row r="859" spans="2:2" x14ac:dyDescent="0.2">
      <c r="B859" t="s">
        <v>2917</v>
      </c>
    </row>
    <row r="860" spans="2:2" x14ac:dyDescent="0.2">
      <c r="B860" t="s">
        <v>2917</v>
      </c>
    </row>
    <row r="861" spans="2:2" x14ac:dyDescent="0.2">
      <c r="B861" t="s">
        <v>2917</v>
      </c>
    </row>
    <row r="862" spans="2:2" x14ac:dyDescent="0.2">
      <c r="B862" t="s">
        <v>2917</v>
      </c>
    </row>
    <row r="863" spans="2:2" x14ac:dyDescent="0.2">
      <c r="B863" t="s">
        <v>2917</v>
      </c>
    </row>
    <row r="864" spans="2:2" x14ac:dyDescent="0.2">
      <c r="B864" t="s">
        <v>2917</v>
      </c>
    </row>
    <row r="865" spans="2:2" x14ac:dyDescent="0.2">
      <c r="B865" t="s">
        <v>2917</v>
      </c>
    </row>
    <row r="866" spans="2:2" x14ac:dyDescent="0.2">
      <c r="B866" t="s">
        <v>2917</v>
      </c>
    </row>
    <row r="867" spans="2:2" x14ac:dyDescent="0.2">
      <c r="B867" t="s">
        <v>2917</v>
      </c>
    </row>
    <row r="868" spans="2:2" x14ac:dyDescent="0.2">
      <c r="B868" t="s">
        <v>2917</v>
      </c>
    </row>
    <row r="869" spans="2:2" x14ac:dyDescent="0.2">
      <c r="B869" t="s">
        <v>2917</v>
      </c>
    </row>
    <row r="870" spans="2:2" x14ac:dyDescent="0.2">
      <c r="B870" t="s">
        <v>2917</v>
      </c>
    </row>
    <row r="871" spans="2:2" x14ac:dyDescent="0.2">
      <c r="B871" t="s">
        <v>2917</v>
      </c>
    </row>
    <row r="872" spans="2:2" x14ac:dyDescent="0.2">
      <c r="B872" t="s">
        <v>2917</v>
      </c>
    </row>
    <row r="873" spans="2:2" x14ac:dyDescent="0.2">
      <c r="B873" t="s">
        <v>2917</v>
      </c>
    </row>
    <row r="874" spans="2:2" x14ac:dyDescent="0.2">
      <c r="B874" t="s">
        <v>2917</v>
      </c>
    </row>
    <row r="875" spans="2:2" x14ac:dyDescent="0.2">
      <c r="B875" t="s">
        <v>2917</v>
      </c>
    </row>
    <row r="876" spans="2:2" x14ac:dyDescent="0.2">
      <c r="B876" t="s">
        <v>2917</v>
      </c>
    </row>
    <row r="877" spans="2:2" x14ac:dyDescent="0.2">
      <c r="B877" t="s">
        <v>2917</v>
      </c>
    </row>
    <row r="878" spans="2:2" x14ac:dyDescent="0.2">
      <c r="B878" t="s">
        <v>2917</v>
      </c>
    </row>
    <row r="879" spans="2:2" x14ac:dyDescent="0.2">
      <c r="B879" t="s">
        <v>2917</v>
      </c>
    </row>
    <row r="880" spans="2:2" x14ac:dyDescent="0.2">
      <c r="B880" t="s">
        <v>2917</v>
      </c>
    </row>
    <row r="881" spans="2:2" x14ac:dyDescent="0.2">
      <c r="B881" t="s">
        <v>2917</v>
      </c>
    </row>
    <row r="882" spans="2:2" x14ac:dyDescent="0.2">
      <c r="B882" t="s">
        <v>2917</v>
      </c>
    </row>
    <row r="883" spans="2:2" x14ac:dyDescent="0.2">
      <c r="B883" t="s">
        <v>2917</v>
      </c>
    </row>
    <row r="884" spans="2:2" x14ac:dyDescent="0.2">
      <c r="B884" t="s">
        <v>2917</v>
      </c>
    </row>
    <row r="885" spans="2:2" x14ac:dyDescent="0.2">
      <c r="B885" t="s">
        <v>2917</v>
      </c>
    </row>
    <row r="886" spans="2:2" x14ac:dyDescent="0.2">
      <c r="B886" t="s">
        <v>2917</v>
      </c>
    </row>
    <row r="887" spans="2:2" x14ac:dyDescent="0.2">
      <c r="B887" t="s">
        <v>2917</v>
      </c>
    </row>
    <row r="888" spans="2:2" x14ac:dyDescent="0.2">
      <c r="B888" t="s">
        <v>2917</v>
      </c>
    </row>
    <row r="889" spans="2:2" x14ac:dyDescent="0.2">
      <c r="B889" t="s">
        <v>2917</v>
      </c>
    </row>
    <row r="890" spans="2:2" x14ac:dyDescent="0.2">
      <c r="B890" t="s">
        <v>2917</v>
      </c>
    </row>
    <row r="891" spans="2:2" x14ac:dyDescent="0.2">
      <c r="B891" t="s">
        <v>2917</v>
      </c>
    </row>
    <row r="892" spans="2:2" x14ac:dyDescent="0.2">
      <c r="B892" t="s">
        <v>2917</v>
      </c>
    </row>
    <row r="893" spans="2:2" x14ac:dyDescent="0.2">
      <c r="B893" t="s">
        <v>2917</v>
      </c>
    </row>
    <row r="894" spans="2:2" x14ac:dyDescent="0.2">
      <c r="B894" t="s">
        <v>2917</v>
      </c>
    </row>
    <row r="895" spans="2:2" x14ac:dyDescent="0.2">
      <c r="B895" t="s">
        <v>2917</v>
      </c>
    </row>
    <row r="896" spans="2:2" x14ac:dyDescent="0.2">
      <c r="B896" t="s">
        <v>2917</v>
      </c>
    </row>
    <row r="897" spans="2:2" x14ac:dyDescent="0.2">
      <c r="B897" t="s">
        <v>2917</v>
      </c>
    </row>
    <row r="898" spans="2:2" x14ac:dyDescent="0.2">
      <c r="B898" t="s">
        <v>2917</v>
      </c>
    </row>
    <row r="899" spans="2:2" x14ac:dyDescent="0.2">
      <c r="B899" t="s">
        <v>2917</v>
      </c>
    </row>
    <row r="900" spans="2:2" x14ac:dyDescent="0.2">
      <c r="B900" t="s">
        <v>2917</v>
      </c>
    </row>
    <row r="901" spans="2:2" x14ac:dyDescent="0.2">
      <c r="B901" t="s">
        <v>2917</v>
      </c>
    </row>
    <row r="902" spans="2:2" x14ac:dyDescent="0.2">
      <c r="B902" t="s">
        <v>2917</v>
      </c>
    </row>
    <row r="903" spans="2:2" x14ac:dyDescent="0.2">
      <c r="B903" t="s">
        <v>2917</v>
      </c>
    </row>
    <row r="904" spans="2:2" x14ac:dyDescent="0.2">
      <c r="B904" t="s">
        <v>2917</v>
      </c>
    </row>
    <row r="905" spans="2:2" x14ac:dyDescent="0.2">
      <c r="B905" t="s">
        <v>2917</v>
      </c>
    </row>
    <row r="906" spans="2:2" x14ac:dyDescent="0.2">
      <c r="B906" t="s">
        <v>2917</v>
      </c>
    </row>
    <row r="907" spans="2:2" x14ac:dyDescent="0.2">
      <c r="B907" t="s">
        <v>2917</v>
      </c>
    </row>
    <row r="908" spans="2:2" x14ac:dyDescent="0.2">
      <c r="B908" t="s">
        <v>2917</v>
      </c>
    </row>
    <row r="909" spans="2:2" x14ac:dyDescent="0.2">
      <c r="B909" t="s">
        <v>2917</v>
      </c>
    </row>
    <row r="910" spans="2:2" x14ac:dyDescent="0.2">
      <c r="B910" t="s">
        <v>2917</v>
      </c>
    </row>
    <row r="911" spans="2:2" x14ac:dyDescent="0.2">
      <c r="B911" t="s">
        <v>2917</v>
      </c>
    </row>
    <row r="912" spans="2:2" x14ac:dyDescent="0.2">
      <c r="B912" t="s">
        <v>2917</v>
      </c>
    </row>
    <row r="913" spans="2:2" x14ac:dyDescent="0.2">
      <c r="B913" t="s">
        <v>2917</v>
      </c>
    </row>
    <row r="914" spans="2:2" x14ac:dyDescent="0.2">
      <c r="B914" t="s">
        <v>2917</v>
      </c>
    </row>
    <row r="915" spans="2:2" x14ac:dyDescent="0.2">
      <c r="B915" t="s">
        <v>2917</v>
      </c>
    </row>
    <row r="916" spans="2:2" x14ac:dyDescent="0.2">
      <c r="B916" t="s">
        <v>2917</v>
      </c>
    </row>
    <row r="917" spans="2:2" x14ac:dyDescent="0.2">
      <c r="B917" t="s">
        <v>2917</v>
      </c>
    </row>
    <row r="918" spans="2:2" x14ac:dyDescent="0.2">
      <c r="B918" t="s">
        <v>2917</v>
      </c>
    </row>
    <row r="919" spans="2:2" x14ac:dyDescent="0.2">
      <c r="B919" t="s">
        <v>2917</v>
      </c>
    </row>
    <row r="920" spans="2:2" x14ac:dyDescent="0.2">
      <c r="B920" t="s">
        <v>2917</v>
      </c>
    </row>
    <row r="921" spans="2:2" x14ac:dyDescent="0.2">
      <c r="B921" t="s">
        <v>2917</v>
      </c>
    </row>
    <row r="922" spans="2:2" x14ac:dyDescent="0.2">
      <c r="B922" t="s">
        <v>2917</v>
      </c>
    </row>
    <row r="923" spans="2:2" x14ac:dyDescent="0.2">
      <c r="B923" t="s">
        <v>2917</v>
      </c>
    </row>
    <row r="924" spans="2:2" x14ac:dyDescent="0.2">
      <c r="B924" t="s">
        <v>2917</v>
      </c>
    </row>
    <row r="925" spans="2:2" x14ac:dyDescent="0.2">
      <c r="B925" t="s">
        <v>2917</v>
      </c>
    </row>
    <row r="926" spans="2:2" x14ac:dyDescent="0.2">
      <c r="B926" t="s">
        <v>2917</v>
      </c>
    </row>
    <row r="927" spans="2:2" x14ac:dyDescent="0.2">
      <c r="B927" t="s">
        <v>2917</v>
      </c>
    </row>
    <row r="928" spans="2:2" x14ac:dyDescent="0.2">
      <c r="B928" t="s">
        <v>2917</v>
      </c>
    </row>
    <row r="929" spans="2:2" x14ac:dyDescent="0.2">
      <c r="B929" t="s">
        <v>2917</v>
      </c>
    </row>
    <row r="930" spans="2:2" x14ac:dyDescent="0.2">
      <c r="B930" t="s">
        <v>2917</v>
      </c>
    </row>
    <row r="931" spans="2:2" x14ac:dyDescent="0.2">
      <c r="B931" t="s">
        <v>2917</v>
      </c>
    </row>
    <row r="932" spans="2:2" x14ac:dyDescent="0.2">
      <c r="B932" t="s">
        <v>2917</v>
      </c>
    </row>
    <row r="933" spans="2:2" x14ac:dyDescent="0.2">
      <c r="B933" t="s">
        <v>2917</v>
      </c>
    </row>
    <row r="934" spans="2:2" x14ac:dyDescent="0.2">
      <c r="B934" t="s">
        <v>2917</v>
      </c>
    </row>
    <row r="935" spans="2:2" x14ac:dyDescent="0.2">
      <c r="B935" t="s">
        <v>2917</v>
      </c>
    </row>
    <row r="936" spans="2:2" x14ac:dyDescent="0.2">
      <c r="B936" t="s">
        <v>2917</v>
      </c>
    </row>
    <row r="937" spans="2:2" x14ac:dyDescent="0.2">
      <c r="B937" t="s">
        <v>2917</v>
      </c>
    </row>
    <row r="938" spans="2:2" x14ac:dyDescent="0.2">
      <c r="B938" t="s">
        <v>2917</v>
      </c>
    </row>
    <row r="939" spans="2:2" x14ac:dyDescent="0.2">
      <c r="B939" t="s">
        <v>2917</v>
      </c>
    </row>
    <row r="940" spans="2:2" x14ac:dyDescent="0.2">
      <c r="B940" t="s">
        <v>2917</v>
      </c>
    </row>
    <row r="941" spans="2:2" x14ac:dyDescent="0.2">
      <c r="B941" t="s">
        <v>2917</v>
      </c>
    </row>
    <row r="942" spans="2:2" x14ac:dyDescent="0.2">
      <c r="B942" t="s">
        <v>2917</v>
      </c>
    </row>
    <row r="943" spans="2:2" x14ac:dyDescent="0.2">
      <c r="B943" t="s">
        <v>2917</v>
      </c>
    </row>
    <row r="944" spans="2:2" x14ac:dyDescent="0.2">
      <c r="B944" t="s">
        <v>2917</v>
      </c>
    </row>
    <row r="945" spans="2:2" x14ac:dyDescent="0.2">
      <c r="B945" t="s">
        <v>2917</v>
      </c>
    </row>
    <row r="946" spans="2:2" x14ac:dyDescent="0.2">
      <c r="B946" t="s">
        <v>2917</v>
      </c>
    </row>
    <row r="947" spans="2:2" x14ac:dyDescent="0.2">
      <c r="B947" t="s">
        <v>2917</v>
      </c>
    </row>
    <row r="948" spans="2:2" x14ac:dyDescent="0.2">
      <c r="B948" t="s">
        <v>2917</v>
      </c>
    </row>
    <row r="949" spans="2:2" x14ac:dyDescent="0.2">
      <c r="B949" t="s">
        <v>2917</v>
      </c>
    </row>
    <row r="950" spans="2:2" x14ac:dyDescent="0.2">
      <c r="B950" t="s">
        <v>2917</v>
      </c>
    </row>
    <row r="951" spans="2:2" x14ac:dyDescent="0.2">
      <c r="B951" t="s">
        <v>2917</v>
      </c>
    </row>
    <row r="952" spans="2:2" x14ac:dyDescent="0.2">
      <c r="B952" t="s">
        <v>2917</v>
      </c>
    </row>
    <row r="953" spans="2:2" x14ac:dyDescent="0.2">
      <c r="B953" t="s">
        <v>2917</v>
      </c>
    </row>
    <row r="954" spans="2:2" x14ac:dyDescent="0.2">
      <c r="B954" t="s">
        <v>2917</v>
      </c>
    </row>
    <row r="955" spans="2:2" x14ac:dyDescent="0.2">
      <c r="B955" t="s">
        <v>2917</v>
      </c>
    </row>
    <row r="956" spans="2:2" x14ac:dyDescent="0.2">
      <c r="B956" t="s">
        <v>2917</v>
      </c>
    </row>
    <row r="957" spans="2:2" x14ac:dyDescent="0.2">
      <c r="B957" t="s">
        <v>2917</v>
      </c>
    </row>
    <row r="958" spans="2:2" x14ac:dyDescent="0.2">
      <c r="B958" t="s">
        <v>2917</v>
      </c>
    </row>
    <row r="959" spans="2:2" x14ac:dyDescent="0.2">
      <c r="B959" t="s">
        <v>2917</v>
      </c>
    </row>
    <row r="960" spans="2:2" x14ac:dyDescent="0.2">
      <c r="B960" t="s">
        <v>2917</v>
      </c>
    </row>
    <row r="961" spans="2:2" x14ac:dyDescent="0.2">
      <c r="B961" t="s">
        <v>2917</v>
      </c>
    </row>
    <row r="962" spans="2:2" x14ac:dyDescent="0.2">
      <c r="B962" t="s">
        <v>2917</v>
      </c>
    </row>
    <row r="963" spans="2:2" x14ac:dyDescent="0.2">
      <c r="B963" t="s">
        <v>2917</v>
      </c>
    </row>
    <row r="964" spans="2:2" x14ac:dyDescent="0.2">
      <c r="B964" t="s">
        <v>2917</v>
      </c>
    </row>
    <row r="965" spans="2:2" x14ac:dyDescent="0.2">
      <c r="B965" t="s">
        <v>2917</v>
      </c>
    </row>
    <row r="966" spans="2:2" x14ac:dyDescent="0.2">
      <c r="B966" t="s">
        <v>2917</v>
      </c>
    </row>
    <row r="967" spans="2:2" x14ac:dyDescent="0.2">
      <c r="B967" t="s">
        <v>2917</v>
      </c>
    </row>
    <row r="968" spans="2:2" x14ac:dyDescent="0.2">
      <c r="B968" t="s">
        <v>2917</v>
      </c>
    </row>
    <row r="969" spans="2:2" x14ac:dyDescent="0.2">
      <c r="B969" t="s">
        <v>2917</v>
      </c>
    </row>
    <row r="970" spans="2:2" x14ac:dyDescent="0.2">
      <c r="B970" t="s">
        <v>2917</v>
      </c>
    </row>
    <row r="971" spans="2:2" x14ac:dyDescent="0.2">
      <c r="B971" t="s">
        <v>2917</v>
      </c>
    </row>
    <row r="972" spans="2:2" x14ac:dyDescent="0.2">
      <c r="B972" t="s">
        <v>2917</v>
      </c>
    </row>
    <row r="973" spans="2:2" x14ac:dyDescent="0.2">
      <c r="B973" t="s">
        <v>2917</v>
      </c>
    </row>
    <row r="974" spans="2:2" x14ac:dyDescent="0.2">
      <c r="B974" t="s">
        <v>2917</v>
      </c>
    </row>
    <row r="975" spans="2:2" x14ac:dyDescent="0.2">
      <c r="B975" t="s">
        <v>2917</v>
      </c>
    </row>
    <row r="976" spans="2:2" x14ac:dyDescent="0.2">
      <c r="B976" t="s">
        <v>2917</v>
      </c>
    </row>
    <row r="977" spans="2:2" x14ac:dyDescent="0.2">
      <c r="B977" t="s">
        <v>2917</v>
      </c>
    </row>
    <row r="978" spans="2:2" x14ac:dyDescent="0.2">
      <c r="B978" t="s">
        <v>2917</v>
      </c>
    </row>
    <row r="979" spans="2:2" x14ac:dyDescent="0.2">
      <c r="B979" t="s">
        <v>2917</v>
      </c>
    </row>
    <row r="980" spans="2:2" x14ac:dyDescent="0.2">
      <c r="B980" t="s">
        <v>2917</v>
      </c>
    </row>
    <row r="981" spans="2:2" x14ac:dyDescent="0.2">
      <c r="B981" t="s">
        <v>2917</v>
      </c>
    </row>
    <row r="982" spans="2:2" x14ac:dyDescent="0.2">
      <c r="B982" t="s">
        <v>2917</v>
      </c>
    </row>
    <row r="983" spans="2:2" x14ac:dyDescent="0.2">
      <c r="B983" t="s">
        <v>2917</v>
      </c>
    </row>
    <row r="984" spans="2:2" x14ac:dyDescent="0.2">
      <c r="B984" t="s">
        <v>2917</v>
      </c>
    </row>
    <row r="985" spans="2:2" x14ac:dyDescent="0.2">
      <c r="B985" t="s">
        <v>2917</v>
      </c>
    </row>
    <row r="986" spans="2:2" x14ac:dyDescent="0.2">
      <c r="B986" t="s">
        <v>2917</v>
      </c>
    </row>
    <row r="987" spans="2:2" x14ac:dyDescent="0.2">
      <c r="B987" t="s">
        <v>2917</v>
      </c>
    </row>
    <row r="988" spans="2:2" x14ac:dyDescent="0.2">
      <c r="B988" t="s">
        <v>2917</v>
      </c>
    </row>
    <row r="989" spans="2:2" x14ac:dyDescent="0.2">
      <c r="B989" t="s">
        <v>2917</v>
      </c>
    </row>
    <row r="990" spans="2:2" x14ac:dyDescent="0.2">
      <c r="B990" t="s">
        <v>2917</v>
      </c>
    </row>
    <row r="991" spans="2:2" x14ac:dyDescent="0.2">
      <c r="B991" t="s">
        <v>2917</v>
      </c>
    </row>
    <row r="992" spans="2:2" x14ac:dyDescent="0.2">
      <c r="B992" t="s">
        <v>2917</v>
      </c>
    </row>
    <row r="993" spans="2:2" x14ac:dyDescent="0.2">
      <c r="B993" t="s">
        <v>2917</v>
      </c>
    </row>
    <row r="994" spans="2:2" x14ac:dyDescent="0.2">
      <c r="B994" t="s">
        <v>2917</v>
      </c>
    </row>
    <row r="995" spans="2:2" x14ac:dyDescent="0.2">
      <c r="B995" t="s">
        <v>2917</v>
      </c>
    </row>
    <row r="996" spans="2:2" x14ac:dyDescent="0.2">
      <c r="B996" t="s">
        <v>2917</v>
      </c>
    </row>
    <row r="997" spans="2:2" x14ac:dyDescent="0.2">
      <c r="B997" t="s">
        <v>2917</v>
      </c>
    </row>
    <row r="998" spans="2:2" x14ac:dyDescent="0.2">
      <c r="B998" t="s">
        <v>2917</v>
      </c>
    </row>
    <row r="999" spans="2:2" x14ac:dyDescent="0.2">
      <c r="B999" t="s">
        <v>2917</v>
      </c>
    </row>
    <row r="1000" spans="2:2" x14ac:dyDescent="0.2">
      <c r="B1000" t="s">
        <v>2917</v>
      </c>
    </row>
    <row r="1001" spans="2:2" x14ac:dyDescent="0.2">
      <c r="B1001" t="s">
        <v>2917</v>
      </c>
    </row>
    <row r="1002" spans="2:2" x14ac:dyDescent="0.2">
      <c r="B1002" t="s">
        <v>2917</v>
      </c>
    </row>
    <row r="1003" spans="2:2" x14ac:dyDescent="0.2">
      <c r="B1003" t="s">
        <v>2917</v>
      </c>
    </row>
    <row r="1004" spans="2:2" x14ac:dyDescent="0.2">
      <c r="B1004" t="s">
        <v>2917</v>
      </c>
    </row>
    <row r="1005" spans="2:2" x14ac:dyDescent="0.2">
      <c r="B1005" t="s">
        <v>2917</v>
      </c>
    </row>
    <row r="1006" spans="2:2" x14ac:dyDescent="0.2">
      <c r="B1006" t="s">
        <v>2917</v>
      </c>
    </row>
    <row r="1007" spans="2:2" x14ac:dyDescent="0.2">
      <c r="B1007" t="s">
        <v>2917</v>
      </c>
    </row>
    <row r="1008" spans="2:2" x14ac:dyDescent="0.2">
      <c r="B1008" t="s">
        <v>2917</v>
      </c>
    </row>
    <row r="1009" spans="2:2" x14ac:dyDescent="0.2">
      <c r="B1009" t="s">
        <v>2917</v>
      </c>
    </row>
    <row r="1010" spans="2:2" x14ac:dyDescent="0.2">
      <c r="B1010" t="s">
        <v>2917</v>
      </c>
    </row>
    <row r="1011" spans="2:2" x14ac:dyDescent="0.2">
      <c r="B1011" t="s">
        <v>2917</v>
      </c>
    </row>
    <row r="1012" spans="2:2" x14ac:dyDescent="0.2">
      <c r="B1012" t="s">
        <v>2917</v>
      </c>
    </row>
    <row r="1013" spans="2:2" x14ac:dyDescent="0.2">
      <c r="B1013" t="s">
        <v>2917</v>
      </c>
    </row>
    <row r="1014" spans="2:2" x14ac:dyDescent="0.2">
      <c r="B1014" t="s">
        <v>2917</v>
      </c>
    </row>
    <row r="1015" spans="2:2" x14ac:dyDescent="0.2">
      <c r="B1015" t="s">
        <v>2917</v>
      </c>
    </row>
    <row r="1016" spans="2:2" x14ac:dyDescent="0.2">
      <c r="B1016" t="s">
        <v>2917</v>
      </c>
    </row>
    <row r="1017" spans="2:2" x14ac:dyDescent="0.2">
      <c r="B1017" t="s">
        <v>2917</v>
      </c>
    </row>
    <row r="1018" spans="2:2" x14ac:dyDescent="0.2">
      <c r="B1018" t="s">
        <v>2917</v>
      </c>
    </row>
    <row r="1019" spans="2:2" x14ac:dyDescent="0.2">
      <c r="B1019" t="s">
        <v>2917</v>
      </c>
    </row>
    <row r="1020" spans="2:2" x14ac:dyDescent="0.2">
      <c r="B1020" t="s">
        <v>2917</v>
      </c>
    </row>
    <row r="1021" spans="2:2" x14ac:dyDescent="0.2">
      <c r="B1021" t="s">
        <v>2917</v>
      </c>
    </row>
    <row r="1022" spans="2:2" x14ac:dyDescent="0.2">
      <c r="B1022" t="s">
        <v>2917</v>
      </c>
    </row>
    <row r="1023" spans="2:2" x14ac:dyDescent="0.2">
      <c r="B1023" t="s">
        <v>2917</v>
      </c>
    </row>
    <row r="1024" spans="2:2" x14ac:dyDescent="0.2">
      <c r="B1024" t="s">
        <v>2917</v>
      </c>
    </row>
    <row r="1025" spans="2:2" x14ac:dyDescent="0.2">
      <c r="B1025" t="s">
        <v>2917</v>
      </c>
    </row>
    <row r="1026" spans="2:2" x14ac:dyDescent="0.2">
      <c r="B1026" t="s">
        <v>2917</v>
      </c>
    </row>
    <row r="1027" spans="2:2" x14ac:dyDescent="0.2">
      <c r="B1027" t="s">
        <v>2917</v>
      </c>
    </row>
    <row r="1028" spans="2:2" x14ac:dyDescent="0.2">
      <c r="B1028" t="s">
        <v>2917</v>
      </c>
    </row>
    <row r="1029" spans="2:2" x14ac:dyDescent="0.2">
      <c r="B1029" t="s">
        <v>2917</v>
      </c>
    </row>
    <row r="1030" spans="2:2" x14ac:dyDescent="0.2">
      <c r="B1030" t="s">
        <v>2917</v>
      </c>
    </row>
    <row r="1031" spans="2:2" x14ac:dyDescent="0.2">
      <c r="B1031" t="s">
        <v>2917</v>
      </c>
    </row>
    <row r="1032" spans="2:2" x14ac:dyDescent="0.2">
      <c r="B1032" t="s">
        <v>2917</v>
      </c>
    </row>
    <row r="1033" spans="2:2" x14ac:dyDescent="0.2">
      <c r="B1033" t="s">
        <v>2917</v>
      </c>
    </row>
    <row r="1034" spans="2:2" x14ac:dyDescent="0.2">
      <c r="B1034" t="s">
        <v>2917</v>
      </c>
    </row>
    <row r="1035" spans="2:2" x14ac:dyDescent="0.2">
      <c r="B1035" t="s">
        <v>2917</v>
      </c>
    </row>
    <row r="1036" spans="2:2" x14ac:dyDescent="0.2">
      <c r="B1036" t="s">
        <v>2917</v>
      </c>
    </row>
    <row r="1037" spans="2:2" x14ac:dyDescent="0.2">
      <c r="B1037" t="s">
        <v>2917</v>
      </c>
    </row>
    <row r="1038" spans="2:2" x14ac:dyDescent="0.2">
      <c r="B1038" t="s">
        <v>2917</v>
      </c>
    </row>
    <row r="1039" spans="2:2" x14ac:dyDescent="0.2">
      <c r="B1039" t="s">
        <v>2917</v>
      </c>
    </row>
    <row r="1040" spans="2:2" x14ac:dyDescent="0.2">
      <c r="B1040" t="s">
        <v>2917</v>
      </c>
    </row>
    <row r="1041" spans="2:2" x14ac:dyDescent="0.2">
      <c r="B1041" t="s">
        <v>2917</v>
      </c>
    </row>
    <row r="1042" spans="2:2" x14ac:dyDescent="0.2">
      <c r="B1042" t="s">
        <v>2917</v>
      </c>
    </row>
    <row r="1043" spans="2:2" x14ac:dyDescent="0.2">
      <c r="B1043" t="s">
        <v>2917</v>
      </c>
    </row>
    <row r="1044" spans="2:2" x14ac:dyDescent="0.2">
      <c r="B1044" t="s">
        <v>2917</v>
      </c>
    </row>
    <row r="1045" spans="2:2" x14ac:dyDescent="0.2">
      <c r="B1045" t="s">
        <v>2917</v>
      </c>
    </row>
    <row r="1046" spans="2:2" x14ac:dyDescent="0.2">
      <c r="B1046" t="s">
        <v>2917</v>
      </c>
    </row>
    <row r="1047" spans="2:2" x14ac:dyDescent="0.2">
      <c r="B1047" t="s">
        <v>2917</v>
      </c>
    </row>
    <row r="1048" spans="2:2" x14ac:dyDescent="0.2">
      <c r="B1048" t="s">
        <v>2917</v>
      </c>
    </row>
    <row r="1049" spans="2:2" x14ac:dyDescent="0.2">
      <c r="B1049" t="s">
        <v>2917</v>
      </c>
    </row>
    <row r="1050" spans="2:2" x14ac:dyDescent="0.2">
      <c r="B1050" t="s">
        <v>2917</v>
      </c>
    </row>
    <row r="1051" spans="2:2" x14ac:dyDescent="0.2">
      <c r="B1051" t="s">
        <v>2917</v>
      </c>
    </row>
    <row r="1052" spans="2:2" x14ac:dyDescent="0.2">
      <c r="B1052" t="s">
        <v>2917</v>
      </c>
    </row>
    <row r="1053" spans="2:2" x14ac:dyDescent="0.2">
      <c r="B1053" t="s">
        <v>2917</v>
      </c>
    </row>
    <row r="1054" spans="2:2" x14ac:dyDescent="0.2">
      <c r="B1054" t="s">
        <v>2917</v>
      </c>
    </row>
    <row r="1055" spans="2:2" x14ac:dyDescent="0.2">
      <c r="B1055" t="s">
        <v>2917</v>
      </c>
    </row>
    <row r="1056" spans="2:2" x14ac:dyDescent="0.2">
      <c r="B1056" t="s">
        <v>2917</v>
      </c>
    </row>
    <row r="1057" spans="2:2" x14ac:dyDescent="0.2">
      <c r="B1057" t="s">
        <v>2917</v>
      </c>
    </row>
    <row r="1058" spans="2:2" x14ac:dyDescent="0.2">
      <c r="B1058" t="s">
        <v>2917</v>
      </c>
    </row>
    <row r="1059" spans="2:2" x14ac:dyDescent="0.2">
      <c r="B1059" t="s">
        <v>2917</v>
      </c>
    </row>
    <row r="1060" spans="2:2" x14ac:dyDescent="0.2">
      <c r="B1060" t="s">
        <v>2917</v>
      </c>
    </row>
    <row r="1061" spans="2:2" x14ac:dyDescent="0.2">
      <c r="B1061" t="s">
        <v>2917</v>
      </c>
    </row>
    <row r="1062" spans="2:2" x14ac:dyDescent="0.2">
      <c r="B1062" t="s">
        <v>2917</v>
      </c>
    </row>
    <row r="1063" spans="2:2" x14ac:dyDescent="0.2">
      <c r="B1063" t="s">
        <v>2917</v>
      </c>
    </row>
    <row r="1064" spans="2:2" x14ac:dyDescent="0.2">
      <c r="B1064" t="s">
        <v>2917</v>
      </c>
    </row>
    <row r="1065" spans="2:2" x14ac:dyDescent="0.2">
      <c r="B1065" t="s">
        <v>2917</v>
      </c>
    </row>
    <row r="1066" spans="2:2" x14ac:dyDescent="0.2">
      <c r="B1066" t="s">
        <v>2917</v>
      </c>
    </row>
    <row r="1067" spans="2:2" x14ac:dyDescent="0.2">
      <c r="B1067" t="s">
        <v>2917</v>
      </c>
    </row>
    <row r="1068" spans="2:2" x14ac:dyDescent="0.2">
      <c r="B1068" t="s">
        <v>2917</v>
      </c>
    </row>
    <row r="1069" spans="2:2" x14ac:dyDescent="0.2">
      <c r="B1069" t="s">
        <v>2917</v>
      </c>
    </row>
    <row r="1070" spans="2:2" x14ac:dyDescent="0.2">
      <c r="B1070" t="s">
        <v>2917</v>
      </c>
    </row>
    <row r="1071" spans="2:2" x14ac:dyDescent="0.2">
      <c r="B1071" t="s">
        <v>2917</v>
      </c>
    </row>
    <row r="1072" spans="2:2" x14ac:dyDescent="0.2">
      <c r="B1072" t="s">
        <v>2917</v>
      </c>
    </row>
    <row r="1073" spans="2:2" x14ac:dyDescent="0.2">
      <c r="B1073" t="s">
        <v>2917</v>
      </c>
    </row>
    <row r="1074" spans="2:2" x14ac:dyDescent="0.2">
      <c r="B1074" t="s">
        <v>2917</v>
      </c>
    </row>
    <row r="1075" spans="2:2" x14ac:dyDescent="0.2">
      <c r="B1075" t="s">
        <v>2917</v>
      </c>
    </row>
    <row r="1076" spans="2:2" x14ac:dyDescent="0.2">
      <c r="B1076" t="s">
        <v>2917</v>
      </c>
    </row>
    <row r="1077" spans="2:2" x14ac:dyDescent="0.2">
      <c r="B1077" t="s">
        <v>2917</v>
      </c>
    </row>
    <row r="1078" spans="2:2" x14ac:dyDescent="0.2">
      <c r="B1078" t="s">
        <v>2917</v>
      </c>
    </row>
    <row r="1079" spans="2:2" x14ac:dyDescent="0.2">
      <c r="B1079" t="s">
        <v>2917</v>
      </c>
    </row>
    <row r="1080" spans="2:2" x14ac:dyDescent="0.2">
      <c r="B1080" t="s">
        <v>2917</v>
      </c>
    </row>
    <row r="1081" spans="2:2" x14ac:dyDescent="0.2">
      <c r="B1081" t="s">
        <v>2917</v>
      </c>
    </row>
    <row r="1082" spans="2:2" x14ac:dyDescent="0.2">
      <c r="B1082" t="s">
        <v>2917</v>
      </c>
    </row>
    <row r="1083" spans="2:2" x14ac:dyDescent="0.2">
      <c r="B1083" t="s">
        <v>2917</v>
      </c>
    </row>
    <row r="1084" spans="2:2" x14ac:dyDescent="0.2">
      <c r="B1084" t="s">
        <v>2917</v>
      </c>
    </row>
    <row r="1085" spans="2:2" x14ac:dyDescent="0.2">
      <c r="B1085" t="s">
        <v>2917</v>
      </c>
    </row>
    <row r="1086" spans="2:2" x14ac:dyDescent="0.2">
      <c r="B1086" t="s">
        <v>2917</v>
      </c>
    </row>
    <row r="1087" spans="2:2" x14ac:dyDescent="0.2">
      <c r="B1087" t="s">
        <v>2917</v>
      </c>
    </row>
    <row r="1088" spans="2:2" x14ac:dyDescent="0.2">
      <c r="B1088" t="s">
        <v>2917</v>
      </c>
    </row>
    <row r="1089" spans="2:2" x14ac:dyDescent="0.2">
      <c r="B1089" t="s">
        <v>2917</v>
      </c>
    </row>
    <row r="1090" spans="2:2" x14ac:dyDescent="0.2">
      <c r="B1090" t="s">
        <v>2917</v>
      </c>
    </row>
    <row r="1091" spans="2:2" x14ac:dyDescent="0.2">
      <c r="B1091" t="s">
        <v>2917</v>
      </c>
    </row>
    <row r="1092" spans="2:2" x14ac:dyDescent="0.2">
      <c r="B1092" t="s">
        <v>2917</v>
      </c>
    </row>
    <row r="1093" spans="2:2" x14ac:dyDescent="0.2">
      <c r="B1093" t="s">
        <v>2917</v>
      </c>
    </row>
    <row r="1094" spans="2:2" x14ac:dyDescent="0.2">
      <c r="B1094" t="s">
        <v>2917</v>
      </c>
    </row>
    <row r="1095" spans="2:2" x14ac:dyDescent="0.2">
      <c r="B1095" t="s">
        <v>2917</v>
      </c>
    </row>
    <row r="1096" spans="2:2" x14ac:dyDescent="0.2">
      <c r="B1096" t="s">
        <v>2917</v>
      </c>
    </row>
    <row r="1097" spans="2:2" x14ac:dyDescent="0.2">
      <c r="B1097" t="s">
        <v>2917</v>
      </c>
    </row>
    <row r="1098" spans="2:2" x14ac:dyDescent="0.2">
      <c r="B1098" t="s">
        <v>2917</v>
      </c>
    </row>
    <row r="1099" spans="2:2" x14ac:dyDescent="0.2">
      <c r="B1099" t="s">
        <v>2917</v>
      </c>
    </row>
    <row r="1100" spans="2:2" x14ac:dyDescent="0.2">
      <c r="B1100" t="s">
        <v>2917</v>
      </c>
    </row>
    <row r="1101" spans="2:2" x14ac:dyDescent="0.2">
      <c r="B1101" t="s">
        <v>2917</v>
      </c>
    </row>
    <row r="1102" spans="2:2" x14ac:dyDescent="0.2">
      <c r="B1102" t="s">
        <v>2917</v>
      </c>
    </row>
    <row r="1103" spans="2:2" x14ac:dyDescent="0.2">
      <c r="B1103" t="s">
        <v>2917</v>
      </c>
    </row>
    <row r="1104" spans="2:2" x14ac:dyDescent="0.2">
      <c r="B1104" t="s">
        <v>2917</v>
      </c>
    </row>
    <row r="1105" spans="2:2" x14ac:dyDescent="0.2">
      <c r="B1105" t="s">
        <v>2917</v>
      </c>
    </row>
    <row r="1106" spans="2:2" x14ac:dyDescent="0.2">
      <c r="B1106" t="s">
        <v>2917</v>
      </c>
    </row>
    <row r="1107" spans="2:2" x14ac:dyDescent="0.2">
      <c r="B1107" t="s">
        <v>2917</v>
      </c>
    </row>
    <row r="1108" spans="2:2" x14ac:dyDescent="0.2">
      <c r="B1108" t="s">
        <v>2917</v>
      </c>
    </row>
    <row r="1109" spans="2:2" x14ac:dyDescent="0.2">
      <c r="B1109" t="s">
        <v>2917</v>
      </c>
    </row>
    <row r="1110" spans="2:2" x14ac:dyDescent="0.2">
      <c r="B1110" t="s">
        <v>2917</v>
      </c>
    </row>
    <row r="1111" spans="2:2" x14ac:dyDescent="0.2">
      <c r="B1111" t="s">
        <v>2917</v>
      </c>
    </row>
    <row r="1112" spans="2:2" x14ac:dyDescent="0.2">
      <c r="B1112" t="s">
        <v>2917</v>
      </c>
    </row>
    <row r="1113" spans="2:2" x14ac:dyDescent="0.2">
      <c r="B1113" t="s">
        <v>2917</v>
      </c>
    </row>
    <row r="1114" spans="2:2" x14ac:dyDescent="0.2">
      <c r="B1114" t="s">
        <v>2917</v>
      </c>
    </row>
    <row r="1115" spans="2:2" x14ac:dyDescent="0.2">
      <c r="B1115" t="s">
        <v>2917</v>
      </c>
    </row>
    <row r="1116" spans="2:2" x14ac:dyDescent="0.2">
      <c r="B1116" t="s">
        <v>2917</v>
      </c>
    </row>
    <row r="1117" spans="2:2" x14ac:dyDescent="0.2">
      <c r="B1117" t="s">
        <v>2917</v>
      </c>
    </row>
    <row r="1118" spans="2:2" x14ac:dyDescent="0.2">
      <c r="B1118" t="s">
        <v>2917</v>
      </c>
    </row>
    <row r="1119" spans="2:2" x14ac:dyDescent="0.2">
      <c r="B1119" t="s">
        <v>2917</v>
      </c>
    </row>
    <row r="1120" spans="2:2" x14ac:dyDescent="0.2">
      <c r="B1120" t="s">
        <v>2917</v>
      </c>
    </row>
    <row r="1121" spans="2:2" x14ac:dyDescent="0.2">
      <c r="B1121" t="s">
        <v>2917</v>
      </c>
    </row>
    <row r="1122" spans="2:2" x14ac:dyDescent="0.2">
      <c r="B1122" t="s">
        <v>2917</v>
      </c>
    </row>
    <row r="1123" spans="2:2" x14ac:dyDescent="0.2">
      <c r="B1123" t="s">
        <v>2917</v>
      </c>
    </row>
    <row r="1124" spans="2:2" x14ac:dyDescent="0.2">
      <c r="B1124" t="s">
        <v>2917</v>
      </c>
    </row>
    <row r="1125" spans="2:2" x14ac:dyDescent="0.2">
      <c r="B1125" t="s">
        <v>2917</v>
      </c>
    </row>
    <row r="1126" spans="2:2" x14ac:dyDescent="0.2">
      <c r="B1126" t="s">
        <v>2917</v>
      </c>
    </row>
    <row r="1127" spans="2:2" x14ac:dyDescent="0.2">
      <c r="B1127" t="s">
        <v>2917</v>
      </c>
    </row>
    <row r="1128" spans="2:2" x14ac:dyDescent="0.2">
      <c r="B1128" t="s">
        <v>2917</v>
      </c>
    </row>
    <row r="1129" spans="2:2" x14ac:dyDescent="0.2">
      <c r="B1129" t="s">
        <v>2917</v>
      </c>
    </row>
    <row r="1130" spans="2:2" x14ac:dyDescent="0.2">
      <c r="B1130" t="s">
        <v>2917</v>
      </c>
    </row>
    <row r="1131" spans="2:2" x14ac:dyDescent="0.2">
      <c r="B1131" t="s">
        <v>2917</v>
      </c>
    </row>
    <row r="1132" spans="2:2" x14ac:dyDescent="0.2">
      <c r="B1132" t="s">
        <v>2917</v>
      </c>
    </row>
    <row r="1133" spans="2:2" x14ac:dyDescent="0.2">
      <c r="B1133" t="s">
        <v>2917</v>
      </c>
    </row>
    <row r="1134" spans="2:2" x14ac:dyDescent="0.2">
      <c r="B1134" t="s">
        <v>2917</v>
      </c>
    </row>
    <row r="1135" spans="2:2" x14ac:dyDescent="0.2">
      <c r="B1135" t="s">
        <v>2917</v>
      </c>
    </row>
    <row r="1136" spans="2:2" x14ac:dyDescent="0.2">
      <c r="B1136" t="s">
        <v>2917</v>
      </c>
    </row>
    <row r="1137" spans="2:2" x14ac:dyDescent="0.2">
      <c r="B1137" t="s">
        <v>2917</v>
      </c>
    </row>
    <row r="1138" spans="2:2" x14ac:dyDescent="0.2">
      <c r="B1138" t="s">
        <v>2917</v>
      </c>
    </row>
    <row r="1139" spans="2:2" x14ac:dyDescent="0.2">
      <c r="B1139" t="s">
        <v>2917</v>
      </c>
    </row>
    <row r="1140" spans="2:2" x14ac:dyDescent="0.2">
      <c r="B1140" t="s">
        <v>2917</v>
      </c>
    </row>
    <row r="1141" spans="2:2" x14ac:dyDescent="0.2">
      <c r="B1141" t="s">
        <v>2917</v>
      </c>
    </row>
    <row r="1142" spans="2:2" x14ac:dyDescent="0.2">
      <c r="B1142" t="s">
        <v>2917</v>
      </c>
    </row>
    <row r="1143" spans="2:2" x14ac:dyDescent="0.2">
      <c r="B1143" t="s">
        <v>2917</v>
      </c>
    </row>
    <row r="1144" spans="2:2" x14ac:dyDescent="0.2">
      <c r="B1144" t="s">
        <v>2917</v>
      </c>
    </row>
    <row r="1145" spans="2:2" x14ac:dyDescent="0.2">
      <c r="B1145" t="s">
        <v>2917</v>
      </c>
    </row>
    <row r="1146" spans="2:2" x14ac:dyDescent="0.2">
      <c r="B1146" t="s">
        <v>2917</v>
      </c>
    </row>
    <row r="1147" spans="2:2" x14ac:dyDescent="0.2">
      <c r="B1147" t="s">
        <v>2917</v>
      </c>
    </row>
    <row r="1148" spans="2:2" x14ac:dyDescent="0.2">
      <c r="B1148" t="s">
        <v>2917</v>
      </c>
    </row>
    <row r="1149" spans="2:2" x14ac:dyDescent="0.2">
      <c r="B1149" t="s">
        <v>2917</v>
      </c>
    </row>
    <row r="1150" spans="2:2" x14ac:dyDescent="0.2">
      <c r="B1150" t="s">
        <v>2917</v>
      </c>
    </row>
    <row r="1151" spans="2:2" x14ac:dyDescent="0.2">
      <c r="B1151" t="s">
        <v>2917</v>
      </c>
    </row>
    <row r="1152" spans="2:2" x14ac:dyDescent="0.2">
      <c r="B1152" t="s">
        <v>2917</v>
      </c>
    </row>
    <row r="1153" spans="2:2" x14ac:dyDescent="0.2">
      <c r="B1153" t="s">
        <v>2917</v>
      </c>
    </row>
    <row r="1154" spans="2:2" x14ac:dyDescent="0.2">
      <c r="B1154" t="s">
        <v>2917</v>
      </c>
    </row>
    <row r="1155" spans="2:2" x14ac:dyDescent="0.2">
      <c r="B1155" t="s">
        <v>2917</v>
      </c>
    </row>
    <row r="1156" spans="2:2" x14ac:dyDescent="0.2">
      <c r="B1156" t="s">
        <v>2917</v>
      </c>
    </row>
    <row r="1157" spans="2:2" x14ac:dyDescent="0.2">
      <c r="B1157" t="s">
        <v>2917</v>
      </c>
    </row>
    <row r="1158" spans="2:2" x14ac:dyDescent="0.2">
      <c r="B1158" t="s">
        <v>2917</v>
      </c>
    </row>
    <row r="1159" spans="2:2" x14ac:dyDescent="0.2">
      <c r="B1159" t="s">
        <v>2917</v>
      </c>
    </row>
    <row r="1160" spans="2:2" x14ac:dyDescent="0.2">
      <c r="B1160" t="s">
        <v>2917</v>
      </c>
    </row>
    <row r="1161" spans="2:2" x14ac:dyDescent="0.2">
      <c r="B1161" t="s">
        <v>2917</v>
      </c>
    </row>
    <row r="1162" spans="2:2" x14ac:dyDescent="0.2">
      <c r="B1162" t="s">
        <v>2917</v>
      </c>
    </row>
    <row r="1163" spans="2:2" x14ac:dyDescent="0.2">
      <c r="B1163" t="s">
        <v>2917</v>
      </c>
    </row>
    <row r="1164" spans="2:2" x14ac:dyDescent="0.2">
      <c r="B1164" t="s">
        <v>2917</v>
      </c>
    </row>
    <row r="1165" spans="2:2" x14ac:dyDescent="0.2">
      <c r="B1165" t="s">
        <v>2917</v>
      </c>
    </row>
    <row r="1166" spans="2:2" x14ac:dyDescent="0.2">
      <c r="B1166" t="s">
        <v>2917</v>
      </c>
    </row>
    <row r="1167" spans="2:2" x14ac:dyDescent="0.2">
      <c r="B1167" t="s">
        <v>2917</v>
      </c>
    </row>
    <row r="1168" spans="2:2" x14ac:dyDescent="0.2">
      <c r="B1168" t="s">
        <v>2917</v>
      </c>
    </row>
    <row r="1169" spans="2:2" x14ac:dyDescent="0.2">
      <c r="B1169" t="s">
        <v>2917</v>
      </c>
    </row>
    <row r="1170" spans="2:2" x14ac:dyDescent="0.2">
      <c r="B1170" t="s">
        <v>2917</v>
      </c>
    </row>
    <row r="1171" spans="2:2" x14ac:dyDescent="0.2">
      <c r="B1171" t="s">
        <v>2917</v>
      </c>
    </row>
    <row r="1172" spans="2:2" x14ac:dyDescent="0.2">
      <c r="B1172" t="s">
        <v>2917</v>
      </c>
    </row>
    <row r="1173" spans="2:2" x14ac:dyDescent="0.2">
      <c r="B1173" t="s">
        <v>2917</v>
      </c>
    </row>
    <row r="1174" spans="2:2" x14ac:dyDescent="0.2">
      <c r="B1174" t="s">
        <v>2917</v>
      </c>
    </row>
    <row r="1175" spans="2:2" x14ac:dyDescent="0.2">
      <c r="B1175" t="s">
        <v>2917</v>
      </c>
    </row>
    <row r="1176" spans="2:2" x14ac:dyDescent="0.2">
      <c r="B1176" t="s">
        <v>2917</v>
      </c>
    </row>
    <row r="1177" spans="2:2" x14ac:dyDescent="0.2">
      <c r="B1177" t="s">
        <v>2917</v>
      </c>
    </row>
    <row r="1178" spans="2:2" x14ac:dyDescent="0.2">
      <c r="B1178" t="s">
        <v>2917</v>
      </c>
    </row>
    <row r="1179" spans="2:2" x14ac:dyDescent="0.2">
      <c r="B1179" t="s">
        <v>2917</v>
      </c>
    </row>
    <row r="1180" spans="2:2" x14ac:dyDescent="0.2">
      <c r="B1180" t="s">
        <v>2917</v>
      </c>
    </row>
    <row r="1181" spans="2:2" x14ac:dyDescent="0.2">
      <c r="B1181" t="s">
        <v>2917</v>
      </c>
    </row>
    <row r="1182" spans="2:2" x14ac:dyDescent="0.2">
      <c r="B1182" t="s">
        <v>2917</v>
      </c>
    </row>
    <row r="1183" spans="2:2" x14ac:dyDescent="0.2">
      <c r="B1183" t="s">
        <v>2917</v>
      </c>
    </row>
    <row r="1184" spans="2:2" x14ac:dyDescent="0.2">
      <c r="B1184" t="s">
        <v>2917</v>
      </c>
    </row>
    <row r="1185" spans="2:2" x14ac:dyDescent="0.2">
      <c r="B1185" t="s">
        <v>2917</v>
      </c>
    </row>
    <row r="1186" spans="2:2" x14ac:dyDescent="0.2">
      <c r="B1186" t="s">
        <v>2917</v>
      </c>
    </row>
    <row r="1187" spans="2:2" x14ac:dyDescent="0.2">
      <c r="B1187" t="s">
        <v>2917</v>
      </c>
    </row>
    <row r="1188" spans="2:2" x14ac:dyDescent="0.2">
      <c r="B1188" t="s">
        <v>2917</v>
      </c>
    </row>
    <row r="1189" spans="2:2" x14ac:dyDescent="0.2">
      <c r="B1189" t="s">
        <v>2917</v>
      </c>
    </row>
    <row r="1190" spans="2:2" x14ac:dyDescent="0.2">
      <c r="B1190" t="s">
        <v>2917</v>
      </c>
    </row>
    <row r="1191" spans="2:2" x14ac:dyDescent="0.2">
      <c r="B1191" t="s">
        <v>2917</v>
      </c>
    </row>
    <row r="1192" spans="2:2" x14ac:dyDescent="0.2">
      <c r="B1192" t="s">
        <v>2917</v>
      </c>
    </row>
    <row r="1193" spans="2:2" x14ac:dyDescent="0.2">
      <c r="B1193" t="s">
        <v>2917</v>
      </c>
    </row>
    <row r="1194" spans="2:2" x14ac:dyDescent="0.2">
      <c r="B1194" t="s">
        <v>2917</v>
      </c>
    </row>
    <row r="1195" spans="2:2" x14ac:dyDescent="0.2">
      <c r="B1195" t="s">
        <v>2917</v>
      </c>
    </row>
    <row r="1196" spans="2:2" x14ac:dyDescent="0.2">
      <c r="B1196" t="s">
        <v>2917</v>
      </c>
    </row>
    <row r="1197" spans="2:2" x14ac:dyDescent="0.2">
      <c r="B1197" t="s">
        <v>2917</v>
      </c>
    </row>
    <row r="1198" spans="2:2" x14ac:dyDescent="0.2">
      <c r="B1198" t="s">
        <v>2917</v>
      </c>
    </row>
    <row r="1199" spans="2:2" x14ac:dyDescent="0.2">
      <c r="B1199" t="s">
        <v>2917</v>
      </c>
    </row>
    <row r="1200" spans="2:2" x14ac:dyDescent="0.2">
      <c r="B1200" t="s">
        <v>2917</v>
      </c>
    </row>
    <row r="1201" spans="2:2" x14ac:dyDescent="0.2">
      <c r="B1201" t="s">
        <v>2917</v>
      </c>
    </row>
    <row r="1202" spans="2:2" x14ac:dyDescent="0.2">
      <c r="B1202" t="s">
        <v>2917</v>
      </c>
    </row>
    <row r="1203" spans="2:2" x14ac:dyDescent="0.2">
      <c r="B1203" t="s">
        <v>2917</v>
      </c>
    </row>
    <row r="1204" spans="2:2" x14ac:dyDescent="0.2">
      <c r="B1204" t="s">
        <v>2917</v>
      </c>
    </row>
    <row r="1205" spans="2:2" x14ac:dyDescent="0.2">
      <c r="B1205" t="s">
        <v>2917</v>
      </c>
    </row>
    <row r="1206" spans="2:2" x14ac:dyDescent="0.2">
      <c r="B1206" t="s">
        <v>2917</v>
      </c>
    </row>
    <row r="1207" spans="2:2" x14ac:dyDescent="0.2">
      <c r="B1207" t="s">
        <v>2917</v>
      </c>
    </row>
    <row r="1208" spans="2:2" x14ac:dyDescent="0.2">
      <c r="B1208" t="s">
        <v>2917</v>
      </c>
    </row>
    <row r="1209" spans="2:2" x14ac:dyDescent="0.2">
      <c r="B1209" t="s">
        <v>2917</v>
      </c>
    </row>
    <row r="1210" spans="2:2" x14ac:dyDescent="0.2">
      <c r="B1210" t="s">
        <v>2917</v>
      </c>
    </row>
    <row r="1211" spans="2:2" x14ac:dyDescent="0.2">
      <c r="B1211" t="s">
        <v>2917</v>
      </c>
    </row>
    <row r="1212" spans="2:2" x14ac:dyDescent="0.2">
      <c r="B1212" t="s">
        <v>2917</v>
      </c>
    </row>
    <row r="1213" spans="2:2" x14ac:dyDescent="0.2">
      <c r="B1213" t="s">
        <v>2917</v>
      </c>
    </row>
    <row r="1214" spans="2:2" x14ac:dyDescent="0.2">
      <c r="B1214" t="s">
        <v>2917</v>
      </c>
    </row>
    <row r="1215" spans="2:2" x14ac:dyDescent="0.2">
      <c r="B1215" t="s">
        <v>2917</v>
      </c>
    </row>
    <row r="1216" spans="2:2" x14ac:dyDescent="0.2">
      <c r="B1216" t="s">
        <v>2917</v>
      </c>
    </row>
    <row r="1217" spans="2:2" x14ac:dyDescent="0.2">
      <c r="B1217" t="s">
        <v>2917</v>
      </c>
    </row>
    <row r="1218" spans="2:2" x14ac:dyDescent="0.2">
      <c r="B1218" t="s">
        <v>2917</v>
      </c>
    </row>
    <row r="1219" spans="2:2" x14ac:dyDescent="0.2">
      <c r="B1219" t="s">
        <v>2917</v>
      </c>
    </row>
    <row r="1220" spans="2:2" x14ac:dyDescent="0.2">
      <c r="B1220" t="s">
        <v>2917</v>
      </c>
    </row>
    <row r="1221" spans="2:2" x14ac:dyDescent="0.2">
      <c r="B1221" t="s">
        <v>2917</v>
      </c>
    </row>
    <row r="1222" spans="2:2" x14ac:dyDescent="0.2">
      <c r="B1222" t="s">
        <v>2917</v>
      </c>
    </row>
    <row r="1223" spans="2:2" x14ac:dyDescent="0.2">
      <c r="B1223" t="s">
        <v>2917</v>
      </c>
    </row>
    <row r="1224" spans="2:2" x14ac:dyDescent="0.2">
      <c r="B1224" t="s">
        <v>2917</v>
      </c>
    </row>
    <row r="1225" spans="2:2" x14ac:dyDescent="0.2">
      <c r="B1225" t="s">
        <v>2917</v>
      </c>
    </row>
    <row r="1226" spans="2:2" x14ac:dyDescent="0.2">
      <c r="B1226" t="s">
        <v>2917</v>
      </c>
    </row>
    <row r="1227" spans="2:2" x14ac:dyDescent="0.2">
      <c r="B1227" t="s">
        <v>2917</v>
      </c>
    </row>
    <row r="1228" spans="2:2" x14ac:dyDescent="0.2">
      <c r="B1228" t="s">
        <v>2917</v>
      </c>
    </row>
    <row r="1229" spans="2:2" x14ac:dyDescent="0.2">
      <c r="B1229" t="s">
        <v>2917</v>
      </c>
    </row>
    <row r="1230" spans="2:2" x14ac:dyDescent="0.2">
      <c r="B1230" t="s">
        <v>2917</v>
      </c>
    </row>
    <row r="1231" spans="2:2" x14ac:dyDescent="0.2">
      <c r="B1231" t="s">
        <v>2917</v>
      </c>
    </row>
    <row r="1232" spans="2:2" x14ac:dyDescent="0.2">
      <c r="B1232" t="s">
        <v>2917</v>
      </c>
    </row>
    <row r="1233" spans="2:2" x14ac:dyDescent="0.2">
      <c r="B1233" t="s">
        <v>2917</v>
      </c>
    </row>
    <row r="1234" spans="2:2" x14ac:dyDescent="0.2">
      <c r="B1234" t="s">
        <v>2917</v>
      </c>
    </row>
    <row r="1235" spans="2:2" x14ac:dyDescent="0.2">
      <c r="B1235" t="s">
        <v>2917</v>
      </c>
    </row>
    <row r="1236" spans="2:2" x14ac:dyDescent="0.2">
      <c r="B1236" t="s">
        <v>2917</v>
      </c>
    </row>
    <row r="1237" spans="2:2" x14ac:dyDescent="0.2">
      <c r="B1237" t="s">
        <v>2917</v>
      </c>
    </row>
    <row r="1238" spans="2:2" x14ac:dyDescent="0.2">
      <c r="B1238" t="s">
        <v>2917</v>
      </c>
    </row>
    <row r="1239" spans="2:2" x14ac:dyDescent="0.2">
      <c r="B1239" t="s">
        <v>2917</v>
      </c>
    </row>
    <row r="1240" spans="2:2" x14ac:dyDescent="0.2">
      <c r="B1240" t="s">
        <v>2917</v>
      </c>
    </row>
    <row r="1241" spans="2:2" x14ac:dyDescent="0.2">
      <c r="B1241" t="s">
        <v>2917</v>
      </c>
    </row>
    <row r="1242" spans="2:2" x14ac:dyDescent="0.2">
      <c r="B1242" t="s">
        <v>2917</v>
      </c>
    </row>
    <row r="1243" spans="2:2" x14ac:dyDescent="0.2">
      <c r="B1243" t="s">
        <v>2917</v>
      </c>
    </row>
    <row r="1244" spans="2:2" x14ac:dyDescent="0.2">
      <c r="B1244" t="s">
        <v>2917</v>
      </c>
    </row>
    <row r="1245" spans="2:2" x14ac:dyDescent="0.2">
      <c r="B1245" t="s">
        <v>2917</v>
      </c>
    </row>
    <row r="1246" spans="2:2" x14ac:dyDescent="0.2">
      <c r="B1246" t="s">
        <v>2917</v>
      </c>
    </row>
    <row r="1247" spans="2:2" x14ac:dyDescent="0.2">
      <c r="B1247" t="s">
        <v>2917</v>
      </c>
    </row>
    <row r="1248" spans="2:2" x14ac:dyDescent="0.2">
      <c r="B1248" t="s">
        <v>2917</v>
      </c>
    </row>
    <row r="1249" spans="2:2" x14ac:dyDescent="0.2">
      <c r="B1249" t="s">
        <v>2917</v>
      </c>
    </row>
    <row r="1250" spans="2:2" x14ac:dyDescent="0.2">
      <c r="B1250" t="s">
        <v>2917</v>
      </c>
    </row>
    <row r="1251" spans="2:2" x14ac:dyDescent="0.2">
      <c r="B1251" t="s">
        <v>2917</v>
      </c>
    </row>
    <row r="1252" spans="2:2" x14ac:dyDescent="0.2">
      <c r="B1252" t="s">
        <v>2917</v>
      </c>
    </row>
    <row r="1253" spans="2:2" x14ac:dyDescent="0.2">
      <c r="B1253" t="s">
        <v>2917</v>
      </c>
    </row>
    <row r="1254" spans="2:2" x14ac:dyDescent="0.2">
      <c r="B1254" t="s">
        <v>2917</v>
      </c>
    </row>
    <row r="1255" spans="2:2" x14ac:dyDescent="0.2">
      <c r="B1255" t="s">
        <v>2917</v>
      </c>
    </row>
    <row r="1256" spans="2:2" x14ac:dyDescent="0.2">
      <c r="B1256" t="s">
        <v>2917</v>
      </c>
    </row>
    <row r="1257" spans="2:2" x14ac:dyDescent="0.2">
      <c r="B1257" t="s">
        <v>2917</v>
      </c>
    </row>
    <row r="1258" spans="2:2" x14ac:dyDescent="0.2">
      <c r="B1258" t="s">
        <v>2917</v>
      </c>
    </row>
    <row r="1259" spans="2:2" x14ac:dyDescent="0.2">
      <c r="B1259" t="s">
        <v>2917</v>
      </c>
    </row>
    <row r="1260" spans="2:2" x14ac:dyDescent="0.2">
      <c r="B1260" t="s">
        <v>2917</v>
      </c>
    </row>
    <row r="1261" spans="2:2" x14ac:dyDescent="0.2">
      <c r="B1261" t="s">
        <v>2917</v>
      </c>
    </row>
    <row r="1262" spans="2:2" x14ac:dyDescent="0.2">
      <c r="B1262" t="s">
        <v>2917</v>
      </c>
    </row>
    <row r="1263" spans="2:2" x14ac:dyDescent="0.2">
      <c r="B1263" t="s">
        <v>2917</v>
      </c>
    </row>
    <row r="1264" spans="2:2" x14ac:dyDescent="0.2">
      <c r="B1264" t="s">
        <v>2917</v>
      </c>
    </row>
    <row r="1265" spans="2:2" x14ac:dyDescent="0.2">
      <c r="B1265" t="s">
        <v>2917</v>
      </c>
    </row>
    <row r="1266" spans="2:2" x14ac:dyDescent="0.2">
      <c r="B1266" t="s">
        <v>2917</v>
      </c>
    </row>
    <row r="1267" spans="2:2" x14ac:dyDescent="0.2">
      <c r="B1267" t="s">
        <v>2917</v>
      </c>
    </row>
    <row r="1268" spans="2:2" x14ac:dyDescent="0.2">
      <c r="B1268" t="s">
        <v>2917</v>
      </c>
    </row>
    <row r="1269" spans="2:2" x14ac:dyDescent="0.2">
      <c r="B1269" t="s">
        <v>2917</v>
      </c>
    </row>
    <row r="1270" spans="2:2" x14ac:dyDescent="0.2">
      <c r="B1270" t="s">
        <v>2917</v>
      </c>
    </row>
    <row r="1271" spans="2:2" x14ac:dyDescent="0.2">
      <c r="B1271" t="s">
        <v>2917</v>
      </c>
    </row>
    <row r="1272" spans="2:2" x14ac:dyDescent="0.2">
      <c r="B1272" t="s">
        <v>2917</v>
      </c>
    </row>
    <row r="1273" spans="2:2" x14ac:dyDescent="0.2">
      <c r="B1273" t="s">
        <v>2917</v>
      </c>
    </row>
    <row r="1274" spans="2:2" x14ac:dyDescent="0.2">
      <c r="B1274" t="s">
        <v>2917</v>
      </c>
    </row>
    <row r="1275" spans="2:2" x14ac:dyDescent="0.2">
      <c r="B1275" t="s">
        <v>2917</v>
      </c>
    </row>
    <row r="1276" spans="2:2" x14ac:dyDescent="0.2">
      <c r="B1276" t="s">
        <v>2917</v>
      </c>
    </row>
    <row r="1277" spans="2:2" x14ac:dyDescent="0.2">
      <c r="B1277" t="s">
        <v>2917</v>
      </c>
    </row>
    <row r="1278" spans="2:2" x14ac:dyDescent="0.2">
      <c r="B1278" t="s">
        <v>2917</v>
      </c>
    </row>
    <row r="1279" spans="2:2" x14ac:dyDescent="0.2">
      <c r="B1279" t="s">
        <v>2917</v>
      </c>
    </row>
    <row r="1280" spans="2:2" x14ac:dyDescent="0.2">
      <c r="B1280" t="s">
        <v>2917</v>
      </c>
    </row>
    <row r="1281" spans="2:2" x14ac:dyDescent="0.2">
      <c r="B1281" t="s">
        <v>2917</v>
      </c>
    </row>
    <row r="1282" spans="2:2" x14ac:dyDescent="0.2">
      <c r="B1282" t="s">
        <v>2917</v>
      </c>
    </row>
    <row r="1283" spans="2:2" x14ac:dyDescent="0.2">
      <c r="B1283" t="s">
        <v>2917</v>
      </c>
    </row>
    <row r="1284" spans="2:2" x14ac:dyDescent="0.2">
      <c r="B1284" t="s">
        <v>2917</v>
      </c>
    </row>
    <row r="1285" spans="2:2" x14ac:dyDescent="0.2">
      <c r="B1285" t="s">
        <v>2917</v>
      </c>
    </row>
    <row r="1286" spans="2:2" x14ac:dyDescent="0.2">
      <c r="B1286" t="s">
        <v>2917</v>
      </c>
    </row>
    <row r="1287" spans="2:2" x14ac:dyDescent="0.2">
      <c r="B1287" t="s">
        <v>2917</v>
      </c>
    </row>
    <row r="1288" spans="2:2" x14ac:dyDescent="0.2">
      <c r="B1288" t="s">
        <v>2917</v>
      </c>
    </row>
    <row r="1289" spans="2:2" x14ac:dyDescent="0.2">
      <c r="B1289" t="s">
        <v>2917</v>
      </c>
    </row>
    <row r="1290" spans="2:2" x14ac:dyDescent="0.2">
      <c r="B1290" t="s">
        <v>2917</v>
      </c>
    </row>
    <row r="1291" spans="2:2" x14ac:dyDescent="0.2">
      <c r="B1291" t="s">
        <v>2917</v>
      </c>
    </row>
    <row r="1292" spans="2:2" x14ac:dyDescent="0.2">
      <c r="B1292" t="s">
        <v>2917</v>
      </c>
    </row>
    <row r="1293" spans="2:2" x14ac:dyDescent="0.2">
      <c r="B1293" t="s">
        <v>2917</v>
      </c>
    </row>
    <row r="1294" spans="2:2" x14ac:dyDescent="0.2">
      <c r="B1294" t="s">
        <v>2917</v>
      </c>
    </row>
    <row r="1295" spans="2:2" x14ac:dyDescent="0.2">
      <c r="B1295" t="s">
        <v>2917</v>
      </c>
    </row>
    <row r="1296" spans="2:2" x14ac:dyDescent="0.2">
      <c r="B1296" t="s">
        <v>2917</v>
      </c>
    </row>
    <row r="1297" spans="2:2" x14ac:dyDescent="0.2">
      <c r="B1297" t="s">
        <v>2917</v>
      </c>
    </row>
    <row r="1298" spans="2:2" x14ac:dyDescent="0.2">
      <c r="B1298" t="s">
        <v>2917</v>
      </c>
    </row>
    <row r="1299" spans="2:2" x14ac:dyDescent="0.2">
      <c r="B1299" t="s">
        <v>2917</v>
      </c>
    </row>
    <row r="1300" spans="2:2" x14ac:dyDescent="0.2">
      <c r="B1300" t="s">
        <v>2917</v>
      </c>
    </row>
    <row r="1301" spans="2:2" x14ac:dyDescent="0.2">
      <c r="B1301" t="s">
        <v>2917</v>
      </c>
    </row>
    <row r="1302" spans="2:2" x14ac:dyDescent="0.2">
      <c r="B1302" t="s">
        <v>2917</v>
      </c>
    </row>
    <row r="1303" spans="2:2" x14ac:dyDescent="0.2">
      <c r="B1303" t="s">
        <v>2917</v>
      </c>
    </row>
    <row r="1304" spans="2:2" x14ac:dyDescent="0.2">
      <c r="B1304" t="s">
        <v>2917</v>
      </c>
    </row>
    <row r="1305" spans="2:2" x14ac:dyDescent="0.2">
      <c r="B1305" t="s">
        <v>2917</v>
      </c>
    </row>
    <row r="1306" spans="2:2" x14ac:dyDescent="0.2">
      <c r="B1306" t="s">
        <v>2917</v>
      </c>
    </row>
    <row r="1307" spans="2:2" x14ac:dyDescent="0.2">
      <c r="B1307" t="s">
        <v>2917</v>
      </c>
    </row>
    <row r="1308" spans="2:2" x14ac:dyDescent="0.2">
      <c r="B1308" t="s">
        <v>2917</v>
      </c>
    </row>
    <row r="1309" spans="2:2" x14ac:dyDescent="0.2">
      <c r="B1309" t="s">
        <v>2917</v>
      </c>
    </row>
    <row r="1310" spans="2:2" x14ac:dyDescent="0.2">
      <c r="B1310" t="s">
        <v>2917</v>
      </c>
    </row>
    <row r="1311" spans="2:2" x14ac:dyDescent="0.2">
      <c r="B1311" t="s">
        <v>2917</v>
      </c>
    </row>
    <row r="1312" spans="2:2" x14ac:dyDescent="0.2">
      <c r="B1312" t="s">
        <v>2917</v>
      </c>
    </row>
    <row r="1313" spans="2:2" x14ac:dyDescent="0.2">
      <c r="B1313" t="s">
        <v>2917</v>
      </c>
    </row>
    <row r="1314" spans="2:2" x14ac:dyDescent="0.2">
      <c r="B1314" t="s">
        <v>2917</v>
      </c>
    </row>
    <row r="1315" spans="2:2" x14ac:dyDescent="0.2">
      <c r="B1315" t="s">
        <v>2917</v>
      </c>
    </row>
    <row r="1316" spans="2:2" x14ac:dyDescent="0.2">
      <c r="B1316" t="s">
        <v>2917</v>
      </c>
    </row>
    <row r="1317" spans="2:2" x14ac:dyDescent="0.2">
      <c r="B1317" t="s">
        <v>2917</v>
      </c>
    </row>
    <row r="1318" spans="2:2" x14ac:dyDescent="0.2">
      <c r="B1318" t="s">
        <v>2917</v>
      </c>
    </row>
    <row r="1319" spans="2:2" x14ac:dyDescent="0.2">
      <c r="B1319" t="s">
        <v>2917</v>
      </c>
    </row>
    <row r="1320" spans="2:2" x14ac:dyDescent="0.2">
      <c r="B1320" t="s">
        <v>2917</v>
      </c>
    </row>
    <row r="1321" spans="2:2" x14ac:dyDescent="0.2">
      <c r="B1321" t="s">
        <v>2917</v>
      </c>
    </row>
    <row r="1322" spans="2:2" x14ac:dyDescent="0.2">
      <c r="B1322" t="s">
        <v>2917</v>
      </c>
    </row>
    <row r="1323" spans="2:2" x14ac:dyDescent="0.2">
      <c r="B1323" t="s">
        <v>2917</v>
      </c>
    </row>
    <row r="1324" spans="2:2" x14ac:dyDescent="0.2">
      <c r="B1324" t="s">
        <v>2917</v>
      </c>
    </row>
    <row r="1325" spans="2:2" x14ac:dyDescent="0.2">
      <c r="B1325" t="s">
        <v>2917</v>
      </c>
    </row>
    <row r="1326" spans="2:2" x14ac:dyDescent="0.2">
      <c r="B1326" t="s">
        <v>2917</v>
      </c>
    </row>
    <row r="1327" spans="2:2" x14ac:dyDescent="0.2">
      <c r="B1327" t="s">
        <v>2917</v>
      </c>
    </row>
    <row r="1328" spans="2:2" x14ac:dyDescent="0.2">
      <c r="B1328" t="s">
        <v>2917</v>
      </c>
    </row>
    <row r="1329" spans="2:2" x14ac:dyDescent="0.2">
      <c r="B1329" t="s">
        <v>2917</v>
      </c>
    </row>
    <row r="1330" spans="2:2" x14ac:dyDescent="0.2">
      <c r="B1330" t="s">
        <v>2917</v>
      </c>
    </row>
    <row r="1331" spans="2:2" x14ac:dyDescent="0.2">
      <c r="B1331" t="s">
        <v>2917</v>
      </c>
    </row>
    <row r="1332" spans="2:2" x14ac:dyDescent="0.2">
      <c r="B1332" t="s">
        <v>2917</v>
      </c>
    </row>
    <row r="1333" spans="2:2" x14ac:dyDescent="0.2">
      <c r="B1333" t="s">
        <v>2917</v>
      </c>
    </row>
    <row r="1334" spans="2:2" x14ac:dyDescent="0.2">
      <c r="B1334" t="s">
        <v>2917</v>
      </c>
    </row>
    <row r="1335" spans="2:2" x14ac:dyDescent="0.2">
      <c r="B1335" t="s">
        <v>2917</v>
      </c>
    </row>
    <row r="1336" spans="2:2" x14ac:dyDescent="0.2">
      <c r="B1336" t="s">
        <v>2917</v>
      </c>
    </row>
    <row r="1337" spans="2:2" x14ac:dyDescent="0.2">
      <c r="B1337" t="s">
        <v>2917</v>
      </c>
    </row>
    <row r="1338" spans="2:2" x14ac:dyDescent="0.2">
      <c r="B1338" t="s">
        <v>2917</v>
      </c>
    </row>
    <row r="1339" spans="2:2" x14ac:dyDescent="0.2">
      <c r="B1339" t="s">
        <v>2917</v>
      </c>
    </row>
    <row r="1340" spans="2:2" x14ac:dyDescent="0.2">
      <c r="B1340" t="s">
        <v>2917</v>
      </c>
    </row>
    <row r="1341" spans="2:2" x14ac:dyDescent="0.2">
      <c r="B1341" t="s">
        <v>2917</v>
      </c>
    </row>
    <row r="1342" spans="2:2" x14ac:dyDescent="0.2">
      <c r="B1342" t="s">
        <v>2917</v>
      </c>
    </row>
    <row r="1343" spans="2:2" x14ac:dyDescent="0.2">
      <c r="B1343" t="s">
        <v>2917</v>
      </c>
    </row>
    <row r="1344" spans="2:2" x14ac:dyDescent="0.2">
      <c r="B1344" t="s">
        <v>2917</v>
      </c>
    </row>
    <row r="1345" spans="2:2" x14ac:dyDescent="0.2">
      <c r="B1345" t="s">
        <v>2917</v>
      </c>
    </row>
    <row r="1346" spans="2:2" x14ac:dyDescent="0.2">
      <c r="B1346" t="s">
        <v>2917</v>
      </c>
    </row>
    <row r="1347" spans="2:2" x14ac:dyDescent="0.2">
      <c r="B1347" t="s">
        <v>2917</v>
      </c>
    </row>
    <row r="1348" spans="2:2" x14ac:dyDescent="0.2">
      <c r="B1348" t="s">
        <v>2917</v>
      </c>
    </row>
    <row r="1349" spans="2:2" x14ac:dyDescent="0.2">
      <c r="B1349" t="s">
        <v>2917</v>
      </c>
    </row>
    <row r="1350" spans="2:2" x14ac:dyDescent="0.2">
      <c r="B1350" t="s">
        <v>2917</v>
      </c>
    </row>
    <row r="1351" spans="2:2" x14ac:dyDescent="0.2">
      <c r="B1351" t="s">
        <v>2917</v>
      </c>
    </row>
    <row r="1352" spans="2:2" x14ac:dyDescent="0.2">
      <c r="B1352" t="s">
        <v>2917</v>
      </c>
    </row>
    <row r="1353" spans="2:2" x14ac:dyDescent="0.2">
      <c r="B1353" t="s">
        <v>2917</v>
      </c>
    </row>
    <row r="1354" spans="2:2" x14ac:dyDescent="0.2">
      <c r="B1354" t="s">
        <v>2917</v>
      </c>
    </row>
    <row r="1355" spans="2:2" x14ac:dyDescent="0.2">
      <c r="B1355" t="s">
        <v>2917</v>
      </c>
    </row>
    <row r="1356" spans="2:2" x14ac:dyDescent="0.2">
      <c r="B1356" t="s">
        <v>2917</v>
      </c>
    </row>
    <row r="1357" spans="2:2" x14ac:dyDescent="0.2">
      <c r="B1357" t="s">
        <v>2917</v>
      </c>
    </row>
    <row r="1358" spans="2:2" x14ac:dyDescent="0.2">
      <c r="B1358" t="s">
        <v>2917</v>
      </c>
    </row>
    <row r="1359" spans="2:2" x14ac:dyDescent="0.2">
      <c r="B1359" t="s">
        <v>2917</v>
      </c>
    </row>
    <row r="1360" spans="2:2" x14ac:dyDescent="0.2">
      <c r="B1360" t="s">
        <v>2917</v>
      </c>
    </row>
    <row r="1361" spans="2:2" x14ac:dyDescent="0.2">
      <c r="B1361" t="s">
        <v>2917</v>
      </c>
    </row>
    <row r="1362" spans="2:2" x14ac:dyDescent="0.2">
      <c r="B1362" t="s">
        <v>2917</v>
      </c>
    </row>
    <row r="1363" spans="2:2" x14ac:dyDescent="0.2">
      <c r="B1363" t="s">
        <v>2917</v>
      </c>
    </row>
    <row r="1364" spans="2:2" x14ac:dyDescent="0.2">
      <c r="B1364" t="s">
        <v>2917</v>
      </c>
    </row>
    <row r="1365" spans="2:2" x14ac:dyDescent="0.2">
      <c r="B1365" t="s">
        <v>2917</v>
      </c>
    </row>
    <row r="1366" spans="2:2" x14ac:dyDescent="0.2">
      <c r="B1366" t="s">
        <v>2917</v>
      </c>
    </row>
    <row r="1367" spans="2:2" x14ac:dyDescent="0.2">
      <c r="B1367" t="s">
        <v>2917</v>
      </c>
    </row>
    <row r="1368" spans="2:2" x14ac:dyDescent="0.2">
      <c r="B1368" t="s">
        <v>2917</v>
      </c>
    </row>
    <row r="1369" spans="2:2" x14ac:dyDescent="0.2">
      <c r="B1369" t="s">
        <v>2917</v>
      </c>
    </row>
    <row r="1370" spans="2:2" x14ac:dyDescent="0.2">
      <c r="B1370" t="s">
        <v>2917</v>
      </c>
    </row>
    <row r="1371" spans="2:2" x14ac:dyDescent="0.2">
      <c r="B1371" t="s">
        <v>2917</v>
      </c>
    </row>
    <row r="1372" spans="2:2" x14ac:dyDescent="0.2">
      <c r="B1372" t="s">
        <v>2917</v>
      </c>
    </row>
    <row r="1373" spans="2:2" x14ac:dyDescent="0.2">
      <c r="B1373" t="s">
        <v>2917</v>
      </c>
    </row>
    <row r="1374" spans="2:2" x14ac:dyDescent="0.2">
      <c r="B1374" t="s">
        <v>2917</v>
      </c>
    </row>
    <row r="1375" spans="2:2" x14ac:dyDescent="0.2">
      <c r="B1375" t="s">
        <v>2917</v>
      </c>
    </row>
    <row r="1376" spans="2:2" x14ac:dyDescent="0.2">
      <c r="B1376" t="s">
        <v>2917</v>
      </c>
    </row>
    <row r="1377" spans="2:2" x14ac:dyDescent="0.2">
      <c r="B1377" t="s">
        <v>2917</v>
      </c>
    </row>
    <row r="1378" spans="2:2" x14ac:dyDescent="0.2">
      <c r="B1378" t="s">
        <v>2917</v>
      </c>
    </row>
    <row r="1379" spans="2:2" x14ac:dyDescent="0.2">
      <c r="B1379" t="s">
        <v>2917</v>
      </c>
    </row>
    <row r="1380" spans="2:2" x14ac:dyDescent="0.2">
      <c r="B1380" t="s">
        <v>2917</v>
      </c>
    </row>
    <row r="1381" spans="2:2" x14ac:dyDescent="0.2">
      <c r="B1381" t="s">
        <v>2917</v>
      </c>
    </row>
    <row r="1382" spans="2:2" x14ac:dyDescent="0.2">
      <c r="B1382" t="s">
        <v>2917</v>
      </c>
    </row>
    <row r="1383" spans="2:2" x14ac:dyDescent="0.2">
      <c r="B1383" t="s">
        <v>2917</v>
      </c>
    </row>
    <row r="1384" spans="2:2" x14ac:dyDescent="0.2">
      <c r="B1384" t="s">
        <v>2917</v>
      </c>
    </row>
    <row r="1385" spans="2:2" x14ac:dyDescent="0.2">
      <c r="B1385" t="s">
        <v>2917</v>
      </c>
    </row>
    <row r="1386" spans="2:2" x14ac:dyDescent="0.2">
      <c r="B1386" t="s">
        <v>2917</v>
      </c>
    </row>
    <row r="1387" spans="2:2" x14ac:dyDescent="0.2">
      <c r="B1387" t="s">
        <v>2917</v>
      </c>
    </row>
    <row r="1388" spans="2:2" x14ac:dyDescent="0.2">
      <c r="B1388" t="s">
        <v>2917</v>
      </c>
    </row>
    <row r="1389" spans="2:2" x14ac:dyDescent="0.2">
      <c r="B1389" t="s">
        <v>2917</v>
      </c>
    </row>
    <row r="1390" spans="2:2" x14ac:dyDescent="0.2">
      <c r="B1390" t="s">
        <v>2917</v>
      </c>
    </row>
    <row r="1391" spans="2:2" x14ac:dyDescent="0.2">
      <c r="B1391" t="s">
        <v>2917</v>
      </c>
    </row>
    <row r="1392" spans="2:2" x14ac:dyDescent="0.2">
      <c r="B1392" t="s">
        <v>2917</v>
      </c>
    </row>
    <row r="1393" spans="2:2" x14ac:dyDescent="0.2">
      <c r="B1393" t="s">
        <v>2917</v>
      </c>
    </row>
    <row r="1394" spans="2:2" x14ac:dyDescent="0.2">
      <c r="B1394" t="s">
        <v>2917</v>
      </c>
    </row>
    <row r="1395" spans="2:2" x14ac:dyDescent="0.2">
      <c r="B1395" t="s">
        <v>2917</v>
      </c>
    </row>
    <row r="1396" spans="2:2" x14ac:dyDescent="0.2">
      <c r="B1396" t="s">
        <v>2917</v>
      </c>
    </row>
    <row r="1397" spans="2:2" x14ac:dyDescent="0.2">
      <c r="B1397" t="s">
        <v>2917</v>
      </c>
    </row>
    <row r="1398" spans="2:2" x14ac:dyDescent="0.2">
      <c r="B1398" t="s">
        <v>2917</v>
      </c>
    </row>
    <row r="1399" spans="2:2" x14ac:dyDescent="0.2">
      <c r="B1399" t="s">
        <v>2917</v>
      </c>
    </row>
    <row r="1400" spans="2:2" x14ac:dyDescent="0.2">
      <c r="B1400" t="s">
        <v>2917</v>
      </c>
    </row>
    <row r="1401" spans="2:2" x14ac:dyDescent="0.2">
      <c r="B1401" t="s">
        <v>2917</v>
      </c>
    </row>
    <row r="1402" spans="2:2" x14ac:dyDescent="0.2">
      <c r="B1402" t="s">
        <v>2917</v>
      </c>
    </row>
    <row r="1403" spans="2:2" x14ac:dyDescent="0.2">
      <c r="B1403" t="s">
        <v>2917</v>
      </c>
    </row>
    <row r="1404" spans="2:2" x14ac:dyDescent="0.2">
      <c r="B1404" t="s">
        <v>2917</v>
      </c>
    </row>
    <row r="1405" spans="2:2" x14ac:dyDescent="0.2">
      <c r="B1405" t="s">
        <v>2917</v>
      </c>
    </row>
    <row r="1406" spans="2:2" x14ac:dyDescent="0.2">
      <c r="B1406" t="s">
        <v>2917</v>
      </c>
    </row>
    <row r="1407" spans="2:2" x14ac:dyDescent="0.2">
      <c r="B1407" t="s">
        <v>2917</v>
      </c>
    </row>
    <row r="1408" spans="2:2" x14ac:dyDescent="0.2">
      <c r="B1408" t="s">
        <v>2917</v>
      </c>
    </row>
    <row r="1409" spans="2:2" x14ac:dyDescent="0.2">
      <c r="B1409" t="s">
        <v>2917</v>
      </c>
    </row>
    <row r="1410" spans="2:2" x14ac:dyDescent="0.2">
      <c r="B1410" t="s">
        <v>2917</v>
      </c>
    </row>
    <row r="1411" spans="2:2" x14ac:dyDescent="0.2">
      <c r="B1411" t="s">
        <v>2917</v>
      </c>
    </row>
    <row r="1412" spans="2:2" x14ac:dyDescent="0.2">
      <c r="B1412" t="s">
        <v>2917</v>
      </c>
    </row>
    <row r="1413" spans="2:2" x14ac:dyDescent="0.2">
      <c r="B1413" t="s">
        <v>2917</v>
      </c>
    </row>
    <row r="1414" spans="2:2" x14ac:dyDescent="0.2">
      <c r="B1414" t="s">
        <v>2917</v>
      </c>
    </row>
    <row r="1415" spans="2:2" x14ac:dyDescent="0.2">
      <c r="B1415" t="s">
        <v>2917</v>
      </c>
    </row>
    <row r="1416" spans="2:2" x14ac:dyDescent="0.2">
      <c r="B1416" t="s">
        <v>2917</v>
      </c>
    </row>
    <row r="1417" spans="2:2" x14ac:dyDescent="0.2">
      <c r="B1417" t="s">
        <v>2917</v>
      </c>
    </row>
    <row r="1418" spans="2:2" x14ac:dyDescent="0.2">
      <c r="B1418" t="s">
        <v>2917</v>
      </c>
    </row>
    <row r="1419" spans="2:2" x14ac:dyDescent="0.2">
      <c r="B1419" t="s">
        <v>2917</v>
      </c>
    </row>
    <row r="1420" spans="2:2" x14ac:dyDescent="0.2">
      <c r="B1420" t="s">
        <v>2917</v>
      </c>
    </row>
    <row r="1421" spans="2:2" x14ac:dyDescent="0.2">
      <c r="B1421" t="s">
        <v>2917</v>
      </c>
    </row>
    <row r="1422" spans="2:2" x14ac:dyDescent="0.2">
      <c r="B1422" t="s">
        <v>2917</v>
      </c>
    </row>
    <row r="1423" spans="2:2" x14ac:dyDescent="0.2">
      <c r="B1423" t="s">
        <v>2917</v>
      </c>
    </row>
    <row r="1424" spans="2:2" x14ac:dyDescent="0.2">
      <c r="B1424" t="s">
        <v>2917</v>
      </c>
    </row>
    <row r="1425" spans="2:2" x14ac:dyDescent="0.2">
      <c r="B1425" t="s">
        <v>2917</v>
      </c>
    </row>
    <row r="1426" spans="2:2" x14ac:dyDescent="0.2">
      <c r="B1426" t="s">
        <v>2917</v>
      </c>
    </row>
    <row r="1427" spans="2:2" x14ac:dyDescent="0.2">
      <c r="B1427" t="s">
        <v>2917</v>
      </c>
    </row>
    <row r="1428" spans="2:2" x14ac:dyDescent="0.2">
      <c r="B1428" t="s">
        <v>2917</v>
      </c>
    </row>
    <row r="1429" spans="2:2" x14ac:dyDescent="0.2">
      <c r="B1429" t="s">
        <v>2917</v>
      </c>
    </row>
    <row r="1430" spans="2:2" x14ac:dyDescent="0.2">
      <c r="B1430" t="s">
        <v>2917</v>
      </c>
    </row>
    <row r="1431" spans="2:2" x14ac:dyDescent="0.2">
      <c r="B1431" t="s">
        <v>2917</v>
      </c>
    </row>
    <row r="1432" spans="2:2" x14ac:dyDescent="0.2">
      <c r="B1432" t="s">
        <v>2917</v>
      </c>
    </row>
    <row r="1433" spans="2:2" x14ac:dyDescent="0.2">
      <c r="B1433" t="s">
        <v>2917</v>
      </c>
    </row>
    <row r="1434" spans="2:2" x14ac:dyDescent="0.2">
      <c r="B1434" t="s">
        <v>2917</v>
      </c>
    </row>
    <row r="1435" spans="2:2" x14ac:dyDescent="0.2">
      <c r="B1435" t="s">
        <v>2917</v>
      </c>
    </row>
    <row r="1436" spans="2:2" x14ac:dyDescent="0.2">
      <c r="B1436" t="s">
        <v>2917</v>
      </c>
    </row>
    <row r="1437" spans="2:2" x14ac:dyDescent="0.2">
      <c r="B1437" t="s">
        <v>2917</v>
      </c>
    </row>
    <row r="1438" spans="2:2" x14ac:dyDescent="0.2">
      <c r="B1438" t="s">
        <v>2917</v>
      </c>
    </row>
    <row r="1439" spans="2:2" x14ac:dyDescent="0.2">
      <c r="B1439" t="s">
        <v>2917</v>
      </c>
    </row>
    <row r="1440" spans="2:2" x14ac:dyDescent="0.2">
      <c r="B1440" t="s">
        <v>2917</v>
      </c>
    </row>
    <row r="1441" spans="2:2" x14ac:dyDescent="0.2">
      <c r="B1441" t="s">
        <v>2917</v>
      </c>
    </row>
    <row r="1442" spans="2:2" x14ac:dyDescent="0.2">
      <c r="B1442" t="s">
        <v>2917</v>
      </c>
    </row>
    <row r="1443" spans="2:2" x14ac:dyDescent="0.2">
      <c r="B1443" t="s">
        <v>2917</v>
      </c>
    </row>
    <row r="1444" spans="2:2" x14ac:dyDescent="0.2">
      <c r="B1444" t="s">
        <v>2917</v>
      </c>
    </row>
    <row r="1445" spans="2:2" x14ac:dyDescent="0.2">
      <c r="B1445" t="s">
        <v>2917</v>
      </c>
    </row>
    <row r="1446" spans="2:2" x14ac:dyDescent="0.2">
      <c r="B1446" t="s">
        <v>2917</v>
      </c>
    </row>
    <row r="1447" spans="2:2" x14ac:dyDescent="0.2">
      <c r="B1447" t="s">
        <v>2917</v>
      </c>
    </row>
    <row r="1448" spans="2:2" x14ac:dyDescent="0.2">
      <c r="B1448" t="s">
        <v>2917</v>
      </c>
    </row>
    <row r="1449" spans="2:2" x14ac:dyDescent="0.2">
      <c r="B1449" t="s">
        <v>2917</v>
      </c>
    </row>
    <row r="1450" spans="2:2" x14ac:dyDescent="0.2">
      <c r="B1450" t="s">
        <v>2917</v>
      </c>
    </row>
    <row r="1451" spans="2:2" x14ac:dyDescent="0.2">
      <c r="B1451" t="s">
        <v>2917</v>
      </c>
    </row>
    <row r="1452" spans="2:2" x14ac:dyDescent="0.2">
      <c r="B1452" t="s">
        <v>2917</v>
      </c>
    </row>
    <row r="1453" spans="2:2" x14ac:dyDescent="0.2">
      <c r="B1453" t="s">
        <v>2917</v>
      </c>
    </row>
    <row r="1454" spans="2:2" x14ac:dyDescent="0.2">
      <c r="B1454" t="s">
        <v>2917</v>
      </c>
    </row>
    <row r="1455" spans="2:2" x14ac:dyDescent="0.2">
      <c r="B1455" t="s">
        <v>2917</v>
      </c>
    </row>
    <row r="1456" spans="2:2" x14ac:dyDescent="0.2">
      <c r="B1456" t="s">
        <v>2917</v>
      </c>
    </row>
    <row r="1457" spans="2:2" x14ac:dyDescent="0.2">
      <c r="B1457" t="s">
        <v>2917</v>
      </c>
    </row>
    <row r="1458" spans="2:2" x14ac:dyDescent="0.2">
      <c r="B1458" t="s">
        <v>2917</v>
      </c>
    </row>
    <row r="1459" spans="2:2" x14ac:dyDescent="0.2">
      <c r="B1459" t="s">
        <v>2917</v>
      </c>
    </row>
    <row r="1460" spans="2:2" x14ac:dyDescent="0.2">
      <c r="B1460" t="s">
        <v>2917</v>
      </c>
    </row>
    <row r="1461" spans="2:2" x14ac:dyDescent="0.2">
      <c r="B1461" t="s">
        <v>2917</v>
      </c>
    </row>
    <row r="1462" spans="2:2" x14ac:dyDescent="0.2">
      <c r="B1462" t="s">
        <v>2917</v>
      </c>
    </row>
    <row r="1463" spans="2:2" x14ac:dyDescent="0.2">
      <c r="B1463" t="s">
        <v>2917</v>
      </c>
    </row>
    <row r="1464" spans="2:2" x14ac:dyDescent="0.2">
      <c r="B1464" t="s">
        <v>2917</v>
      </c>
    </row>
    <row r="1465" spans="2:2" x14ac:dyDescent="0.2">
      <c r="B1465" t="s">
        <v>2917</v>
      </c>
    </row>
    <row r="1466" spans="2:2" x14ac:dyDescent="0.2">
      <c r="B1466" t="s">
        <v>2917</v>
      </c>
    </row>
    <row r="1467" spans="2:2" x14ac:dyDescent="0.2">
      <c r="B1467" t="s">
        <v>2917</v>
      </c>
    </row>
    <row r="1468" spans="2:2" x14ac:dyDescent="0.2">
      <c r="B1468" t="s">
        <v>2917</v>
      </c>
    </row>
    <row r="1469" spans="2:2" x14ac:dyDescent="0.2">
      <c r="B1469" t="s">
        <v>2917</v>
      </c>
    </row>
    <row r="1470" spans="2:2" x14ac:dyDescent="0.2">
      <c r="B1470" t="s">
        <v>2917</v>
      </c>
    </row>
    <row r="1471" spans="2:2" x14ac:dyDescent="0.2">
      <c r="B1471" t="s">
        <v>2917</v>
      </c>
    </row>
    <row r="1472" spans="2:2" x14ac:dyDescent="0.2">
      <c r="B1472" t="s">
        <v>2917</v>
      </c>
    </row>
    <row r="1473" spans="2:2" x14ac:dyDescent="0.2">
      <c r="B1473" t="s">
        <v>2917</v>
      </c>
    </row>
    <row r="1474" spans="2:2" x14ac:dyDescent="0.2">
      <c r="B1474" t="s">
        <v>2917</v>
      </c>
    </row>
    <row r="1475" spans="2:2" x14ac:dyDescent="0.2">
      <c r="B1475" t="s">
        <v>2917</v>
      </c>
    </row>
    <row r="1476" spans="2:2" x14ac:dyDescent="0.2">
      <c r="B1476" t="s">
        <v>2917</v>
      </c>
    </row>
    <row r="1477" spans="2:2" x14ac:dyDescent="0.2">
      <c r="B1477" t="s">
        <v>2917</v>
      </c>
    </row>
    <row r="1478" spans="2:2" x14ac:dyDescent="0.2">
      <c r="B1478" t="s">
        <v>2917</v>
      </c>
    </row>
    <row r="1479" spans="2:2" x14ac:dyDescent="0.2">
      <c r="B1479" t="s">
        <v>2917</v>
      </c>
    </row>
    <row r="1480" spans="2:2" x14ac:dyDescent="0.2">
      <c r="B1480" t="s">
        <v>2917</v>
      </c>
    </row>
    <row r="1481" spans="2:2" x14ac:dyDescent="0.2">
      <c r="B1481" t="s">
        <v>2917</v>
      </c>
    </row>
    <row r="1482" spans="2:2" x14ac:dyDescent="0.2">
      <c r="B1482" t="s">
        <v>2917</v>
      </c>
    </row>
    <row r="1483" spans="2:2" x14ac:dyDescent="0.2">
      <c r="B1483" t="s">
        <v>2917</v>
      </c>
    </row>
    <row r="1484" spans="2:2" x14ac:dyDescent="0.2">
      <c r="B1484" t="s">
        <v>2917</v>
      </c>
    </row>
    <row r="1485" spans="2:2" x14ac:dyDescent="0.2">
      <c r="B1485" t="s">
        <v>2917</v>
      </c>
    </row>
    <row r="1486" spans="2:2" x14ac:dyDescent="0.2">
      <c r="B1486" t="s">
        <v>2917</v>
      </c>
    </row>
    <row r="1487" spans="2:2" x14ac:dyDescent="0.2">
      <c r="B1487" t="s">
        <v>2917</v>
      </c>
    </row>
    <row r="1488" spans="2:2" x14ac:dyDescent="0.2">
      <c r="B1488" t="s">
        <v>2917</v>
      </c>
    </row>
    <row r="1489" spans="2:2" x14ac:dyDescent="0.2">
      <c r="B1489" t="s">
        <v>2917</v>
      </c>
    </row>
    <row r="1490" spans="2:2" x14ac:dyDescent="0.2">
      <c r="B1490" t="s">
        <v>2917</v>
      </c>
    </row>
    <row r="1491" spans="2:2" x14ac:dyDescent="0.2">
      <c r="B1491" t="s">
        <v>2917</v>
      </c>
    </row>
    <row r="1492" spans="2:2" x14ac:dyDescent="0.2">
      <c r="B1492" t="s">
        <v>2917</v>
      </c>
    </row>
    <row r="1493" spans="2:2" x14ac:dyDescent="0.2">
      <c r="B1493" t="s">
        <v>2917</v>
      </c>
    </row>
    <row r="1494" spans="2:2" x14ac:dyDescent="0.2">
      <c r="B1494" t="s">
        <v>2917</v>
      </c>
    </row>
    <row r="1495" spans="2:2" x14ac:dyDescent="0.2">
      <c r="B1495" t="s">
        <v>2917</v>
      </c>
    </row>
    <row r="1496" spans="2:2" x14ac:dyDescent="0.2">
      <c r="B1496" t="s">
        <v>2917</v>
      </c>
    </row>
    <row r="1497" spans="2:2" x14ac:dyDescent="0.2">
      <c r="B1497" t="s">
        <v>2917</v>
      </c>
    </row>
    <row r="1498" spans="2:2" x14ac:dyDescent="0.2">
      <c r="B1498" t="s">
        <v>2917</v>
      </c>
    </row>
    <row r="1499" spans="2:2" x14ac:dyDescent="0.2">
      <c r="B1499" t="s">
        <v>2917</v>
      </c>
    </row>
    <row r="1500" spans="2:2" x14ac:dyDescent="0.2">
      <c r="B1500" t="s">
        <v>2917</v>
      </c>
    </row>
    <row r="1501" spans="2:2" x14ac:dyDescent="0.2">
      <c r="B1501" t="s">
        <v>2917</v>
      </c>
    </row>
    <row r="1502" spans="2:2" x14ac:dyDescent="0.2">
      <c r="B1502" t="s">
        <v>2917</v>
      </c>
    </row>
    <row r="1503" spans="2:2" x14ac:dyDescent="0.2">
      <c r="B1503" t="s">
        <v>2917</v>
      </c>
    </row>
    <row r="1504" spans="2:2" x14ac:dyDescent="0.2">
      <c r="B1504" t="s">
        <v>2917</v>
      </c>
    </row>
    <row r="1505" spans="2:2" x14ac:dyDescent="0.2">
      <c r="B1505" t="s">
        <v>2917</v>
      </c>
    </row>
    <row r="1506" spans="2:2" x14ac:dyDescent="0.2">
      <c r="B1506" t="s">
        <v>2917</v>
      </c>
    </row>
    <row r="1507" spans="2:2" x14ac:dyDescent="0.2">
      <c r="B1507" t="s">
        <v>2917</v>
      </c>
    </row>
    <row r="1508" spans="2:2" x14ac:dyDescent="0.2">
      <c r="B1508" t="s">
        <v>2917</v>
      </c>
    </row>
    <row r="1509" spans="2:2" x14ac:dyDescent="0.2">
      <c r="B1509" t="s">
        <v>2917</v>
      </c>
    </row>
    <row r="1510" spans="2:2" x14ac:dyDescent="0.2">
      <c r="B1510" t="s">
        <v>2917</v>
      </c>
    </row>
    <row r="1511" spans="2:2" x14ac:dyDescent="0.2">
      <c r="B1511" t="s">
        <v>2917</v>
      </c>
    </row>
    <row r="1512" spans="2:2" x14ac:dyDescent="0.2">
      <c r="B1512" t="s">
        <v>2917</v>
      </c>
    </row>
    <row r="1513" spans="2:2" x14ac:dyDescent="0.2">
      <c r="B1513" t="s">
        <v>2917</v>
      </c>
    </row>
    <row r="1514" spans="2:2" x14ac:dyDescent="0.2">
      <c r="B1514" t="s">
        <v>2917</v>
      </c>
    </row>
    <row r="1515" spans="2:2" x14ac:dyDescent="0.2">
      <c r="B1515" t="s">
        <v>2917</v>
      </c>
    </row>
    <row r="1516" spans="2:2" x14ac:dyDescent="0.2">
      <c r="B1516" t="s">
        <v>2917</v>
      </c>
    </row>
    <row r="1517" spans="2:2" x14ac:dyDescent="0.2">
      <c r="B1517" t="s">
        <v>2917</v>
      </c>
    </row>
    <row r="1518" spans="2:2" x14ac:dyDescent="0.2">
      <c r="B1518" t="s">
        <v>2917</v>
      </c>
    </row>
    <row r="1519" spans="2:2" x14ac:dyDescent="0.2">
      <c r="B1519" t="s">
        <v>2917</v>
      </c>
    </row>
    <row r="1520" spans="2:2" x14ac:dyDescent="0.2">
      <c r="B1520" t="s">
        <v>2917</v>
      </c>
    </row>
    <row r="1521" spans="2:2" x14ac:dyDescent="0.2">
      <c r="B1521" t="s">
        <v>2917</v>
      </c>
    </row>
    <row r="1522" spans="2:2" x14ac:dyDescent="0.2">
      <c r="B1522" t="s">
        <v>2917</v>
      </c>
    </row>
    <row r="1523" spans="2:2" x14ac:dyDescent="0.2">
      <c r="B1523" t="s">
        <v>2917</v>
      </c>
    </row>
    <row r="1524" spans="2:2" x14ac:dyDescent="0.2">
      <c r="B1524" t="s">
        <v>2917</v>
      </c>
    </row>
    <row r="1525" spans="2:2" x14ac:dyDescent="0.2">
      <c r="B1525" t="s">
        <v>2917</v>
      </c>
    </row>
    <row r="1526" spans="2:2" x14ac:dyDescent="0.2">
      <c r="B1526" t="s">
        <v>2917</v>
      </c>
    </row>
    <row r="1527" spans="2:2" x14ac:dyDescent="0.2">
      <c r="B1527" t="s">
        <v>2917</v>
      </c>
    </row>
    <row r="1528" spans="2:2" x14ac:dyDescent="0.2">
      <c r="B1528" t="s">
        <v>2917</v>
      </c>
    </row>
    <row r="1529" spans="2:2" x14ac:dyDescent="0.2">
      <c r="B1529" t="s">
        <v>2917</v>
      </c>
    </row>
    <row r="1530" spans="2:2" x14ac:dyDescent="0.2">
      <c r="B1530" t="s">
        <v>2917</v>
      </c>
    </row>
    <row r="1531" spans="2:2" x14ac:dyDescent="0.2">
      <c r="B1531" t="s">
        <v>2917</v>
      </c>
    </row>
    <row r="1532" spans="2:2" x14ac:dyDescent="0.2">
      <c r="B1532" t="s">
        <v>2917</v>
      </c>
    </row>
    <row r="1533" spans="2:2" x14ac:dyDescent="0.2">
      <c r="B1533" t="s">
        <v>2917</v>
      </c>
    </row>
    <row r="1534" spans="2:2" x14ac:dyDescent="0.2">
      <c r="B1534" t="s">
        <v>2917</v>
      </c>
    </row>
    <row r="1535" spans="2:2" x14ac:dyDescent="0.2">
      <c r="B1535" t="s">
        <v>2917</v>
      </c>
    </row>
    <row r="1536" spans="2:2" x14ac:dyDescent="0.2">
      <c r="B1536" t="s">
        <v>2917</v>
      </c>
    </row>
    <row r="1537" spans="2:2" x14ac:dyDescent="0.2">
      <c r="B1537" t="s">
        <v>2917</v>
      </c>
    </row>
    <row r="1538" spans="2:2" x14ac:dyDescent="0.2">
      <c r="B1538" t="s">
        <v>2917</v>
      </c>
    </row>
    <row r="1539" spans="2:2" x14ac:dyDescent="0.2">
      <c r="B1539" t="s">
        <v>2917</v>
      </c>
    </row>
    <row r="1540" spans="2:2" x14ac:dyDescent="0.2">
      <c r="B1540" t="s">
        <v>2917</v>
      </c>
    </row>
    <row r="1541" spans="2:2" x14ac:dyDescent="0.2">
      <c r="B1541" t="s">
        <v>2917</v>
      </c>
    </row>
    <row r="1542" spans="2:2" x14ac:dyDescent="0.2">
      <c r="B1542" t="s">
        <v>2917</v>
      </c>
    </row>
    <row r="1543" spans="2:2" x14ac:dyDescent="0.2">
      <c r="B1543" t="s">
        <v>2917</v>
      </c>
    </row>
    <row r="1544" spans="2:2" x14ac:dyDescent="0.2">
      <c r="B1544" t="s">
        <v>2917</v>
      </c>
    </row>
    <row r="1545" spans="2:2" x14ac:dyDescent="0.2">
      <c r="B1545" t="s">
        <v>2917</v>
      </c>
    </row>
    <row r="1546" spans="2:2" x14ac:dyDescent="0.2">
      <c r="B1546" t="s">
        <v>2917</v>
      </c>
    </row>
    <row r="1547" spans="2:2" x14ac:dyDescent="0.2">
      <c r="B1547" t="s">
        <v>2917</v>
      </c>
    </row>
    <row r="1548" spans="2:2" x14ac:dyDescent="0.2">
      <c r="B1548" t="s">
        <v>2917</v>
      </c>
    </row>
    <row r="1549" spans="2:2" x14ac:dyDescent="0.2">
      <c r="B1549" t="s">
        <v>2917</v>
      </c>
    </row>
    <row r="1550" spans="2:2" x14ac:dyDescent="0.2">
      <c r="B1550" t="s">
        <v>2917</v>
      </c>
    </row>
    <row r="1551" spans="2:2" x14ac:dyDescent="0.2">
      <c r="B1551" t="s">
        <v>2917</v>
      </c>
    </row>
    <row r="1552" spans="2:2" x14ac:dyDescent="0.2">
      <c r="B1552" t="s">
        <v>2917</v>
      </c>
    </row>
    <row r="1553" spans="2:2" x14ac:dyDescent="0.2">
      <c r="B1553" t="s">
        <v>2917</v>
      </c>
    </row>
    <row r="1554" spans="2:2" x14ac:dyDescent="0.2">
      <c r="B1554" t="s">
        <v>2917</v>
      </c>
    </row>
    <row r="1555" spans="2:2" x14ac:dyDescent="0.2">
      <c r="B1555" t="s">
        <v>2917</v>
      </c>
    </row>
    <row r="1556" spans="2:2" x14ac:dyDescent="0.2">
      <c r="B1556" t="s">
        <v>2917</v>
      </c>
    </row>
    <row r="1557" spans="2:2" x14ac:dyDescent="0.2">
      <c r="B1557" t="s">
        <v>2917</v>
      </c>
    </row>
    <row r="1558" spans="2:2" x14ac:dyDescent="0.2">
      <c r="B1558" t="s">
        <v>2917</v>
      </c>
    </row>
    <row r="1559" spans="2:2" x14ac:dyDescent="0.2">
      <c r="B1559" t="s">
        <v>2917</v>
      </c>
    </row>
    <row r="1560" spans="2:2" x14ac:dyDescent="0.2">
      <c r="B1560" t="s">
        <v>2917</v>
      </c>
    </row>
    <row r="1561" spans="2:2" x14ac:dyDescent="0.2">
      <c r="B1561" t="s">
        <v>2917</v>
      </c>
    </row>
    <row r="1562" spans="2:2" x14ac:dyDescent="0.2">
      <c r="B1562" t="s">
        <v>2917</v>
      </c>
    </row>
    <row r="1563" spans="2:2" x14ac:dyDescent="0.2">
      <c r="B1563" t="s">
        <v>2917</v>
      </c>
    </row>
    <row r="1564" spans="2:2" x14ac:dyDescent="0.2">
      <c r="B1564" t="s">
        <v>2917</v>
      </c>
    </row>
    <row r="1565" spans="2:2" x14ac:dyDescent="0.2">
      <c r="B1565" t="s">
        <v>2917</v>
      </c>
    </row>
    <row r="1566" spans="2:2" x14ac:dyDescent="0.2">
      <c r="B1566" t="s">
        <v>2917</v>
      </c>
    </row>
    <row r="1567" spans="2:2" x14ac:dyDescent="0.2">
      <c r="B1567" t="s">
        <v>2917</v>
      </c>
    </row>
    <row r="1568" spans="2:2" x14ac:dyDescent="0.2">
      <c r="B1568" t="s">
        <v>2917</v>
      </c>
    </row>
    <row r="1569" spans="2:2" x14ac:dyDescent="0.2">
      <c r="B1569" t="s">
        <v>2917</v>
      </c>
    </row>
    <row r="1570" spans="2:2" x14ac:dyDescent="0.2">
      <c r="B1570" t="s">
        <v>2917</v>
      </c>
    </row>
    <row r="1571" spans="2:2" x14ac:dyDescent="0.2">
      <c r="B1571" t="s">
        <v>2917</v>
      </c>
    </row>
    <row r="1572" spans="2:2" x14ac:dyDescent="0.2">
      <c r="B1572" t="s">
        <v>2917</v>
      </c>
    </row>
    <row r="1573" spans="2:2" x14ac:dyDescent="0.2">
      <c r="B1573" t="s">
        <v>2917</v>
      </c>
    </row>
    <row r="1574" spans="2:2" x14ac:dyDescent="0.2">
      <c r="B1574" t="s">
        <v>2917</v>
      </c>
    </row>
    <row r="1575" spans="2:2" x14ac:dyDescent="0.2">
      <c r="B1575" t="s">
        <v>2917</v>
      </c>
    </row>
    <row r="1576" spans="2:2" x14ac:dyDescent="0.2">
      <c r="B1576" t="s">
        <v>2917</v>
      </c>
    </row>
    <row r="1577" spans="2:2" x14ac:dyDescent="0.2">
      <c r="B1577" t="s">
        <v>2917</v>
      </c>
    </row>
    <row r="1578" spans="2:2" x14ac:dyDescent="0.2">
      <c r="B1578" t="s">
        <v>2917</v>
      </c>
    </row>
    <row r="1579" spans="2:2" x14ac:dyDescent="0.2">
      <c r="B1579" t="s">
        <v>2917</v>
      </c>
    </row>
    <row r="1580" spans="2:2" x14ac:dyDescent="0.2">
      <c r="B1580" t="s">
        <v>2917</v>
      </c>
    </row>
    <row r="1581" spans="2:2" x14ac:dyDescent="0.2">
      <c r="B1581" t="s">
        <v>2917</v>
      </c>
    </row>
    <row r="1582" spans="2:2" x14ac:dyDescent="0.2">
      <c r="B1582" t="s">
        <v>2917</v>
      </c>
    </row>
    <row r="1583" spans="2:2" x14ac:dyDescent="0.2">
      <c r="B1583" t="s">
        <v>2917</v>
      </c>
    </row>
    <row r="1584" spans="2:2" x14ac:dyDescent="0.2">
      <c r="B1584" t="s">
        <v>2917</v>
      </c>
    </row>
    <row r="1585" spans="2:2" x14ac:dyDescent="0.2">
      <c r="B1585" t="s">
        <v>2917</v>
      </c>
    </row>
    <row r="1586" spans="2:2" x14ac:dyDescent="0.2">
      <c r="B1586" t="s">
        <v>2917</v>
      </c>
    </row>
    <row r="1587" spans="2:2" x14ac:dyDescent="0.2">
      <c r="B1587" t="s">
        <v>2917</v>
      </c>
    </row>
    <row r="1588" spans="2:2" x14ac:dyDescent="0.2">
      <c r="B1588" t="s">
        <v>2917</v>
      </c>
    </row>
    <row r="1589" spans="2:2" x14ac:dyDescent="0.2">
      <c r="B1589" t="s">
        <v>2917</v>
      </c>
    </row>
    <row r="1590" spans="2:2" x14ac:dyDescent="0.2">
      <c r="B1590" t="s">
        <v>2917</v>
      </c>
    </row>
    <row r="1591" spans="2:2" x14ac:dyDescent="0.2">
      <c r="B1591" t="s">
        <v>2917</v>
      </c>
    </row>
    <row r="1592" spans="2:2" x14ac:dyDescent="0.2">
      <c r="B1592" t="s">
        <v>2917</v>
      </c>
    </row>
    <row r="1593" spans="2:2" x14ac:dyDescent="0.2">
      <c r="B1593" t="s">
        <v>2917</v>
      </c>
    </row>
    <row r="1594" spans="2:2" x14ac:dyDescent="0.2">
      <c r="B1594" t="s">
        <v>2917</v>
      </c>
    </row>
    <row r="1595" spans="2:2" x14ac:dyDescent="0.2">
      <c r="B1595" t="s">
        <v>2917</v>
      </c>
    </row>
    <row r="1596" spans="2:2" x14ac:dyDescent="0.2">
      <c r="B1596" t="s">
        <v>2917</v>
      </c>
    </row>
    <row r="1597" spans="2:2" x14ac:dyDescent="0.2">
      <c r="B1597" t="s">
        <v>2917</v>
      </c>
    </row>
    <row r="1598" spans="2:2" x14ac:dyDescent="0.2">
      <c r="B1598" t="s">
        <v>2917</v>
      </c>
    </row>
    <row r="1599" spans="2:2" x14ac:dyDescent="0.2">
      <c r="B1599" t="s">
        <v>2917</v>
      </c>
    </row>
    <row r="1600" spans="2:2" x14ac:dyDescent="0.2">
      <c r="B1600" t="s">
        <v>2917</v>
      </c>
    </row>
    <row r="1601" spans="2:2" x14ac:dyDescent="0.2">
      <c r="B1601" t="s">
        <v>2917</v>
      </c>
    </row>
    <row r="1602" spans="2:2" x14ac:dyDescent="0.2">
      <c r="B1602" t="s">
        <v>2917</v>
      </c>
    </row>
    <row r="1603" spans="2:2" x14ac:dyDescent="0.2">
      <c r="B1603" t="s">
        <v>2917</v>
      </c>
    </row>
    <row r="1604" spans="2:2" x14ac:dyDescent="0.2">
      <c r="B1604" t="s">
        <v>2917</v>
      </c>
    </row>
    <row r="1605" spans="2:2" x14ac:dyDescent="0.2">
      <c r="B1605" t="s">
        <v>2917</v>
      </c>
    </row>
    <row r="1606" spans="2:2" x14ac:dyDescent="0.2">
      <c r="B1606" t="s">
        <v>2917</v>
      </c>
    </row>
    <row r="1607" spans="2:2" x14ac:dyDescent="0.2">
      <c r="B1607" t="s">
        <v>2917</v>
      </c>
    </row>
    <row r="1608" spans="2:2" x14ac:dyDescent="0.2">
      <c r="B1608" t="s">
        <v>2917</v>
      </c>
    </row>
    <row r="1609" spans="2:2" x14ac:dyDescent="0.2">
      <c r="B1609" t="s">
        <v>2917</v>
      </c>
    </row>
    <row r="1610" spans="2:2" x14ac:dyDescent="0.2">
      <c r="B1610" t="s">
        <v>2917</v>
      </c>
    </row>
    <row r="1611" spans="2:2" x14ac:dyDescent="0.2">
      <c r="B1611" t="s">
        <v>2917</v>
      </c>
    </row>
    <row r="1612" spans="2:2" x14ac:dyDescent="0.2">
      <c r="B1612" t="s">
        <v>2917</v>
      </c>
    </row>
    <row r="1613" spans="2:2" x14ac:dyDescent="0.2">
      <c r="B1613" t="s">
        <v>2917</v>
      </c>
    </row>
    <row r="1614" spans="2:2" x14ac:dyDescent="0.2">
      <c r="B1614" t="s">
        <v>2917</v>
      </c>
    </row>
    <row r="1615" spans="2:2" x14ac:dyDescent="0.2">
      <c r="B1615" t="s">
        <v>2917</v>
      </c>
    </row>
    <row r="1616" spans="2:2" x14ac:dyDescent="0.2">
      <c r="B1616" t="s">
        <v>2917</v>
      </c>
    </row>
    <row r="1617" spans="2:2" x14ac:dyDescent="0.2">
      <c r="B1617" t="s">
        <v>2917</v>
      </c>
    </row>
    <row r="1618" spans="2:2" x14ac:dyDescent="0.2">
      <c r="B1618" t="s">
        <v>2917</v>
      </c>
    </row>
    <row r="1619" spans="2:2" x14ac:dyDescent="0.2">
      <c r="B1619" t="s">
        <v>2917</v>
      </c>
    </row>
    <row r="1620" spans="2:2" x14ac:dyDescent="0.2">
      <c r="B1620" t="s">
        <v>2917</v>
      </c>
    </row>
    <row r="1621" spans="2:2" x14ac:dyDescent="0.2">
      <c r="B1621" t="s">
        <v>2917</v>
      </c>
    </row>
    <row r="1622" spans="2:2" x14ac:dyDescent="0.2">
      <c r="B1622" t="s">
        <v>2917</v>
      </c>
    </row>
    <row r="1623" spans="2:2" x14ac:dyDescent="0.2">
      <c r="B1623" t="s">
        <v>2917</v>
      </c>
    </row>
    <row r="1624" spans="2:2" x14ac:dyDescent="0.2">
      <c r="B1624" t="s">
        <v>2917</v>
      </c>
    </row>
    <row r="1625" spans="2:2" x14ac:dyDescent="0.2">
      <c r="B1625" t="s">
        <v>2917</v>
      </c>
    </row>
    <row r="1626" spans="2:2" x14ac:dyDescent="0.2">
      <c r="B1626" t="s">
        <v>2917</v>
      </c>
    </row>
    <row r="1627" spans="2:2" x14ac:dyDescent="0.2">
      <c r="B1627" t="s">
        <v>2917</v>
      </c>
    </row>
    <row r="1628" spans="2:2" x14ac:dyDescent="0.2">
      <c r="B1628" t="s">
        <v>2917</v>
      </c>
    </row>
    <row r="1629" spans="2:2" x14ac:dyDescent="0.2">
      <c r="B1629" t="s">
        <v>2917</v>
      </c>
    </row>
    <row r="1630" spans="2:2" x14ac:dyDescent="0.2">
      <c r="B1630" t="s">
        <v>2917</v>
      </c>
    </row>
    <row r="1631" spans="2:2" x14ac:dyDescent="0.2">
      <c r="B1631" t="s">
        <v>2917</v>
      </c>
    </row>
    <row r="1632" spans="2:2" x14ac:dyDescent="0.2">
      <c r="B1632" t="s">
        <v>2917</v>
      </c>
    </row>
    <row r="1633" spans="2:2" x14ac:dyDescent="0.2">
      <c r="B1633" t="s">
        <v>2917</v>
      </c>
    </row>
    <row r="1634" spans="2:2" x14ac:dyDescent="0.2">
      <c r="B1634" t="s">
        <v>2917</v>
      </c>
    </row>
    <row r="1635" spans="2:2" x14ac:dyDescent="0.2">
      <c r="B1635" t="s">
        <v>2917</v>
      </c>
    </row>
    <row r="1636" spans="2:2" x14ac:dyDescent="0.2">
      <c r="B1636" t="s">
        <v>2917</v>
      </c>
    </row>
    <row r="1637" spans="2:2" x14ac:dyDescent="0.2">
      <c r="B1637" t="s">
        <v>2917</v>
      </c>
    </row>
    <row r="1638" spans="2:2" x14ac:dyDescent="0.2">
      <c r="B1638" t="s">
        <v>2917</v>
      </c>
    </row>
    <row r="1639" spans="2:2" x14ac:dyDescent="0.2">
      <c r="B1639" t="s">
        <v>2917</v>
      </c>
    </row>
    <row r="1640" spans="2:2" x14ac:dyDescent="0.2">
      <c r="B1640" t="s">
        <v>2917</v>
      </c>
    </row>
    <row r="1641" spans="2:2" x14ac:dyDescent="0.2">
      <c r="B1641" t="s">
        <v>2917</v>
      </c>
    </row>
    <row r="1642" spans="2:2" x14ac:dyDescent="0.2">
      <c r="B1642" t="s">
        <v>2917</v>
      </c>
    </row>
    <row r="1643" spans="2:2" x14ac:dyDescent="0.2">
      <c r="B1643" t="s">
        <v>2917</v>
      </c>
    </row>
    <row r="1644" spans="2:2" x14ac:dyDescent="0.2">
      <c r="B1644" t="s">
        <v>2917</v>
      </c>
    </row>
    <row r="1645" spans="2:2" x14ac:dyDescent="0.2">
      <c r="B1645" t="s">
        <v>2917</v>
      </c>
    </row>
    <row r="1646" spans="2:2" x14ac:dyDescent="0.2">
      <c r="B1646" t="s">
        <v>2917</v>
      </c>
    </row>
    <row r="1647" spans="2:2" x14ac:dyDescent="0.2">
      <c r="B1647" t="s">
        <v>2917</v>
      </c>
    </row>
    <row r="1648" spans="2:2" x14ac:dyDescent="0.2">
      <c r="B1648" t="s">
        <v>2917</v>
      </c>
    </row>
    <row r="1649" spans="2:2" x14ac:dyDescent="0.2">
      <c r="B1649" t="s">
        <v>2917</v>
      </c>
    </row>
    <row r="1650" spans="2:2" x14ac:dyDescent="0.2">
      <c r="B1650" t="s">
        <v>2917</v>
      </c>
    </row>
    <row r="1651" spans="2:2" x14ac:dyDescent="0.2">
      <c r="B1651" t="s">
        <v>2917</v>
      </c>
    </row>
    <row r="1652" spans="2:2" x14ac:dyDescent="0.2">
      <c r="B1652" t="s">
        <v>2917</v>
      </c>
    </row>
    <row r="1653" spans="2:2" x14ac:dyDescent="0.2">
      <c r="B1653" t="s">
        <v>2917</v>
      </c>
    </row>
    <row r="1654" spans="2:2" x14ac:dyDescent="0.2">
      <c r="B1654" t="s">
        <v>2917</v>
      </c>
    </row>
    <row r="1655" spans="2:2" x14ac:dyDescent="0.2">
      <c r="B1655" t="s">
        <v>2917</v>
      </c>
    </row>
    <row r="1656" spans="2:2" x14ac:dyDescent="0.2">
      <c r="B1656" t="s">
        <v>2917</v>
      </c>
    </row>
    <row r="1657" spans="2:2" x14ac:dyDescent="0.2">
      <c r="B1657" t="s">
        <v>2917</v>
      </c>
    </row>
    <row r="1658" spans="2:2" x14ac:dyDescent="0.2">
      <c r="B1658" t="s">
        <v>2917</v>
      </c>
    </row>
    <row r="1659" spans="2:2" x14ac:dyDescent="0.2">
      <c r="B1659" t="s">
        <v>2917</v>
      </c>
    </row>
    <row r="1660" spans="2:2" x14ac:dyDescent="0.2">
      <c r="B1660" t="s">
        <v>2917</v>
      </c>
    </row>
    <row r="1661" spans="2:2" x14ac:dyDescent="0.2">
      <c r="B1661" t="s">
        <v>2917</v>
      </c>
    </row>
    <row r="1662" spans="2:2" x14ac:dyDescent="0.2">
      <c r="B1662" t="s">
        <v>2917</v>
      </c>
    </row>
    <row r="1663" spans="2:2" x14ac:dyDescent="0.2">
      <c r="B1663" t="s">
        <v>2917</v>
      </c>
    </row>
    <row r="1664" spans="2:2" x14ac:dyDescent="0.2">
      <c r="B1664" t="s">
        <v>2917</v>
      </c>
    </row>
    <row r="1665" spans="2:2" x14ac:dyDescent="0.2">
      <c r="B1665" t="s">
        <v>2917</v>
      </c>
    </row>
    <row r="1666" spans="2:2" x14ac:dyDescent="0.2">
      <c r="B1666" t="s">
        <v>2917</v>
      </c>
    </row>
    <row r="1667" spans="2:2" x14ac:dyDescent="0.2">
      <c r="B1667" t="s">
        <v>2917</v>
      </c>
    </row>
    <row r="1668" spans="2:2" x14ac:dyDescent="0.2">
      <c r="B1668" t="s">
        <v>2917</v>
      </c>
    </row>
    <row r="1669" spans="2:2" x14ac:dyDescent="0.2">
      <c r="B1669" t="s">
        <v>2917</v>
      </c>
    </row>
    <row r="1670" spans="2:2" x14ac:dyDescent="0.2">
      <c r="B1670" t="s">
        <v>2917</v>
      </c>
    </row>
    <row r="1671" spans="2:2" x14ac:dyDescent="0.2">
      <c r="B1671" t="s">
        <v>2917</v>
      </c>
    </row>
    <row r="1672" spans="2:2" x14ac:dyDescent="0.2">
      <c r="B1672" t="s">
        <v>2917</v>
      </c>
    </row>
    <row r="1673" spans="2:2" x14ac:dyDescent="0.2">
      <c r="B1673" t="s">
        <v>2917</v>
      </c>
    </row>
    <row r="1674" spans="2:2" x14ac:dyDescent="0.2">
      <c r="B1674" t="s">
        <v>2917</v>
      </c>
    </row>
    <row r="1675" spans="2:2" x14ac:dyDescent="0.2">
      <c r="B1675" t="s">
        <v>2917</v>
      </c>
    </row>
    <row r="1676" spans="2:2" x14ac:dyDescent="0.2">
      <c r="B1676" t="s">
        <v>2917</v>
      </c>
    </row>
    <row r="1677" spans="2:2" x14ac:dyDescent="0.2">
      <c r="B1677" t="s">
        <v>2917</v>
      </c>
    </row>
    <row r="1678" spans="2:2" x14ac:dyDescent="0.2">
      <c r="B1678" t="s">
        <v>2917</v>
      </c>
    </row>
    <row r="1679" spans="2:2" x14ac:dyDescent="0.2">
      <c r="B1679" t="s">
        <v>2917</v>
      </c>
    </row>
    <row r="1680" spans="2:2" x14ac:dyDescent="0.2">
      <c r="B1680" t="s">
        <v>2917</v>
      </c>
    </row>
    <row r="1681" spans="2:2" x14ac:dyDescent="0.2">
      <c r="B1681" t="s">
        <v>2917</v>
      </c>
    </row>
    <row r="1682" spans="2:2" x14ac:dyDescent="0.2">
      <c r="B1682" t="s">
        <v>2917</v>
      </c>
    </row>
    <row r="1683" spans="2:2" x14ac:dyDescent="0.2">
      <c r="B1683" t="s">
        <v>2917</v>
      </c>
    </row>
    <row r="1684" spans="2:2" x14ac:dyDescent="0.2">
      <c r="B1684" t="s">
        <v>2917</v>
      </c>
    </row>
    <row r="1685" spans="2:2" x14ac:dyDescent="0.2">
      <c r="B1685" t="s">
        <v>2917</v>
      </c>
    </row>
    <row r="1686" spans="2:2" x14ac:dyDescent="0.2">
      <c r="B1686" t="s">
        <v>2917</v>
      </c>
    </row>
    <row r="1687" spans="2:2" x14ac:dyDescent="0.2">
      <c r="B1687" t="s">
        <v>2917</v>
      </c>
    </row>
    <row r="1688" spans="2:2" x14ac:dyDescent="0.2">
      <c r="B1688" t="s">
        <v>2917</v>
      </c>
    </row>
    <row r="1689" spans="2:2" x14ac:dyDescent="0.2">
      <c r="B1689" t="s">
        <v>2917</v>
      </c>
    </row>
    <row r="1690" spans="2:2" x14ac:dyDescent="0.2">
      <c r="B1690" t="s">
        <v>2917</v>
      </c>
    </row>
    <row r="1691" spans="2:2" x14ac:dyDescent="0.2">
      <c r="B1691" t="s">
        <v>2917</v>
      </c>
    </row>
    <row r="1692" spans="2:2" x14ac:dyDescent="0.2">
      <c r="B1692" t="s">
        <v>2917</v>
      </c>
    </row>
    <row r="1693" spans="2:2" x14ac:dyDescent="0.2">
      <c r="B1693" t="s">
        <v>2917</v>
      </c>
    </row>
    <row r="1694" spans="2:2" x14ac:dyDescent="0.2">
      <c r="B1694" t="s">
        <v>2917</v>
      </c>
    </row>
    <row r="1695" spans="2:2" x14ac:dyDescent="0.2">
      <c r="B1695" t="s">
        <v>2917</v>
      </c>
    </row>
    <row r="1696" spans="2:2" x14ac:dyDescent="0.2">
      <c r="B1696" t="s">
        <v>2917</v>
      </c>
    </row>
    <row r="1697" spans="2:2" x14ac:dyDescent="0.2">
      <c r="B1697" t="s">
        <v>2917</v>
      </c>
    </row>
    <row r="1698" spans="2:2" x14ac:dyDescent="0.2">
      <c r="B1698" t="s">
        <v>2917</v>
      </c>
    </row>
    <row r="1699" spans="2:2" x14ac:dyDescent="0.2">
      <c r="B1699" t="s">
        <v>2917</v>
      </c>
    </row>
    <row r="1700" spans="2:2" x14ac:dyDescent="0.2">
      <c r="B1700" t="s">
        <v>2917</v>
      </c>
    </row>
    <row r="1701" spans="2:2" x14ac:dyDescent="0.2">
      <c r="B1701" t="s">
        <v>2917</v>
      </c>
    </row>
    <row r="1702" spans="2:2" x14ac:dyDescent="0.2">
      <c r="B1702" t="s">
        <v>2917</v>
      </c>
    </row>
    <row r="1703" spans="2:2" x14ac:dyDescent="0.2">
      <c r="B1703" t="s">
        <v>2917</v>
      </c>
    </row>
    <row r="1704" spans="2:2" x14ac:dyDescent="0.2">
      <c r="B1704" t="s">
        <v>2917</v>
      </c>
    </row>
    <row r="1705" spans="2:2" x14ac:dyDescent="0.2">
      <c r="B1705" t="s">
        <v>2917</v>
      </c>
    </row>
    <row r="1706" spans="2:2" x14ac:dyDescent="0.2">
      <c r="B1706" t="s">
        <v>2917</v>
      </c>
    </row>
    <row r="1707" spans="2:2" x14ac:dyDescent="0.2">
      <c r="B1707" t="s">
        <v>2917</v>
      </c>
    </row>
    <row r="1708" spans="2:2" x14ac:dyDescent="0.2">
      <c r="B1708" t="s">
        <v>2917</v>
      </c>
    </row>
    <row r="1709" spans="2:2" x14ac:dyDescent="0.2">
      <c r="B1709" t="s">
        <v>2917</v>
      </c>
    </row>
    <row r="1710" spans="2:2" x14ac:dyDescent="0.2">
      <c r="B1710" t="s">
        <v>2917</v>
      </c>
    </row>
    <row r="1711" spans="2:2" x14ac:dyDescent="0.2">
      <c r="B1711" t="s">
        <v>2917</v>
      </c>
    </row>
    <row r="1712" spans="2:2" x14ac:dyDescent="0.2">
      <c r="B1712" t="s">
        <v>2917</v>
      </c>
    </row>
    <row r="1713" spans="2:2" x14ac:dyDescent="0.2">
      <c r="B1713" t="s">
        <v>2917</v>
      </c>
    </row>
    <row r="1714" spans="2:2" x14ac:dyDescent="0.2">
      <c r="B1714" t="s">
        <v>2917</v>
      </c>
    </row>
    <row r="1715" spans="2:2" x14ac:dyDescent="0.2">
      <c r="B1715" t="s">
        <v>2917</v>
      </c>
    </row>
    <row r="1716" spans="2:2" x14ac:dyDescent="0.2">
      <c r="B1716" t="s">
        <v>2917</v>
      </c>
    </row>
    <row r="1717" spans="2:2" x14ac:dyDescent="0.2">
      <c r="B1717" t="s">
        <v>2917</v>
      </c>
    </row>
    <row r="1718" spans="2:2" x14ac:dyDescent="0.2">
      <c r="B1718" t="s">
        <v>2917</v>
      </c>
    </row>
    <row r="1719" spans="2:2" x14ac:dyDescent="0.2">
      <c r="B1719" t="s">
        <v>2917</v>
      </c>
    </row>
    <row r="1720" spans="2:2" x14ac:dyDescent="0.2">
      <c r="B1720" t="s">
        <v>2917</v>
      </c>
    </row>
    <row r="1721" spans="2:2" x14ac:dyDescent="0.2">
      <c r="B1721" t="s">
        <v>2917</v>
      </c>
    </row>
    <row r="1722" spans="2:2" x14ac:dyDescent="0.2">
      <c r="B1722" t="s">
        <v>2917</v>
      </c>
    </row>
    <row r="1723" spans="2:2" x14ac:dyDescent="0.2">
      <c r="B1723" t="s">
        <v>2917</v>
      </c>
    </row>
    <row r="1724" spans="2:2" x14ac:dyDescent="0.2">
      <c r="B1724" t="s">
        <v>2917</v>
      </c>
    </row>
    <row r="1725" spans="2:2" x14ac:dyDescent="0.2">
      <c r="B1725" t="s">
        <v>2917</v>
      </c>
    </row>
    <row r="1726" spans="2:2" x14ac:dyDescent="0.2">
      <c r="B1726" t="s">
        <v>2917</v>
      </c>
    </row>
    <row r="1727" spans="2:2" x14ac:dyDescent="0.2">
      <c r="B1727" t="s">
        <v>2917</v>
      </c>
    </row>
    <row r="1728" spans="2:2" x14ac:dyDescent="0.2">
      <c r="B1728" t="s">
        <v>2917</v>
      </c>
    </row>
    <row r="1729" spans="2:2" x14ac:dyDescent="0.2">
      <c r="B1729" t="s">
        <v>2917</v>
      </c>
    </row>
    <row r="1730" spans="2:2" x14ac:dyDescent="0.2">
      <c r="B1730" t="s">
        <v>2917</v>
      </c>
    </row>
    <row r="1731" spans="2:2" x14ac:dyDescent="0.2">
      <c r="B1731" t="s">
        <v>2917</v>
      </c>
    </row>
    <row r="1732" spans="2:2" x14ac:dyDescent="0.2">
      <c r="B1732" t="s">
        <v>2917</v>
      </c>
    </row>
    <row r="1733" spans="2:2" x14ac:dyDescent="0.2">
      <c r="B1733" t="s">
        <v>2917</v>
      </c>
    </row>
    <row r="1734" spans="2:2" x14ac:dyDescent="0.2">
      <c r="B1734" t="s">
        <v>2917</v>
      </c>
    </row>
    <row r="1735" spans="2:2" x14ac:dyDescent="0.2">
      <c r="B1735" t="s">
        <v>2917</v>
      </c>
    </row>
    <row r="1736" spans="2:2" x14ac:dyDescent="0.2">
      <c r="B1736" t="s">
        <v>2917</v>
      </c>
    </row>
    <row r="1737" spans="2:2" x14ac:dyDescent="0.2">
      <c r="B1737" t="s">
        <v>2917</v>
      </c>
    </row>
    <row r="1738" spans="2:2" x14ac:dyDescent="0.2">
      <c r="B1738" t="s">
        <v>2917</v>
      </c>
    </row>
    <row r="1739" spans="2:2" x14ac:dyDescent="0.2">
      <c r="B1739" t="s">
        <v>2917</v>
      </c>
    </row>
    <row r="1740" spans="2:2" x14ac:dyDescent="0.2">
      <c r="B1740" t="s">
        <v>2917</v>
      </c>
    </row>
    <row r="1741" spans="2:2" x14ac:dyDescent="0.2">
      <c r="B1741" t="s">
        <v>2917</v>
      </c>
    </row>
    <row r="1742" spans="2:2" x14ac:dyDescent="0.2">
      <c r="B1742" t="s">
        <v>2917</v>
      </c>
    </row>
    <row r="1743" spans="2:2" x14ac:dyDescent="0.2">
      <c r="B1743" t="s">
        <v>2917</v>
      </c>
    </row>
    <row r="1744" spans="2:2" x14ac:dyDescent="0.2">
      <c r="B1744" t="s">
        <v>2917</v>
      </c>
    </row>
    <row r="1745" spans="2:2" x14ac:dyDescent="0.2">
      <c r="B1745" t="s">
        <v>2917</v>
      </c>
    </row>
    <row r="1746" spans="2:2" x14ac:dyDescent="0.2">
      <c r="B1746" t="s">
        <v>2917</v>
      </c>
    </row>
    <row r="1747" spans="2:2" x14ac:dyDescent="0.2">
      <c r="B1747" t="s">
        <v>2917</v>
      </c>
    </row>
    <row r="1748" spans="2:2" x14ac:dyDescent="0.2">
      <c r="B1748" t="s">
        <v>2917</v>
      </c>
    </row>
    <row r="1749" spans="2:2" x14ac:dyDescent="0.2">
      <c r="B1749" t="s">
        <v>2917</v>
      </c>
    </row>
    <row r="1750" spans="2:2" x14ac:dyDescent="0.2">
      <c r="B1750" t="s">
        <v>2917</v>
      </c>
    </row>
    <row r="1751" spans="2:2" x14ac:dyDescent="0.2">
      <c r="B1751" t="s">
        <v>2917</v>
      </c>
    </row>
    <row r="1752" spans="2:2" x14ac:dyDescent="0.2">
      <c r="B1752" t="s">
        <v>2917</v>
      </c>
    </row>
    <row r="1753" spans="2:2" x14ac:dyDescent="0.2">
      <c r="B1753" t="s">
        <v>2917</v>
      </c>
    </row>
    <row r="1754" spans="2:2" x14ac:dyDescent="0.2">
      <c r="B1754" t="s">
        <v>2917</v>
      </c>
    </row>
    <row r="1755" spans="2:2" x14ac:dyDescent="0.2">
      <c r="B1755" t="s">
        <v>2917</v>
      </c>
    </row>
    <row r="1756" spans="2:2" x14ac:dyDescent="0.2">
      <c r="B1756" t="s">
        <v>2917</v>
      </c>
    </row>
    <row r="1757" spans="2:2" x14ac:dyDescent="0.2">
      <c r="B1757" t="s">
        <v>2917</v>
      </c>
    </row>
    <row r="1758" spans="2:2" x14ac:dyDescent="0.2">
      <c r="B1758" t="s">
        <v>2917</v>
      </c>
    </row>
    <row r="1759" spans="2:2" x14ac:dyDescent="0.2">
      <c r="B1759" t="s">
        <v>2917</v>
      </c>
    </row>
    <row r="1760" spans="2:2" x14ac:dyDescent="0.2">
      <c r="B1760" t="s">
        <v>2917</v>
      </c>
    </row>
    <row r="1761" spans="2:2" x14ac:dyDescent="0.2">
      <c r="B1761" t="s">
        <v>2917</v>
      </c>
    </row>
    <row r="1762" spans="2:2" x14ac:dyDescent="0.2">
      <c r="B1762" t="s">
        <v>2917</v>
      </c>
    </row>
    <row r="1763" spans="2:2" x14ac:dyDescent="0.2">
      <c r="B1763" t="s">
        <v>2917</v>
      </c>
    </row>
    <row r="1764" spans="2:2" x14ac:dyDescent="0.2">
      <c r="B1764" t="s">
        <v>2917</v>
      </c>
    </row>
    <row r="1765" spans="2:2" x14ac:dyDescent="0.2">
      <c r="B1765" t="s">
        <v>2917</v>
      </c>
    </row>
    <row r="1766" spans="2:2" x14ac:dyDescent="0.2">
      <c r="B1766" t="s">
        <v>2917</v>
      </c>
    </row>
    <row r="1767" spans="2:2" x14ac:dyDescent="0.2">
      <c r="B1767" t="s">
        <v>2917</v>
      </c>
    </row>
    <row r="1768" spans="2:2" x14ac:dyDescent="0.2">
      <c r="B1768" t="s">
        <v>2917</v>
      </c>
    </row>
    <row r="1769" spans="2:2" x14ac:dyDescent="0.2">
      <c r="B1769" t="s">
        <v>2917</v>
      </c>
    </row>
    <row r="1770" spans="2:2" x14ac:dyDescent="0.2">
      <c r="B1770" t="s">
        <v>2917</v>
      </c>
    </row>
    <row r="1771" spans="2:2" x14ac:dyDescent="0.2">
      <c r="B1771" t="s">
        <v>2917</v>
      </c>
    </row>
    <row r="1772" spans="2:2" x14ac:dyDescent="0.2">
      <c r="B1772" t="s">
        <v>2917</v>
      </c>
    </row>
    <row r="1773" spans="2:2" x14ac:dyDescent="0.2">
      <c r="B1773" t="s">
        <v>2917</v>
      </c>
    </row>
    <row r="1774" spans="2:2" x14ac:dyDescent="0.2">
      <c r="B1774" t="s">
        <v>2917</v>
      </c>
    </row>
    <row r="1775" spans="2:2" x14ac:dyDescent="0.2">
      <c r="B1775" t="s">
        <v>2917</v>
      </c>
    </row>
    <row r="1776" spans="2:2" x14ac:dyDescent="0.2">
      <c r="B1776" t="s">
        <v>2917</v>
      </c>
    </row>
    <row r="1777" spans="2:2" x14ac:dyDescent="0.2">
      <c r="B1777" t="s">
        <v>2917</v>
      </c>
    </row>
    <row r="1778" spans="2:2" x14ac:dyDescent="0.2">
      <c r="B1778" t="s">
        <v>2917</v>
      </c>
    </row>
    <row r="1779" spans="2:2" x14ac:dyDescent="0.2">
      <c r="B1779" t="s">
        <v>2917</v>
      </c>
    </row>
    <row r="1780" spans="2:2" x14ac:dyDescent="0.2">
      <c r="B1780" t="s">
        <v>2917</v>
      </c>
    </row>
    <row r="1781" spans="2:2" x14ac:dyDescent="0.2">
      <c r="B1781" t="s">
        <v>2917</v>
      </c>
    </row>
    <row r="1782" spans="2:2" x14ac:dyDescent="0.2">
      <c r="B1782" t="s">
        <v>2917</v>
      </c>
    </row>
    <row r="1783" spans="2:2" x14ac:dyDescent="0.2">
      <c r="B1783" t="s">
        <v>2917</v>
      </c>
    </row>
    <row r="1784" spans="2:2" x14ac:dyDescent="0.2">
      <c r="B1784" t="s">
        <v>2917</v>
      </c>
    </row>
    <row r="1785" spans="2:2" x14ac:dyDescent="0.2">
      <c r="B1785" t="s">
        <v>2917</v>
      </c>
    </row>
    <row r="1786" spans="2:2" x14ac:dyDescent="0.2">
      <c r="B1786" t="s">
        <v>2917</v>
      </c>
    </row>
    <row r="1787" spans="2:2" x14ac:dyDescent="0.2">
      <c r="B1787" t="s">
        <v>2917</v>
      </c>
    </row>
    <row r="1788" spans="2:2" x14ac:dyDescent="0.2">
      <c r="B1788" t="s">
        <v>2917</v>
      </c>
    </row>
    <row r="1789" spans="2:2" x14ac:dyDescent="0.2">
      <c r="B1789" t="s">
        <v>2917</v>
      </c>
    </row>
    <row r="1790" spans="2:2" x14ac:dyDescent="0.2">
      <c r="B1790" t="s">
        <v>2917</v>
      </c>
    </row>
    <row r="1791" spans="2:2" x14ac:dyDescent="0.2">
      <c r="B1791" t="s">
        <v>2917</v>
      </c>
    </row>
    <row r="1792" spans="2:2" x14ac:dyDescent="0.2">
      <c r="B1792" t="s">
        <v>2917</v>
      </c>
    </row>
    <row r="1793" spans="2:2" x14ac:dyDescent="0.2">
      <c r="B1793" t="s">
        <v>2917</v>
      </c>
    </row>
    <row r="1794" spans="2:2" x14ac:dyDescent="0.2">
      <c r="B1794" t="s">
        <v>2917</v>
      </c>
    </row>
    <row r="1795" spans="2:2" x14ac:dyDescent="0.2">
      <c r="B1795" t="s">
        <v>2917</v>
      </c>
    </row>
    <row r="1796" spans="2:2" x14ac:dyDescent="0.2">
      <c r="B1796" t="s">
        <v>2917</v>
      </c>
    </row>
    <row r="1797" spans="2:2" x14ac:dyDescent="0.2">
      <c r="B1797" t="s">
        <v>2917</v>
      </c>
    </row>
    <row r="1798" spans="2:2" x14ac:dyDescent="0.2">
      <c r="B1798" t="s">
        <v>2917</v>
      </c>
    </row>
    <row r="1799" spans="2:2" x14ac:dyDescent="0.2">
      <c r="B1799" t="s">
        <v>2917</v>
      </c>
    </row>
    <row r="1800" spans="2:2" x14ac:dyDescent="0.2">
      <c r="B1800" t="s">
        <v>2917</v>
      </c>
    </row>
    <row r="1801" spans="2:2" x14ac:dyDescent="0.2">
      <c r="B1801" t="s">
        <v>2917</v>
      </c>
    </row>
    <row r="1802" spans="2:2" x14ac:dyDescent="0.2">
      <c r="B1802" t="s">
        <v>2917</v>
      </c>
    </row>
    <row r="1803" spans="2:2" x14ac:dyDescent="0.2">
      <c r="B1803" t="s">
        <v>2917</v>
      </c>
    </row>
    <row r="1804" spans="2:2" x14ac:dyDescent="0.2">
      <c r="B1804" t="s">
        <v>2917</v>
      </c>
    </row>
    <row r="1805" spans="2:2" x14ac:dyDescent="0.2">
      <c r="B1805" t="s">
        <v>2917</v>
      </c>
    </row>
    <row r="1806" spans="2:2" x14ac:dyDescent="0.2">
      <c r="B1806" t="s">
        <v>2917</v>
      </c>
    </row>
    <row r="1807" spans="2:2" x14ac:dyDescent="0.2">
      <c r="B1807" t="s">
        <v>2917</v>
      </c>
    </row>
    <row r="1808" spans="2:2" x14ac:dyDescent="0.2">
      <c r="B1808" t="s">
        <v>2917</v>
      </c>
    </row>
    <row r="1809" spans="2:2" x14ac:dyDescent="0.2">
      <c r="B1809" t="s">
        <v>2917</v>
      </c>
    </row>
    <row r="1810" spans="2:2" x14ac:dyDescent="0.2">
      <c r="B1810" t="s">
        <v>2917</v>
      </c>
    </row>
    <row r="1811" spans="2:2" x14ac:dyDescent="0.2">
      <c r="B1811" t="s">
        <v>2917</v>
      </c>
    </row>
    <row r="1812" spans="2:2" x14ac:dyDescent="0.2">
      <c r="B1812" t="s">
        <v>2917</v>
      </c>
    </row>
    <row r="1813" spans="2:2" x14ac:dyDescent="0.2">
      <c r="B1813" t="s">
        <v>2917</v>
      </c>
    </row>
    <row r="1814" spans="2:2" x14ac:dyDescent="0.2">
      <c r="B1814" t="s">
        <v>2917</v>
      </c>
    </row>
    <row r="1815" spans="2:2" x14ac:dyDescent="0.2">
      <c r="B1815" t="s">
        <v>2917</v>
      </c>
    </row>
    <row r="1816" spans="2:2" x14ac:dyDescent="0.2">
      <c r="B1816" t="s">
        <v>2917</v>
      </c>
    </row>
    <row r="1817" spans="2:2" x14ac:dyDescent="0.2">
      <c r="B1817" t="s">
        <v>2917</v>
      </c>
    </row>
    <row r="1818" spans="2:2" x14ac:dyDescent="0.2">
      <c r="B1818" t="s">
        <v>2917</v>
      </c>
    </row>
    <row r="1819" spans="2:2" x14ac:dyDescent="0.2">
      <c r="B1819" t="s">
        <v>2917</v>
      </c>
    </row>
    <row r="1820" spans="2:2" x14ac:dyDescent="0.2">
      <c r="B1820" t="s">
        <v>2917</v>
      </c>
    </row>
    <row r="1821" spans="2:2" x14ac:dyDescent="0.2">
      <c r="B1821" t="s">
        <v>2917</v>
      </c>
    </row>
    <row r="1822" spans="2:2" x14ac:dyDescent="0.2">
      <c r="B1822" t="s">
        <v>2917</v>
      </c>
    </row>
    <row r="1823" spans="2:2" x14ac:dyDescent="0.2">
      <c r="B1823" t="s">
        <v>2917</v>
      </c>
    </row>
    <row r="1824" spans="2:2" x14ac:dyDescent="0.2">
      <c r="B1824" t="s">
        <v>2917</v>
      </c>
    </row>
    <row r="1825" spans="2:2" x14ac:dyDescent="0.2">
      <c r="B1825" t="s">
        <v>2917</v>
      </c>
    </row>
    <row r="1826" spans="2:2" x14ac:dyDescent="0.2">
      <c r="B1826" t="s">
        <v>2917</v>
      </c>
    </row>
    <row r="1827" spans="2:2" x14ac:dyDescent="0.2">
      <c r="B1827" t="s">
        <v>2917</v>
      </c>
    </row>
    <row r="1828" spans="2:2" x14ac:dyDescent="0.2">
      <c r="B1828" t="s">
        <v>2917</v>
      </c>
    </row>
    <row r="1829" spans="2:2" x14ac:dyDescent="0.2">
      <c r="B1829" t="s">
        <v>2917</v>
      </c>
    </row>
    <row r="1830" spans="2:2" x14ac:dyDescent="0.2">
      <c r="B1830" t="s">
        <v>2917</v>
      </c>
    </row>
    <row r="1831" spans="2:2" x14ac:dyDescent="0.2">
      <c r="B1831" t="s">
        <v>2917</v>
      </c>
    </row>
    <row r="1832" spans="2:2" x14ac:dyDescent="0.2">
      <c r="B1832" t="s">
        <v>2917</v>
      </c>
    </row>
    <row r="1833" spans="2:2" x14ac:dyDescent="0.2">
      <c r="B1833" t="s">
        <v>2917</v>
      </c>
    </row>
    <row r="1834" spans="2:2" x14ac:dyDescent="0.2">
      <c r="B1834" t="s">
        <v>2917</v>
      </c>
    </row>
    <row r="1835" spans="2:2" x14ac:dyDescent="0.2">
      <c r="B1835" t="s">
        <v>2917</v>
      </c>
    </row>
    <row r="1836" spans="2:2" x14ac:dyDescent="0.2">
      <c r="B1836" t="s">
        <v>2917</v>
      </c>
    </row>
    <row r="1837" spans="2:2" x14ac:dyDescent="0.2">
      <c r="B1837" t="s">
        <v>2917</v>
      </c>
    </row>
    <row r="1838" spans="2:2" x14ac:dyDescent="0.2">
      <c r="B1838" t="s">
        <v>2917</v>
      </c>
    </row>
    <row r="1839" spans="2:2" x14ac:dyDescent="0.2">
      <c r="B1839" t="s">
        <v>2917</v>
      </c>
    </row>
    <row r="1840" spans="2:2" x14ac:dyDescent="0.2">
      <c r="B1840" t="s">
        <v>2917</v>
      </c>
    </row>
    <row r="1841" spans="2:2" x14ac:dyDescent="0.2">
      <c r="B1841" t="s">
        <v>2917</v>
      </c>
    </row>
    <row r="1842" spans="2:2" x14ac:dyDescent="0.2">
      <c r="B1842" t="s">
        <v>2917</v>
      </c>
    </row>
    <row r="1843" spans="2:2" x14ac:dyDescent="0.2">
      <c r="B1843" t="s">
        <v>2917</v>
      </c>
    </row>
    <row r="1844" spans="2:2" x14ac:dyDescent="0.2">
      <c r="B1844" t="s">
        <v>2917</v>
      </c>
    </row>
    <row r="1845" spans="2:2" x14ac:dyDescent="0.2">
      <c r="B1845" t="s">
        <v>2917</v>
      </c>
    </row>
    <row r="1846" spans="2:2" x14ac:dyDescent="0.2">
      <c r="B1846" t="s">
        <v>2917</v>
      </c>
    </row>
    <row r="1847" spans="2:2" x14ac:dyDescent="0.2">
      <c r="B1847" t="s">
        <v>2917</v>
      </c>
    </row>
    <row r="1848" spans="2:2" x14ac:dyDescent="0.2">
      <c r="B1848" t="s">
        <v>2917</v>
      </c>
    </row>
    <row r="1849" spans="2:2" x14ac:dyDescent="0.2">
      <c r="B1849" t="s">
        <v>2917</v>
      </c>
    </row>
    <row r="1850" spans="2:2" x14ac:dyDescent="0.2">
      <c r="B1850" t="s">
        <v>2917</v>
      </c>
    </row>
    <row r="1851" spans="2:2" x14ac:dyDescent="0.2">
      <c r="B1851" t="s">
        <v>2917</v>
      </c>
    </row>
    <row r="1852" spans="2:2" x14ac:dyDescent="0.2">
      <c r="B1852" t="s">
        <v>2917</v>
      </c>
    </row>
    <row r="1853" spans="2:2" x14ac:dyDescent="0.2">
      <c r="B1853" t="s">
        <v>2917</v>
      </c>
    </row>
    <row r="1854" spans="2:2" x14ac:dyDescent="0.2">
      <c r="B1854" t="s">
        <v>2917</v>
      </c>
    </row>
    <row r="1855" spans="2:2" x14ac:dyDescent="0.2">
      <c r="B1855" t="s">
        <v>2917</v>
      </c>
    </row>
    <row r="1856" spans="2:2" x14ac:dyDescent="0.2">
      <c r="B1856" t="s">
        <v>2917</v>
      </c>
    </row>
    <row r="1857" spans="2:2" x14ac:dyDescent="0.2">
      <c r="B1857" t="s">
        <v>2917</v>
      </c>
    </row>
    <row r="1858" spans="2:2" x14ac:dyDescent="0.2">
      <c r="B1858" t="s">
        <v>2917</v>
      </c>
    </row>
    <row r="1859" spans="2:2" x14ac:dyDescent="0.2">
      <c r="B1859" t="s">
        <v>2917</v>
      </c>
    </row>
    <row r="1860" spans="2:2" x14ac:dyDescent="0.2">
      <c r="B1860" t="s">
        <v>2917</v>
      </c>
    </row>
    <row r="1861" spans="2:2" x14ac:dyDescent="0.2">
      <c r="B1861" t="s">
        <v>2917</v>
      </c>
    </row>
    <row r="1862" spans="2:2" x14ac:dyDescent="0.2">
      <c r="B1862" t="s">
        <v>2917</v>
      </c>
    </row>
    <row r="1863" spans="2:2" x14ac:dyDescent="0.2">
      <c r="B1863" t="s">
        <v>2917</v>
      </c>
    </row>
    <row r="1864" spans="2:2" x14ac:dyDescent="0.2">
      <c r="B1864" t="s">
        <v>2917</v>
      </c>
    </row>
    <row r="1865" spans="2:2" x14ac:dyDescent="0.2">
      <c r="B1865" t="s">
        <v>2917</v>
      </c>
    </row>
    <row r="1866" spans="2:2" x14ac:dyDescent="0.2">
      <c r="B1866" t="s">
        <v>2917</v>
      </c>
    </row>
    <row r="1867" spans="2:2" x14ac:dyDescent="0.2">
      <c r="B1867" t="s">
        <v>2917</v>
      </c>
    </row>
    <row r="1868" spans="2:2" x14ac:dyDescent="0.2">
      <c r="B1868" t="s">
        <v>2917</v>
      </c>
    </row>
    <row r="1869" spans="2:2" x14ac:dyDescent="0.2">
      <c r="B1869" t="s">
        <v>2917</v>
      </c>
    </row>
    <row r="1870" spans="2:2" x14ac:dyDescent="0.2">
      <c r="B1870" t="s">
        <v>2917</v>
      </c>
    </row>
    <row r="1871" spans="2:2" x14ac:dyDescent="0.2">
      <c r="B1871" t="s">
        <v>2917</v>
      </c>
    </row>
    <row r="1872" spans="2:2" x14ac:dyDescent="0.2">
      <c r="B1872" t="s">
        <v>2917</v>
      </c>
    </row>
    <row r="1873" spans="2:2" x14ac:dyDescent="0.2">
      <c r="B1873" t="s">
        <v>2917</v>
      </c>
    </row>
    <row r="1874" spans="2:2" x14ac:dyDescent="0.2">
      <c r="B1874" t="s">
        <v>2917</v>
      </c>
    </row>
    <row r="1875" spans="2:2" x14ac:dyDescent="0.2">
      <c r="B1875" t="s">
        <v>2917</v>
      </c>
    </row>
    <row r="1876" spans="2:2" x14ac:dyDescent="0.2">
      <c r="B1876" t="s">
        <v>2917</v>
      </c>
    </row>
    <row r="1877" spans="2:2" x14ac:dyDescent="0.2">
      <c r="B1877" t="s">
        <v>2917</v>
      </c>
    </row>
    <row r="1878" spans="2:2" x14ac:dyDescent="0.2">
      <c r="B1878" t="s">
        <v>2917</v>
      </c>
    </row>
    <row r="1879" spans="2:2" x14ac:dyDescent="0.2">
      <c r="B1879" t="s">
        <v>2917</v>
      </c>
    </row>
    <row r="1880" spans="2:2" x14ac:dyDescent="0.2">
      <c r="B1880" t="s">
        <v>2917</v>
      </c>
    </row>
    <row r="1881" spans="2:2" x14ac:dyDescent="0.2">
      <c r="B1881" t="s">
        <v>2917</v>
      </c>
    </row>
    <row r="1882" spans="2:2" x14ac:dyDescent="0.2">
      <c r="B1882" t="s">
        <v>2917</v>
      </c>
    </row>
    <row r="1883" spans="2:2" x14ac:dyDescent="0.2">
      <c r="B1883" t="s">
        <v>2917</v>
      </c>
    </row>
    <row r="1884" spans="2:2" x14ac:dyDescent="0.2">
      <c r="B1884" t="s">
        <v>2917</v>
      </c>
    </row>
    <row r="1885" spans="2:2" x14ac:dyDescent="0.2">
      <c r="B1885" t="s">
        <v>2917</v>
      </c>
    </row>
    <row r="1886" spans="2:2" x14ac:dyDescent="0.2">
      <c r="B1886" t="s">
        <v>2917</v>
      </c>
    </row>
    <row r="1887" spans="2:2" x14ac:dyDescent="0.2">
      <c r="B1887" t="s">
        <v>2917</v>
      </c>
    </row>
    <row r="1888" spans="2:2" x14ac:dyDescent="0.2">
      <c r="B1888" t="s">
        <v>2917</v>
      </c>
    </row>
    <row r="1889" spans="2:2" x14ac:dyDescent="0.2">
      <c r="B1889" t="s">
        <v>2917</v>
      </c>
    </row>
    <row r="1890" spans="2:2" x14ac:dyDescent="0.2">
      <c r="B1890" t="s">
        <v>2917</v>
      </c>
    </row>
    <row r="1891" spans="2:2" x14ac:dyDescent="0.2">
      <c r="B1891" t="s">
        <v>2917</v>
      </c>
    </row>
    <row r="1892" spans="2:2" x14ac:dyDescent="0.2">
      <c r="B1892" t="s">
        <v>2917</v>
      </c>
    </row>
    <row r="1893" spans="2:2" x14ac:dyDescent="0.2">
      <c r="B1893" t="s">
        <v>2917</v>
      </c>
    </row>
    <row r="1894" spans="2:2" x14ac:dyDescent="0.2">
      <c r="B1894" t="s">
        <v>2917</v>
      </c>
    </row>
    <row r="1895" spans="2:2" x14ac:dyDescent="0.2">
      <c r="B1895" t="s">
        <v>2917</v>
      </c>
    </row>
    <row r="1896" spans="2:2" x14ac:dyDescent="0.2">
      <c r="B1896" t="s">
        <v>2917</v>
      </c>
    </row>
    <row r="1897" spans="2:2" x14ac:dyDescent="0.2">
      <c r="B1897" t="s">
        <v>2917</v>
      </c>
    </row>
    <row r="1898" spans="2:2" x14ac:dyDescent="0.2">
      <c r="B1898" t="s">
        <v>2917</v>
      </c>
    </row>
    <row r="1899" spans="2:2" x14ac:dyDescent="0.2">
      <c r="B1899" t="s">
        <v>2917</v>
      </c>
    </row>
    <row r="1900" spans="2:2" x14ac:dyDescent="0.2">
      <c r="B1900" t="s">
        <v>2917</v>
      </c>
    </row>
    <row r="1901" spans="2:2" x14ac:dyDescent="0.2">
      <c r="B1901" t="s">
        <v>2917</v>
      </c>
    </row>
    <row r="1902" spans="2:2" x14ac:dyDescent="0.2">
      <c r="B1902" t="s">
        <v>2917</v>
      </c>
    </row>
    <row r="1903" spans="2:2" x14ac:dyDescent="0.2">
      <c r="B1903" t="s">
        <v>2917</v>
      </c>
    </row>
    <row r="1904" spans="2:2" x14ac:dyDescent="0.2">
      <c r="B1904" t="s">
        <v>2917</v>
      </c>
    </row>
    <row r="1905" spans="2:2" x14ac:dyDescent="0.2">
      <c r="B1905" t="s">
        <v>2917</v>
      </c>
    </row>
    <row r="1906" spans="2:2" x14ac:dyDescent="0.2">
      <c r="B1906" t="s">
        <v>2917</v>
      </c>
    </row>
    <row r="1907" spans="2:2" x14ac:dyDescent="0.2">
      <c r="B1907" t="s">
        <v>2917</v>
      </c>
    </row>
    <row r="1908" spans="2:2" x14ac:dyDescent="0.2">
      <c r="B1908" t="s">
        <v>2917</v>
      </c>
    </row>
    <row r="1909" spans="2:2" x14ac:dyDescent="0.2">
      <c r="B1909" t="s">
        <v>2917</v>
      </c>
    </row>
    <row r="1910" spans="2:2" x14ac:dyDescent="0.2">
      <c r="B1910" t="s">
        <v>2917</v>
      </c>
    </row>
    <row r="1911" spans="2:2" x14ac:dyDescent="0.2">
      <c r="B1911" t="s">
        <v>2917</v>
      </c>
    </row>
    <row r="1912" spans="2:2" x14ac:dyDescent="0.2">
      <c r="B1912" t="s">
        <v>2917</v>
      </c>
    </row>
    <row r="1913" spans="2:2" x14ac:dyDescent="0.2">
      <c r="B1913" t="s">
        <v>2917</v>
      </c>
    </row>
    <row r="1914" spans="2:2" x14ac:dyDescent="0.2">
      <c r="B1914" t="s">
        <v>2917</v>
      </c>
    </row>
    <row r="1915" spans="2:2" x14ac:dyDescent="0.2">
      <c r="B1915" t="s">
        <v>2917</v>
      </c>
    </row>
    <row r="1916" spans="2:2" x14ac:dyDescent="0.2">
      <c r="B1916" t="s">
        <v>2917</v>
      </c>
    </row>
    <row r="1917" spans="2:2" x14ac:dyDescent="0.2">
      <c r="B1917" t="s">
        <v>2917</v>
      </c>
    </row>
    <row r="1918" spans="2:2" x14ac:dyDescent="0.2">
      <c r="B1918" t="s">
        <v>2917</v>
      </c>
    </row>
    <row r="1919" spans="2:2" x14ac:dyDescent="0.2">
      <c r="B1919" t="s">
        <v>2917</v>
      </c>
    </row>
    <row r="1920" spans="2:2" x14ac:dyDescent="0.2">
      <c r="B1920" t="s">
        <v>2917</v>
      </c>
    </row>
    <row r="1921" spans="2:2" x14ac:dyDescent="0.2">
      <c r="B1921" t="s">
        <v>2917</v>
      </c>
    </row>
    <row r="1922" spans="2:2" x14ac:dyDescent="0.2">
      <c r="B1922" t="s">
        <v>2917</v>
      </c>
    </row>
    <row r="1923" spans="2:2" x14ac:dyDescent="0.2">
      <c r="B1923" t="s">
        <v>2917</v>
      </c>
    </row>
    <row r="1924" spans="2:2" x14ac:dyDescent="0.2">
      <c r="B1924" t="s">
        <v>2917</v>
      </c>
    </row>
    <row r="1925" spans="2:2" x14ac:dyDescent="0.2">
      <c r="B1925" t="s">
        <v>2917</v>
      </c>
    </row>
    <row r="1926" spans="2:2" x14ac:dyDescent="0.2">
      <c r="B1926" t="s">
        <v>2917</v>
      </c>
    </row>
    <row r="1927" spans="2:2" x14ac:dyDescent="0.2">
      <c r="B1927" t="s">
        <v>2917</v>
      </c>
    </row>
    <row r="1928" spans="2:2" x14ac:dyDescent="0.2">
      <c r="B1928" t="s">
        <v>2917</v>
      </c>
    </row>
    <row r="1929" spans="2:2" x14ac:dyDescent="0.2">
      <c r="B1929" t="s">
        <v>2917</v>
      </c>
    </row>
    <row r="1930" spans="2:2" x14ac:dyDescent="0.2">
      <c r="B1930" t="s">
        <v>2917</v>
      </c>
    </row>
    <row r="1931" spans="2:2" x14ac:dyDescent="0.2">
      <c r="B1931" t="s">
        <v>2917</v>
      </c>
    </row>
    <row r="1932" spans="2:2" x14ac:dyDescent="0.2">
      <c r="B1932" t="s">
        <v>2917</v>
      </c>
    </row>
    <row r="1933" spans="2:2" x14ac:dyDescent="0.2">
      <c r="B1933" t="s">
        <v>2917</v>
      </c>
    </row>
    <row r="1934" spans="2:2" x14ac:dyDescent="0.2">
      <c r="B1934" t="s">
        <v>2917</v>
      </c>
    </row>
    <row r="1935" spans="2:2" x14ac:dyDescent="0.2">
      <c r="B1935" t="s">
        <v>2917</v>
      </c>
    </row>
    <row r="1936" spans="2:2" x14ac:dyDescent="0.2">
      <c r="B1936" t="s">
        <v>2917</v>
      </c>
    </row>
    <row r="1937" spans="2:2" x14ac:dyDescent="0.2">
      <c r="B1937" t="s">
        <v>2917</v>
      </c>
    </row>
    <row r="1938" spans="2:2" x14ac:dyDescent="0.2">
      <c r="B1938" t="s">
        <v>2917</v>
      </c>
    </row>
    <row r="1939" spans="2:2" x14ac:dyDescent="0.2">
      <c r="B1939" t="s">
        <v>2917</v>
      </c>
    </row>
    <row r="1940" spans="2:2" x14ac:dyDescent="0.2">
      <c r="B1940" t="s">
        <v>2917</v>
      </c>
    </row>
    <row r="1941" spans="2:2" x14ac:dyDescent="0.2">
      <c r="B1941" t="s">
        <v>2917</v>
      </c>
    </row>
    <row r="1942" spans="2:2" x14ac:dyDescent="0.2">
      <c r="B1942" t="s">
        <v>2917</v>
      </c>
    </row>
    <row r="1943" spans="2:2" x14ac:dyDescent="0.2">
      <c r="B1943" t="s">
        <v>2917</v>
      </c>
    </row>
    <row r="1944" spans="2:2" x14ac:dyDescent="0.2">
      <c r="B1944" t="s">
        <v>2917</v>
      </c>
    </row>
    <row r="1945" spans="2:2" x14ac:dyDescent="0.2">
      <c r="B1945" t="s">
        <v>2917</v>
      </c>
    </row>
    <row r="1946" spans="2:2" x14ac:dyDescent="0.2">
      <c r="B1946" t="s">
        <v>2917</v>
      </c>
    </row>
    <row r="1947" spans="2:2" x14ac:dyDescent="0.2">
      <c r="B1947" t="s">
        <v>2917</v>
      </c>
    </row>
    <row r="1948" spans="2:2" x14ac:dyDescent="0.2">
      <c r="B1948" t="s">
        <v>2917</v>
      </c>
    </row>
    <row r="1949" spans="2:2" x14ac:dyDescent="0.2">
      <c r="B1949" t="s">
        <v>2917</v>
      </c>
    </row>
    <row r="1950" spans="2:2" x14ac:dyDescent="0.2">
      <c r="B1950" t="s">
        <v>2917</v>
      </c>
    </row>
    <row r="1951" spans="2:2" x14ac:dyDescent="0.2">
      <c r="B1951" t="s">
        <v>2917</v>
      </c>
    </row>
    <row r="1952" spans="2:2" x14ac:dyDescent="0.2">
      <c r="B1952" t="s">
        <v>2917</v>
      </c>
    </row>
    <row r="1953" spans="2:2" x14ac:dyDescent="0.2">
      <c r="B1953" t="s">
        <v>2917</v>
      </c>
    </row>
    <row r="1954" spans="2:2" x14ac:dyDescent="0.2">
      <c r="B1954" t="s">
        <v>2917</v>
      </c>
    </row>
    <row r="1955" spans="2:2" x14ac:dyDescent="0.2">
      <c r="B1955" t="s">
        <v>2917</v>
      </c>
    </row>
    <row r="1956" spans="2:2" x14ac:dyDescent="0.2">
      <c r="B1956" t="s">
        <v>2917</v>
      </c>
    </row>
    <row r="1957" spans="2:2" x14ac:dyDescent="0.2">
      <c r="B1957" t="s">
        <v>2917</v>
      </c>
    </row>
    <row r="1958" spans="2:2" x14ac:dyDescent="0.2">
      <c r="B1958" t="s">
        <v>2917</v>
      </c>
    </row>
    <row r="1959" spans="2:2" x14ac:dyDescent="0.2">
      <c r="B1959" t="s">
        <v>2917</v>
      </c>
    </row>
    <row r="1960" spans="2:2" x14ac:dyDescent="0.2">
      <c r="B1960" t="s">
        <v>2917</v>
      </c>
    </row>
    <row r="1961" spans="2:2" x14ac:dyDescent="0.2">
      <c r="B1961" t="s">
        <v>2917</v>
      </c>
    </row>
    <row r="1962" spans="2:2" x14ac:dyDescent="0.2">
      <c r="B1962" t="s">
        <v>2917</v>
      </c>
    </row>
    <row r="1963" spans="2:2" x14ac:dyDescent="0.2">
      <c r="B1963" t="s">
        <v>2917</v>
      </c>
    </row>
    <row r="1964" spans="2:2" x14ac:dyDescent="0.2">
      <c r="B1964" t="s">
        <v>2917</v>
      </c>
    </row>
    <row r="1965" spans="2:2" x14ac:dyDescent="0.2">
      <c r="B1965" t="s">
        <v>2917</v>
      </c>
    </row>
    <row r="1966" spans="2:2" x14ac:dyDescent="0.2">
      <c r="B1966" t="s">
        <v>2917</v>
      </c>
    </row>
    <row r="1967" spans="2:2" x14ac:dyDescent="0.2">
      <c r="B1967" t="s">
        <v>2917</v>
      </c>
    </row>
    <row r="1968" spans="2:2" x14ac:dyDescent="0.2">
      <c r="B1968" t="s">
        <v>2917</v>
      </c>
    </row>
    <row r="1969" spans="2:2" x14ac:dyDescent="0.2">
      <c r="B1969" t="s">
        <v>2917</v>
      </c>
    </row>
    <row r="1970" spans="2:2" x14ac:dyDescent="0.2">
      <c r="B1970" t="s">
        <v>2917</v>
      </c>
    </row>
    <row r="1971" spans="2:2" x14ac:dyDescent="0.2">
      <c r="B1971" t="s">
        <v>2917</v>
      </c>
    </row>
    <row r="1972" spans="2:2" x14ac:dyDescent="0.2">
      <c r="B1972" t="s">
        <v>2917</v>
      </c>
    </row>
    <row r="1973" spans="2:2" x14ac:dyDescent="0.2">
      <c r="B1973" t="s">
        <v>2917</v>
      </c>
    </row>
    <row r="1974" spans="2:2" x14ac:dyDescent="0.2">
      <c r="B1974" t="s">
        <v>2917</v>
      </c>
    </row>
    <row r="1975" spans="2:2" x14ac:dyDescent="0.2">
      <c r="B1975" t="s">
        <v>2917</v>
      </c>
    </row>
    <row r="1976" spans="2:2" x14ac:dyDescent="0.2">
      <c r="B1976" t="s">
        <v>2917</v>
      </c>
    </row>
    <row r="1977" spans="2:2" x14ac:dyDescent="0.2">
      <c r="B1977" t="s">
        <v>2917</v>
      </c>
    </row>
    <row r="1978" spans="2:2" x14ac:dyDescent="0.2">
      <c r="B1978" t="s">
        <v>2917</v>
      </c>
    </row>
    <row r="1979" spans="2:2" x14ac:dyDescent="0.2">
      <c r="B1979" t="s">
        <v>2917</v>
      </c>
    </row>
    <row r="1980" spans="2:2" x14ac:dyDescent="0.2">
      <c r="B1980" t="s">
        <v>2917</v>
      </c>
    </row>
    <row r="1981" spans="2:2" x14ac:dyDescent="0.2">
      <c r="B1981" t="s">
        <v>2917</v>
      </c>
    </row>
    <row r="1982" spans="2:2" x14ac:dyDescent="0.2">
      <c r="B1982" t="s">
        <v>2917</v>
      </c>
    </row>
    <row r="1983" spans="2:2" x14ac:dyDescent="0.2">
      <c r="B1983" t="s">
        <v>2917</v>
      </c>
    </row>
    <row r="1984" spans="2:2" x14ac:dyDescent="0.2">
      <c r="B1984" t="s">
        <v>2917</v>
      </c>
    </row>
    <row r="1985" spans="2:2" x14ac:dyDescent="0.2">
      <c r="B1985" t="s">
        <v>2917</v>
      </c>
    </row>
    <row r="1986" spans="2:2" x14ac:dyDescent="0.2">
      <c r="B1986" t="s">
        <v>2917</v>
      </c>
    </row>
    <row r="1987" spans="2:2" x14ac:dyDescent="0.2">
      <c r="B1987" t="s">
        <v>2917</v>
      </c>
    </row>
    <row r="1988" spans="2:2" x14ac:dyDescent="0.2">
      <c r="B1988" t="s">
        <v>2917</v>
      </c>
    </row>
    <row r="1989" spans="2:2" x14ac:dyDescent="0.2">
      <c r="B1989" t="s">
        <v>2917</v>
      </c>
    </row>
    <row r="1990" spans="2:2" x14ac:dyDescent="0.2">
      <c r="B1990" t="s">
        <v>2917</v>
      </c>
    </row>
    <row r="1991" spans="2:2" x14ac:dyDescent="0.2">
      <c r="B1991" t="s">
        <v>2917</v>
      </c>
    </row>
    <row r="1992" spans="2:2" x14ac:dyDescent="0.2">
      <c r="B1992" t="s">
        <v>2917</v>
      </c>
    </row>
    <row r="1993" spans="2:2" x14ac:dyDescent="0.2">
      <c r="B1993" t="s">
        <v>2917</v>
      </c>
    </row>
    <row r="1994" spans="2:2" x14ac:dyDescent="0.2">
      <c r="B1994" t="s">
        <v>2917</v>
      </c>
    </row>
    <row r="1995" spans="2:2" x14ac:dyDescent="0.2">
      <c r="B1995" t="s">
        <v>2917</v>
      </c>
    </row>
    <row r="1996" spans="2:2" x14ac:dyDescent="0.2">
      <c r="B1996" t="s">
        <v>2917</v>
      </c>
    </row>
    <row r="1997" spans="2:2" x14ac:dyDescent="0.2">
      <c r="B1997" t="s">
        <v>2917</v>
      </c>
    </row>
    <row r="1998" spans="2:2" x14ac:dyDescent="0.2">
      <c r="B1998" t="s">
        <v>2917</v>
      </c>
    </row>
    <row r="1999" spans="2:2" x14ac:dyDescent="0.2">
      <c r="B1999" t="s">
        <v>2917</v>
      </c>
    </row>
    <row r="2000" spans="2:2" x14ac:dyDescent="0.2">
      <c r="B2000" t="s">
        <v>2917</v>
      </c>
    </row>
    <row r="2001" spans="2:2" x14ac:dyDescent="0.2">
      <c r="B2001" t="s">
        <v>2917</v>
      </c>
    </row>
    <row r="2002" spans="2:2" x14ac:dyDescent="0.2">
      <c r="B2002" t="s">
        <v>2917</v>
      </c>
    </row>
    <row r="2003" spans="2:2" x14ac:dyDescent="0.2">
      <c r="B2003" t="s">
        <v>2917</v>
      </c>
    </row>
    <row r="2004" spans="2:2" x14ac:dyDescent="0.2">
      <c r="B2004" t="s">
        <v>2917</v>
      </c>
    </row>
    <row r="2005" spans="2:2" x14ac:dyDescent="0.2">
      <c r="B2005" t="s">
        <v>2917</v>
      </c>
    </row>
    <row r="2006" spans="2:2" x14ac:dyDescent="0.2">
      <c r="B2006" t="s">
        <v>2917</v>
      </c>
    </row>
    <row r="2007" spans="2:2" x14ac:dyDescent="0.2">
      <c r="B2007" t="s">
        <v>2917</v>
      </c>
    </row>
    <row r="2008" spans="2:2" x14ac:dyDescent="0.2">
      <c r="B2008" t="s">
        <v>2917</v>
      </c>
    </row>
    <row r="2009" spans="2:2" x14ac:dyDescent="0.2">
      <c r="B2009" t="s">
        <v>2917</v>
      </c>
    </row>
    <row r="2010" spans="2:2" x14ac:dyDescent="0.2">
      <c r="B2010" t="s">
        <v>2917</v>
      </c>
    </row>
    <row r="2011" spans="2:2" x14ac:dyDescent="0.2">
      <c r="B2011" t="s">
        <v>2917</v>
      </c>
    </row>
    <row r="2012" spans="2:2" x14ac:dyDescent="0.2">
      <c r="B2012" t="s">
        <v>2917</v>
      </c>
    </row>
    <row r="2013" spans="2:2" x14ac:dyDescent="0.2">
      <c r="B2013" t="s">
        <v>2917</v>
      </c>
    </row>
    <row r="2014" spans="2:2" x14ac:dyDescent="0.2">
      <c r="B2014" t="s">
        <v>2917</v>
      </c>
    </row>
    <row r="2015" spans="2:2" x14ac:dyDescent="0.2">
      <c r="B2015" t="s">
        <v>2917</v>
      </c>
    </row>
    <row r="2016" spans="2:2" x14ac:dyDescent="0.2">
      <c r="B2016" t="s">
        <v>2917</v>
      </c>
    </row>
    <row r="2017" spans="2:2" x14ac:dyDescent="0.2">
      <c r="B2017" t="s">
        <v>2917</v>
      </c>
    </row>
    <row r="2018" spans="2:2" x14ac:dyDescent="0.2">
      <c r="B2018" t="s">
        <v>2917</v>
      </c>
    </row>
    <row r="2019" spans="2:2" x14ac:dyDescent="0.2">
      <c r="B2019" t="s">
        <v>2917</v>
      </c>
    </row>
    <row r="2020" spans="2:2" x14ac:dyDescent="0.2">
      <c r="B2020" t="s">
        <v>2917</v>
      </c>
    </row>
    <row r="2021" spans="2:2" x14ac:dyDescent="0.2">
      <c r="B2021" t="s">
        <v>2917</v>
      </c>
    </row>
    <row r="2022" spans="2:2" x14ac:dyDescent="0.2">
      <c r="B2022" t="s">
        <v>2917</v>
      </c>
    </row>
    <row r="2023" spans="2:2" x14ac:dyDescent="0.2">
      <c r="B2023" t="s">
        <v>2917</v>
      </c>
    </row>
    <row r="2024" spans="2:2" x14ac:dyDescent="0.2">
      <c r="B2024" t="s">
        <v>2917</v>
      </c>
    </row>
    <row r="2025" spans="2:2" x14ac:dyDescent="0.2">
      <c r="B2025" t="s">
        <v>2917</v>
      </c>
    </row>
    <row r="2026" spans="2:2" x14ac:dyDescent="0.2">
      <c r="B2026" t="s">
        <v>2917</v>
      </c>
    </row>
    <row r="2027" spans="2:2" x14ac:dyDescent="0.2">
      <c r="B2027" t="s">
        <v>2917</v>
      </c>
    </row>
    <row r="2028" spans="2:2" x14ac:dyDescent="0.2">
      <c r="B2028" t="s">
        <v>2917</v>
      </c>
    </row>
    <row r="2029" spans="2:2" x14ac:dyDescent="0.2">
      <c r="B2029" t="s">
        <v>2917</v>
      </c>
    </row>
    <row r="2030" spans="2:2" x14ac:dyDescent="0.2">
      <c r="B2030" t="s">
        <v>2917</v>
      </c>
    </row>
    <row r="2031" spans="2:2" x14ac:dyDescent="0.2">
      <c r="B2031" t="s">
        <v>2917</v>
      </c>
    </row>
    <row r="2032" spans="2:2" x14ac:dyDescent="0.2">
      <c r="B2032" t="s">
        <v>2917</v>
      </c>
    </row>
    <row r="2033" spans="2:2" x14ac:dyDescent="0.2">
      <c r="B2033" t="s">
        <v>2917</v>
      </c>
    </row>
    <row r="2034" spans="2:2" x14ac:dyDescent="0.2">
      <c r="B2034" t="s">
        <v>2917</v>
      </c>
    </row>
    <row r="2035" spans="2:2" x14ac:dyDescent="0.2">
      <c r="B2035" t="s">
        <v>2917</v>
      </c>
    </row>
    <row r="2036" spans="2:2" x14ac:dyDescent="0.2">
      <c r="B2036" t="s">
        <v>2917</v>
      </c>
    </row>
    <row r="2037" spans="2:2" x14ac:dyDescent="0.2">
      <c r="B2037" t="s">
        <v>2917</v>
      </c>
    </row>
    <row r="2038" spans="2:2" x14ac:dyDescent="0.2">
      <c r="B2038" t="s">
        <v>2917</v>
      </c>
    </row>
    <row r="2039" spans="2:2" x14ac:dyDescent="0.2">
      <c r="B2039" t="s">
        <v>2917</v>
      </c>
    </row>
    <row r="2040" spans="2:2" x14ac:dyDescent="0.2">
      <c r="B2040" t="s">
        <v>2917</v>
      </c>
    </row>
    <row r="2041" spans="2:2" x14ac:dyDescent="0.2">
      <c r="B2041" t="s">
        <v>2917</v>
      </c>
    </row>
    <row r="2042" spans="2:2" x14ac:dyDescent="0.2">
      <c r="B2042" t="s">
        <v>2917</v>
      </c>
    </row>
    <row r="2043" spans="2:2" x14ac:dyDescent="0.2">
      <c r="B2043" t="s">
        <v>2917</v>
      </c>
    </row>
    <row r="2044" spans="2:2" x14ac:dyDescent="0.2">
      <c r="B2044" t="s">
        <v>2917</v>
      </c>
    </row>
    <row r="2045" spans="2:2" x14ac:dyDescent="0.2">
      <c r="B2045" t="s">
        <v>2917</v>
      </c>
    </row>
    <row r="2046" spans="2:2" x14ac:dyDescent="0.2">
      <c r="B2046" t="s">
        <v>2917</v>
      </c>
    </row>
    <row r="2047" spans="2:2" x14ac:dyDescent="0.2">
      <c r="B2047" t="s">
        <v>2917</v>
      </c>
    </row>
    <row r="2048" spans="2:2" x14ac:dyDescent="0.2">
      <c r="B2048" t="s">
        <v>2917</v>
      </c>
    </row>
    <row r="2049" spans="2:2" x14ac:dyDescent="0.2">
      <c r="B2049" t="s">
        <v>2917</v>
      </c>
    </row>
    <row r="2050" spans="2:2" x14ac:dyDescent="0.2">
      <c r="B2050" t="s">
        <v>2917</v>
      </c>
    </row>
    <row r="2051" spans="2:2" x14ac:dyDescent="0.2">
      <c r="B2051" t="s">
        <v>2917</v>
      </c>
    </row>
    <row r="2052" spans="2:2" x14ac:dyDescent="0.2">
      <c r="B2052" t="s">
        <v>2917</v>
      </c>
    </row>
    <row r="2053" spans="2:2" x14ac:dyDescent="0.2">
      <c r="B2053" t="s">
        <v>2917</v>
      </c>
    </row>
    <row r="2054" spans="2:2" x14ac:dyDescent="0.2">
      <c r="B2054" t="s">
        <v>2917</v>
      </c>
    </row>
    <row r="2055" spans="2:2" x14ac:dyDescent="0.2">
      <c r="B2055" t="s">
        <v>2917</v>
      </c>
    </row>
    <row r="2056" spans="2:2" x14ac:dyDescent="0.2">
      <c r="B2056" t="s">
        <v>2917</v>
      </c>
    </row>
    <row r="2057" spans="2:2" x14ac:dyDescent="0.2">
      <c r="B2057" t="s">
        <v>2917</v>
      </c>
    </row>
    <row r="2058" spans="2:2" x14ac:dyDescent="0.2">
      <c r="B2058" t="s">
        <v>2917</v>
      </c>
    </row>
    <row r="2059" spans="2:2" x14ac:dyDescent="0.2">
      <c r="B2059" t="s">
        <v>2917</v>
      </c>
    </row>
    <row r="2060" spans="2:2" x14ac:dyDescent="0.2">
      <c r="B2060" t="s">
        <v>2917</v>
      </c>
    </row>
    <row r="2061" spans="2:2" x14ac:dyDescent="0.2">
      <c r="B2061" t="s">
        <v>2917</v>
      </c>
    </row>
    <row r="2062" spans="2:2" x14ac:dyDescent="0.2">
      <c r="B2062" t="s">
        <v>2917</v>
      </c>
    </row>
    <row r="2063" spans="2:2" x14ac:dyDescent="0.2">
      <c r="B2063" t="s">
        <v>2917</v>
      </c>
    </row>
    <row r="2064" spans="2:2" x14ac:dyDescent="0.2">
      <c r="B2064" t="s">
        <v>2917</v>
      </c>
    </row>
    <row r="2065" spans="2:2" x14ac:dyDescent="0.2">
      <c r="B2065" t="s">
        <v>2917</v>
      </c>
    </row>
    <row r="2066" spans="2:2" x14ac:dyDescent="0.2">
      <c r="B2066" t="s">
        <v>2917</v>
      </c>
    </row>
    <row r="2067" spans="2:2" x14ac:dyDescent="0.2">
      <c r="B2067" t="s">
        <v>2917</v>
      </c>
    </row>
    <row r="2068" spans="2:2" x14ac:dyDescent="0.2">
      <c r="B2068" t="s">
        <v>2917</v>
      </c>
    </row>
    <row r="2069" spans="2:2" x14ac:dyDescent="0.2">
      <c r="B2069" t="s">
        <v>2917</v>
      </c>
    </row>
    <row r="2070" spans="2:2" x14ac:dyDescent="0.2">
      <c r="B2070" t="s">
        <v>2917</v>
      </c>
    </row>
    <row r="2071" spans="2:2" x14ac:dyDescent="0.2">
      <c r="B2071" t="s">
        <v>2917</v>
      </c>
    </row>
    <row r="2072" spans="2:2" x14ac:dyDescent="0.2">
      <c r="B2072" t="s">
        <v>2917</v>
      </c>
    </row>
    <row r="2073" spans="2:2" x14ac:dyDescent="0.2">
      <c r="B2073" t="s">
        <v>2917</v>
      </c>
    </row>
    <row r="2074" spans="2:2" x14ac:dyDescent="0.2">
      <c r="B2074" t="s">
        <v>2917</v>
      </c>
    </row>
    <row r="2075" spans="2:2" x14ac:dyDescent="0.2">
      <c r="B2075" t="s">
        <v>2917</v>
      </c>
    </row>
    <row r="2076" spans="2:2" x14ac:dyDescent="0.2">
      <c r="B2076" t="s">
        <v>2917</v>
      </c>
    </row>
    <row r="2077" spans="2:2" x14ac:dyDescent="0.2">
      <c r="B2077" t="s">
        <v>2917</v>
      </c>
    </row>
    <row r="2078" spans="2:2" x14ac:dyDescent="0.2">
      <c r="B2078" t="s">
        <v>2917</v>
      </c>
    </row>
    <row r="2079" spans="2:2" x14ac:dyDescent="0.2">
      <c r="B2079" t="s">
        <v>2917</v>
      </c>
    </row>
    <row r="2080" spans="2:2" x14ac:dyDescent="0.2">
      <c r="B2080" t="s">
        <v>2917</v>
      </c>
    </row>
    <row r="2081" spans="2:2" x14ac:dyDescent="0.2">
      <c r="B2081" t="s">
        <v>2917</v>
      </c>
    </row>
    <row r="2082" spans="2:2" x14ac:dyDescent="0.2">
      <c r="B2082" t="s">
        <v>2917</v>
      </c>
    </row>
    <row r="2083" spans="2:2" x14ac:dyDescent="0.2">
      <c r="B2083" t="s">
        <v>2917</v>
      </c>
    </row>
    <row r="2084" spans="2:2" x14ac:dyDescent="0.2">
      <c r="B2084" t="s">
        <v>2917</v>
      </c>
    </row>
    <row r="2085" spans="2:2" x14ac:dyDescent="0.2">
      <c r="B2085" t="s">
        <v>2917</v>
      </c>
    </row>
    <row r="2086" spans="2:2" x14ac:dyDescent="0.2">
      <c r="B2086" t="s">
        <v>2917</v>
      </c>
    </row>
    <row r="2087" spans="2:2" x14ac:dyDescent="0.2">
      <c r="B2087" t="s">
        <v>2917</v>
      </c>
    </row>
    <row r="2088" spans="2:2" x14ac:dyDescent="0.2">
      <c r="B2088" t="s">
        <v>2917</v>
      </c>
    </row>
    <row r="2089" spans="2:2" x14ac:dyDescent="0.2">
      <c r="B2089" t="s">
        <v>2917</v>
      </c>
    </row>
    <row r="2090" spans="2:2" x14ac:dyDescent="0.2">
      <c r="B2090" t="s">
        <v>2917</v>
      </c>
    </row>
    <row r="2091" spans="2:2" x14ac:dyDescent="0.2">
      <c r="B2091" t="s">
        <v>2917</v>
      </c>
    </row>
    <row r="2092" spans="2:2" x14ac:dyDescent="0.2">
      <c r="B2092" t="s">
        <v>2917</v>
      </c>
    </row>
    <row r="2093" spans="2:2" x14ac:dyDescent="0.2">
      <c r="B2093" t="s">
        <v>2917</v>
      </c>
    </row>
    <row r="2094" spans="2:2" x14ac:dyDescent="0.2">
      <c r="B2094" t="s">
        <v>2917</v>
      </c>
    </row>
    <row r="2095" spans="2:2" x14ac:dyDescent="0.2">
      <c r="B2095" t="s">
        <v>2917</v>
      </c>
    </row>
    <row r="2096" spans="2:2" x14ac:dyDescent="0.2">
      <c r="B2096" t="s">
        <v>2917</v>
      </c>
    </row>
    <row r="2097" spans="2:2" x14ac:dyDescent="0.2">
      <c r="B2097" t="s">
        <v>2917</v>
      </c>
    </row>
    <row r="2098" spans="2:2" x14ac:dyDescent="0.2">
      <c r="B2098" t="s">
        <v>2917</v>
      </c>
    </row>
    <row r="2099" spans="2:2" x14ac:dyDescent="0.2">
      <c r="B2099" t="s">
        <v>2917</v>
      </c>
    </row>
    <row r="2100" spans="2:2" x14ac:dyDescent="0.2">
      <c r="B2100" t="s">
        <v>2917</v>
      </c>
    </row>
    <row r="2101" spans="2:2" x14ac:dyDescent="0.2">
      <c r="B2101" t="s">
        <v>2917</v>
      </c>
    </row>
    <row r="2102" spans="2:2" x14ac:dyDescent="0.2">
      <c r="B2102" t="s">
        <v>2917</v>
      </c>
    </row>
    <row r="2103" spans="2:2" x14ac:dyDescent="0.2">
      <c r="B2103" t="s">
        <v>2917</v>
      </c>
    </row>
    <row r="2104" spans="2:2" x14ac:dyDescent="0.2">
      <c r="B2104" t="s">
        <v>2917</v>
      </c>
    </row>
    <row r="2105" spans="2:2" x14ac:dyDescent="0.2">
      <c r="B2105" t="s">
        <v>2917</v>
      </c>
    </row>
    <row r="2106" spans="2:2" x14ac:dyDescent="0.2">
      <c r="B2106" t="s">
        <v>2917</v>
      </c>
    </row>
    <row r="2107" spans="2:2" x14ac:dyDescent="0.2">
      <c r="B2107" t="s">
        <v>2917</v>
      </c>
    </row>
    <row r="2108" spans="2:2" x14ac:dyDescent="0.2">
      <c r="B2108" t="s">
        <v>2917</v>
      </c>
    </row>
    <row r="2109" spans="2:2" x14ac:dyDescent="0.2">
      <c r="B2109" t="s">
        <v>2917</v>
      </c>
    </row>
    <row r="2110" spans="2:2" x14ac:dyDescent="0.2">
      <c r="B2110" t="s">
        <v>2917</v>
      </c>
    </row>
    <row r="2111" spans="2:2" x14ac:dyDescent="0.2">
      <c r="B2111" t="s">
        <v>2917</v>
      </c>
    </row>
    <row r="2112" spans="2:2" x14ac:dyDescent="0.2">
      <c r="B2112" t="s">
        <v>2917</v>
      </c>
    </row>
    <row r="2113" spans="2:2" x14ac:dyDescent="0.2">
      <c r="B2113" t="s">
        <v>2917</v>
      </c>
    </row>
    <row r="2114" spans="2:2" x14ac:dyDescent="0.2">
      <c r="B2114" t="s">
        <v>2917</v>
      </c>
    </row>
    <row r="2115" spans="2:2" x14ac:dyDescent="0.2">
      <c r="B2115" t="s">
        <v>2917</v>
      </c>
    </row>
    <row r="2116" spans="2:2" x14ac:dyDescent="0.2">
      <c r="B2116" t="s">
        <v>2917</v>
      </c>
    </row>
    <row r="2117" spans="2:2" x14ac:dyDescent="0.2">
      <c r="B2117" t="s">
        <v>2917</v>
      </c>
    </row>
    <row r="2118" spans="2:2" x14ac:dyDescent="0.2">
      <c r="B2118" t="s">
        <v>2917</v>
      </c>
    </row>
    <row r="2119" spans="2:2" x14ac:dyDescent="0.2">
      <c r="B2119" t="s">
        <v>2917</v>
      </c>
    </row>
    <row r="2120" spans="2:2" x14ac:dyDescent="0.2">
      <c r="B2120" t="s">
        <v>2917</v>
      </c>
    </row>
    <row r="2121" spans="2:2" x14ac:dyDescent="0.2">
      <c r="B2121" t="s">
        <v>2917</v>
      </c>
    </row>
    <row r="2122" spans="2:2" x14ac:dyDescent="0.2">
      <c r="B2122" t="s">
        <v>2917</v>
      </c>
    </row>
    <row r="2123" spans="2:2" x14ac:dyDescent="0.2">
      <c r="B2123" t="s">
        <v>2917</v>
      </c>
    </row>
    <row r="2124" spans="2:2" x14ac:dyDescent="0.2">
      <c r="B2124" t="s">
        <v>2917</v>
      </c>
    </row>
    <row r="2125" spans="2:2" x14ac:dyDescent="0.2">
      <c r="B2125" t="s">
        <v>2917</v>
      </c>
    </row>
    <row r="2126" spans="2:2" x14ac:dyDescent="0.2">
      <c r="B2126" t="s">
        <v>2917</v>
      </c>
    </row>
    <row r="2127" spans="2:2" x14ac:dyDescent="0.2">
      <c r="B2127" t="s">
        <v>2917</v>
      </c>
    </row>
    <row r="2128" spans="2:2" x14ac:dyDescent="0.2">
      <c r="B2128" t="s">
        <v>2917</v>
      </c>
    </row>
    <row r="2129" spans="2:2" x14ac:dyDescent="0.2">
      <c r="B2129" t="s">
        <v>2917</v>
      </c>
    </row>
    <row r="2130" spans="2:2" x14ac:dyDescent="0.2">
      <c r="B2130" t="s">
        <v>2917</v>
      </c>
    </row>
    <row r="2131" spans="2:2" x14ac:dyDescent="0.2">
      <c r="B2131" t="s">
        <v>2917</v>
      </c>
    </row>
    <row r="2132" spans="2:2" x14ac:dyDescent="0.2">
      <c r="B2132" t="s">
        <v>2917</v>
      </c>
    </row>
    <row r="2133" spans="2:2" x14ac:dyDescent="0.2">
      <c r="B2133" t="s">
        <v>2917</v>
      </c>
    </row>
    <row r="2134" spans="2:2" x14ac:dyDescent="0.2">
      <c r="B2134" t="s">
        <v>2917</v>
      </c>
    </row>
    <row r="2135" spans="2:2" x14ac:dyDescent="0.2">
      <c r="B2135" t="s">
        <v>2917</v>
      </c>
    </row>
    <row r="2136" spans="2:2" x14ac:dyDescent="0.2">
      <c r="B2136" t="s">
        <v>2917</v>
      </c>
    </row>
    <row r="2137" spans="2:2" x14ac:dyDescent="0.2">
      <c r="B2137" t="s">
        <v>2917</v>
      </c>
    </row>
    <row r="2138" spans="2:2" x14ac:dyDescent="0.2">
      <c r="B2138" t="s">
        <v>2917</v>
      </c>
    </row>
    <row r="2139" spans="2:2" x14ac:dyDescent="0.2">
      <c r="B2139" t="s">
        <v>2917</v>
      </c>
    </row>
    <row r="2140" spans="2:2" x14ac:dyDescent="0.2">
      <c r="B2140" t="s">
        <v>2917</v>
      </c>
    </row>
    <row r="2141" spans="2:2" x14ac:dyDescent="0.2">
      <c r="B2141" t="s">
        <v>2917</v>
      </c>
    </row>
    <row r="2142" spans="2:2" x14ac:dyDescent="0.2">
      <c r="B2142" t="s">
        <v>2917</v>
      </c>
    </row>
    <row r="2143" spans="2:2" x14ac:dyDescent="0.2">
      <c r="B2143" t="s">
        <v>2917</v>
      </c>
    </row>
    <row r="2144" spans="2:2" x14ac:dyDescent="0.2">
      <c r="B2144" t="s">
        <v>2917</v>
      </c>
    </row>
    <row r="2145" spans="2:2" x14ac:dyDescent="0.2">
      <c r="B2145" t="s">
        <v>2917</v>
      </c>
    </row>
    <row r="2146" spans="2:2" x14ac:dyDescent="0.2">
      <c r="B2146" t="s">
        <v>2917</v>
      </c>
    </row>
    <row r="2147" spans="2:2" x14ac:dyDescent="0.2">
      <c r="B2147" t="s">
        <v>2917</v>
      </c>
    </row>
    <row r="2148" spans="2:2" x14ac:dyDescent="0.2">
      <c r="B2148" t="s">
        <v>2917</v>
      </c>
    </row>
    <row r="2149" spans="2:2" x14ac:dyDescent="0.2">
      <c r="B2149" t="s">
        <v>2917</v>
      </c>
    </row>
    <row r="2150" spans="2:2" x14ac:dyDescent="0.2">
      <c r="B2150" t="s">
        <v>2917</v>
      </c>
    </row>
    <row r="2151" spans="2:2" x14ac:dyDescent="0.2">
      <c r="B2151" t="s">
        <v>2917</v>
      </c>
    </row>
    <row r="2152" spans="2:2" x14ac:dyDescent="0.2">
      <c r="B2152" t="s">
        <v>2917</v>
      </c>
    </row>
    <row r="2153" spans="2:2" x14ac:dyDescent="0.2">
      <c r="B2153" t="s">
        <v>2917</v>
      </c>
    </row>
    <row r="2154" spans="2:2" x14ac:dyDescent="0.2">
      <c r="B2154" t="s">
        <v>2917</v>
      </c>
    </row>
    <row r="2155" spans="2:2" x14ac:dyDescent="0.2">
      <c r="B2155" t="s">
        <v>2917</v>
      </c>
    </row>
    <row r="2156" spans="2:2" x14ac:dyDescent="0.2">
      <c r="B2156" t="s">
        <v>2917</v>
      </c>
    </row>
    <row r="2157" spans="2:2" x14ac:dyDescent="0.2">
      <c r="B2157" t="s">
        <v>2917</v>
      </c>
    </row>
    <row r="2158" spans="2:2" x14ac:dyDescent="0.2">
      <c r="B2158" t="s">
        <v>2917</v>
      </c>
    </row>
    <row r="2159" spans="2:2" x14ac:dyDescent="0.2">
      <c r="B2159" t="s">
        <v>2917</v>
      </c>
    </row>
    <row r="2160" spans="2:2" x14ac:dyDescent="0.2">
      <c r="B2160" t="s">
        <v>2917</v>
      </c>
    </row>
    <row r="2161" spans="2:2" x14ac:dyDescent="0.2">
      <c r="B2161" t="s">
        <v>2917</v>
      </c>
    </row>
    <row r="2162" spans="2:2" x14ac:dyDescent="0.2">
      <c r="B2162" t="s">
        <v>2917</v>
      </c>
    </row>
    <row r="2163" spans="2:2" x14ac:dyDescent="0.2">
      <c r="B2163" t="s">
        <v>2917</v>
      </c>
    </row>
    <row r="2164" spans="2:2" x14ac:dyDescent="0.2">
      <c r="B2164" t="s">
        <v>2917</v>
      </c>
    </row>
    <row r="2165" spans="2:2" x14ac:dyDescent="0.2">
      <c r="B2165" t="s">
        <v>2917</v>
      </c>
    </row>
    <row r="2166" spans="2:2" x14ac:dyDescent="0.2">
      <c r="B2166" t="s">
        <v>2917</v>
      </c>
    </row>
    <row r="2167" spans="2:2" x14ac:dyDescent="0.2">
      <c r="B2167" t="s">
        <v>2917</v>
      </c>
    </row>
    <row r="2168" spans="2:2" x14ac:dyDescent="0.2">
      <c r="B2168" t="s">
        <v>2917</v>
      </c>
    </row>
    <row r="2169" spans="2:2" x14ac:dyDescent="0.2">
      <c r="B2169" t="s">
        <v>2917</v>
      </c>
    </row>
    <row r="2170" spans="2:2" x14ac:dyDescent="0.2">
      <c r="B2170" t="s">
        <v>2917</v>
      </c>
    </row>
    <row r="2171" spans="2:2" x14ac:dyDescent="0.2">
      <c r="B2171" t="s">
        <v>2917</v>
      </c>
    </row>
    <row r="2172" spans="2:2" x14ac:dyDescent="0.2">
      <c r="B2172" t="s">
        <v>2917</v>
      </c>
    </row>
    <row r="2173" spans="2:2" x14ac:dyDescent="0.2">
      <c r="B2173" t="s">
        <v>2917</v>
      </c>
    </row>
    <row r="2174" spans="2:2" x14ac:dyDescent="0.2">
      <c r="B2174" t="s">
        <v>2917</v>
      </c>
    </row>
    <row r="2175" spans="2:2" x14ac:dyDescent="0.2">
      <c r="B2175" t="s">
        <v>2917</v>
      </c>
    </row>
    <row r="2176" spans="2:2" x14ac:dyDescent="0.2">
      <c r="B2176" t="s">
        <v>2917</v>
      </c>
    </row>
    <row r="2177" spans="2:2" x14ac:dyDescent="0.2">
      <c r="B2177" t="s">
        <v>2917</v>
      </c>
    </row>
    <row r="2178" spans="2:2" x14ac:dyDescent="0.2">
      <c r="B2178" t="s">
        <v>2917</v>
      </c>
    </row>
    <row r="2179" spans="2:2" x14ac:dyDescent="0.2">
      <c r="B2179" t="s">
        <v>2917</v>
      </c>
    </row>
    <row r="2180" spans="2:2" x14ac:dyDescent="0.2">
      <c r="B2180" t="s">
        <v>2917</v>
      </c>
    </row>
    <row r="2181" spans="2:2" x14ac:dyDescent="0.2">
      <c r="B2181" t="s">
        <v>2917</v>
      </c>
    </row>
    <row r="2182" spans="2:2" x14ac:dyDescent="0.2">
      <c r="B2182" t="s">
        <v>2917</v>
      </c>
    </row>
    <row r="2183" spans="2:2" x14ac:dyDescent="0.2">
      <c r="B2183" t="s">
        <v>2917</v>
      </c>
    </row>
    <row r="2184" spans="2:2" x14ac:dyDescent="0.2">
      <c r="B2184" t="s">
        <v>2917</v>
      </c>
    </row>
    <row r="2185" spans="2:2" x14ac:dyDescent="0.2">
      <c r="B2185" t="s">
        <v>2917</v>
      </c>
    </row>
    <row r="2186" spans="2:2" x14ac:dyDescent="0.2">
      <c r="B2186" t="s">
        <v>2917</v>
      </c>
    </row>
    <row r="2187" spans="2:2" x14ac:dyDescent="0.2">
      <c r="B2187" t="s">
        <v>2917</v>
      </c>
    </row>
    <row r="2188" spans="2:2" x14ac:dyDescent="0.2">
      <c r="B2188" t="s">
        <v>2917</v>
      </c>
    </row>
    <row r="2189" spans="2:2" x14ac:dyDescent="0.2">
      <c r="B2189" t="s">
        <v>2917</v>
      </c>
    </row>
    <row r="2190" spans="2:2" x14ac:dyDescent="0.2">
      <c r="B2190" t="s">
        <v>2917</v>
      </c>
    </row>
    <row r="2191" spans="2:2" x14ac:dyDescent="0.2">
      <c r="B2191" t="s">
        <v>2917</v>
      </c>
    </row>
    <row r="2192" spans="2:2" x14ac:dyDescent="0.2">
      <c r="B2192" t="s">
        <v>2917</v>
      </c>
    </row>
    <row r="2193" spans="2:2" x14ac:dyDescent="0.2">
      <c r="B2193" t="s">
        <v>2917</v>
      </c>
    </row>
    <row r="2194" spans="2:2" x14ac:dyDescent="0.2">
      <c r="B2194" t="s">
        <v>2917</v>
      </c>
    </row>
    <row r="2195" spans="2:2" x14ac:dyDescent="0.2">
      <c r="B2195" t="s">
        <v>2917</v>
      </c>
    </row>
    <row r="2196" spans="2:2" x14ac:dyDescent="0.2">
      <c r="B2196" t="s">
        <v>2917</v>
      </c>
    </row>
    <row r="2197" spans="2:2" x14ac:dyDescent="0.2">
      <c r="B2197" t="s">
        <v>2917</v>
      </c>
    </row>
    <row r="2198" spans="2:2" x14ac:dyDescent="0.2">
      <c r="B2198" t="s">
        <v>2917</v>
      </c>
    </row>
    <row r="2199" spans="2:2" x14ac:dyDescent="0.2">
      <c r="B2199" t="s">
        <v>2917</v>
      </c>
    </row>
    <row r="2200" spans="2:2" x14ac:dyDescent="0.2">
      <c r="B2200" t="s">
        <v>2917</v>
      </c>
    </row>
    <row r="2201" spans="2:2" x14ac:dyDescent="0.2">
      <c r="B2201" t="s">
        <v>2917</v>
      </c>
    </row>
    <row r="2202" spans="2:2" x14ac:dyDescent="0.2">
      <c r="B2202" t="s">
        <v>2917</v>
      </c>
    </row>
    <row r="2203" spans="2:2" x14ac:dyDescent="0.2">
      <c r="B2203" t="s">
        <v>2917</v>
      </c>
    </row>
    <row r="2204" spans="2:2" x14ac:dyDescent="0.2">
      <c r="B2204" t="s">
        <v>2917</v>
      </c>
    </row>
    <row r="2205" spans="2:2" x14ac:dyDescent="0.2">
      <c r="B2205" t="s">
        <v>2917</v>
      </c>
    </row>
    <row r="2206" spans="2:2" x14ac:dyDescent="0.2">
      <c r="B2206" t="s">
        <v>2917</v>
      </c>
    </row>
    <row r="2207" spans="2:2" x14ac:dyDescent="0.2">
      <c r="B2207" t="s">
        <v>2917</v>
      </c>
    </row>
    <row r="2208" spans="2:2" x14ac:dyDescent="0.2">
      <c r="B2208" t="s">
        <v>2917</v>
      </c>
    </row>
    <row r="2209" spans="2:2" x14ac:dyDescent="0.2">
      <c r="B2209" t="s">
        <v>2917</v>
      </c>
    </row>
    <row r="2210" spans="2:2" x14ac:dyDescent="0.2">
      <c r="B2210" t="s">
        <v>2917</v>
      </c>
    </row>
    <row r="2211" spans="2:2" x14ac:dyDescent="0.2">
      <c r="B2211" t="s">
        <v>2917</v>
      </c>
    </row>
    <row r="2212" spans="2:2" x14ac:dyDescent="0.2">
      <c r="B2212" t="s">
        <v>2917</v>
      </c>
    </row>
    <row r="2213" spans="2:2" x14ac:dyDescent="0.2">
      <c r="B2213" t="s">
        <v>2917</v>
      </c>
    </row>
    <row r="2214" spans="2:2" x14ac:dyDescent="0.2">
      <c r="B2214" t="s">
        <v>2917</v>
      </c>
    </row>
    <row r="2215" spans="2:2" x14ac:dyDescent="0.2">
      <c r="B2215" t="s">
        <v>2917</v>
      </c>
    </row>
    <row r="2216" spans="2:2" x14ac:dyDescent="0.2">
      <c r="B2216" t="s">
        <v>2917</v>
      </c>
    </row>
    <row r="2217" spans="2:2" x14ac:dyDescent="0.2">
      <c r="B2217" t="s">
        <v>2917</v>
      </c>
    </row>
    <row r="2218" spans="2:2" x14ac:dyDescent="0.2">
      <c r="B2218" t="s">
        <v>2917</v>
      </c>
    </row>
    <row r="2219" spans="2:2" x14ac:dyDescent="0.2">
      <c r="B2219" t="s">
        <v>2917</v>
      </c>
    </row>
    <row r="2220" spans="2:2" x14ac:dyDescent="0.2">
      <c r="B2220" t="s">
        <v>2917</v>
      </c>
    </row>
    <row r="2221" spans="2:2" x14ac:dyDescent="0.2">
      <c r="B2221" t="s">
        <v>2917</v>
      </c>
    </row>
    <row r="2222" spans="2:2" x14ac:dyDescent="0.2">
      <c r="B2222" t="s">
        <v>2917</v>
      </c>
    </row>
    <row r="2223" spans="2:2" x14ac:dyDescent="0.2">
      <c r="B2223" t="s">
        <v>2917</v>
      </c>
    </row>
    <row r="2224" spans="2:2" x14ac:dyDescent="0.2">
      <c r="B2224" t="s">
        <v>2917</v>
      </c>
    </row>
    <row r="2225" spans="2:2" x14ac:dyDescent="0.2">
      <c r="B2225" t="s">
        <v>2917</v>
      </c>
    </row>
    <row r="2226" spans="2:2" x14ac:dyDescent="0.2">
      <c r="B2226" t="s">
        <v>2917</v>
      </c>
    </row>
    <row r="2227" spans="2:2" x14ac:dyDescent="0.2">
      <c r="B2227" t="s">
        <v>2917</v>
      </c>
    </row>
    <row r="2228" spans="2:2" x14ac:dyDescent="0.2">
      <c r="B2228" t="s">
        <v>2917</v>
      </c>
    </row>
    <row r="2229" spans="2:2" x14ac:dyDescent="0.2">
      <c r="B2229" t="s">
        <v>2917</v>
      </c>
    </row>
    <row r="2230" spans="2:2" x14ac:dyDescent="0.2">
      <c r="B2230" t="s">
        <v>2917</v>
      </c>
    </row>
    <row r="2231" spans="2:2" x14ac:dyDescent="0.2">
      <c r="B2231" t="s">
        <v>2917</v>
      </c>
    </row>
    <row r="2232" spans="2:2" x14ac:dyDescent="0.2">
      <c r="B2232" t="s">
        <v>2917</v>
      </c>
    </row>
    <row r="2233" spans="2:2" x14ac:dyDescent="0.2">
      <c r="B2233" t="s">
        <v>2917</v>
      </c>
    </row>
    <row r="2234" spans="2:2" x14ac:dyDescent="0.2">
      <c r="B2234" t="s">
        <v>2917</v>
      </c>
    </row>
    <row r="2235" spans="2:2" x14ac:dyDescent="0.2">
      <c r="B2235" t="s">
        <v>2917</v>
      </c>
    </row>
    <row r="2236" spans="2:2" x14ac:dyDescent="0.2">
      <c r="B2236" t="s">
        <v>2917</v>
      </c>
    </row>
    <row r="2237" spans="2:2" x14ac:dyDescent="0.2">
      <c r="B2237" t="s">
        <v>2917</v>
      </c>
    </row>
    <row r="2238" spans="2:2" x14ac:dyDescent="0.2">
      <c r="B2238" t="s">
        <v>2917</v>
      </c>
    </row>
    <row r="2239" spans="2:2" x14ac:dyDescent="0.2">
      <c r="B2239" t="s">
        <v>2917</v>
      </c>
    </row>
    <row r="2240" spans="2:2" x14ac:dyDescent="0.2">
      <c r="B2240" t="s">
        <v>2917</v>
      </c>
    </row>
    <row r="2241" spans="2:2" x14ac:dyDescent="0.2">
      <c r="B2241" t="s">
        <v>2917</v>
      </c>
    </row>
    <row r="2242" spans="2:2" x14ac:dyDescent="0.2">
      <c r="B2242" t="s">
        <v>2917</v>
      </c>
    </row>
    <row r="2243" spans="2:2" x14ac:dyDescent="0.2">
      <c r="B2243" t="s">
        <v>2917</v>
      </c>
    </row>
    <row r="2244" spans="2:2" x14ac:dyDescent="0.2">
      <c r="B2244" t="s">
        <v>2917</v>
      </c>
    </row>
    <row r="2245" spans="2:2" x14ac:dyDescent="0.2">
      <c r="B2245" t="s">
        <v>2917</v>
      </c>
    </row>
    <row r="2246" spans="2:2" x14ac:dyDescent="0.2">
      <c r="B2246" t="s">
        <v>2917</v>
      </c>
    </row>
    <row r="2247" spans="2:2" x14ac:dyDescent="0.2">
      <c r="B2247" t="s">
        <v>2917</v>
      </c>
    </row>
    <row r="2248" spans="2:2" x14ac:dyDescent="0.2">
      <c r="B2248" t="s">
        <v>2917</v>
      </c>
    </row>
    <row r="2249" spans="2:2" x14ac:dyDescent="0.2">
      <c r="B2249" t="s">
        <v>2917</v>
      </c>
    </row>
    <row r="2250" spans="2:2" x14ac:dyDescent="0.2">
      <c r="B2250" t="s">
        <v>2917</v>
      </c>
    </row>
    <row r="2251" spans="2:2" x14ac:dyDescent="0.2">
      <c r="B2251" t="s">
        <v>2917</v>
      </c>
    </row>
    <row r="2252" spans="2:2" x14ac:dyDescent="0.2">
      <c r="B2252" t="s">
        <v>2917</v>
      </c>
    </row>
    <row r="2253" spans="2:2" x14ac:dyDescent="0.2">
      <c r="B2253" t="s">
        <v>2917</v>
      </c>
    </row>
    <row r="2254" spans="2:2" x14ac:dyDescent="0.2">
      <c r="B2254" t="s">
        <v>2917</v>
      </c>
    </row>
    <row r="2255" spans="2:2" x14ac:dyDescent="0.2">
      <c r="B2255" t="s">
        <v>2917</v>
      </c>
    </row>
    <row r="2256" spans="2:2" x14ac:dyDescent="0.2">
      <c r="B2256" t="s">
        <v>2917</v>
      </c>
    </row>
    <row r="2257" spans="2:2" x14ac:dyDescent="0.2">
      <c r="B2257" t="s">
        <v>2917</v>
      </c>
    </row>
    <row r="2258" spans="2:2" x14ac:dyDescent="0.2">
      <c r="B2258" t="s">
        <v>2917</v>
      </c>
    </row>
    <row r="2259" spans="2:2" x14ac:dyDescent="0.2">
      <c r="B2259" t="s">
        <v>2917</v>
      </c>
    </row>
    <row r="2260" spans="2:2" x14ac:dyDescent="0.2">
      <c r="B2260" t="s">
        <v>2917</v>
      </c>
    </row>
    <row r="2261" spans="2:2" x14ac:dyDescent="0.2">
      <c r="B2261" t="s">
        <v>2917</v>
      </c>
    </row>
    <row r="2262" spans="2:2" x14ac:dyDescent="0.2">
      <c r="B2262" t="s">
        <v>2917</v>
      </c>
    </row>
    <row r="2263" spans="2:2" x14ac:dyDescent="0.2">
      <c r="B2263" t="s">
        <v>2917</v>
      </c>
    </row>
    <row r="2264" spans="2:2" x14ac:dyDescent="0.2">
      <c r="B2264" t="s">
        <v>2917</v>
      </c>
    </row>
    <row r="2265" spans="2:2" x14ac:dyDescent="0.2">
      <c r="B2265" t="s">
        <v>2917</v>
      </c>
    </row>
    <row r="2266" spans="2:2" x14ac:dyDescent="0.2">
      <c r="B2266" t="s">
        <v>2917</v>
      </c>
    </row>
    <row r="2267" spans="2:2" x14ac:dyDescent="0.2">
      <c r="B2267" t="s">
        <v>2917</v>
      </c>
    </row>
    <row r="2268" spans="2:2" x14ac:dyDescent="0.2">
      <c r="B2268" t="s">
        <v>2917</v>
      </c>
    </row>
    <row r="2269" spans="2:2" x14ac:dyDescent="0.2">
      <c r="B2269" t="s">
        <v>2917</v>
      </c>
    </row>
    <row r="2270" spans="2:2" x14ac:dyDescent="0.2">
      <c r="B2270" t="s">
        <v>2917</v>
      </c>
    </row>
    <row r="2271" spans="2:2" x14ac:dyDescent="0.2">
      <c r="B2271" t="s">
        <v>2917</v>
      </c>
    </row>
    <row r="2272" spans="2:2" x14ac:dyDescent="0.2">
      <c r="B2272" t="s">
        <v>2917</v>
      </c>
    </row>
    <row r="2273" spans="2:2" x14ac:dyDescent="0.2">
      <c r="B2273" t="s">
        <v>2917</v>
      </c>
    </row>
    <row r="2274" spans="2:2" x14ac:dyDescent="0.2">
      <c r="B2274" t="s">
        <v>2917</v>
      </c>
    </row>
    <row r="2275" spans="2:2" x14ac:dyDescent="0.2">
      <c r="B2275" t="s">
        <v>2917</v>
      </c>
    </row>
    <row r="2276" spans="2:2" x14ac:dyDescent="0.2">
      <c r="B2276" t="s">
        <v>2917</v>
      </c>
    </row>
    <row r="2277" spans="2:2" x14ac:dyDescent="0.2">
      <c r="B2277" t="s">
        <v>2917</v>
      </c>
    </row>
    <row r="2278" spans="2:2" x14ac:dyDescent="0.2">
      <c r="B2278" t="s">
        <v>2917</v>
      </c>
    </row>
    <row r="2279" spans="2:2" x14ac:dyDescent="0.2">
      <c r="B2279" t="s">
        <v>2917</v>
      </c>
    </row>
    <row r="2280" spans="2:2" x14ac:dyDescent="0.2">
      <c r="B2280" t="s">
        <v>2917</v>
      </c>
    </row>
    <row r="2281" spans="2:2" x14ac:dyDescent="0.2">
      <c r="B2281" t="s">
        <v>2917</v>
      </c>
    </row>
    <row r="2282" spans="2:2" x14ac:dyDescent="0.2">
      <c r="B2282" t="s">
        <v>2917</v>
      </c>
    </row>
    <row r="2283" spans="2:2" x14ac:dyDescent="0.2">
      <c r="B2283" t="s">
        <v>2917</v>
      </c>
    </row>
    <row r="2284" spans="2:2" x14ac:dyDescent="0.2">
      <c r="B2284" t="s">
        <v>2917</v>
      </c>
    </row>
    <row r="2285" spans="2:2" x14ac:dyDescent="0.2">
      <c r="B2285" t="s">
        <v>2917</v>
      </c>
    </row>
    <row r="2286" spans="2:2" x14ac:dyDescent="0.2">
      <c r="B2286" t="s">
        <v>2917</v>
      </c>
    </row>
    <row r="2287" spans="2:2" x14ac:dyDescent="0.2">
      <c r="B2287" t="s">
        <v>2917</v>
      </c>
    </row>
    <row r="2288" spans="2:2" x14ac:dyDescent="0.2">
      <c r="B2288" t="s">
        <v>2917</v>
      </c>
    </row>
    <row r="2289" spans="2:2" x14ac:dyDescent="0.2">
      <c r="B2289" t="s">
        <v>2917</v>
      </c>
    </row>
    <row r="2290" spans="2:2" x14ac:dyDescent="0.2">
      <c r="B2290" t="s">
        <v>2917</v>
      </c>
    </row>
    <row r="2291" spans="2:2" x14ac:dyDescent="0.2">
      <c r="B2291" t="s">
        <v>2917</v>
      </c>
    </row>
    <row r="2292" spans="2:2" x14ac:dyDescent="0.2">
      <c r="B2292" t="s">
        <v>2917</v>
      </c>
    </row>
    <row r="2293" spans="2:2" x14ac:dyDescent="0.2">
      <c r="B2293" t="s">
        <v>2917</v>
      </c>
    </row>
    <row r="2294" spans="2:2" x14ac:dyDescent="0.2">
      <c r="B2294" t="s">
        <v>2917</v>
      </c>
    </row>
    <row r="2295" spans="2:2" x14ac:dyDescent="0.2">
      <c r="B2295" t="s">
        <v>2917</v>
      </c>
    </row>
    <row r="2296" spans="2:2" x14ac:dyDescent="0.2">
      <c r="B2296" t="s">
        <v>2917</v>
      </c>
    </row>
    <row r="2297" spans="2:2" x14ac:dyDescent="0.2">
      <c r="B2297" t="s">
        <v>2917</v>
      </c>
    </row>
    <row r="2298" spans="2:2" x14ac:dyDescent="0.2">
      <c r="B2298" t="s">
        <v>2917</v>
      </c>
    </row>
    <row r="2299" spans="2:2" x14ac:dyDescent="0.2">
      <c r="B2299" t="s">
        <v>2917</v>
      </c>
    </row>
    <row r="2300" spans="2:2" x14ac:dyDescent="0.2">
      <c r="B2300" t="s">
        <v>2917</v>
      </c>
    </row>
    <row r="2301" spans="2:2" x14ac:dyDescent="0.2">
      <c r="B2301" t="s">
        <v>2917</v>
      </c>
    </row>
    <row r="2302" spans="2:2" x14ac:dyDescent="0.2">
      <c r="B2302" t="s">
        <v>2917</v>
      </c>
    </row>
    <row r="2303" spans="2:2" x14ac:dyDescent="0.2">
      <c r="B2303" t="s">
        <v>2917</v>
      </c>
    </row>
    <row r="2304" spans="2:2" x14ac:dyDescent="0.2">
      <c r="B2304" t="s">
        <v>2917</v>
      </c>
    </row>
    <row r="2305" spans="2:2" x14ac:dyDescent="0.2">
      <c r="B2305" t="s">
        <v>2917</v>
      </c>
    </row>
    <row r="2306" spans="2:2" x14ac:dyDescent="0.2">
      <c r="B2306" t="s">
        <v>2917</v>
      </c>
    </row>
    <row r="2307" spans="2:2" x14ac:dyDescent="0.2">
      <c r="B2307" t="s">
        <v>2917</v>
      </c>
    </row>
    <row r="2308" spans="2:2" x14ac:dyDescent="0.2">
      <c r="B2308" t="s">
        <v>2917</v>
      </c>
    </row>
    <row r="2309" spans="2:2" x14ac:dyDescent="0.2">
      <c r="B2309" t="s">
        <v>2917</v>
      </c>
    </row>
    <row r="2310" spans="2:2" x14ac:dyDescent="0.2">
      <c r="B2310" t="s">
        <v>2917</v>
      </c>
    </row>
    <row r="2311" spans="2:2" x14ac:dyDescent="0.2">
      <c r="B2311" t="s">
        <v>2917</v>
      </c>
    </row>
    <row r="2312" spans="2:2" x14ac:dyDescent="0.2">
      <c r="B2312" t="s">
        <v>2917</v>
      </c>
    </row>
    <row r="2313" spans="2:2" x14ac:dyDescent="0.2">
      <c r="B2313" t="s">
        <v>2917</v>
      </c>
    </row>
    <row r="2314" spans="2:2" x14ac:dyDescent="0.2">
      <c r="B2314" t="s">
        <v>2917</v>
      </c>
    </row>
    <row r="2315" spans="2:2" x14ac:dyDescent="0.2">
      <c r="B2315" t="s">
        <v>2917</v>
      </c>
    </row>
    <row r="2316" spans="2:2" x14ac:dyDescent="0.2">
      <c r="B2316" t="s">
        <v>2917</v>
      </c>
    </row>
    <row r="2317" spans="2:2" x14ac:dyDescent="0.2">
      <c r="B2317" t="s">
        <v>2917</v>
      </c>
    </row>
    <row r="2318" spans="2:2" x14ac:dyDescent="0.2">
      <c r="B2318" t="s">
        <v>2917</v>
      </c>
    </row>
    <row r="2319" spans="2:2" x14ac:dyDescent="0.2">
      <c r="B2319" t="s">
        <v>2917</v>
      </c>
    </row>
    <row r="2320" spans="2:2" x14ac:dyDescent="0.2">
      <c r="B2320" t="s">
        <v>2917</v>
      </c>
    </row>
    <row r="2321" spans="2:2" x14ac:dyDescent="0.2">
      <c r="B2321" t="s">
        <v>2917</v>
      </c>
    </row>
    <row r="2322" spans="2:2" x14ac:dyDescent="0.2">
      <c r="B2322" t="s">
        <v>2917</v>
      </c>
    </row>
    <row r="2323" spans="2:2" x14ac:dyDescent="0.2">
      <c r="B2323" t="s">
        <v>2917</v>
      </c>
    </row>
    <row r="2324" spans="2:2" x14ac:dyDescent="0.2">
      <c r="B2324" t="s">
        <v>2917</v>
      </c>
    </row>
    <row r="2325" spans="2:2" x14ac:dyDescent="0.2">
      <c r="B2325" t="s">
        <v>2917</v>
      </c>
    </row>
    <row r="2326" spans="2:2" x14ac:dyDescent="0.2">
      <c r="B2326" t="s">
        <v>2917</v>
      </c>
    </row>
    <row r="2327" spans="2:2" x14ac:dyDescent="0.2">
      <c r="B2327" t="s">
        <v>2917</v>
      </c>
    </row>
    <row r="2328" spans="2:2" x14ac:dyDescent="0.2">
      <c r="B2328" t="s">
        <v>2917</v>
      </c>
    </row>
    <row r="2329" spans="2:2" x14ac:dyDescent="0.2">
      <c r="B2329" t="s">
        <v>2917</v>
      </c>
    </row>
    <row r="2330" spans="2:2" x14ac:dyDescent="0.2">
      <c r="B2330" t="s">
        <v>2917</v>
      </c>
    </row>
    <row r="2331" spans="2:2" x14ac:dyDescent="0.2">
      <c r="B2331" t="s">
        <v>2917</v>
      </c>
    </row>
    <row r="2332" spans="2:2" x14ac:dyDescent="0.2">
      <c r="B2332" t="s">
        <v>2917</v>
      </c>
    </row>
    <row r="2333" spans="2:2" x14ac:dyDescent="0.2">
      <c r="B2333" t="s">
        <v>2917</v>
      </c>
    </row>
    <row r="2334" spans="2:2" x14ac:dyDescent="0.2">
      <c r="B2334" t="s">
        <v>2917</v>
      </c>
    </row>
    <row r="2335" spans="2:2" x14ac:dyDescent="0.2">
      <c r="B2335" t="s">
        <v>2917</v>
      </c>
    </row>
    <row r="2336" spans="2:2" x14ac:dyDescent="0.2">
      <c r="B2336" t="s">
        <v>2917</v>
      </c>
    </row>
    <row r="2337" spans="2:2" x14ac:dyDescent="0.2">
      <c r="B2337" t="s">
        <v>2917</v>
      </c>
    </row>
    <row r="2338" spans="2:2" x14ac:dyDescent="0.2">
      <c r="B2338" t="s">
        <v>2917</v>
      </c>
    </row>
    <row r="2339" spans="2:2" x14ac:dyDescent="0.2">
      <c r="B2339" t="s">
        <v>2917</v>
      </c>
    </row>
    <row r="2340" spans="2:2" x14ac:dyDescent="0.2">
      <c r="B2340" t="s">
        <v>2917</v>
      </c>
    </row>
    <row r="2341" spans="2:2" x14ac:dyDescent="0.2">
      <c r="B2341" t="s">
        <v>2917</v>
      </c>
    </row>
    <row r="2342" spans="2:2" x14ac:dyDescent="0.2">
      <c r="B2342" t="s">
        <v>2917</v>
      </c>
    </row>
    <row r="2343" spans="2:2" x14ac:dyDescent="0.2">
      <c r="B2343" t="s">
        <v>2917</v>
      </c>
    </row>
    <row r="2344" spans="2:2" x14ac:dyDescent="0.2">
      <c r="B2344" t="s">
        <v>2917</v>
      </c>
    </row>
    <row r="2345" spans="2:2" x14ac:dyDescent="0.2">
      <c r="B2345" t="s">
        <v>2917</v>
      </c>
    </row>
    <row r="2346" spans="2:2" x14ac:dyDescent="0.2">
      <c r="B2346" t="s">
        <v>2917</v>
      </c>
    </row>
    <row r="2347" spans="2:2" x14ac:dyDescent="0.2">
      <c r="B2347" t="s">
        <v>2917</v>
      </c>
    </row>
    <row r="2348" spans="2:2" x14ac:dyDescent="0.2">
      <c r="B2348" t="s">
        <v>2917</v>
      </c>
    </row>
    <row r="2349" spans="2:2" x14ac:dyDescent="0.2">
      <c r="B2349" t="s">
        <v>2917</v>
      </c>
    </row>
    <row r="2350" spans="2:2" x14ac:dyDescent="0.2">
      <c r="B2350" t="s">
        <v>2917</v>
      </c>
    </row>
    <row r="2351" spans="2:2" x14ac:dyDescent="0.2">
      <c r="B2351" t="s">
        <v>2917</v>
      </c>
    </row>
    <row r="2352" spans="2:2" x14ac:dyDescent="0.2">
      <c r="B2352" t="s">
        <v>2917</v>
      </c>
    </row>
    <row r="2353" spans="2:2" x14ac:dyDescent="0.2">
      <c r="B2353" t="s">
        <v>2917</v>
      </c>
    </row>
    <row r="2354" spans="2:2" x14ac:dyDescent="0.2">
      <c r="B2354" t="s">
        <v>2917</v>
      </c>
    </row>
    <row r="2355" spans="2:2" x14ac:dyDescent="0.2">
      <c r="B2355" t="s">
        <v>2917</v>
      </c>
    </row>
    <row r="2356" spans="2:2" x14ac:dyDescent="0.2">
      <c r="B2356" t="s">
        <v>2917</v>
      </c>
    </row>
    <row r="2357" spans="2:2" x14ac:dyDescent="0.2">
      <c r="B2357" t="s">
        <v>2917</v>
      </c>
    </row>
    <row r="2358" spans="2:2" x14ac:dyDescent="0.2">
      <c r="B2358" t="s">
        <v>2917</v>
      </c>
    </row>
    <row r="2359" spans="2:2" x14ac:dyDescent="0.2">
      <c r="B2359" t="s">
        <v>2917</v>
      </c>
    </row>
    <row r="2360" spans="2:2" x14ac:dyDescent="0.2">
      <c r="B2360" t="s">
        <v>2917</v>
      </c>
    </row>
    <row r="2361" spans="2:2" x14ac:dyDescent="0.2">
      <c r="B2361" t="s">
        <v>2917</v>
      </c>
    </row>
    <row r="2362" spans="2:2" x14ac:dyDescent="0.2">
      <c r="B2362" t="s">
        <v>2917</v>
      </c>
    </row>
    <row r="2363" spans="2:2" x14ac:dyDescent="0.2">
      <c r="B2363" t="s">
        <v>2917</v>
      </c>
    </row>
    <row r="2364" spans="2:2" x14ac:dyDescent="0.2">
      <c r="B2364" t="s">
        <v>2917</v>
      </c>
    </row>
    <row r="2365" spans="2:2" x14ac:dyDescent="0.2">
      <c r="B2365" t="s">
        <v>2917</v>
      </c>
    </row>
    <row r="2366" spans="2:2" x14ac:dyDescent="0.2">
      <c r="B2366" t="s">
        <v>2917</v>
      </c>
    </row>
    <row r="2367" spans="2:2" x14ac:dyDescent="0.2">
      <c r="B2367" t="s">
        <v>2917</v>
      </c>
    </row>
    <row r="2368" spans="2:2" x14ac:dyDescent="0.2">
      <c r="B2368" t="s">
        <v>2917</v>
      </c>
    </row>
    <row r="2369" spans="2:2" x14ac:dyDescent="0.2">
      <c r="B2369" t="s">
        <v>2917</v>
      </c>
    </row>
    <row r="2370" spans="2:2" x14ac:dyDescent="0.2">
      <c r="B2370" t="s">
        <v>2917</v>
      </c>
    </row>
    <row r="2371" spans="2:2" x14ac:dyDescent="0.2">
      <c r="B2371" t="s">
        <v>2917</v>
      </c>
    </row>
    <row r="2372" spans="2:2" x14ac:dyDescent="0.2">
      <c r="B2372" t="s">
        <v>2917</v>
      </c>
    </row>
    <row r="2373" spans="2:2" x14ac:dyDescent="0.2">
      <c r="B2373" t="s">
        <v>2917</v>
      </c>
    </row>
    <row r="2374" spans="2:2" x14ac:dyDescent="0.2">
      <c r="B2374" t="s">
        <v>2917</v>
      </c>
    </row>
    <row r="2375" spans="2:2" x14ac:dyDescent="0.2">
      <c r="B2375" t="s">
        <v>2917</v>
      </c>
    </row>
    <row r="2376" spans="2:2" x14ac:dyDescent="0.2">
      <c r="B2376" t="s">
        <v>2917</v>
      </c>
    </row>
    <row r="2377" spans="2:2" x14ac:dyDescent="0.2">
      <c r="B2377" t="s">
        <v>2917</v>
      </c>
    </row>
    <row r="2378" spans="2:2" x14ac:dyDescent="0.2">
      <c r="B2378" t="s">
        <v>2917</v>
      </c>
    </row>
    <row r="2379" spans="2:2" x14ac:dyDescent="0.2">
      <c r="B2379" t="s">
        <v>2917</v>
      </c>
    </row>
    <row r="2380" spans="2:2" x14ac:dyDescent="0.2">
      <c r="B2380" t="s">
        <v>2917</v>
      </c>
    </row>
    <row r="2381" spans="2:2" x14ac:dyDescent="0.2">
      <c r="B2381" t="s">
        <v>2917</v>
      </c>
    </row>
    <row r="2382" spans="2:2" x14ac:dyDescent="0.2">
      <c r="B2382" t="s">
        <v>2917</v>
      </c>
    </row>
    <row r="2383" spans="2:2" x14ac:dyDescent="0.2">
      <c r="B2383" t="s">
        <v>2917</v>
      </c>
    </row>
    <row r="2384" spans="2:2" x14ac:dyDescent="0.2">
      <c r="B2384" t="s">
        <v>2917</v>
      </c>
    </row>
    <row r="2385" spans="2:2" x14ac:dyDescent="0.2">
      <c r="B2385" t="s">
        <v>2917</v>
      </c>
    </row>
    <row r="2386" spans="2:2" x14ac:dyDescent="0.2">
      <c r="B2386" t="s">
        <v>2917</v>
      </c>
    </row>
    <row r="2387" spans="2:2" x14ac:dyDescent="0.2">
      <c r="B2387" t="s">
        <v>2917</v>
      </c>
    </row>
    <row r="2388" spans="2:2" x14ac:dyDescent="0.2">
      <c r="B2388" t="s">
        <v>2917</v>
      </c>
    </row>
    <row r="2389" spans="2:2" x14ac:dyDescent="0.2">
      <c r="B2389" t="s">
        <v>2917</v>
      </c>
    </row>
    <row r="2390" spans="2:2" x14ac:dyDescent="0.2">
      <c r="B2390" t="s">
        <v>2917</v>
      </c>
    </row>
    <row r="2391" spans="2:2" x14ac:dyDescent="0.2">
      <c r="B2391" t="s">
        <v>2917</v>
      </c>
    </row>
    <row r="2392" spans="2:2" x14ac:dyDescent="0.2">
      <c r="B2392" t="s">
        <v>2917</v>
      </c>
    </row>
    <row r="2393" spans="2:2" x14ac:dyDescent="0.2">
      <c r="B2393" t="s">
        <v>2917</v>
      </c>
    </row>
    <row r="2394" spans="2:2" x14ac:dyDescent="0.2">
      <c r="B2394" t="s">
        <v>2917</v>
      </c>
    </row>
    <row r="2395" spans="2:2" x14ac:dyDescent="0.2">
      <c r="B2395" t="s">
        <v>2917</v>
      </c>
    </row>
    <row r="2396" spans="2:2" x14ac:dyDescent="0.2">
      <c r="B2396" t="s">
        <v>2917</v>
      </c>
    </row>
    <row r="2397" spans="2:2" x14ac:dyDescent="0.2">
      <c r="B2397" t="s">
        <v>2917</v>
      </c>
    </row>
    <row r="2398" spans="2:2" x14ac:dyDescent="0.2">
      <c r="B2398" t="s">
        <v>2917</v>
      </c>
    </row>
    <row r="2399" spans="2:2" x14ac:dyDescent="0.2">
      <c r="B2399" t="s">
        <v>2917</v>
      </c>
    </row>
    <row r="2400" spans="2:2" x14ac:dyDescent="0.2">
      <c r="B2400" t="s">
        <v>2917</v>
      </c>
    </row>
    <row r="2401" spans="2:2" x14ac:dyDescent="0.2">
      <c r="B2401" t="s">
        <v>2917</v>
      </c>
    </row>
    <row r="2402" spans="2:2" x14ac:dyDescent="0.2">
      <c r="B2402" t="s">
        <v>2917</v>
      </c>
    </row>
    <row r="2403" spans="2:2" x14ac:dyDescent="0.2">
      <c r="B2403" t="s">
        <v>2917</v>
      </c>
    </row>
    <row r="2404" spans="2:2" x14ac:dyDescent="0.2">
      <c r="B2404" t="s">
        <v>2917</v>
      </c>
    </row>
    <row r="2405" spans="2:2" x14ac:dyDescent="0.2">
      <c r="B2405" t="s">
        <v>2917</v>
      </c>
    </row>
    <row r="2406" spans="2:2" x14ac:dyDescent="0.2">
      <c r="B2406" t="s">
        <v>2917</v>
      </c>
    </row>
    <row r="2407" spans="2:2" x14ac:dyDescent="0.2">
      <c r="B2407" t="s">
        <v>2917</v>
      </c>
    </row>
    <row r="2408" spans="2:2" x14ac:dyDescent="0.2">
      <c r="B2408" t="s">
        <v>2917</v>
      </c>
    </row>
    <row r="2409" spans="2:2" x14ac:dyDescent="0.2">
      <c r="B2409" t="s">
        <v>2917</v>
      </c>
    </row>
    <row r="2410" spans="2:2" x14ac:dyDescent="0.2">
      <c r="B2410" t="s">
        <v>2917</v>
      </c>
    </row>
    <row r="2411" spans="2:2" x14ac:dyDescent="0.2">
      <c r="B2411" t="s">
        <v>2917</v>
      </c>
    </row>
    <row r="2412" spans="2:2" x14ac:dyDescent="0.2">
      <c r="B2412" t="s">
        <v>2917</v>
      </c>
    </row>
    <row r="2413" spans="2:2" x14ac:dyDescent="0.2">
      <c r="B2413" t="s">
        <v>2917</v>
      </c>
    </row>
    <row r="2414" spans="2:2" x14ac:dyDescent="0.2">
      <c r="B2414" t="s">
        <v>2917</v>
      </c>
    </row>
    <row r="2415" spans="2:2" x14ac:dyDescent="0.2">
      <c r="B2415" t="s">
        <v>2917</v>
      </c>
    </row>
    <row r="2416" spans="2:2" x14ac:dyDescent="0.2">
      <c r="B2416" t="s">
        <v>2917</v>
      </c>
    </row>
    <row r="2417" spans="2:2" x14ac:dyDescent="0.2">
      <c r="B2417" t="s">
        <v>2917</v>
      </c>
    </row>
    <row r="2418" spans="2:2" x14ac:dyDescent="0.2">
      <c r="B2418" t="s">
        <v>2917</v>
      </c>
    </row>
    <row r="2419" spans="2:2" x14ac:dyDescent="0.2">
      <c r="B2419" t="s">
        <v>2917</v>
      </c>
    </row>
    <row r="2420" spans="2:2" x14ac:dyDescent="0.2">
      <c r="B2420" t="s">
        <v>2917</v>
      </c>
    </row>
    <row r="2421" spans="2:2" x14ac:dyDescent="0.2">
      <c r="B2421" t="s">
        <v>2917</v>
      </c>
    </row>
    <row r="2422" spans="2:2" x14ac:dyDescent="0.2">
      <c r="B2422" t="s">
        <v>2917</v>
      </c>
    </row>
    <row r="2423" spans="2:2" x14ac:dyDescent="0.2">
      <c r="B2423" t="s">
        <v>2917</v>
      </c>
    </row>
    <row r="2424" spans="2:2" x14ac:dyDescent="0.2">
      <c r="B2424" t="s">
        <v>2917</v>
      </c>
    </row>
    <row r="2425" spans="2:2" x14ac:dyDescent="0.2">
      <c r="B2425" t="s">
        <v>2917</v>
      </c>
    </row>
    <row r="2426" spans="2:2" x14ac:dyDescent="0.2">
      <c r="B2426" t="s">
        <v>2917</v>
      </c>
    </row>
    <row r="2427" spans="2:2" x14ac:dyDescent="0.2">
      <c r="B2427" t="s">
        <v>2917</v>
      </c>
    </row>
    <row r="2428" spans="2:2" x14ac:dyDescent="0.2">
      <c r="B2428" t="s">
        <v>2917</v>
      </c>
    </row>
    <row r="2429" spans="2:2" x14ac:dyDescent="0.2">
      <c r="B2429" t="s">
        <v>2917</v>
      </c>
    </row>
    <row r="2430" spans="2:2" x14ac:dyDescent="0.2">
      <c r="B2430" t="s">
        <v>2917</v>
      </c>
    </row>
    <row r="2431" spans="2:2" x14ac:dyDescent="0.2">
      <c r="B2431" t="s">
        <v>2917</v>
      </c>
    </row>
    <row r="2432" spans="2:2" x14ac:dyDescent="0.2">
      <c r="B2432" t="s">
        <v>2917</v>
      </c>
    </row>
    <row r="2433" spans="2:2" x14ac:dyDescent="0.2">
      <c r="B2433" t="s">
        <v>2917</v>
      </c>
    </row>
    <row r="2434" spans="2:2" x14ac:dyDescent="0.2">
      <c r="B2434" t="s">
        <v>2917</v>
      </c>
    </row>
    <row r="2435" spans="2:2" x14ac:dyDescent="0.2">
      <c r="B2435" t="s">
        <v>2917</v>
      </c>
    </row>
    <row r="2436" spans="2:2" x14ac:dyDescent="0.2">
      <c r="B2436" t="s">
        <v>2917</v>
      </c>
    </row>
    <row r="2437" spans="2:2" x14ac:dyDescent="0.2">
      <c r="B2437" t="s">
        <v>2917</v>
      </c>
    </row>
    <row r="2438" spans="2:2" x14ac:dyDescent="0.2">
      <c r="B2438" t="s">
        <v>2917</v>
      </c>
    </row>
    <row r="2439" spans="2:2" x14ac:dyDescent="0.2">
      <c r="B2439" t="s">
        <v>2917</v>
      </c>
    </row>
    <row r="2440" spans="2:2" x14ac:dyDescent="0.2">
      <c r="B2440" t="s">
        <v>2917</v>
      </c>
    </row>
    <row r="2441" spans="2:2" x14ac:dyDescent="0.2">
      <c r="B2441" t="s">
        <v>2917</v>
      </c>
    </row>
    <row r="2442" spans="2:2" x14ac:dyDescent="0.2">
      <c r="B2442" t="s">
        <v>2917</v>
      </c>
    </row>
    <row r="2443" spans="2:2" x14ac:dyDescent="0.2">
      <c r="B2443" t="s">
        <v>2917</v>
      </c>
    </row>
    <row r="2444" spans="2:2" x14ac:dyDescent="0.2">
      <c r="B2444" t="s">
        <v>2917</v>
      </c>
    </row>
    <row r="2445" spans="2:2" x14ac:dyDescent="0.2">
      <c r="B2445" t="s">
        <v>2917</v>
      </c>
    </row>
    <row r="2446" spans="2:2" x14ac:dyDescent="0.2">
      <c r="B2446" t="s">
        <v>2917</v>
      </c>
    </row>
    <row r="2447" spans="2:2" x14ac:dyDescent="0.2">
      <c r="B2447" t="s">
        <v>2917</v>
      </c>
    </row>
    <row r="2448" spans="2:2" x14ac:dyDescent="0.2">
      <c r="B2448" t="s">
        <v>2917</v>
      </c>
    </row>
    <row r="2449" spans="2:2" x14ac:dyDescent="0.2">
      <c r="B2449" t="s">
        <v>2917</v>
      </c>
    </row>
    <row r="2450" spans="2:2" x14ac:dyDescent="0.2">
      <c r="B2450" t="s">
        <v>2917</v>
      </c>
    </row>
    <row r="2451" spans="2:2" x14ac:dyDescent="0.2">
      <c r="B2451" t="s">
        <v>2917</v>
      </c>
    </row>
    <row r="2452" spans="2:2" x14ac:dyDescent="0.2">
      <c r="B2452" t="s">
        <v>2917</v>
      </c>
    </row>
    <row r="2453" spans="2:2" x14ac:dyDescent="0.2">
      <c r="B2453" t="s">
        <v>2917</v>
      </c>
    </row>
    <row r="2454" spans="2:2" x14ac:dyDescent="0.2">
      <c r="B2454" t="s">
        <v>2917</v>
      </c>
    </row>
    <row r="2455" spans="2:2" x14ac:dyDescent="0.2">
      <c r="B2455" t="s">
        <v>2917</v>
      </c>
    </row>
    <row r="2456" spans="2:2" x14ac:dyDescent="0.2">
      <c r="B2456" t="s">
        <v>2917</v>
      </c>
    </row>
    <row r="2457" spans="2:2" x14ac:dyDescent="0.2">
      <c r="B2457" t="s">
        <v>2917</v>
      </c>
    </row>
    <row r="2458" spans="2:2" x14ac:dyDescent="0.2">
      <c r="B2458" t="s">
        <v>2917</v>
      </c>
    </row>
    <row r="2459" spans="2:2" x14ac:dyDescent="0.2">
      <c r="B2459" t="s">
        <v>2917</v>
      </c>
    </row>
    <row r="2460" spans="2:2" x14ac:dyDescent="0.2">
      <c r="B2460" t="s">
        <v>2917</v>
      </c>
    </row>
    <row r="2461" spans="2:2" x14ac:dyDescent="0.2">
      <c r="B2461" t="s">
        <v>2917</v>
      </c>
    </row>
    <row r="2462" spans="2:2" x14ac:dyDescent="0.2">
      <c r="B2462" t="s">
        <v>2917</v>
      </c>
    </row>
    <row r="2463" spans="2:2" x14ac:dyDescent="0.2">
      <c r="B2463" t="s">
        <v>2917</v>
      </c>
    </row>
    <row r="2464" spans="2:2" x14ac:dyDescent="0.2">
      <c r="B2464" t="s">
        <v>2917</v>
      </c>
    </row>
    <row r="2465" spans="2:2" x14ac:dyDescent="0.2">
      <c r="B2465" t="s">
        <v>2917</v>
      </c>
    </row>
    <row r="2466" spans="2:2" x14ac:dyDescent="0.2">
      <c r="B2466" t="s">
        <v>2917</v>
      </c>
    </row>
    <row r="2467" spans="2:2" x14ac:dyDescent="0.2">
      <c r="B2467" t="s">
        <v>2917</v>
      </c>
    </row>
    <row r="2468" spans="2:2" x14ac:dyDescent="0.2">
      <c r="B2468" t="s">
        <v>2917</v>
      </c>
    </row>
    <row r="2469" spans="2:2" x14ac:dyDescent="0.2">
      <c r="B2469" t="s">
        <v>2917</v>
      </c>
    </row>
    <row r="2470" spans="2:2" x14ac:dyDescent="0.2">
      <c r="B2470" t="s">
        <v>2917</v>
      </c>
    </row>
    <row r="2471" spans="2:2" x14ac:dyDescent="0.2">
      <c r="B2471" t="s">
        <v>2917</v>
      </c>
    </row>
    <row r="2472" spans="2:2" x14ac:dyDescent="0.2">
      <c r="B2472" t="s">
        <v>2917</v>
      </c>
    </row>
    <row r="2473" spans="2:2" x14ac:dyDescent="0.2">
      <c r="B2473" t="s">
        <v>2917</v>
      </c>
    </row>
    <row r="2474" spans="2:2" x14ac:dyDescent="0.2">
      <c r="B2474" t="s">
        <v>2917</v>
      </c>
    </row>
    <row r="2475" spans="2:2" x14ac:dyDescent="0.2">
      <c r="B2475" t="s">
        <v>2917</v>
      </c>
    </row>
    <row r="2476" spans="2:2" x14ac:dyDescent="0.2">
      <c r="B2476" t="s">
        <v>2917</v>
      </c>
    </row>
    <row r="2477" spans="2:2" x14ac:dyDescent="0.2">
      <c r="B2477" t="s">
        <v>2917</v>
      </c>
    </row>
    <row r="2478" spans="2:2" x14ac:dyDescent="0.2">
      <c r="B2478" t="s">
        <v>2917</v>
      </c>
    </row>
    <row r="2479" spans="2:2" x14ac:dyDescent="0.2">
      <c r="B2479" t="s">
        <v>2917</v>
      </c>
    </row>
    <row r="2480" spans="2:2" x14ac:dyDescent="0.2">
      <c r="B2480" t="s">
        <v>2917</v>
      </c>
    </row>
    <row r="2481" spans="2:2" x14ac:dyDescent="0.2">
      <c r="B2481" t="s">
        <v>2917</v>
      </c>
    </row>
    <row r="2482" spans="2:2" x14ac:dyDescent="0.2">
      <c r="B2482" t="s">
        <v>2917</v>
      </c>
    </row>
    <row r="2483" spans="2:2" x14ac:dyDescent="0.2">
      <c r="B2483" t="s">
        <v>2917</v>
      </c>
    </row>
    <row r="2484" spans="2:2" x14ac:dyDescent="0.2">
      <c r="B2484" t="s">
        <v>2917</v>
      </c>
    </row>
    <row r="2485" spans="2:2" x14ac:dyDescent="0.2">
      <c r="B2485" t="s">
        <v>2917</v>
      </c>
    </row>
    <row r="2486" spans="2:2" x14ac:dyDescent="0.2">
      <c r="B2486" t="s">
        <v>2917</v>
      </c>
    </row>
    <row r="2487" spans="2:2" x14ac:dyDescent="0.2">
      <c r="B2487" t="s">
        <v>2917</v>
      </c>
    </row>
    <row r="2488" spans="2:2" x14ac:dyDescent="0.2">
      <c r="B2488" t="s">
        <v>2917</v>
      </c>
    </row>
    <row r="2489" spans="2:2" x14ac:dyDescent="0.2">
      <c r="B2489" t="s">
        <v>2917</v>
      </c>
    </row>
    <row r="2490" spans="2:2" x14ac:dyDescent="0.2">
      <c r="B2490" t="s">
        <v>2917</v>
      </c>
    </row>
    <row r="2491" spans="2:2" x14ac:dyDescent="0.2">
      <c r="B2491" t="s">
        <v>2917</v>
      </c>
    </row>
    <row r="2492" spans="2:2" x14ac:dyDescent="0.2">
      <c r="B2492" t="s">
        <v>2917</v>
      </c>
    </row>
    <row r="2493" spans="2:2" x14ac:dyDescent="0.2">
      <c r="B2493" t="s">
        <v>2917</v>
      </c>
    </row>
    <row r="2494" spans="2:2" x14ac:dyDescent="0.2">
      <c r="B2494" t="s">
        <v>2917</v>
      </c>
    </row>
    <row r="2495" spans="2:2" x14ac:dyDescent="0.2">
      <c r="B2495" t="s">
        <v>2917</v>
      </c>
    </row>
    <row r="2496" spans="2:2" x14ac:dyDescent="0.2">
      <c r="B2496" t="s">
        <v>2917</v>
      </c>
    </row>
    <row r="2497" spans="2:2" x14ac:dyDescent="0.2">
      <c r="B2497" t="s">
        <v>2917</v>
      </c>
    </row>
    <row r="2498" spans="2:2" x14ac:dyDescent="0.2">
      <c r="B2498" t="s">
        <v>2917</v>
      </c>
    </row>
    <row r="2499" spans="2:2" x14ac:dyDescent="0.2">
      <c r="B2499" t="s">
        <v>2917</v>
      </c>
    </row>
    <row r="2500" spans="2:2" x14ac:dyDescent="0.2">
      <c r="B2500" t="s">
        <v>2917</v>
      </c>
    </row>
    <row r="2501" spans="2:2" x14ac:dyDescent="0.2">
      <c r="B2501" t="s">
        <v>2917</v>
      </c>
    </row>
    <row r="2502" spans="2:2" x14ac:dyDescent="0.2">
      <c r="B2502" t="s">
        <v>2917</v>
      </c>
    </row>
    <row r="2503" spans="2:2" x14ac:dyDescent="0.2">
      <c r="B2503" t="s">
        <v>2917</v>
      </c>
    </row>
    <row r="2504" spans="2:2" x14ac:dyDescent="0.2">
      <c r="B2504" t="s">
        <v>2917</v>
      </c>
    </row>
    <row r="2505" spans="2:2" x14ac:dyDescent="0.2">
      <c r="B2505" t="s">
        <v>2917</v>
      </c>
    </row>
    <row r="2506" spans="2:2" x14ac:dyDescent="0.2">
      <c r="B2506" t="s">
        <v>2917</v>
      </c>
    </row>
    <row r="2507" spans="2:2" x14ac:dyDescent="0.2">
      <c r="B2507" t="s">
        <v>2917</v>
      </c>
    </row>
    <row r="2508" spans="2:2" x14ac:dyDescent="0.2">
      <c r="B2508" t="s">
        <v>2917</v>
      </c>
    </row>
    <row r="2509" spans="2:2" x14ac:dyDescent="0.2">
      <c r="B2509" t="s">
        <v>2917</v>
      </c>
    </row>
    <row r="2510" spans="2:2" x14ac:dyDescent="0.2">
      <c r="B2510" t="s">
        <v>2917</v>
      </c>
    </row>
    <row r="2511" spans="2:2" x14ac:dyDescent="0.2">
      <c r="B2511" t="s">
        <v>2917</v>
      </c>
    </row>
    <row r="2512" spans="2:2" x14ac:dyDescent="0.2">
      <c r="B2512" t="s">
        <v>2917</v>
      </c>
    </row>
    <row r="2513" spans="2:2" x14ac:dyDescent="0.2">
      <c r="B2513" t="s">
        <v>2917</v>
      </c>
    </row>
    <row r="2514" spans="2:2" x14ac:dyDescent="0.2">
      <c r="B2514" t="s">
        <v>2917</v>
      </c>
    </row>
    <row r="2515" spans="2:2" x14ac:dyDescent="0.2">
      <c r="B2515" t="s">
        <v>2917</v>
      </c>
    </row>
    <row r="2516" spans="2:2" x14ac:dyDescent="0.2">
      <c r="B2516" t="s">
        <v>2917</v>
      </c>
    </row>
    <row r="2517" spans="2:2" x14ac:dyDescent="0.2">
      <c r="B2517" t="s">
        <v>2917</v>
      </c>
    </row>
    <row r="2518" spans="2:2" x14ac:dyDescent="0.2">
      <c r="B2518" t="s">
        <v>2917</v>
      </c>
    </row>
    <row r="2519" spans="2:2" x14ac:dyDescent="0.2">
      <c r="B2519" t="s">
        <v>2917</v>
      </c>
    </row>
    <row r="2520" spans="2:2" x14ac:dyDescent="0.2">
      <c r="B2520" t="s">
        <v>2917</v>
      </c>
    </row>
    <row r="2521" spans="2:2" x14ac:dyDescent="0.2">
      <c r="B2521" t="s">
        <v>2917</v>
      </c>
    </row>
    <row r="2522" spans="2:2" x14ac:dyDescent="0.2">
      <c r="B2522" t="s">
        <v>2917</v>
      </c>
    </row>
    <row r="2523" spans="2:2" x14ac:dyDescent="0.2">
      <c r="B2523" t="s">
        <v>2917</v>
      </c>
    </row>
    <row r="2524" spans="2:2" x14ac:dyDescent="0.2">
      <c r="B2524" t="s">
        <v>2917</v>
      </c>
    </row>
    <row r="2525" spans="2:2" x14ac:dyDescent="0.2">
      <c r="B2525" t="s">
        <v>2917</v>
      </c>
    </row>
    <row r="2526" spans="2:2" x14ac:dyDescent="0.2">
      <c r="B2526" t="s">
        <v>2917</v>
      </c>
    </row>
    <row r="2527" spans="2:2" x14ac:dyDescent="0.2">
      <c r="B2527" t="s">
        <v>2917</v>
      </c>
    </row>
    <row r="2528" spans="2:2" x14ac:dyDescent="0.2">
      <c r="B2528" t="s">
        <v>2917</v>
      </c>
    </row>
    <row r="2529" spans="2:2" x14ac:dyDescent="0.2">
      <c r="B2529" t="s">
        <v>2917</v>
      </c>
    </row>
    <row r="2530" spans="2:2" x14ac:dyDescent="0.2">
      <c r="B2530" t="s">
        <v>2917</v>
      </c>
    </row>
    <row r="2531" spans="2:2" x14ac:dyDescent="0.2">
      <c r="B2531" t="s">
        <v>2917</v>
      </c>
    </row>
    <row r="2532" spans="2:2" x14ac:dyDescent="0.2">
      <c r="B2532" t="s">
        <v>2917</v>
      </c>
    </row>
    <row r="2533" spans="2:2" x14ac:dyDescent="0.2">
      <c r="B2533" t="s">
        <v>2917</v>
      </c>
    </row>
    <row r="2534" spans="2:2" x14ac:dyDescent="0.2">
      <c r="B2534" t="s">
        <v>2917</v>
      </c>
    </row>
    <row r="2535" spans="2:2" x14ac:dyDescent="0.2">
      <c r="B2535" t="s">
        <v>2917</v>
      </c>
    </row>
    <row r="2536" spans="2:2" x14ac:dyDescent="0.2">
      <c r="B2536" t="s">
        <v>2917</v>
      </c>
    </row>
    <row r="2537" spans="2:2" x14ac:dyDescent="0.2">
      <c r="B2537" t="s">
        <v>2917</v>
      </c>
    </row>
    <row r="2538" spans="2:2" x14ac:dyDescent="0.2">
      <c r="B2538" t="s">
        <v>2917</v>
      </c>
    </row>
    <row r="2539" spans="2:2" x14ac:dyDescent="0.2">
      <c r="B2539" t="s">
        <v>2917</v>
      </c>
    </row>
    <row r="2540" spans="2:2" x14ac:dyDescent="0.2">
      <c r="B2540" t="s">
        <v>2917</v>
      </c>
    </row>
    <row r="2541" spans="2:2" x14ac:dyDescent="0.2">
      <c r="B2541" t="s">
        <v>2917</v>
      </c>
    </row>
    <row r="2542" spans="2:2" x14ac:dyDescent="0.2">
      <c r="B2542" t="s">
        <v>2917</v>
      </c>
    </row>
    <row r="2543" spans="2:2" x14ac:dyDescent="0.2">
      <c r="B2543" t="s">
        <v>2917</v>
      </c>
    </row>
    <row r="2544" spans="2:2" x14ac:dyDescent="0.2">
      <c r="B2544" t="s">
        <v>2917</v>
      </c>
    </row>
    <row r="2545" spans="2:2" x14ac:dyDescent="0.2">
      <c r="B2545" t="s">
        <v>2917</v>
      </c>
    </row>
    <row r="2546" spans="2:2" x14ac:dyDescent="0.2">
      <c r="B2546" t="s">
        <v>2917</v>
      </c>
    </row>
    <row r="2547" spans="2:2" x14ac:dyDescent="0.2">
      <c r="B2547" t="s">
        <v>2917</v>
      </c>
    </row>
    <row r="2548" spans="2:2" x14ac:dyDescent="0.2">
      <c r="B2548" t="s">
        <v>2917</v>
      </c>
    </row>
    <row r="2549" spans="2:2" x14ac:dyDescent="0.2">
      <c r="B2549" t="s">
        <v>2917</v>
      </c>
    </row>
    <row r="2550" spans="2:2" x14ac:dyDescent="0.2">
      <c r="B2550" t="s">
        <v>2917</v>
      </c>
    </row>
    <row r="2551" spans="2:2" x14ac:dyDescent="0.2">
      <c r="B2551" t="s">
        <v>2917</v>
      </c>
    </row>
    <row r="2552" spans="2:2" x14ac:dyDescent="0.2">
      <c r="B2552" t="s">
        <v>2917</v>
      </c>
    </row>
    <row r="2553" spans="2:2" x14ac:dyDescent="0.2">
      <c r="B2553" t="s">
        <v>2917</v>
      </c>
    </row>
    <row r="2554" spans="2:2" x14ac:dyDescent="0.2">
      <c r="B2554" t="s">
        <v>2917</v>
      </c>
    </row>
    <row r="2555" spans="2:2" x14ac:dyDescent="0.2">
      <c r="B2555" t="s">
        <v>2917</v>
      </c>
    </row>
    <row r="2556" spans="2:2" x14ac:dyDescent="0.2">
      <c r="B2556" t="s">
        <v>2917</v>
      </c>
    </row>
    <row r="2557" spans="2:2" x14ac:dyDescent="0.2">
      <c r="B2557" t="s">
        <v>2917</v>
      </c>
    </row>
    <row r="2558" spans="2:2" x14ac:dyDescent="0.2">
      <c r="B2558" t="s">
        <v>2917</v>
      </c>
    </row>
    <row r="2559" spans="2:2" x14ac:dyDescent="0.2">
      <c r="B2559" t="s">
        <v>2917</v>
      </c>
    </row>
    <row r="2560" spans="2:2" x14ac:dyDescent="0.2">
      <c r="B2560" t="s">
        <v>2917</v>
      </c>
    </row>
    <row r="2561" spans="2:2" x14ac:dyDescent="0.2">
      <c r="B2561" t="s">
        <v>2917</v>
      </c>
    </row>
    <row r="2562" spans="2:2" x14ac:dyDescent="0.2">
      <c r="B2562" t="s">
        <v>2917</v>
      </c>
    </row>
    <row r="2563" spans="2:2" x14ac:dyDescent="0.2">
      <c r="B2563" t="s">
        <v>2917</v>
      </c>
    </row>
    <row r="2564" spans="2:2" x14ac:dyDescent="0.2">
      <c r="B2564" t="s">
        <v>2917</v>
      </c>
    </row>
    <row r="2565" spans="2:2" x14ac:dyDescent="0.2">
      <c r="B2565" t="s">
        <v>2917</v>
      </c>
    </row>
    <row r="2566" spans="2:2" x14ac:dyDescent="0.2">
      <c r="B2566" t="s">
        <v>2917</v>
      </c>
    </row>
    <row r="2567" spans="2:2" x14ac:dyDescent="0.2">
      <c r="B2567" t="s">
        <v>2917</v>
      </c>
    </row>
    <row r="2568" spans="2:2" x14ac:dyDescent="0.2">
      <c r="B2568" t="s">
        <v>2917</v>
      </c>
    </row>
    <row r="2569" spans="2:2" x14ac:dyDescent="0.2">
      <c r="B2569" t="s">
        <v>2917</v>
      </c>
    </row>
    <row r="2570" spans="2:2" x14ac:dyDescent="0.2">
      <c r="B2570" t="s">
        <v>2917</v>
      </c>
    </row>
    <row r="2571" spans="2:2" x14ac:dyDescent="0.2">
      <c r="B2571" t="s">
        <v>2917</v>
      </c>
    </row>
    <row r="2572" spans="2:2" x14ac:dyDescent="0.2">
      <c r="B2572" t="s">
        <v>2917</v>
      </c>
    </row>
    <row r="2573" spans="2:2" x14ac:dyDescent="0.2">
      <c r="B2573" t="s">
        <v>2917</v>
      </c>
    </row>
    <row r="2574" spans="2:2" x14ac:dyDescent="0.2">
      <c r="B2574" t="s">
        <v>2917</v>
      </c>
    </row>
    <row r="2575" spans="2:2" x14ac:dyDescent="0.2">
      <c r="B2575" t="s">
        <v>2917</v>
      </c>
    </row>
    <row r="2576" spans="2:2" x14ac:dyDescent="0.2">
      <c r="B2576" t="s">
        <v>2917</v>
      </c>
    </row>
    <row r="2577" spans="2:2" x14ac:dyDescent="0.2">
      <c r="B2577" t="s">
        <v>2917</v>
      </c>
    </row>
    <row r="2578" spans="2:2" x14ac:dyDescent="0.2">
      <c r="B2578" t="s">
        <v>2917</v>
      </c>
    </row>
    <row r="2579" spans="2:2" x14ac:dyDescent="0.2">
      <c r="B2579" t="s">
        <v>2917</v>
      </c>
    </row>
    <row r="2580" spans="2:2" x14ac:dyDescent="0.2">
      <c r="B2580" t="s">
        <v>2917</v>
      </c>
    </row>
    <row r="2581" spans="2:2" x14ac:dyDescent="0.2">
      <c r="B2581" t="s">
        <v>2917</v>
      </c>
    </row>
    <row r="2582" spans="2:2" x14ac:dyDescent="0.2">
      <c r="B2582" t="s">
        <v>2917</v>
      </c>
    </row>
    <row r="2583" spans="2:2" x14ac:dyDescent="0.2">
      <c r="B2583" t="s">
        <v>2917</v>
      </c>
    </row>
    <row r="2584" spans="2:2" x14ac:dyDescent="0.2">
      <c r="B2584" t="s">
        <v>2917</v>
      </c>
    </row>
    <row r="2585" spans="2:2" x14ac:dyDescent="0.2">
      <c r="B2585" t="s">
        <v>2917</v>
      </c>
    </row>
    <row r="2586" spans="2:2" x14ac:dyDescent="0.2">
      <c r="B2586" t="s">
        <v>2917</v>
      </c>
    </row>
    <row r="2587" spans="2:2" x14ac:dyDescent="0.2">
      <c r="B2587" t="s">
        <v>2917</v>
      </c>
    </row>
    <row r="2588" spans="2:2" x14ac:dyDescent="0.2">
      <c r="B2588" t="s">
        <v>2917</v>
      </c>
    </row>
    <row r="2589" spans="2:2" x14ac:dyDescent="0.2">
      <c r="B2589" t="s">
        <v>2917</v>
      </c>
    </row>
    <row r="2590" spans="2:2" x14ac:dyDescent="0.2">
      <c r="B2590" t="s">
        <v>2917</v>
      </c>
    </row>
    <row r="2591" spans="2:2" x14ac:dyDescent="0.2">
      <c r="B2591" t="s">
        <v>2917</v>
      </c>
    </row>
    <row r="2592" spans="2:2" x14ac:dyDescent="0.2">
      <c r="B2592" t="s">
        <v>2917</v>
      </c>
    </row>
    <row r="2593" spans="2:2" x14ac:dyDescent="0.2">
      <c r="B2593" t="s">
        <v>2917</v>
      </c>
    </row>
    <row r="2594" spans="2:2" x14ac:dyDescent="0.2">
      <c r="B2594" t="s">
        <v>2917</v>
      </c>
    </row>
    <row r="2595" spans="2:2" x14ac:dyDescent="0.2">
      <c r="B2595" t="s">
        <v>2917</v>
      </c>
    </row>
    <row r="2596" spans="2:2" x14ac:dyDescent="0.2">
      <c r="B2596" t="s">
        <v>2917</v>
      </c>
    </row>
    <row r="2597" spans="2:2" x14ac:dyDescent="0.2">
      <c r="B2597" t="s">
        <v>2917</v>
      </c>
    </row>
    <row r="2598" spans="2:2" x14ac:dyDescent="0.2">
      <c r="B2598" t="s">
        <v>2917</v>
      </c>
    </row>
    <row r="2599" spans="2:2" x14ac:dyDescent="0.2">
      <c r="B2599" t="s">
        <v>2917</v>
      </c>
    </row>
    <row r="2600" spans="2:2" x14ac:dyDescent="0.2">
      <c r="B2600" t="s">
        <v>2917</v>
      </c>
    </row>
    <row r="2601" spans="2:2" x14ac:dyDescent="0.2">
      <c r="B2601" t="s">
        <v>2917</v>
      </c>
    </row>
    <row r="2602" spans="2:2" x14ac:dyDescent="0.2">
      <c r="B2602" t="s">
        <v>2917</v>
      </c>
    </row>
    <row r="2603" spans="2:2" x14ac:dyDescent="0.2">
      <c r="B2603" t="s">
        <v>2917</v>
      </c>
    </row>
    <row r="2604" spans="2:2" x14ac:dyDescent="0.2">
      <c r="B2604" t="s">
        <v>2917</v>
      </c>
    </row>
    <row r="2605" spans="2:2" x14ac:dyDescent="0.2">
      <c r="B2605" t="s">
        <v>2917</v>
      </c>
    </row>
    <row r="2606" spans="2:2" x14ac:dyDescent="0.2">
      <c r="B2606" t="s">
        <v>2917</v>
      </c>
    </row>
    <row r="2607" spans="2:2" x14ac:dyDescent="0.2">
      <c r="B2607" t="s">
        <v>2917</v>
      </c>
    </row>
    <row r="2608" spans="2:2" x14ac:dyDescent="0.2">
      <c r="B2608" t="s">
        <v>2917</v>
      </c>
    </row>
    <row r="2609" spans="2:2" x14ac:dyDescent="0.2">
      <c r="B2609" t="s">
        <v>2917</v>
      </c>
    </row>
    <row r="2610" spans="2:2" x14ac:dyDescent="0.2">
      <c r="B2610" t="s">
        <v>2917</v>
      </c>
    </row>
    <row r="2611" spans="2:2" x14ac:dyDescent="0.2">
      <c r="B2611" t="s">
        <v>2917</v>
      </c>
    </row>
    <row r="2612" spans="2:2" x14ac:dyDescent="0.2">
      <c r="B2612" t="s">
        <v>2917</v>
      </c>
    </row>
    <row r="2613" spans="2:2" x14ac:dyDescent="0.2">
      <c r="B2613" t="s">
        <v>2917</v>
      </c>
    </row>
    <row r="2614" spans="2:2" x14ac:dyDescent="0.2">
      <c r="B2614" t="s">
        <v>2917</v>
      </c>
    </row>
    <row r="2615" spans="2:2" x14ac:dyDescent="0.2">
      <c r="B2615" t="s">
        <v>2917</v>
      </c>
    </row>
    <row r="2616" spans="2:2" x14ac:dyDescent="0.2">
      <c r="B2616" t="s">
        <v>2917</v>
      </c>
    </row>
    <row r="2617" spans="2:2" x14ac:dyDescent="0.2">
      <c r="B2617" t="s">
        <v>2917</v>
      </c>
    </row>
    <row r="2618" spans="2:2" x14ac:dyDescent="0.2">
      <c r="B2618" t="s">
        <v>2917</v>
      </c>
    </row>
    <row r="2619" spans="2:2" x14ac:dyDescent="0.2">
      <c r="B2619" t="s">
        <v>2917</v>
      </c>
    </row>
    <row r="2620" spans="2:2" x14ac:dyDescent="0.2">
      <c r="B2620" t="s">
        <v>2917</v>
      </c>
    </row>
    <row r="2621" spans="2:2" x14ac:dyDescent="0.2">
      <c r="B2621" t="s">
        <v>2917</v>
      </c>
    </row>
    <row r="2622" spans="2:2" x14ac:dyDescent="0.2">
      <c r="B2622" t="s">
        <v>2917</v>
      </c>
    </row>
    <row r="2623" spans="2:2" x14ac:dyDescent="0.2">
      <c r="B2623" t="s">
        <v>2917</v>
      </c>
    </row>
    <row r="2624" spans="2:2" x14ac:dyDescent="0.2">
      <c r="B2624" t="s">
        <v>2917</v>
      </c>
    </row>
    <row r="2625" spans="2:2" x14ac:dyDescent="0.2">
      <c r="B2625" t="s">
        <v>2917</v>
      </c>
    </row>
    <row r="2626" spans="2:2" x14ac:dyDescent="0.2">
      <c r="B2626" t="s">
        <v>2917</v>
      </c>
    </row>
    <row r="2627" spans="2:2" x14ac:dyDescent="0.2">
      <c r="B2627" t="s">
        <v>2917</v>
      </c>
    </row>
    <row r="2628" spans="2:2" x14ac:dyDescent="0.2">
      <c r="B2628" t="s">
        <v>2917</v>
      </c>
    </row>
    <row r="2629" spans="2:2" x14ac:dyDescent="0.2">
      <c r="B2629" t="s">
        <v>2917</v>
      </c>
    </row>
    <row r="2630" spans="2:2" x14ac:dyDescent="0.2">
      <c r="B2630" t="s">
        <v>2917</v>
      </c>
    </row>
    <row r="2631" spans="2:2" x14ac:dyDescent="0.2">
      <c r="B2631" t="s">
        <v>2917</v>
      </c>
    </row>
    <row r="2632" spans="2:2" x14ac:dyDescent="0.2">
      <c r="B2632" t="s">
        <v>2917</v>
      </c>
    </row>
    <row r="2633" spans="2:2" x14ac:dyDescent="0.2">
      <c r="B2633" t="s">
        <v>2917</v>
      </c>
    </row>
    <row r="2634" spans="2:2" x14ac:dyDescent="0.2">
      <c r="B2634" t="s">
        <v>2917</v>
      </c>
    </row>
    <row r="2635" spans="2:2" x14ac:dyDescent="0.2">
      <c r="B2635" t="s">
        <v>2917</v>
      </c>
    </row>
    <row r="2636" spans="2:2" x14ac:dyDescent="0.2">
      <c r="B2636" t="s">
        <v>2917</v>
      </c>
    </row>
    <row r="2637" spans="2:2" x14ac:dyDescent="0.2">
      <c r="B2637" t="s">
        <v>2917</v>
      </c>
    </row>
    <row r="2638" spans="2:2" x14ac:dyDescent="0.2">
      <c r="B2638" t="s">
        <v>2917</v>
      </c>
    </row>
    <row r="2639" spans="2:2" x14ac:dyDescent="0.2">
      <c r="B2639" t="s">
        <v>2917</v>
      </c>
    </row>
    <row r="2640" spans="2:2" x14ac:dyDescent="0.2">
      <c r="B2640" t="s">
        <v>2917</v>
      </c>
    </row>
    <row r="2641" spans="2:2" x14ac:dyDescent="0.2">
      <c r="B2641" t="s">
        <v>2917</v>
      </c>
    </row>
    <row r="2642" spans="2:2" x14ac:dyDescent="0.2">
      <c r="B2642" t="s">
        <v>2917</v>
      </c>
    </row>
    <row r="2643" spans="2:2" x14ac:dyDescent="0.2">
      <c r="B2643" t="s">
        <v>2917</v>
      </c>
    </row>
    <row r="2644" spans="2:2" x14ac:dyDescent="0.2">
      <c r="B2644" t="s">
        <v>2917</v>
      </c>
    </row>
    <row r="2645" spans="2:2" x14ac:dyDescent="0.2">
      <c r="B2645" t="s">
        <v>2917</v>
      </c>
    </row>
    <row r="2646" spans="2:2" x14ac:dyDescent="0.2">
      <c r="B2646" t="s">
        <v>2917</v>
      </c>
    </row>
    <row r="2647" spans="2:2" x14ac:dyDescent="0.2">
      <c r="B2647" t="s">
        <v>2917</v>
      </c>
    </row>
    <row r="2648" spans="2:2" x14ac:dyDescent="0.2">
      <c r="B2648" t="s">
        <v>2917</v>
      </c>
    </row>
    <row r="2649" spans="2:2" x14ac:dyDescent="0.2">
      <c r="B2649" t="s">
        <v>2917</v>
      </c>
    </row>
    <row r="2650" spans="2:2" x14ac:dyDescent="0.2">
      <c r="B2650" t="s">
        <v>2917</v>
      </c>
    </row>
    <row r="2651" spans="2:2" x14ac:dyDescent="0.2">
      <c r="B2651" t="s">
        <v>2917</v>
      </c>
    </row>
    <row r="2652" spans="2:2" x14ac:dyDescent="0.2">
      <c r="B2652" t="s">
        <v>2917</v>
      </c>
    </row>
    <row r="2653" spans="2:2" x14ac:dyDescent="0.2">
      <c r="B2653" t="s">
        <v>2917</v>
      </c>
    </row>
    <row r="2654" spans="2:2" x14ac:dyDescent="0.2">
      <c r="B2654" t="s">
        <v>2917</v>
      </c>
    </row>
    <row r="2655" spans="2:2" x14ac:dyDescent="0.2">
      <c r="B2655" t="s">
        <v>2917</v>
      </c>
    </row>
    <row r="2656" spans="2:2" x14ac:dyDescent="0.2">
      <c r="B2656" t="s">
        <v>2917</v>
      </c>
    </row>
    <row r="2657" spans="2:2" x14ac:dyDescent="0.2">
      <c r="B2657" t="s">
        <v>2917</v>
      </c>
    </row>
    <row r="2658" spans="2:2" x14ac:dyDescent="0.2">
      <c r="B2658" t="s">
        <v>2917</v>
      </c>
    </row>
    <row r="2659" spans="2:2" x14ac:dyDescent="0.2">
      <c r="B2659" t="s">
        <v>2917</v>
      </c>
    </row>
    <row r="2660" spans="2:2" x14ac:dyDescent="0.2">
      <c r="B2660" t="s">
        <v>2917</v>
      </c>
    </row>
    <row r="2661" spans="2:2" x14ac:dyDescent="0.2">
      <c r="B2661" t="s">
        <v>2917</v>
      </c>
    </row>
    <row r="2662" spans="2:2" x14ac:dyDescent="0.2">
      <c r="B2662" t="s">
        <v>2917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Parsed_for_domains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2020-04-17T00:27:53Z</dcterms:created>
  <dcterms:modified xsi:type="dcterms:W3CDTF">2020-05-29T02:39:34Z</dcterms:modified>
</cp:coreProperties>
</file>