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355" windowHeight="4680"/>
  </bookViews>
  <sheets>
    <sheet name="Лист1" sheetId="1" r:id="rId1"/>
    <sheet name="Подготовка скрип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1" i="2"/>
  <c r="F1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1" i="2"/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E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1" i="2"/>
</calcChain>
</file>

<file path=xl/sharedStrings.xml><?xml version="1.0" encoding="utf-8"?>
<sst xmlns="http://schemas.openxmlformats.org/spreadsheetml/2006/main" count="171" uniqueCount="88">
  <si>
    <t>Names</t>
  </si>
  <si>
    <t>&gt;BSn5_t20894</t>
  </si>
  <si>
    <t>&gt;BSn5_t20966</t>
  </si>
  <si>
    <t>&gt;BSn5_t20968</t>
  </si>
  <si>
    <t>&gt;BSn5_t20970</t>
  </si>
  <si>
    <t>&gt;BSn5_t20972</t>
  </si>
  <si>
    <t>&gt;BSn5_t20974</t>
  </si>
  <si>
    <t>&gt;BSn5_t20976</t>
  </si>
  <si>
    <t>&gt;BSn5_t20978</t>
  </si>
  <si>
    <t>&gt;BSn5_t20980</t>
  </si>
  <si>
    <t>&gt;BSn5_t20982</t>
  </si>
  <si>
    <t>&gt;BSn5_t20984</t>
  </si>
  <si>
    <t>&gt;BSn5_t20986</t>
  </si>
  <si>
    <t>&gt;BSn5_t20988</t>
  </si>
  <si>
    <t>&gt;BSn5_t20990</t>
  </si>
  <si>
    <t>&gt;BSn5_t20992</t>
  </si>
  <si>
    <t>&gt;BSn5_t20994</t>
  </si>
  <si>
    <t>&gt;BSn5_t20996</t>
  </si>
  <si>
    <t>&gt;BSn5_t20998</t>
  </si>
  <si>
    <t>&gt;BSn5_t21000</t>
  </si>
  <si>
    <t>&gt;BSn5_t21002</t>
  </si>
  <si>
    <t>&gt;BSn5_t21004</t>
  </si>
  <si>
    <t>&gt;BSn5_t21006</t>
  </si>
  <si>
    <t>&gt;BSn5_t21008</t>
  </si>
  <si>
    <t>&gt;BSn5_t21010</t>
  </si>
  <si>
    <t>&gt;BSn5_t21012</t>
  </si>
  <si>
    <t>&gt;BSn5_t21014</t>
  </si>
  <si>
    <t>&gt;BSn5_t21016</t>
  </si>
  <si>
    <t>&gt;BSn5_t21018</t>
  </si>
  <si>
    <t>&gt;BSn5_t21020</t>
  </si>
  <si>
    <t>&gt;BSn5_t21022</t>
  </si>
  <si>
    <t>&gt;BSn5_t21024</t>
  </si>
  <si>
    <t>&gt;BSn5_t21026</t>
  </si>
  <si>
    <t>&gt;BSn5_t21028</t>
  </si>
  <si>
    <t>&gt;BSn5_t21030</t>
  </si>
  <si>
    <t>&gt;BSn5_t21032</t>
  </si>
  <si>
    <t>&gt;BSn5_t21034</t>
  </si>
  <si>
    <t>&gt;BSn5_t21036</t>
  </si>
  <si>
    <t>&gt;BSn5_t21038</t>
  </si>
  <si>
    <t>&gt;BSn5_t21040</t>
  </si>
  <si>
    <t>&gt;BSn5_t21042</t>
  </si>
  <si>
    <t>&gt;BSn5_t21044</t>
  </si>
  <si>
    <t>&gt;BSn5_t21046</t>
  </si>
  <si>
    <t>&gt;BSn5_t21048</t>
  </si>
  <si>
    <t>&gt;BSn5_t21050</t>
  </si>
  <si>
    <t>&gt;BSn5_t21052</t>
  </si>
  <si>
    <t>&gt;BSn5_t21054</t>
  </si>
  <si>
    <t>&gt;BSn5_t21056</t>
  </si>
  <si>
    <t>&gt;BSn5_t20898</t>
  </si>
  <si>
    <t>&gt;BSn5_t20900</t>
  </si>
  <si>
    <t>&gt;BSn5_t20902</t>
  </si>
  <si>
    <t>&gt;BSn5_t20904</t>
  </si>
  <si>
    <t>&gt;BSn5_t20906</t>
  </si>
  <si>
    <t>&gt;BSn5_t20908</t>
  </si>
  <si>
    <t>&gt;BSn5_t20910</t>
  </si>
  <si>
    <t>&gt;BSn5_t20912</t>
  </si>
  <si>
    <t>&gt;BSn5_t20914</t>
  </si>
  <si>
    <t>&gt;BSn5_t20916</t>
  </si>
  <si>
    <t>&gt;BSn5_t20918</t>
  </si>
  <si>
    <t>&gt;BSn5_t20920</t>
  </si>
  <si>
    <t>&gt;BSn5_t20922</t>
  </si>
  <si>
    <t>&gt;BSn5_t20924</t>
  </si>
  <si>
    <t>&gt;BSn5_t20926</t>
  </si>
  <si>
    <t>&gt;BSn5_t20928</t>
  </si>
  <si>
    <t>&gt;BSn5_t20930</t>
  </si>
  <si>
    <t>&gt;BSn5_t20932</t>
  </si>
  <si>
    <t>&gt;BSn5_t20934</t>
  </si>
  <si>
    <t>&gt;BSn5_t20936</t>
  </si>
  <si>
    <t>&gt;BSn5_t20938</t>
  </si>
  <si>
    <t>&gt;BSn5_t20940</t>
  </si>
  <si>
    <t>&gt;BSn5_t20942</t>
  </si>
  <si>
    <t>&gt;BSn5_t20944</t>
  </si>
  <si>
    <t>&gt;BSn5_t20946</t>
  </si>
  <si>
    <t>&gt;BSn5_t20948</t>
  </si>
  <si>
    <t>&gt;BSn5_t20950</t>
  </si>
  <si>
    <t>&gt;BSn5_t20952</t>
  </si>
  <si>
    <t>&gt;BSn5_t20954</t>
  </si>
  <si>
    <t>&gt;BSn5_t20892</t>
  </si>
  <si>
    <t>&gt;BSn5_t20956</t>
  </si>
  <si>
    <t>&gt;BSn5_t20958</t>
  </si>
  <si>
    <t>&gt;BSn5_t20960</t>
  </si>
  <si>
    <t>&gt;BSn5_t20962</t>
  </si>
  <si>
    <t>&gt;BSn5_t20964</t>
  </si>
  <si>
    <t>&gt;BSn5_t20896</t>
  </si>
  <si>
    <t>BLASTN (-r 5,-p -4, min 11)</t>
  </si>
  <si>
    <t>BLASTN default (-r 2, -p -3, min 11)</t>
  </si>
  <si>
    <t>BLASTN (-r 5,-p -4 и min 4)</t>
  </si>
  <si>
    <t>BLASTN (-r 2, -p -3, 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</si>
</sst>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6" fillId="33" borderId="0" xfId="0" applyFont="1" applyFill="1"/>
    <xf numFmtId="0" fontId="16" fillId="33" borderId="0" xfId="0" applyFont="1" applyFill="1" applyAlignment="1">
      <alignment vertical="top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abSelected="1" workbookViewId="0">
      <selection activeCell="B7" sqref="B7"/>
    </sheetView>
  </sheetViews>
  <sheetFormatPr defaultRowHeight="15" x14ac:dyDescent="0.25"/>
  <cols>
    <col min="1" max="1" width="19" customWidth="1"/>
    <col min="2" max="2" width="32.28515625" customWidth="1"/>
    <col min="3" max="3" width="24.5703125" customWidth="1"/>
    <col min="4" max="4" width="24.42578125" customWidth="1"/>
    <col min="5" max="5" width="23.42578125" customWidth="1"/>
  </cols>
  <sheetData>
    <row r="1" spans="1:5" ht="44.25" customHeight="1" x14ac:dyDescent="0.25">
      <c r="A1" s="3" t="s">
        <v>0</v>
      </c>
      <c r="B1" s="4" t="s">
        <v>85</v>
      </c>
      <c r="C1" s="3" t="s">
        <v>84</v>
      </c>
      <c r="D1" s="4" t="s">
        <v>86</v>
      </c>
      <c r="E1" s="3" t="s">
        <v>87</v>
      </c>
    </row>
    <row r="2" spans="1:5" x14ac:dyDescent="0.25">
      <c r="A2" s="2" t="s">
        <v>1</v>
      </c>
      <c r="B2" s="1">
        <v>4</v>
      </c>
      <c r="C2">
        <v>4</v>
      </c>
      <c r="D2">
        <v>5</v>
      </c>
      <c r="E2">
        <v>4</v>
      </c>
    </row>
    <row r="3" spans="1:5" x14ac:dyDescent="0.25">
      <c r="A3" s="2" t="s">
        <v>2</v>
      </c>
      <c r="B3" s="1">
        <v>9</v>
      </c>
      <c r="C3">
        <v>14</v>
      </c>
      <c r="D3">
        <v>20</v>
      </c>
      <c r="E3">
        <v>9</v>
      </c>
    </row>
    <row r="4" spans="1:5" x14ac:dyDescent="0.25">
      <c r="A4" s="2" t="s">
        <v>3</v>
      </c>
      <c r="B4" s="1">
        <v>13</v>
      </c>
      <c r="C4">
        <v>13</v>
      </c>
      <c r="D4">
        <v>23</v>
      </c>
      <c r="E4">
        <v>13</v>
      </c>
    </row>
    <row r="5" spans="1:5" x14ac:dyDescent="0.25">
      <c r="A5" s="2" t="s">
        <v>4</v>
      </c>
      <c r="B5" s="1">
        <v>11</v>
      </c>
      <c r="C5">
        <v>4</v>
      </c>
      <c r="D5">
        <v>4</v>
      </c>
      <c r="E5">
        <v>11</v>
      </c>
    </row>
    <row r="6" spans="1:5" x14ac:dyDescent="0.25">
      <c r="A6" s="2" t="s">
        <v>5</v>
      </c>
      <c r="B6" s="1">
        <v>9</v>
      </c>
      <c r="C6">
        <v>14</v>
      </c>
      <c r="D6">
        <v>20</v>
      </c>
      <c r="E6">
        <v>9</v>
      </c>
    </row>
    <row r="7" spans="1:5" x14ac:dyDescent="0.25">
      <c r="A7" s="2" t="s">
        <v>6</v>
      </c>
      <c r="B7" s="1">
        <v>13</v>
      </c>
      <c r="C7">
        <v>13</v>
      </c>
      <c r="D7">
        <v>23</v>
      </c>
      <c r="E7">
        <v>13</v>
      </c>
    </row>
    <row r="8" spans="1:5" x14ac:dyDescent="0.25">
      <c r="A8" s="2" t="s">
        <v>7</v>
      </c>
      <c r="B8" s="1">
        <v>16</v>
      </c>
      <c r="C8">
        <v>20</v>
      </c>
      <c r="D8">
        <v>25</v>
      </c>
      <c r="E8">
        <v>16</v>
      </c>
    </row>
    <row r="9" spans="1:5" x14ac:dyDescent="0.25">
      <c r="A9" s="2" t="s">
        <v>8</v>
      </c>
      <c r="B9" s="1">
        <v>6</v>
      </c>
      <c r="C9">
        <v>6</v>
      </c>
      <c r="D9">
        <v>6</v>
      </c>
      <c r="E9">
        <v>6</v>
      </c>
    </row>
    <row r="10" spans="1:5" x14ac:dyDescent="0.25">
      <c r="A10" s="2" t="s">
        <v>9</v>
      </c>
      <c r="B10" s="1">
        <v>0</v>
      </c>
      <c r="C10">
        <v>2</v>
      </c>
      <c r="D10">
        <v>12</v>
      </c>
      <c r="E10">
        <v>8</v>
      </c>
    </row>
    <row r="11" spans="1:5" x14ac:dyDescent="0.25">
      <c r="A11" s="2" t="s">
        <v>10</v>
      </c>
      <c r="B11" s="1">
        <v>4</v>
      </c>
      <c r="C11">
        <v>10</v>
      </c>
      <c r="D11">
        <v>24</v>
      </c>
      <c r="E11">
        <v>10</v>
      </c>
    </row>
    <row r="12" spans="1:5" x14ac:dyDescent="0.25">
      <c r="A12" s="2" t="s">
        <v>11</v>
      </c>
      <c r="B12" s="1">
        <v>10</v>
      </c>
      <c r="C12">
        <v>5</v>
      </c>
      <c r="D12">
        <v>11</v>
      </c>
      <c r="E12">
        <v>15</v>
      </c>
    </row>
    <row r="13" spans="1:5" x14ac:dyDescent="0.25">
      <c r="A13" s="2" t="s">
        <v>12</v>
      </c>
      <c r="B13" s="1">
        <v>4</v>
      </c>
      <c r="C13">
        <v>4</v>
      </c>
      <c r="D13">
        <v>15</v>
      </c>
      <c r="E13">
        <v>4</v>
      </c>
    </row>
    <row r="14" spans="1:5" x14ac:dyDescent="0.25">
      <c r="A14" s="2" t="s">
        <v>13</v>
      </c>
      <c r="B14" s="1">
        <v>10</v>
      </c>
      <c r="C14">
        <v>17</v>
      </c>
      <c r="D14">
        <v>20</v>
      </c>
      <c r="E14">
        <v>10</v>
      </c>
    </row>
    <row r="15" spans="1:5" x14ac:dyDescent="0.25">
      <c r="A15" s="2" t="s">
        <v>14</v>
      </c>
      <c r="B15" s="1">
        <v>13</v>
      </c>
      <c r="C15">
        <v>13</v>
      </c>
      <c r="D15">
        <v>23</v>
      </c>
      <c r="E15">
        <v>13</v>
      </c>
    </row>
    <row r="16" spans="1:5" x14ac:dyDescent="0.25">
      <c r="A16" s="2" t="s">
        <v>15</v>
      </c>
      <c r="B16" s="1">
        <v>6</v>
      </c>
      <c r="C16">
        <v>6</v>
      </c>
      <c r="D16">
        <v>6</v>
      </c>
      <c r="E16">
        <v>6</v>
      </c>
    </row>
    <row r="17" spans="1:5" x14ac:dyDescent="0.25">
      <c r="A17" s="2" t="s">
        <v>16</v>
      </c>
      <c r="B17" s="1">
        <v>15</v>
      </c>
      <c r="C17">
        <v>15</v>
      </c>
      <c r="D17">
        <v>29</v>
      </c>
      <c r="E17">
        <v>29</v>
      </c>
    </row>
    <row r="18" spans="1:5" x14ac:dyDescent="0.25">
      <c r="A18" s="2" t="s">
        <v>17</v>
      </c>
      <c r="B18" s="1">
        <v>4</v>
      </c>
      <c r="C18">
        <v>4</v>
      </c>
      <c r="D18">
        <v>28</v>
      </c>
      <c r="E18">
        <v>22</v>
      </c>
    </row>
    <row r="19" spans="1:5" x14ac:dyDescent="0.25">
      <c r="A19" s="2" t="s">
        <v>18</v>
      </c>
      <c r="B19" s="1">
        <v>0</v>
      </c>
      <c r="C19">
        <v>0</v>
      </c>
      <c r="D19">
        <v>4</v>
      </c>
      <c r="E19">
        <v>4</v>
      </c>
    </row>
    <row r="20" spans="1:5" x14ac:dyDescent="0.25">
      <c r="A20" s="2" t="s">
        <v>19</v>
      </c>
      <c r="B20" s="1">
        <v>4</v>
      </c>
      <c r="C20">
        <v>4</v>
      </c>
      <c r="D20">
        <v>6</v>
      </c>
      <c r="E20">
        <v>8</v>
      </c>
    </row>
    <row r="21" spans="1:5" x14ac:dyDescent="0.25">
      <c r="A21" s="2" t="s">
        <v>20</v>
      </c>
      <c r="B21" s="1">
        <v>0</v>
      </c>
      <c r="C21">
        <v>0</v>
      </c>
      <c r="D21">
        <v>10</v>
      </c>
      <c r="E21">
        <v>8</v>
      </c>
    </row>
    <row r="22" spans="1:5" x14ac:dyDescent="0.25">
      <c r="A22" s="2" t="s">
        <v>21</v>
      </c>
      <c r="B22" s="1">
        <v>0</v>
      </c>
      <c r="C22">
        <v>0</v>
      </c>
      <c r="D22">
        <v>7</v>
      </c>
      <c r="E22">
        <v>6</v>
      </c>
    </row>
    <row r="23" spans="1:5" x14ac:dyDescent="0.25">
      <c r="A23" s="2" t="s">
        <v>22</v>
      </c>
      <c r="B23" s="1">
        <v>6</v>
      </c>
      <c r="C23">
        <v>6</v>
      </c>
      <c r="D23">
        <v>6</v>
      </c>
      <c r="E23">
        <v>6</v>
      </c>
    </row>
    <row r="24" spans="1:5" x14ac:dyDescent="0.25">
      <c r="A24" s="2" t="s">
        <v>23</v>
      </c>
      <c r="B24" s="1">
        <v>4</v>
      </c>
      <c r="C24">
        <v>4</v>
      </c>
      <c r="D24">
        <v>7</v>
      </c>
      <c r="E24">
        <v>10</v>
      </c>
    </row>
    <row r="25" spans="1:5" x14ac:dyDescent="0.25">
      <c r="A25" s="2" t="s">
        <v>24</v>
      </c>
      <c r="B25" s="1">
        <v>15</v>
      </c>
      <c r="C25">
        <v>15</v>
      </c>
      <c r="D25">
        <v>37</v>
      </c>
      <c r="E25">
        <v>27</v>
      </c>
    </row>
    <row r="26" spans="1:5" x14ac:dyDescent="0.25">
      <c r="A26" s="2" t="s">
        <v>25</v>
      </c>
      <c r="B26" s="1">
        <v>8</v>
      </c>
      <c r="C26">
        <v>8</v>
      </c>
      <c r="D26">
        <v>8</v>
      </c>
      <c r="E26">
        <v>8</v>
      </c>
    </row>
    <row r="27" spans="1:5" x14ac:dyDescent="0.25">
      <c r="A27" s="2" t="s">
        <v>26</v>
      </c>
      <c r="B27" s="1">
        <v>4</v>
      </c>
      <c r="C27">
        <v>4</v>
      </c>
      <c r="D27">
        <v>15</v>
      </c>
      <c r="E27">
        <v>5</v>
      </c>
    </row>
    <row r="28" spans="1:5" x14ac:dyDescent="0.25">
      <c r="A28" s="2" t="s">
        <v>27</v>
      </c>
      <c r="B28" s="1">
        <v>4</v>
      </c>
      <c r="C28">
        <v>4</v>
      </c>
      <c r="D28">
        <v>4</v>
      </c>
      <c r="E28">
        <v>4</v>
      </c>
    </row>
    <row r="29" spans="1:5" x14ac:dyDescent="0.25">
      <c r="A29" s="2" t="s">
        <v>28</v>
      </c>
      <c r="B29" s="1">
        <v>4</v>
      </c>
      <c r="C29">
        <v>6</v>
      </c>
      <c r="D29">
        <v>9</v>
      </c>
      <c r="E29">
        <v>4</v>
      </c>
    </row>
    <row r="30" spans="1:5" x14ac:dyDescent="0.25">
      <c r="A30" s="2" t="s">
        <v>29</v>
      </c>
      <c r="B30" s="1">
        <v>14</v>
      </c>
      <c r="C30">
        <v>14</v>
      </c>
      <c r="D30">
        <v>17</v>
      </c>
      <c r="E30">
        <v>14</v>
      </c>
    </row>
    <row r="31" spans="1:5" x14ac:dyDescent="0.25">
      <c r="A31" s="2" t="s">
        <v>30</v>
      </c>
      <c r="B31" s="1">
        <v>0</v>
      </c>
      <c r="C31">
        <v>2</v>
      </c>
      <c r="D31">
        <v>12</v>
      </c>
      <c r="E31">
        <v>8</v>
      </c>
    </row>
    <row r="32" spans="1:5" x14ac:dyDescent="0.25">
      <c r="A32" s="2" t="s">
        <v>31</v>
      </c>
      <c r="B32" s="1">
        <v>7</v>
      </c>
      <c r="C32">
        <v>5</v>
      </c>
      <c r="D32">
        <v>5</v>
      </c>
      <c r="E32">
        <v>7</v>
      </c>
    </row>
    <row r="33" spans="1:5" x14ac:dyDescent="0.25">
      <c r="A33" s="2" t="s">
        <v>32</v>
      </c>
      <c r="B33" s="1">
        <v>6</v>
      </c>
      <c r="C33">
        <v>6</v>
      </c>
      <c r="D33">
        <v>6</v>
      </c>
      <c r="E33">
        <v>6</v>
      </c>
    </row>
    <row r="34" spans="1:5" x14ac:dyDescent="0.25">
      <c r="A34" s="2" t="s">
        <v>33</v>
      </c>
      <c r="B34" s="1">
        <v>16</v>
      </c>
      <c r="C34">
        <v>15</v>
      </c>
      <c r="D34">
        <v>28</v>
      </c>
      <c r="E34">
        <v>26</v>
      </c>
    </row>
    <row r="35" spans="1:5" x14ac:dyDescent="0.25">
      <c r="A35" s="2" t="s">
        <v>34</v>
      </c>
      <c r="B35" s="1">
        <v>4</v>
      </c>
      <c r="C35">
        <v>4</v>
      </c>
      <c r="D35">
        <v>7</v>
      </c>
      <c r="E35">
        <v>4</v>
      </c>
    </row>
    <row r="36" spans="1:5" x14ac:dyDescent="0.25">
      <c r="A36" s="2" t="s">
        <v>35</v>
      </c>
      <c r="B36" s="1">
        <v>14</v>
      </c>
      <c r="C36">
        <v>14</v>
      </c>
      <c r="D36">
        <v>17</v>
      </c>
      <c r="E36">
        <v>14</v>
      </c>
    </row>
    <row r="37" spans="1:5" x14ac:dyDescent="0.25">
      <c r="A37" s="2" t="s">
        <v>36</v>
      </c>
      <c r="B37" s="1">
        <v>23</v>
      </c>
      <c r="C37">
        <v>23</v>
      </c>
      <c r="D37">
        <v>32</v>
      </c>
      <c r="E37">
        <v>28</v>
      </c>
    </row>
    <row r="38" spans="1:5" x14ac:dyDescent="0.25">
      <c r="A38" s="2" t="s">
        <v>37</v>
      </c>
      <c r="B38" s="1">
        <v>12</v>
      </c>
      <c r="C38">
        <v>18</v>
      </c>
      <c r="D38">
        <v>34</v>
      </c>
      <c r="E38">
        <v>23</v>
      </c>
    </row>
    <row r="39" spans="1:5" x14ac:dyDescent="0.25">
      <c r="A39" s="2" t="s">
        <v>38</v>
      </c>
      <c r="B39" s="1">
        <v>4</v>
      </c>
      <c r="C39">
        <v>4</v>
      </c>
      <c r="D39">
        <v>4</v>
      </c>
      <c r="E39">
        <v>4</v>
      </c>
    </row>
    <row r="40" spans="1:5" x14ac:dyDescent="0.25">
      <c r="A40" s="2" t="s">
        <v>39</v>
      </c>
      <c r="B40" s="1">
        <v>1</v>
      </c>
      <c r="C40">
        <v>5</v>
      </c>
      <c r="D40">
        <v>5</v>
      </c>
      <c r="E40">
        <v>1</v>
      </c>
    </row>
    <row r="41" spans="1:5" x14ac:dyDescent="0.25">
      <c r="A41" s="2" t="s">
        <v>40</v>
      </c>
      <c r="B41" s="1">
        <v>6</v>
      </c>
      <c r="C41">
        <v>2</v>
      </c>
      <c r="D41">
        <v>3</v>
      </c>
      <c r="E41">
        <v>7</v>
      </c>
    </row>
    <row r="42" spans="1:5" x14ac:dyDescent="0.25">
      <c r="A42" s="2" t="s">
        <v>41</v>
      </c>
      <c r="B42" s="1">
        <v>4</v>
      </c>
      <c r="C42">
        <v>4</v>
      </c>
      <c r="D42">
        <v>6</v>
      </c>
      <c r="E42">
        <v>6</v>
      </c>
    </row>
    <row r="43" spans="1:5" x14ac:dyDescent="0.25">
      <c r="A43" s="2" t="s">
        <v>42</v>
      </c>
      <c r="B43" s="1">
        <v>10</v>
      </c>
      <c r="C43">
        <v>5</v>
      </c>
      <c r="D43">
        <v>11</v>
      </c>
      <c r="E43">
        <v>15</v>
      </c>
    </row>
    <row r="44" spans="1:5" x14ac:dyDescent="0.25">
      <c r="A44" s="2" t="s">
        <v>43</v>
      </c>
      <c r="B44" s="1">
        <v>2</v>
      </c>
      <c r="C44">
        <v>2</v>
      </c>
      <c r="D44">
        <v>2</v>
      </c>
      <c r="E44">
        <v>2</v>
      </c>
    </row>
    <row r="45" spans="1:5" x14ac:dyDescent="0.25">
      <c r="A45" s="2" t="s">
        <v>44</v>
      </c>
      <c r="B45" s="1">
        <v>5</v>
      </c>
      <c r="C45">
        <v>5</v>
      </c>
      <c r="D45">
        <v>5</v>
      </c>
      <c r="E45">
        <v>5</v>
      </c>
    </row>
    <row r="46" spans="1:5" x14ac:dyDescent="0.25">
      <c r="A46" s="2" t="s">
        <v>45</v>
      </c>
      <c r="B46" s="1">
        <v>9</v>
      </c>
      <c r="C46">
        <v>9</v>
      </c>
      <c r="D46">
        <v>9</v>
      </c>
      <c r="E46">
        <v>9</v>
      </c>
    </row>
    <row r="47" spans="1:5" x14ac:dyDescent="0.25">
      <c r="A47" s="2" t="s">
        <v>46</v>
      </c>
      <c r="B47" s="1">
        <v>4</v>
      </c>
      <c r="C47">
        <v>4</v>
      </c>
      <c r="D47">
        <v>4</v>
      </c>
      <c r="E47">
        <v>4</v>
      </c>
    </row>
    <row r="48" spans="1:5" x14ac:dyDescent="0.25">
      <c r="A48" s="2" t="s">
        <v>47</v>
      </c>
      <c r="B48" s="1">
        <v>7</v>
      </c>
      <c r="C48">
        <v>12</v>
      </c>
      <c r="D48">
        <v>16</v>
      </c>
      <c r="E48">
        <v>10</v>
      </c>
    </row>
    <row r="49" spans="1:5" x14ac:dyDescent="0.25">
      <c r="A49" s="2" t="s">
        <v>48</v>
      </c>
      <c r="B49" s="1">
        <v>6</v>
      </c>
      <c r="C49">
        <v>6</v>
      </c>
      <c r="D49">
        <v>6</v>
      </c>
      <c r="E49">
        <v>6</v>
      </c>
    </row>
    <row r="50" spans="1:5" x14ac:dyDescent="0.25">
      <c r="A50" s="2" t="s">
        <v>49</v>
      </c>
      <c r="B50" s="1">
        <v>0</v>
      </c>
      <c r="C50">
        <v>0</v>
      </c>
      <c r="D50">
        <v>7</v>
      </c>
      <c r="E50">
        <v>6</v>
      </c>
    </row>
    <row r="51" spans="1:5" x14ac:dyDescent="0.25">
      <c r="A51" s="2" t="s">
        <v>50</v>
      </c>
      <c r="B51" s="1">
        <v>0</v>
      </c>
      <c r="C51">
        <v>2</v>
      </c>
      <c r="D51">
        <v>12</v>
      </c>
      <c r="E51">
        <v>8</v>
      </c>
    </row>
    <row r="52" spans="1:5" x14ac:dyDescent="0.25">
      <c r="A52" s="2" t="s">
        <v>51</v>
      </c>
      <c r="B52" s="1">
        <v>9</v>
      </c>
      <c r="C52">
        <v>20</v>
      </c>
      <c r="D52">
        <v>21</v>
      </c>
      <c r="E52">
        <v>9</v>
      </c>
    </row>
    <row r="53" spans="1:5" x14ac:dyDescent="0.25">
      <c r="A53" s="2" t="s">
        <v>52</v>
      </c>
      <c r="B53" s="1">
        <v>8</v>
      </c>
      <c r="C53">
        <v>4</v>
      </c>
      <c r="D53">
        <v>5</v>
      </c>
      <c r="E53">
        <v>8</v>
      </c>
    </row>
    <row r="54" spans="1:5" x14ac:dyDescent="0.25">
      <c r="A54" s="2" t="s">
        <v>53</v>
      </c>
      <c r="B54" s="1">
        <v>7</v>
      </c>
      <c r="C54">
        <v>3</v>
      </c>
      <c r="D54">
        <v>3</v>
      </c>
      <c r="E54">
        <v>7</v>
      </c>
    </row>
    <row r="55" spans="1:5" x14ac:dyDescent="0.25">
      <c r="A55" s="2" t="s">
        <v>54</v>
      </c>
      <c r="B55" s="1">
        <v>3</v>
      </c>
      <c r="C55">
        <v>3</v>
      </c>
      <c r="D55">
        <v>29</v>
      </c>
      <c r="E55">
        <v>14</v>
      </c>
    </row>
    <row r="56" spans="1:5" x14ac:dyDescent="0.25">
      <c r="A56" s="2" t="s">
        <v>55</v>
      </c>
      <c r="B56" s="1">
        <v>14</v>
      </c>
      <c r="C56">
        <v>14</v>
      </c>
      <c r="D56">
        <v>17</v>
      </c>
      <c r="E56">
        <v>14</v>
      </c>
    </row>
    <row r="57" spans="1:5" x14ac:dyDescent="0.25">
      <c r="A57" s="2" t="s">
        <v>56</v>
      </c>
      <c r="B57" s="1">
        <v>4</v>
      </c>
      <c r="C57">
        <v>4</v>
      </c>
      <c r="D57">
        <v>7</v>
      </c>
      <c r="E57">
        <v>4</v>
      </c>
    </row>
    <row r="58" spans="1:5" x14ac:dyDescent="0.25">
      <c r="A58" s="2" t="s">
        <v>57</v>
      </c>
      <c r="B58" s="1">
        <v>10</v>
      </c>
      <c r="C58">
        <v>4</v>
      </c>
      <c r="D58">
        <v>4</v>
      </c>
      <c r="E58">
        <v>10</v>
      </c>
    </row>
    <row r="59" spans="1:5" x14ac:dyDescent="0.25">
      <c r="A59" s="2" t="s">
        <v>58</v>
      </c>
      <c r="B59" s="1">
        <v>11</v>
      </c>
      <c r="C59">
        <v>15</v>
      </c>
      <c r="D59">
        <v>22</v>
      </c>
      <c r="E59">
        <v>15</v>
      </c>
    </row>
    <row r="60" spans="1:5" x14ac:dyDescent="0.25">
      <c r="A60" s="2" t="s">
        <v>59</v>
      </c>
      <c r="B60" s="1">
        <v>23</v>
      </c>
      <c r="C60">
        <v>23</v>
      </c>
      <c r="D60">
        <v>32</v>
      </c>
      <c r="E60">
        <v>28</v>
      </c>
    </row>
    <row r="61" spans="1:5" x14ac:dyDescent="0.25">
      <c r="A61" s="2" t="s">
        <v>60</v>
      </c>
      <c r="B61" s="1">
        <v>17</v>
      </c>
      <c r="C61">
        <v>13</v>
      </c>
      <c r="D61">
        <v>18</v>
      </c>
      <c r="E61">
        <v>17</v>
      </c>
    </row>
    <row r="62" spans="1:5" x14ac:dyDescent="0.25">
      <c r="A62" s="2" t="s">
        <v>61</v>
      </c>
      <c r="B62" s="1">
        <v>4</v>
      </c>
      <c r="C62">
        <v>4</v>
      </c>
      <c r="D62">
        <v>7</v>
      </c>
      <c r="E62">
        <v>4</v>
      </c>
    </row>
    <row r="63" spans="1:5" x14ac:dyDescent="0.25">
      <c r="A63" s="2" t="s">
        <v>62</v>
      </c>
      <c r="B63" s="1">
        <v>10</v>
      </c>
      <c r="C63">
        <v>4</v>
      </c>
      <c r="D63">
        <v>4</v>
      </c>
      <c r="E63">
        <v>10</v>
      </c>
    </row>
    <row r="64" spans="1:5" x14ac:dyDescent="0.25">
      <c r="A64" s="2" t="s">
        <v>63</v>
      </c>
      <c r="B64" s="1">
        <v>11</v>
      </c>
      <c r="C64">
        <v>15</v>
      </c>
      <c r="D64">
        <v>22</v>
      </c>
      <c r="E64">
        <v>15</v>
      </c>
    </row>
    <row r="65" spans="1:5" x14ac:dyDescent="0.25">
      <c r="A65" s="2" t="s">
        <v>64</v>
      </c>
      <c r="B65" s="1">
        <v>16</v>
      </c>
      <c r="C65">
        <v>20</v>
      </c>
      <c r="D65">
        <v>25</v>
      </c>
      <c r="E65">
        <v>16</v>
      </c>
    </row>
    <row r="66" spans="1:5" x14ac:dyDescent="0.25">
      <c r="A66" s="2" t="s">
        <v>65</v>
      </c>
      <c r="B66" s="1">
        <v>13</v>
      </c>
      <c r="C66">
        <v>13</v>
      </c>
      <c r="D66">
        <v>23</v>
      </c>
      <c r="E66">
        <v>13</v>
      </c>
    </row>
    <row r="67" spans="1:5" x14ac:dyDescent="0.25">
      <c r="A67" s="2" t="s">
        <v>66</v>
      </c>
      <c r="B67" s="1">
        <v>10</v>
      </c>
      <c r="C67">
        <v>17</v>
      </c>
      <c r="D67">
        <v>20</v>
      </c>
      <c r="E67">
        <v>10</v>
      </c>
    </row>
    <row r="68" spans="1:5" x14ac:dyDescent="0.25">
      <c r="A68" s="2" t="s">
        <v>67</v>
      </c>
      <c r="B68" s="1">
        <v>4</v>
      </c>
      <c r="C68">
        <v>4</v>
      </c>
      <c r="D68">
        <v>15</v>
      </c>
      <c r="E68">
        <v>4</v>
      </c>
    </row>
    <row r="69" spans="1:5" x14ac:dyDescent="0.25">
      <c r="A69" s="2" t="s">
        <v>68</v>
      </c>
      <c r="B69" s="1">
        <v>5</v>
      </c>
      <c r="C69">
        <v>5</v>
      </c>
      <c r="D69">
        <v>5</v>
      </c>
      <c r="E69">
        <v>5</v>
      </c>
    </row>
    <row r="70" spans="1:5" x14ac:dyDescent="0.25">
      <c r="A70" s="2" t="s">
        <v>69</v>
      </c>
      <c r="B70" s="1">
        <v>10</v>
      </c>
      <c r="C70">
        <v>5</v>
      </c>
      <c r="D70">
        <v>11</v>
      </c>
      <c r="E70">
        <v>15</v>
      </c>
    </row>
    <row r="71" spans="1:5" x14ac:dyDescent="0.25">
      <c r="A71" s="2" t="s">
        <v>70</v>
      </c>
      <c r="B71" s="1">
        <v>8</v>
      </c>
      <c r="C71">
        <v>7</v>
      </c>
      <c r="D71">
        <v>9</v>
      </c>
      <c r="E71">
        <v>8</v>
      </c>
    </row>
    <row r="72" spans="1:5" x14ac:dyDescent="0.25">
      <c r="A72" s="2" t="s">
        <v>71</v>
      </c>
      <c r="B72" s="1">
        <v>15</v>
      </c>
      <c r="C72">
        <v>15</v>
      </c>
      <c r="D72">
        <v>37</v>
      </c>
      <c r="E72">
        <v>27</v>
      </c>
    </row>
    <row r="73" spans="1:5" x14ac:dyDescent="0.25">
      <c r="A73" s="2" t="s">
        <v>72</v>
      </c>
      <c r="B73" s="1">
        <v>12</v>
      </c>
      <c r="C73">
        <v>18</v>
      </c>
      <c r="D73">
        <v>35</v>
      </c>
      <c r="E73">
        <v>25</v>
      </c>
    </row>
    <row r="74" spans="1:5" x14ac:dyDescent="0.25">
      <c r="A74" s="2" t="s">
        <v>73</v>
      </c>
      <c r="B74" s="1">
        <v>16</v>
      </c>
      <c r="C74">
        <v>15</v>
      </c>
      <c r="D74">
        <v>28</v>
      </c>
      <c r="E74">
        <v>26</v>
      </c>
    </row>
    <row r="75" spans="1:5" x14ac:dyDescent="0.25">
      <c r="A75" s="2" t="s">
        <v>74</v>
      </c>
      <c r="B75" s="1">
        <v>13</v>
      </c>
      <c r="C75">
        <v>13</v>
      </c>
      <c r="D75">
        <v>23</v>
      </c>
      <c r="E75">
        <v>13</v>
      </c>
    </row>
    <row r="76" spans="1:5" x14ac:dyDescent="0.25">
      <c r="A76" s="2" t="s">
        <v>75</v>
      </c>
      <c r="B76" s="1">
        <v>9</v>
      </c>
      <c r="C76">
        <v>14</v>
      </c>
      <c r="D76">
        <v>20</v>
      </c>
      <c r="E76">
        <v>9</v>
      </c>
    </row>
    <row r="77" spans="1:5" x14ac:dyDescent="0.25">
      <c r="A77" s="2" t="s">
        <v>76</v>
      </c>
      <c r="B77" s="1">
        <v>6</v>
      </c>
      <c r="C77">
        <v>11</v>
      </c>
      <c r="D77">
        <v>19</v>
      </c>
      <c r="E77">
        <v>7</v>
      </c>
    </row>
    <row r="78" spans="1:5" x14ac:dyDescent="0.25">
      <c r="A78" s="2" t="s">
        <v>77</v>
      </c>
      <c r="B78" s="1">
        <v>4</v>
      </c>
      <c r="C78">
        <v>0</v>
      </c>
      <c r="D78">
        <v>2</v>
      </c>
      <c r="E78">
        <v>6</v>
      </c>
    </row>
    <row r="79" spans="1:5" x14ac:dyDescent="0.25">
      <c r="A79" s="2" t="s">
        <v>78</v>
      </c>
      <c r="B79" s="1">
        <v>8</v>
      </c>
      <c r="C79">
        <v>0</v>
      </c>
      <c r="D79">
        <v>0</v>
      </c>
      <c r="E79">
        <v>8</v>
      </c>
    </row>
    <row r="80" spans="1:5" x14ac:dyDescent="0.25">
      <c r="A80" s="2" t="s">
        <v>79</v>
      </c>
      <c r="B80" s="1">
        <v>23</v>
      </c>
      <c r="C80">
        <v>23</v>
      </c>
      <c r="D80">
        <v>31</v>
      </c>
      <c r="E80">
        <v>28</v>
      </c>
    </row>
    <row r="81" spans="1:5" x14ac:dyDescent="0.25">
      <c r="A81" s="2" t="s">
        <v>80</v>
      </c>
      <c r="B81" s="1">
        <v>14</v>
      </c>
      <c r="C81">
        <v>14</v>
      </c>
      <c r="D81">
        <v>17</v>
      </c>
      <c r="E81">
        <v>14</v>
      </c>
    </row>
    <row r="82" spans="1:5" x14ac:dyDescent="0.25">
      <c r="A82" s="2" t="s">
        <v>81</v>
      </c>
      <c r="B82" s="1">
        <v>6</v>
      </c>
      <c r="C82">
        <v>6</v>
      </c>
      <c r="D82">
        <v>6</v>
      </c>
      <c r="E82">
        <v>6</v>
      </c>
    </row>
    <row r="83" spans="1:5" x14ac:dyDescent="0.25">
      <c r="A83" s="2" t="s">
        <v>82</v>
      </c>
      <c r="B83" s="1">
        <v>15</v>
      </c>
      <c r="C83">
        <v>15</v>
      </c>
      <c r="D83">
        <v>37</v>
      </c>
      <c r="E83">
        <v>27</v>
      </c>
    </row>
    <row r="84" spans="1:5" x14ac:dyDescent="0.25">
      <c r="A84" s="2" t="s">
        <v>83</v>
      </c>
      <c r="B84" s="1">
        <v>6</v>
      </c>
      <c r="C84">
        <v>6</v>
      </c>
      <c r="D84">
        <v>13</v>
      </c>
      <c r="E84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opLeftCell="J71" workbookViewId="0">
      <selection activeCell="L1" sqref="L1:L83"/>
    </sheetView>
  </sheetViews>
  <sheetFormatPr defaultRowHeight="15" x14ac:dyDescent="0.25"/>
  <cols>
    <col min="1" max="1" width="16.85546875" customWidth="1"/>
    <col min="4" max="4" width="17.7109375" customWidth="1"/>
    <col min="5" max="5" width="14.85546875" customWidth="1"/>
    <col min="6" max="6" width="40.28515625" customWidth="1"/>
    <col min="8" max="8" width="41.28515625" customWidth="1"/>
    <col min="10" max="10" width="42.28515625" customWidth="1"/>
    <col min="12" max="12" width="41.85546875" customWidth="1"/>
  </cols>
  <sheetData>
    <row r="1" spans="1:12" x14ac:dyDescent="0.25">
      <c r="A1" s="2" t="s">
        <v>1</v>
      </c>
      <c r="D1" t="str">
        <f>REPLACE(A1,1,1,"'^")</f>
        <v>'^BSn5_t20894</v>
      </c>
      <c r="E1" t="str">
        <f>REPLACE(D1,14,1,"'")</f>
        <v>'^BSn5_t20894'</v>
      </c>
      <c r="F1" t="str">
        <f>CONCATENATE("grep -c ", E1, " trna1.fasta &gt;&gt; count.txt")</f>
        <v>grep -c '^BSn5_t20894' trna1.fasta &gt;&gt; count.txt</v>
      </c>
      <c r="H1" t="str">
        <f>CONCATENATE("grep -c ", E1, " trna2.fasta &gt;&gt; count2.txt")</f>
        <v>grep -c '^BSn5_t20894' trna2.fasta &gt;&gt; count2.txt</v>
      </c>
      <c r="J1" t="str">
        <f>CONCATENATE("grep -c ", E1, " trna3.fasta &gt;&gt; count3.txt")</f>
        <v>grep -c '^BSn5_t20894' trna3.fasta &gt;&gt; count3.txt</v>
      </c>
      <c r="L1" t="str">
        <f>CONCATENATE("grep -c ", E1, " trna4.fasta &gt;&gt; count4.txt")</f>
        <v>grep -c '^BSn5_t20894' trna4.fasta &gt;&gt; count4.txt</v>
      </c>
    </row>
    <row r="2" spans="1:12" x14ac:dyDescent="0.25">
      <c r="A2" s="2" t="s">
        <v>2</v>
      </c>
      <c r="D2" s="2" t="str">
        <f t="shared" ref="D2:D65" si="0">REPLACE(A2,1,1,"'^")</f>
        <v>'^BSn5_t20966</v>
      </c>
      <c r="E2" s="2" t="str">
        <f t="shared" ref="E2:E65" si="1">REPLACE(D2,14,1,"'")</f>
        <v>'^BSn5_t20966'</v>
      </c>
      <c r="F2" s="2" t="str">
        <f t="shared" ref="F2:F65" si="2">CONCATENATE("grep -c ", E2, " trna1.fasta &gt;&gt; count.txt")</f>
        <v>grep -c '^BSn5_t20966' trna1.fasta &gt;&gt; count.txt</v>
      </c>
      <c r="H2" s="2" t="str">
        <f t="shared" ref="H2:H65" si="3">CONCATENATE("grep -c ", E2, " trna2.fasta &gt;&gt; count2.txt")</f>
        <v>grep -c '^BSn5_t20966' trna2.fasta &gt;&gt; count2.txt</v>
      </c>
      <c r="J2" s="2" t="str">
        <f t="shared" ref="J2:J65" si="4">CONCATENATE("grep -c ", E2, " trna3.fasta &gt;&gt; count3.txt")</f>
        <v>grep -c '^BSn5_t20966' trna3.fasta &gt;&gt; count3.txt</v>
      </c>
      <c r="L2" s="2" t="str">
        <f t="shared" ref="L2:L65" si="5">CONCATENATE("grep -c ", E2, " trna4.fasta &gt;&gt; count4.txt")</f>
        <v>grep -c '^BSn5_t20966' trna4.fasta &gt;&gt; count4.txt</v>
      </c>
    </row>
    <row r="3" spans="1:12" x14ac:dyDescent="0.25">
      <c r="A3" s="2" t="s">
        <v>3</v>
      </c>
      <c r="D3" s="2" t="str">
        <f t="shared" si="0"/>
        <v>'^BSn5_t20968</v>
      </c>
      <c r="E3" s="2" t="str">
        <f t="shared" si="1"/>
        <v>'^BSn5_t20968'</v>
      </c>
      <c r="F3" s="2" t="str">
        <f t="shared" si="2"/>
        <v>grep -c '^BSn5_t20968' trna1.fasta &gt;&gt; count.txt</v>
      </c>
      <c r="H3" s="2" t="str">
        <f t="shared" si="3"/>
        <v>grep -c '^BSn5_t20968' trna2.fasta &gt;&gt; count2.txt</v>
      </c>
      <c r="J3" s="2" t="str">
        <f t="shared" si="4"/>
        <v>grep -c '^BSn5_t20968' trna3.fasta &gt;&gt; count3.txt</v>
      </c>
      <c r="L3" s="2" t="str">
        <f t="shared" si="5"/>
        <v>grep -c '^BSn5_t20968' trna4.fasta &gt;&gt; count4.txt</v>
      </c>
    </row>
    <row r="4" spans="1:12" x14ac:dyDescent="0.25">
      <c r="A4" s="2" t="s">
        <v>4</v>
      </c>
      <c r="D4" s="2" t="str">
        <f t="shared" si="0"/>
        <v>'^BSn5_t20970</v>
      </c>
      <c r="E4" s="2" t="str">
        <f t="shared" si="1"/>
        <v>'^BSn5_t20970'</v>
      </c>
      <c r="F4" s="2" t="str">
        <f t="shared" si="2"/>
        <v>grep -c '^BSn5_t20970' trna1.fasta &gt;&gt; count.txt</v>
      </c>
      <c r="H4" s="2" t="str">
        <f t="shared" si="3"/>
        <v>grep -c '^BSn5_t20970' trna2.fasta &gt;&gt; count2.txt</v>
      </c>
      <c r="J4" s="2" t="str">
        <f t="shared" si="4"/>
        <v>grep -c '^BSn5_t20970' trna3.fasta &gt;&gt; count3.txt</v>
      </c>
      <c r="L4" s="2" t="str">
        <f t="shared" si="5"/>
        <v>grep -c '^BSn5_t20970' trna4.fasta &gt;&gt; count4.txt</v>
      </c>
    </row>
    <row r="5" spans="1:12" x14ac:dyDescent="0.25">
      <c r="A5" s="2" t="s">
        <v>5</v>
      </c>
      <c r="D5" s="2" t="str">
        <f t="shared" si="0"/>
        <v>'^BSn5_t20972</v>
      </c>
      <c r="E5" s="2" t="str">
        <f t="shared" si="1"/>
        <v>'^BSn5_t20972'</v>
      </c>
      <c r="F5" s="2" t="str">
        <f t="shared" si="2"/>
        <v>grep -c '^BSn5_t20972' trna1.fasta &gt;&gt; count.txt</v>
      </c>
      <c r="H5" s="2" t="str">
        <f t="shared" si="3"/>
        <v>grep -c '^BSn5_t20972' trna2.fasta &gt;&gt; count2.txt</v>
      </c>
      <c r="J5" s="2" t="str">
        <f t="shared" si="4"/>
        <v>grep -c '^BSn5_t20972' trna3.fasta &gt;&gt; count3.txt</v>
      </c>
      <c r="L5" s="2" t="str">
        <f t="shared" si="5"/>
        <v>grep -c '^BSn5_t20972' trna4.fasta &gt;&gt; count4.txt</v>
      </c>
    </row>
    <row r="6" spans="1:12" x14ac:dyDescent="0.25">
      <c r="A6" s="2" t="s">
        <v>6</v>
      </c>
      <c r="D6" s="2" t="str">
        <f t="shared" si="0"/>
        <v>'^BSn5_t20974</v>
      </c>
      <c r="E6" s="2" t="str">
        <f t="shared" si="1"/>
        <v>'^BSn5_t20974'</v>
      </c>
      <c r="F6" s="2" t="str">
        <f t="shared" si="2"/>
        <v>grep -c '^BSn5_t20974' trna1.fasta &gt;&gt; count.txt</v>
      </c>
      <c r="H6" s="2" t="str">
        <f t="shared" si="3"/>
        <v>grep -c '^BSn5_t20974' trna2.fasta &gt;&gt; count2.txt</v>
      </c>
      <c r="J6" s="2" t="str">
        <f t="shared" si="4"/>
        <v>grep -c '^BSn5_t20974' trna3.fasta &gt;&gt; count3.txt</v>
      </c>
      <c r="L6" s="2" t="str">
        <f t="shared" si="5"/>
        <v>grep -c '^BSn5_t20974' trna4.fasta &gt;&gt; count4.txt</v>
      </c>
    </row>
    <row r="7" spans="1:12" x14ac:dyDescent="0.25">
      <c r="A7" s="2" t="s">
        <v>7</v>
      </c>
      <c r="D7" s="2" t="str">
        <f t="shared" si="0"/>
        <v>'^BSn5_t20976</v>
      </c>
      <c r="E7" s="2" t="str">
        <f t="shared" si="1"/>
        <v>'^BSn5_t20976'</v>
      </c>
      <c r="F7" s="2" t="str">
        <f t="shared" si="2"/>
        <v>grep -c '^BSn5_t20976' trna1.fasta &gt;&gt; count.txt</v>
      </c>
      <c r="H7" s="2" t="str">
        <f t="shared" si="3"/>
        <v>grep -c '^BSn5_t20976' trna2.fasta &gt;&gt; count2.txt</v>
      </c>
      <c r="J7" s="2" t="str">
        <f t="shared" si="4"/>
        <v>grep -c '^BSn5_t20976' trna3.fasta &gt;&gt; count3.txt</v>
      </c>
      <c r="L7" s="2" t="str">
        <f t="shared" si="5"/>
        <v>grep -c '^BSn5_t20976' trna4.fasta &gt;&gt; count4.txt</v>
      </c>
    </row>
    <row r="8" spans="1:12" x14ac:dyDescent="0.25">
      <c r="A8" s="2" t="s">
        <v>8</v>
      </c>
      <c r="D8" s="2" t="str">
        <f t="shared" si="0"/>
        <v>'^BSn5_t20978</v>
      </c>
      <c r="E8" s="2" t="str">
        <f t="shared" si="1"/>
        <v>'^BSn5_t20978'</v>
      </c>
      <c r="F8" s="2" t="str">
        <f t="shared" si="2"/>
        <v>grep -c '^BSn5_t20978' trna1.fasta &gt;&gt; count.txt</v>
      </c>
      <c r="H8" s="2" t="str">
        <f t="shared" si="3"/>
        <v>grep -c '^BSn5_t20978' trna2.fasta &gt;&gt; count2.txt</v>
      </c>
      <c r="J8" s="2" t="str">
        <f t="shared" si="4"/>
        <v>grep -c '^BSn5_t20978' trna3.fasta &gt;&gt; count3.txt</v>
      </c>
      <c r="L8" s="2" t="str">
        <f t="shared" si="5"/>
        <v>grep -c '^BSn5_t20978' trna4.fasta &gt;&gt; count4.txt</v>
      </c>
    </row>
    <row r="9" spans="1:12" x14ac:dyDescent="0.25">
      <c r="A9" s="2" t="s">
        <v>9</v>
      </c>
      <c r="D9" s="2" t="str">
        <f t="shared" si="0"/>
        <v>'^BSn5_t20980</v>
      </c>
      <c r="E9" s="2" t="str">
        <f t="shared" si="1"/>
        <v>'^BSn5_t20980'</v>
      </c>
      <c r="F9" s="2" t="str">
        <f t="shared" si="2"/>
        <v>grep -c '^BSn5_t20980' trna1.fasta &gt;&gt; count.txt</v>
      </c>
      <c r="H9" s="2" t="str">
        <f t="shared" si="3"/>
        <v>grep -c '^BSn5_t20980' trna2.fasta &gt;&gt; count2.txt</v>
      </c>
      <c r="J9" s="2" t="str">
        <f t="shared" si="4"/>
        <v>grep -c '^BSn5_t20980' trna3.fasta &gt;&gt; count3.txt</v>
      </c>
      <c r="L9" s="2" t="str">
        <f t="shared" si="5"/>
        <v>grep -c '^BSn5_t20980' trna4.fasta &gt;&gt; count4.txt</v>
      </c>
    </row>
    <row r="10" spans="1:12" x14ac:dyDescent="0.25">
      <c r="A10" s="2" t="s">
        <v>10</v>
      </c>
      <c r="D10" s="2" t="str">
        <f t="shared" si="0"/>
        <v>'^BSn5_t20982</v>
      </c>
      <c r="E10" s="2" t="str">
        <f t="shared" si="1"/>
        <v>'^BSn5_t20982'</v>
      </c>
      <c r="F10" s="2" t="str">
        <f t="shared" si="2"/>
        <v>grep -c '^BSn5_t20982' trna1.fasta &gt;&gt; count.txt</v>
      </c>
      <c r="H10" s="2" t="str">
        <f t="shared" si="3"/>
        <v>grep -c '^BSn5_t20982' trna2.fasta &gt;&gt; count2.txt</v>
      </c>
      <c r="J10" s="2" t="str">
        <f t="shared" si="4"/>
        <v>grep -c '^BSn5_t20982' trna3.fasta &gt;&gt; count3.txt</v>
      </c>
      <c r="L10" s="2" t="str">
        <f t="shared" si="5"/>
        <v>grep -c '^BSn5_t20982' trna4.fasta &gt;&gt; count4.txt</v>
      </c>
    </row>
    <row r="11" spans="1:12" x14ac:dyDescent="0.25">
      <c r="A11" s="2" t="s">
        <v>11</v>
      </c>
      <c r="D11" s="2" t="str">
        <f t="shared" si="0"/>
        <v>'^BSn5_t20984</v>
      </c>
      <c r="E11" s="2" t="str">
        <f t="shared" si="1"/>
        <v>'^BSn5_t20984'</v>
      </c>
      <c r="F11" s="2" t="str">
        <f t="shared" si="2"/>
        <v>grep -c '^BSn5_t20984' trna1.fasta &gt;&gt; count.txt</v>
      </c>
      <c r="H11" s="2" t="str">
        <f t="shared" si="3"/>
        <v>grep -c '^BSn5_t20984' trna2.fasta &gt;&gt; count2.txt</v>
      </c>
      <c r="J11" s="2" t="str">
        <f t="shared" si="4"/>
        <v>grep -c '^BSn5_t20984' trna3.fasta &gt;&gt; count3.txt</v>
      </c>
      <c r="L11" s="2" t="str">
        <f t="shared" si="5"/>
        <v>grep -c '^BSn5_t20984' trna4.fasta &gt;&gt; count4.txt</v>
      </c>
    </row>
    <row r="12" spans="1:12" x14ac:dyDescent="0.25">
      <c r="A12" s="2" t="s">
        <v>12</v>
      </c>
      <c r="D12" s="2" t="str">
        <f t="shared" si="0"/>
        <v>'^BSn5_t20986</v>
      </c>
      <c r="E12" s="2" t="str">
        <f t="shared" si="1"/>
        <v>'^BSn5_t20986'</v>
      </c>
      <c r="F12" s="2" t="str">
        <f t="shared" si="2"/>
        <v>grep -c '^BSn5_t20986' trna1.fasta &gt;&gt; count.txt</v>
      </c>
      <c r="H12" s="2" t="str">
        <f t="shared" si="3"/>
        <v>grep -c '^BSn5_t20986' trna2.fasta &gt;&gt; count2.txt</v>
      </c>
      <c r="J12" s="2" t="str">
        <f t="shared" si="4"/>
        <v>grep -c '^BSn5_t20986' trna3.fasta &gt;&gt; count3.txt</v>
      </c>
      <c r="L12" s="2" t="str">
        <f t="shared" si="5"/>
        <v>grep -c '^BSn5_t20986' trna4.fasta &gt;&gt; count4.txt</v>
      </c>
    </row>
    <row r="13" spans="1:12" x14ac:dyDescent="0.25">
      <c r="A13" s="2" t="s">
        <v>13</v>
      </c>
      <c r="D13" s="2" t="str">
        <f t="shared" si="0"/>
        <v>'^BSn5_t20988</v>
      </c>
      <c r="E13" s="2" t="str">
        <f t="shared" si="1"/>
        <v>'^BSn5_t20988'</v>
      </c>
      <c r="F13" s="2" t="str">
        <f t="shared" si="2"/>
        <v>grep -c '^BSn5_t20988' trna1.fasta &gt;&gt; count.txt</v>
      </c>
      <c r="H13" s="2" t="str">
        <f t="shared" si="3"/>
        <v>grep -c '^BSn5_t20988' trna2.fasta &gt;&gt; count2.txt</v>
      </c>
      <c r="J13" s="2" t="str">
        <f t="shared" si="4"/>
        <v>grep -c '^BSn5_t20988' trna3.fasta &gt;&gt; count3.txt</v>
      </c>
      <c r="L13" s="2" t="str">
        <f t="shared" si="5"/>
        <v>grep -c '^BSn5_t20988' trna4.fasta &gt;&gt; count4.txt</v>
      </c>
    </row>
    <row r="14" spans="1:12" x14ac:dyDescent="0.25">
      <c r="A14" s="2" t="s">
        <v>14</v>
      </c>
      <c r="D14" s="2" t="str">
        <f t="shared" si="0"/>
        <v>'^BSn5_t20990</v>
      </c>
      <c r="E14" s="2" t="str">
        <f t="shared" si="1"/>
        <v>'^BSn5_t20990'</v>
      </c>
      <c r="F14" s="2" t="str">
        <f t="shared" si="2"/>
        <v>grep -c '^BSn5_t20990' trna1.fasta &gt;&gt; count.txt</v>
      </c>
      <c r="H14" s="2" t="str">
        <f t="shared" si="3"/>
        <v>grep -c '^BSn5_t20990' trna2.fasta &gt;&gt; count2.txt</v>
      </c>
      <c r="J14" s="2" t="str">
        <f t="shared" si="4"/>
        <v>grep -c '^BSn5_t20990' trna3.fasta &gt;&gt; count3.txt</v>
      </c>
      <c r="L14" s="2" t="str">
        <f t="shared" si="5"/>
        <v>grep -c '^BSn5_t20990' trna4.fasta &gt;&gt; count4.txt</v>
      </c>
    </row>
    <row r="15" spans="1:12" x14ac:dyDescent="0.25">
      <c r="A15" s="2" t="s">
        <v>15</v>
      </c>
      <c r="D15" s="2" t="str">
        <f t="shared" si="0"/>
        <v>'^BSn5_t20992</v>
      </c>
      <c r="E15" s="2" t="str">
        <f t="shared" si="1"/>
        <v>'^BSn5_t20992'</v>
      </c>
      <c r="F15" s="2" t="str">
        <f t="shared" si="2"/>
        <v>grep -c '^BSn5_t20992' trna1.fasta &gt;&gt; count.txt</v>
      </c>
      <c r="H15" s="2" t="str">
        <f t="shared" si="3"/>
        <v>grep -c '^BSn5_t20992' trna2.fasta &gt;&gt; count2.txt</v>
      </c>
      <c r="J15" s="2" t="str">
        <f t="shared" si="4"/>
        <v>grep -c '^BSn5_t20992' trna3.fasta &gt;&gt; count3.txt</v>
      </c>
      <c r="L15" s="2" t="str">
        <f t="shared" si="5"/>
        <v>grep -c '^BSn5_t20992' trna4.fasta &gt;&gt; count4.txt</v>
      </c>
    </row>
    <row r="16" spans="1:12" x14ac:dyDescent="0.25">
      <c r="A16" s="2" t="s">
        <v>16</v>
      </c>
      <c r="D16" s="2" t="str">
        <f t="shared" si="0"/>
        <v>'^BSn5_t20994</v>
      </c>
      <c r="E16" s="2" t="str">
        <f t="shared" si="1"/>
        <v>'^BSn5_t20994'</v>
      </c>
      <c r="F16" s="2" t="str">
        <f t="shared" si="2"/>
        <v>grep -c '^BSn5_t20994' trna1.fasta &gt;&gt; count.txt</v>
      </c>
      <c r="H16" s="2" t="str">
        <f t="shared" si="3"/>
        <v>grep -c '^BSn5_t20994' trna2.fasta &gt;&gt; count2.txt</v>
      </c>
      <c r="J16" s="2" t="str">
        <f t="shared" si="4"/>
        <v>grep -c '^BSn5_t20994' trna3.fasta &gt;&gt; count3.txt</v>
      </c>
      <c r="L16" s="2" t="str">
        <f t="shared" si="5"/>
        <v>grep -c '^BSn5_t20994' trna4.fasta &gt;&gt; count4.txt</v>
      </c>
    </row>
    <row r="17" spans="1:12" x14ac:dyDescent="0.25">
      <c r="A17" s="2" t="s">
        <v>17</v>
      </c>
      <c r="D17" s="2" t="str">
        <f t="shared" si="0"/>
        <v>'^BSn5_t20996</v>
      </c>
      <c r="E17" s="2" t="str">
        <f t="shared" si="1"/>
        <v>'^BSn5_t20996'</v>
      </c>
      <c r="F17" s="2" t="str">
        <f t="shared" si="2"/>
        <v>grep -c '^BSn5_t20996' trna1.fasta &gt;&gt; count.txt</v>
      </c>
      <c r="H17" s="2" t="str">
        <f t="shared" si="3"/>
        <v>grep -c '^BSn5_t20996' trna2.fasta &gt;&gt; count2.txt</v>
      </c>
      <c r="J17" s="2" t="str">
        <f t="shared" si="4"/>
        <v>grep -c '^BSn5_t20996' trna3.fasta &gt;&gt; count3.txt</v>
      </c>
      <c r="L17" s="2" t="str">
        <f t="shared" si="5"/>
        <v>grep -c '^BSn5_t20996' trna4.fasta &gt;&gt; count4.txt</v>
      </c>
    </row>
    <row r="18" spans="1:12" x14ac:dyDescent="0.25">
      <c r="A18" s="2" t="s">
        <v>18</v>
      </c>
      <c r="D18" s="2" t="str">
        <f t="shared" si="0"/>
        <v>'^BSn5_t20998</v>
      </c>
      <c r="E18" s="2" t="str">
        <f t="shared" si="1"/>
        <v>'^BSn5_t20998'</v>
      </c>
      <c r="F18" s="2" t="str">
        <f t="shared" si="2"/>
        <v>grep -c '^BSn5_t20998' trna1.fasta &gt;&gt; count.txt</v>
      </c>
      <c r="H18" s="2" t="str">
        <f t="shared" si="3"/>
        <v>grep -c '^BSn5_t20998' trna2.fasta &gt;&gt; count2.txt</v>
      </c>
      <c r="J18" s="2" t="str">
        <f t="shared" si="4"/>
        <v>grep -c '^BSn5_t20998' trna3.fasta &gt;&gt; count3.txt</v>
      </c>
      <c r="L18" s="2" t="str">
        <f t="shared" si="5"/>
        <v>grep -c '^BSn5_t20998' trna4.fasta &gt;&gt; count4.txt</v>
      </c>
    </row>
    <row r="19" spans="1:12" x14ac:dyDescent="0.25">
      <c r="A19" s="2" t="s">
        <v>19</v>
      </c>
      <c r="D19" s="2" t="str">
        <f t="shared" si="0"/>
        <v>'^BSn5_t21000</v>
      </c>
      <c r="E19" s="2" t="str">
        <f t="shared" si="1"/>
        <v>'^BSn5_t21000'</v>
      </c>
      <c r="F19" s="2" t="str">
        <f t="shared" si="2"/>
        <v>grep -c '^BSn5_t21000' trna1.fasta &gt;&gt; count.txt</v>
      </c>
      <c r="H19" s="2" t="str">
        <f t="shared" si="3"/>
        <v>grep -c '^BSn5_t21000' trna2.fasta &gt;&gt; count2.txt</v>
      </c>
      <c r="J19" s="2" t="str">
        <f t="shared" si="4"/>
        <v>grep -c '^BSn5_t21000' trna3.fasta &gt;&gt; count3.txt</v>
      </c>
      <c r="L19" s="2" t="str">
        <f t="shared" si="5"/>
        <v>grep -c '^BSn5_t21000' trna4.fasta &gt;&gt; count4.txt</v>
      </c>
    </row>
    <row r="20" spans="1:12" x14ac:dyDescent="0.25">
      <c r="A20" s="2" t="s">
        <v>20</v>
      </c>
      <c r="D20" s="2" t="str">
        <f t="shared" si="0"/>
        <v>'^BSn5_t21002</v>
      </c>
      <c r="E20" s="2" t="str">
        <f t="shared" si="1"/>
        <v>'^BSn5_t21002'</v>
      </c>
      <c r="F20" s="2" t="str">
        <f t="shared" si="2"/>
        <v>grep -c '^BSn5_t21002' trna1.fasta &gt;&gt; count.txt</v>
      </c>
      <c r="H20" s="2" t="str">
        <f t="shared" si="3"/>
        <v>grep -c '^BSn5_t21002' trna2.fasta &gt;&gt; count2.txt</v>
      </c>
      <c r="J20" s="2" t="str">
        <f t="shared" si="4"/>
        <v>grep -c '^BSn5_t21002' trna3.fasta &gt;&gt; count3.txt</v>
      </c>
      <c r="L20" s="2" t="str">
        <f t="shared" si="5"/>
        <v>grep -c '^BSn5_t21002' trna4.fasta &gt;&gt; count4.txt</v>
      </c>
    </row>
    <row r="21" spans="1:12" x14ac:dyDescent="0.25">
      <c r="A21" s="2" t="s">
        <v>21</v>
      </c>
      <c r="D21" s="2" t="str">
        <f t="shared" si="0"/>
        <v>'^BSn5_t21004</v>
      </c>
      <c r="E21" s="2" t="str">
        <f t="shared" si="1"/>
        <v>'^BSn5_t21004'</v>
      </c>
      <c r="F21" s="2" t="str">
        <f t="shared" si="2"/>
        <v>grep -c '^BSn5_t21004' trna1.fasta &gt;&gt; count.txt</v>
      </c>
      <c r="H21" s="2" t="str">
        <f t="shared" si="3"/>
        <v>grep -c '^BSn5_t21004' trna2.fasta &gt;&gt; count2.txt</v>
      </c>
      <c r="J21" s="2" t="str">
        <f t="shared" si="4"/>
        <v>grep -c '^BSn5_t21004' trna3.fasta &gt;&gt; count3.txt</v>
      </c>
      <c r="L21" s="2" t="str">
        <f t="shared" si="5"/>
        <v>grep -c '^BSn5_t21004' trna4.fasta &gt;&gt; count4.txt</v>
      </c>
    </row>
    <row r="22" spans="1:12" x14ac:dyDescent="0.25">
      <c r="A22" s="2" t="s">
        <v>22</v>
      </c>
      <c r="D22" s="2" t="str">
        <f t="shared" si="0"/>
        <v>'^BSn5_t21006</v>
      </c>
      <c r="E22" s="2" t="str">
        <f t="shared" si="1"/>
        <v>'^BSn5_t21006'</v>
      </c>
      <c r="F22" s="2" t="str">
        <f t="shared" si="2"/>
        <v>grep -c '^BSn5_t21006' trna1.fasta &gt;&gt; count.txt</v>
      </c>
      <c r="H22" s="2" t="str">
        <f t="shared" si="3"/>
        <v>grep -c '^BSn5_t21006' trna2.fasta &gt;&gt; count2.txt</v>
      </c>
      <c r="J22" s="2" t="str">
        <f t="shared" si="4"/>
        <v>grep -c '^BSn5_t21006' trna3.fasta &gt;&gt; count3.txt</v>
      </c>
      <c r="L22" s="2" t="str">
        <f t="shared" si="5"/>
        <v>grep -c '^BSn5_t21006' trna4.fasta &gt;&gt; count4.txt</v>
      </c>
    </row>
    <row r="23" spans="1:12" x14ac:dyDescent="0.25">
      <c r="A23" s="2" t="s">
        <v>23</v>
      </c>
      <c r="D23" s="2" t="str">
        <f t="shared" si="0"/>
        <v>'^BSn5_t21008</v>
      </c>
      <c r="E23" s="2" t="str">
        <f t="shared" si="1"/>
        <v>'^BSn5_t21008'</v>
      </c>
      <c r="F23" s="2" t="str">
        <f t="shared" si="2"/>
        <v>grep -c '^BSn5_t21008' trna1.fasta &gt;&gt; count.txt</v>
      </c>
      <c r="H23" s="2" t="str">
        <f t="shared" si="3"/>
        <v>grep -c '^BSn5_t21008' trna2.fasta &gt;&gt; count2.txt</v>
      </c>
      <c r="J23" s="2" t="str">
        <f t="shared" si="4"/>
        <v>grep -c '^BSn5_t21008' trna3.fasta &gt;&gt; count3.txt</v>
      </c>
      <c r="L23" s="2" t="str">
        <f t="shared" si="5"/>
        <v>grep -c '^BSn5_t21008' trna4.fasta &gt;&gt; count4.txt</v>
      </c>
    </row>
    <row r="24" spans="1:12" x14ac:dyDescent="0.25">
      <c r="A24" s="2" t="s">
        <v>24</v>
      </c>
      <c r="D24" s="2" t="str">
        <f t="shared" si="0"/>
        <v>'^BSn5_t21010</v>
      </c>
      <c r="E24" s="2" t="str">
        <f t="shared" si="1"/>
        <v>'^BSn5_t21010'</v>
      </c>
      <c r="F24" s="2" t="str">
        <f t="shared" si="2"/>
        <v>grep -c '^BSn5_t21010' trna1.fasta &gt;&gt; count.txt</v>
      </c>
      <c r="H24" s="2" t="str">
        <f t="shared" si="3"/>
        <v>grep -c '^BSn5_t21010' trna2.fasta &gt;&gt; count2.txt</v>
      </c>
      <c r="J24" s="2" t="str">
        <f t="shared" si="4"/>
        <v>grep -c '^BSn5_t21010' trna3.fasta &gt;&gt; count3.txt</v>
      </c>
      <c r="L24" s="2" t="str">
        <f t="shared" si="5"/>
        <v>grep -c '^BSn5_t21010' trna4.fasta &gt;&gt; count4.txt</v>
      </c>
    </row>
    <row r="25" spans="1:12" x14ac:dyDescent="0.25">
      <c r="A25" s="2" t="s">
        <v>25</v>
      </c>
      <c r="D25" s="2" t="str">
        <f t="shared" si="0"/>
        <v>'^BSn5_t21012</v>
      </c>
      <c r="E25" s="2" t="str">
        <f t="shared" si="1"/>
        <v>'^BSn5_t21012'</v>
      </c>
      <c r="F25" s="2" t="str">
        <f t="shared" si="2"/>
        <v>grep -c '^BSn5_t21012' trna1.fasta &gt;&gt; count.txt</v>
      </c>
      <c r="H25" s="2" t="str">
        <f t="shared" si="3"/>
        <v>grep -c '^BSn5_t21012' trna2.fasta &gt;&gt; count2.txt</v>
      </c>
      <c r="J25" s="2" t="str">
        <f t="shared" si="4"/>
        <v>grep -c '^BSn5_t21012' trna3.fasta &gt;&gt; count3.txt</v>
      </c>
      <c r="L25" s="2" t="str">
        <f t="shared" si="5"/>
        <v>grep -c '^BSn5_t21012' trna4.fasta &gt;&gt; count4.txt</v>
      </c>
    </row>
    <row r="26" spans="1:12" x14ac:dyDescent="0.25">
      <c r="A26" s="2" t="s">
        <v>26</v>
      </c>
      <c r="D26" s="2" t="str">
        <f t="shared" si="0"/>
        <v>'^BSn5_t21014</v>
      </c>
      <c r="E26" s="2" t="str">
        <f t="shared" si="1"/>
        <v>'^BSn5_t21014'</v>
      </c>
      <c r="F26" s="2" t="str">
        <f t="shared" si="2"/>
        <v>grep -c '^BSn5_t21014' trna1.fasta &gt;&gt; count.txt</v>
      </c>
      <c r="H26" s="2" t="str">
        <f t="shared" si="3"/>
        <v>grep -c '^BSn5_t21014' trna2.fasta &gt;&gt; count2.txt</v>
      </c>
      <c r="J26" s="2" t="str">
        <f t="shared" si="4"/>
        <v>grep -c '^BSn5_t21014' trna3.fasta &gt;&gt; count3.txt</v>
      </c>
      <c r="L26" s="2" t="str">
        <f t="shared" si="5"/>
        <v>grep -c '^BSn5_t21014' trna4.fasta &gt;&gt; count4.txt</v>
      </c>
    </row>
    <row r="27" spans="1:12" x14ac:dyDescent="0.25">
      <c r="A27" s="2" t="s">
        <v>27</v>
      </c>
      <c r="D27" s="2" t="str">
        <f t="shared" si="0"/>
        <v>'^BSn5_t21016</v>
      </c>
      <c r="E27" s="2" t="str">
        <f t="shared" si="1"/>
        <v>'^BSn5_t21016'</v>
      </c>
      <c r="F27" s="2" t="str">
        <f t="shared" si="2"/>
        <v>grep -c '^BSn5_t21016' trna1.fasta &gt;&gt; count.txt</v>
      </c>
      <c r="H27" s="2" t="str">
        <f t="shared" si="3"/>
        <v>grep -c '^BSn5_t21016' trna2.fasta &gt;&gt; count2.txt</v>
      </c>
      <c r="J27" s="2" t="str">
        <f t="shared" si="4"/>
        <v>grep -c '^BSn5_t21016' trna3.fasta &gt;&gt; count3.txt</v>
      </c>
      <c r="L27" s="2" t="str">
        <f t="shared" si="5"/>
        <v>grep -c '^BSn5_t21016' trna4.fasta &gt;&gt; count4.txt</v>
      </c>
    </row>
    <row r="28" spans="1:12" x14ac:dyDescent="0.25">
      <c r="A28" s="2" t="s">
        <v>28</v>
      </c>
      <c r="D28" s="2" t="str">
        <f t="shared" si="0"/>
        <v>'^BSn5_t21018</v>
      </c>
      <c r="E28" s="2" t="str">
        <f t="shared" si="1"/>
        <v>'^BSn5_t21018'</v>
      </c>
      <c r="F28" s="2" t="str">
        <f t="shared" si="2"/>
        <v>grep -c '^BSn5_t21018' trna1.fasta &gt;&gt; count.txt</v>
      </c>
      <c r="H28" s="2" t="str">
        <f t="shared" si="3"/>
        <v>grep -c '^BSn5_t21018' trna2.fasta &gt;&gt; count2.txt</v>
      </c>
      <c r="J28" s="2" t="str">
        <f t="shared" si="4"/>
        <v>grep -c '^BSn5_t21018' trna3.fasta &gt;&gt; count3.txt</v>
      </c>
      <c r="L28" s="2" t="str">
        <f t="shared" si="5"/>
        <v>grep -c '^BSn5_t21018' trna4.fasta &gt;&gt; count4.txt</v>
      </c>
    </row>
    <row r="29" spans="1:12" x14ac:dyDescent="0.25">
      <c r="A29" s="2" t="s">
        <v>29</v>
      </c>
      <c r="D29" s="2" t="str">
        <f t="shared" si="0"/>
        <v>'^BSn5_t21020</v>
      </c>
      <c r="E29" s="2" t="str">
        <f t="shared" si="1"/>
        <v>'^BSn5_t21020'</v>
      </c>
      <c r="F29" s="2" t="str">
        <f t="shared" si="2"/>
        <v>grep -c '^BSn5_t21020' trna1.fasta &gt;&gt; count.txt</v>
      </c>
      <c r="H29" s="2" t="str">
        <f t="shared" si="3"/>
        <v>grep -c '^BSn5_t21020' trna2.fasta &gt;&gt; count2.txt</v>
      </c>
      <c r="J29" s="2" t="str">
        <f t="shared" si="4"/>
        <v>grep -c '^BSn5_t21020' trna3.fasta &gt;&gt; count3.txt</v>
      </c>
      <c r="L29" s="2" t="str">
        <f t="shared" si="5"/>
        <v>grep -c '^BSn5_t21020' trna4.fasta &gt;&gt; count4.txt</v>
      </c>
    </row>
    <row r="30" spans="1:12" x14ac:dyDescent="0.25">
      <c r="A30" s="2" t="s">
        <v>30</v>
      </c>
      <c r="D30" s="2" t="str">
        <f t="shared" si="0"/>
        <v>'^BSn5_t21022</v>
      </c>
      <c r="E30" s="2" t="str">
        <f t="shared" si="1"/>
        <v>'^BSn5_t21022'</v>
      </c>
      <c r="F30" s="2" t="str">
        <f t="shared" si="2"/>
        <v>grep -c '^BSn5_t21022' trna1.fasta &gt;&gt; count.txt</v>
      </c>
      <c r="H30" s="2" t="str">
        <f t="shared" si="3"/>
        <v>grep -c '^BSn5_t21022' trna2.fasta &gt;&gt; count2.txt</v>
      </c>
      <c r="J30" s="2" t="str">
        <f t="shared" si="4"/>
        <v>grep -c '^BSn5_t21022' trna3.fasta &gt;&gt; count3.txt</v>
      </c>
      <c r="L30" s="2" t="str">
        <f t="shared" si="5"/>
        <v>grep -c '^BSn5_t21022' trna4.fasta &gt;&gt; count4.txt</v>
      </c>
    </row>
    <row r="31" spans="1:12" x14ac:dyDescent="0.25">
      <c r="A31" s="2" t="s">
        <v>31</v>
      </c>
      <c r="D31" s="2" t="str">
        <f t="shared" si="0"/>
        <v>'^BSn5_t21024</v>
      </c>
      <c r="E31" s="2" t="str">
        <f t="shared" si="1"/>
        <v>'^BSn5_t21024'</v>
      </c>
      <c r="F31" s="2" t="str">
        <f t="shared" si="2"/>
        <v>grep -c '^BSn5_t21024' trna1.fasta &gt;&gt; count.txt</v>
      </c>
      <c r="H31" s="2" t="str">
        <f t="shared" si="3"/>
        <v>grep -c '^BSn5_t21024' trna2.fasta &gt;&gt; count2.txt</v>
      </c>
      <c r="J31" s="2" t="str">
        <f t="shared" si="4"/>
        <v>grep -c '^BSn5_t21024' trna3.fasta &gt;&gt; count3.txt</v>
      </c>
      <c r="L31" s="2" t="str">
        <f t="shared" si="5"/>
        <v>grep -c '^BSn5_t21024' trna4.fasta &gt;&gt; count4.txt</v>
      </c>
    </row>
    <row r="32" spans="1:12" x14ac:dyDescent="0.25">
      <c r="A32" s="2" t="s">
        <v>32</v>
      </c>
      <c r="D32" s="2" t="str">
        <f t="shared" si="0"/>
        <v>'^BSn5_t21026</v>
      </c>
      <c r="E32" s="2" t="str">
        <f t="shared" si="1"/>
        <v>'^BSn5_t21026'</v>
      </c>
      <c r="F32" s="2" t="str">
        <f t="shared" si="2"/>
        <v>grep -c '^BSn5_t21026' trna1.fasta &gt;&gt; count.txt</v>
      </c>
      <c r="H32" s="2" t="str">
        <f t="shared" si="3"/>
        <v>grep -c '^BSn5_t21026' trna2.fasta &gt;&gt; count2.txt</v>
      </c>
      <c r="J32" s="2" t="str">
        <f t="shared" si="4"/>
        <v>grep -c '^BSn5_t21026' trna3.fasta &gt;&gt; count3.txt</v>
      </c>
      <c r="L32" s="2" t="str">
        <f t="shared" si="5"/>
        <v>grep -c '^BSn5_t21026' trna4.fasta &gt;&gt; count4.txt</v>
      </c>
    </row>
    <row r="33" spans="1:12" x14ac:dyDescent="0.25">
      <c r="A33" s="2" t="s">
        <v>33</v>
      </c>
      <c r="D33" s="2" t="str">
        <f t="shared" si="0"/>
        <v>'^BSn5_t21028</v>
      </c>
      <c r="E33" s="2" t="str">
        <f t="shared" si="1"/>
        <v>'^BSn5_t21028'</v>
      </c>
      <c r="F33" s="2" t="str">
        <f t="shared" si="2"/>
        <v>grep -c '^BSn5_t21028' trna1.fasta &gt;&gt; count.txt</v>
      </c>
      <c r="H33" s="2" t="str">
        <f t="shared" si="3"/>
        <v>grep -c '^BSn5_t21028' trna2.fasta &gt;&gt; count2.txt</v>
      </c>
      <c r="J33" s="2" t="str">
        <f t="shared" si="4"/>
        <v>grep -c '^BSn5_t21028' trna3.fasta &gt;&gt; count3.txt</v>
      </c>
      <c r="L33" s="2" t="str">
        <f t="shared" si="5"/>
        <v>grep -c '^BSn5_t21028' trna4.fasta &gt;&gt; count4.txt</v>
      </c>
    </row>
    <row r="34" spans="1:12" x14ac:dyDescent="0.25">
      <c r="A34" s="2" t="s">
        <v>34</v>
      </c>
      <c r="D34" s="2" t="str">
        <f t="shared" si="0"/>
        <v>'^BSn5_t21030</v>
      </c>
      <c r="E34" s="2" t="str">
        <f t="shared" si="1"/>
        <v>'^BSn5_t21030'</v>
      </c>
      <c r="F34" s="2" t="str">
        <f t="shared" si="2"/>
        <v>grep -c '^BSn5_t21030' trna1.fasta &gt;&gt; count.txt</v>
      </c>
      <c r="H34" s="2" t="str">
        <f t="shared" si="3"/>
        <v>grep -c '^BSn5_t21030' trna2.fasta &gt;&gt; count2.txt</v>
      </c>
      <c r="J34" s="2" t="str">
        <f t="shared" si="4"/>
        <v>grep -c '^BSn5_t21030' trna3.fasta &gt;&gt; count3.txt</v>
      </c>
      <c r="L34" s="2" t="str">
        <f t="shared" si="5"/>
        <v>grep -c '^BSn5_t21030' trna4.fasta &gt;&gt; count4.txt</v>
      </c>
    </row>
    <row r="35" spans="1:12" x14ac:dyDescent="0.25">
      <c r="A35" s="2" t="s">
        <v>35</v>
      </c>
      <c r="D35" s="2" t="str">
        <f t="shared" si="0"/>
        <v>'^BSn5_t21032</v>
      </c>
      <c r="E35" s="2" t="str">
        <f t="shared" si="1"/>
        <v>'^BSn5_t21032'</v>
      </c>
      <c r="F35" s="2" t="str">
        <f t="shared" si="2"/>
        <v>grep -c '^BSn5_t21032' trna1.fasta &gt;&gt; count.txt</v>
      </c>
      <c r="H35" s="2" t="str">
        <f t="shared" si="3"/>
        <v>grep -c '^BSn5_t21032' trna2.fasta &gt;&gt; count2.txt</v>
      </c>
      <c r="J35" s="2" t="str">
        <f t="shared" si="4"/>
        <v>grep -c '^BSn5_t21032' trna3.fasta &gt;&gt; count3.txt</v>
      </c>
      <c r="L35" s="2" t="str">
        <f t="shared" si="5"/>
        <v>grep -c '^BSn5_t21032' trna4.fasta &gt;&gt; count4.txt</v>
      </c>
    </row>
    <row r="36" spans="1:12" x14ac:dyDescent="0.25">
      <c r="A36" s="2" t="s">
        <v>36</v>
      </c>
      <c r="D36" s="2" t="str">
        <f t="shared" si="0"/>
        <v>'^BSn5_t21034</v>
      </c>
      <c r="E36" s="2" t="str">
        <f t="shared" si="1"/>
        <v>'^BSn5_t21034'</v>
      </c>
      <c r="F36" s="2" t="str">
        <f t="shared" si="2"/>
        <v>grep -c '^BSn5_t21034' trna1.fasta &gt;&gt; count.txt</v>
      </c>
      <c r="H36" s="2" t="str">
        <f t="shared" si="3"/>
        <v>grep -c '^BSn5_t21034' trna2.fasta &gt;&gt; count2.txt</v>
      </c>
      <c r="J36" s="2" t="str">
        <f t="shared" si="4"/>
        <v>grep -c '^BSn5_t21034' trna3.fasta &gt;&gt; count3.txt</v>
      </c>
      <c r="L36" s="2" t="str">
        <f t="shared" si="5"/>
        <v>grep -c '^BSn5_t21034' trna4.fasta &gt;&gt; count4.txt</v>
      </c>
    </row>
    <row r="37" spans="1:12" x14ac:dyDescent="0.25">
      <c r="A37" s="2" t="s">
        <v>37</v>
      </c>
      <c r="D37" s="2" t="str">
        <f t="shared" si="0"/>
        <v>'^BSn5_t21036</v>
      </c>
      <c r="E37" s="2" t="str">
        <f t="shared" si="1"/>
        <v>'^BSn5_t21036'</v>
      </c>
      <c r="F37" s="2" t="str">
        <f t="shared" si="2"/>
        <v>grep -c '^BSn5_t21036' trna1.fasta &gt;&gt; count.txt</v>
      </c>
      <c r="H37" s="2" t="str">
        <f t="shared" si="3"/>
        <v>grep -c '^BSn5_t21036' trna2.fasta &gt;&gt; count2.txt</v>
      </c>
      <c r="J37" s="2" t="str">
        <f t="shared" si="4"/>
        <v>grep -c '^BSn5_t21036' trna3.fasta &gt;&gt; count3.txt</v>
      </c>
      <c r="L37" s="2" t="str">
        <f t="shared" si="5"/>
        <v>grep -c '^BSn5_t21036' trna4.fasta &gt;&gt; count4.txt</v>
      </c>
    </row>
    <row r="38" spans="1:12" x14ac:dyDescent="0.25">
      <c r="A38" s="2" t="s">
        <v>38</v>
      </c>
      <c r="D38" s="2" t="str">
        <f t="shared" si="0"/>
        <v>'^BSn5_t21038</v>
      </c>
      <c r="E38" s="2" t="str">
        <f t="shared" si="1"/>
        <v>'^BSn5_t21038'</v>
      </c>
      <c r="F38" s="2" t="str">
        <f t="shared" si="2"/>
        <v>grep -c '^BSn5_t21038' trna1.fasta &gt;&gt; count.txt</v>
      </c>
      <c r="H38" s="2" t="str">
        <f t="shared" si="3"/>
        <v>grep -c '^BSn5_t21038' trna2.fasta &gt;&gt; count2.txt</v>
      </c>
      <c r="J38" s="2" t="str">
        <f t="shared" si="4"/>
        <v>grep -c '^BSn5_t21038' trna3.fasta &gt;&gt; count3.txt</v>
      </c>
      <c r="L38" s="2" t="str">
        <f t="shared" si="5"/>
        <v>grep -c '^BSn5_t21038' trna4.fasta &gt;&gt; count4.txt</v>
      </c>
    </row>
    <row r="39" spans="1:12" x14ac:dyDescent="0.25">
      <c r="A39" s="2" t="s">
        <v>39</v>
      </c>
      <c r="D39" s="2" t="str">
        <f t="shared" si="0"/>
        <v>'^BSn5_t21040</v>
      </c>
      <c r="E39" s="2" t="str">
        <f t="shared" si="1"/>
        <v>'^BSn5_t21040'</v>
      </c>
      <c r="F39" s="2" t="str">
        <f t="shared" si="2"/>
        <v>grep -c '^BSn5_t21040' trna1.fasta &gt;&gt; count.txt</v>
      </c>
      <c r="H39" s="2" t="str">
        <f t="shared" si="3"/>
        <v>grep -c '^BSn5_t21040' trna2.fasta &gt;&gt; count2.txt</v>
      </c>
      <c r="J39" s="2" t="str">
        <f t="shared" si="4"/>
        <v>grep -c '^BSn5_t21040' trna3.fasta &gt;&gt; count3.txt</v>
      </c>
      <c r="L39" s="2" t="str">
        <f t="shared" si="5"/>
        <v>grep -c '^BSn5_t21040' trna4.fasta &gt;&gt; count4.txt</v>
      </c>
    </row>
    <row r="40" spans="1:12" x14ac:dyDescent="0.25">
      <c r="A40" s="2" t="s">
        <v>40</v>
      </c>
      <c r="D40" s="2" t="str">
        <f t="shared" si="0"/>
        <v>'^BSn5_t21042</v>
      </c>
      <c r="E40" s="2" t="str">
        <f t="shared" si="1"/>
        <v>'^BSn5_t21042'</v>
      </c>
      <c r="F40" s="2" t="str">
        <f t="shared" si="2"/>
        <v>grep -c '^BSn5_t21042' trna1.fasta &gt;&gt; count.txt</v>
      </c>
      <c r="H40" s="2" t="str">
        <f t="shared" si="3"/>
        <v>grep -c '^BSn5_t21042' trna2.fasta &gt;&gt; count2.txt</v>
      </c>
      <c r="J40" s="2" t="str">
        <f t="shared" si="4"/>
        <v>grep -c '^BSn5_t21042' trna3.fasta &gt;&gt; count3.txt</v>
      </c>
      <c r="L40" s="2" t="str">
        <f t="shared" si="5"/>
        <v>grep -c '^BSn5_t21042' trna4.fasta &gt;&gt; count4.txt</v>
      </c>
    </row>
    <row r="41" spans="1:12" x14ac:dyDescent="0.25">
      <c r="A41" s="2" t="s">
        <v>41</v>
      </c>
      <c r="D41" s="2" t="str">
        <f t="shared" si="0"/>
        <v>'^BSn5_t21044</v>
      </c>
      <c r="E41" s="2" t="str">
        <f t="shared" si="1"/>
        <v>'^BSn5_t21044'</v>
      </c>
      <c r="F41" s="2" t="str">
        <f t="shared" si="2"/>
        <v>grep -c '^BSn5_t21044' trna1.fasta &gt;&gt; count.txt</v>
      </c>
      <c r="H41" s="2" t="str">
        <f t="shared" si="3"/>
        <v>grep -c '^BSn5_t21044' trna2.fasta &gt;&gt; count2.txt</v>
      </c>
      <c r="J41" s="2" t="str">
        <f t="shared" si="4"/>
        <v>grep -c '^BSn5_t21044' trna3.fasta &gt;&gt; count3.txt</v>
      </c>
      <c r="L41" s="2" t="str">
        <f t="shared" si="5"/>
        <v>grep -c '^BSn5_t21044' trna4.fasta &gt;&gt; count4.txt</v>
      </c>
    </row>
    <row r="42" spans="1:12" x14ac:dyDescent="0.25">
      <c r="A42" s="2" t="s">
        <v>42</v>
      </c>
      <c r="D42" s="2" t="str">
        <f t="shared" si="0"/>
        <v>'^BSn5_t21046</v>
      </c>
      <c r="E42" s="2" t="str">
        <f t="shared" si="1"/>
        <v>'^BSn5_t21046'</v>
      </c>
      <c r="F42" s="2" t="str">
        <f t="shared" si="2"/>
        <v>grep -c '^BSn5_t21046' trna1.fasta &gt;&gt; count.txt</v>
      </c>
      <c r="H42" s="2" t="str">
        <f t="shared" si="3"/>
        <v>grep -c '^BSn5_t21046' trna2.fasta &gt;&gt; count2.txt</v>
      </c>
      <c r="J42" s="2" t="str">
        <f t="shared" si="4"/>
        <v>grep -c '^BSn5_t21046' trna3.fasta &gt;&gt; count3.txt</v>
      </c>
      <c r="L42" s="2" t="str">
        <f t="shared" si="5"/>
        <v>grep -c '^BSn5_t21046' trna4.fasta &gt;&gt; count4.txt</v>
      </c>
    </row>
    <row r="43" spans="1:12" x14ac:dyDescent="0.25">
      <c r="A43" s="2" t="s">
        <v>43</v>
      </c>
      <c r="D43" s="2" t="str">
        <f t="shared" si="0"/>
        <v>'^BSn5_t21048</v>
      </c>
      <c r="E43" s="2" t="str">
        <f t="shared" si="1"/>
        <v>'^BSn5_t21048'</v>
      </c>
      <c r="F43" s="2" t="str">
        <f t="shared" si="2"/>
        <v>grep -c '^BSn5_t21048' trna1.fasta &gt;&gt; count.txt</v>
      </c>
      <c r="H43" s="2" t="str">
        <f t="shared" si="3"/>
        <v>grep -c '^BSn5_t21048' trna2.fasta &gt;&gt; count2.txt</v>
      </c>
      <c r="J43" s="2" t="str">
        <f t="shared" si="4"/>
        <v>grep -c '^BSn5_t21048' trna3.fasta &gt;&gt; count3.txt</v>
      </c>
      <c r="L43" s="2" t="str">
        <f t="shared" si="5"/>
        <v>grep -c '^BSn5_t21048' trna4.fasta &gt;&gt; count4.txt</v>
      </c>
    </row>
    <row r="44" spans="1:12" x14ac:dyDescent="0.25">
      <c r="A44" s="2" t="s">
        <v>44</v>
      </c>
      <c r="D44" s="2" t="str">
        <f t="shared" si="0"/>
        <v>'^BSn5_t21050</v>
      </c>
      <c r="E44" s="2" t="str">
        <f t="shared" si="1"/>
        <v>'^BSn5_t21050'</v>
      </c>
      <c r="F44" s="2" t="str">
        <f t="shared" si="2"/>
        <v>grep -c '^BSn5_t21050' trna1.fasta &gt;&gt; count.txt</v>
      </c>
      <c r="H44" s="2" t="str">
        <f t="shared" si="3"/>
        <v>grep -c '^BSn5_t21050' trna2.fasta &gt;&gt; count2.txt</v>
      </c>
      <c r="J44" s="2" t="str">
        <f t="shared" si="4"/>
        <v>grep -c '^BSn5_t21050' trna3.fasta &gt;&gt; count3.txt</v>
      </c>
      <c r="L44" s="2" t="str">
        <f t="shared" si="5"/>
        <v>grep -c '^BSn5_t21050' trna4.fasta &gt;&gt; count4.txt</v>
      </c>
    </row>
    <row r="45" spans="1:12" x14ac:dyDescent="0.25">
      <c r="A45" s="2" t="s">
        <v>45</v>
      </c>
      <c r="D45" s="2" t="str">
        <f t="shared" si="0"/>
        <v>'^BSn5_t21052</v>
      </c>
      <c r="E45" s="2" t="str">
        <f t="shared" si="1"/>
        <v>'^BSn5_t21052'</v>
      </c>
      <c r="F45" s="2" t="str">
        <f t="shared" si="2"/>
        <v>grep -c '^BSn5_t21052' trna1.fasta &gt;&gt; count.txt</v>
      </c>
      <c r="H45" s="2" t="str">
        <f t="shared" si="3"/>
        <v>grep -c '^BSn5_t21052' trna2.fasta &gt;&gt; count2.txt</v>
      </c>
      <c r="J45" s="2" t="str">
        <f t="shared" si="4"/>
        <v>grep -c '^BSn5_t21052' trna3.fasta &gt;&gt; count3.txt</v>
      </c>
      <c r="L45" s="2" t="str">
        <f t="shared" si="5"/>
        <v>grep -c '^BSn5_t21052' trna4.fasta &gt;&gt; count4.txt</v>
      </c>
    </row>
    <row r="46" spans="1:12" x14ac:dyDescent="0.25">
      <c r="A46" s="2" t="s">
        <v>46</v>
      </c>
      <c r="D46" s="2" t="str">
        <f t="shared" si="0"/>
        <v>'^BSn5_t21054</v>
      </c>
      <c r="E46" s="2" t="str">
        <f t="shared" si="1"/>
        <v>'^BSn5_t21054'</v>
      </c>
      <c r="F46" s="2" t="str">
        <f t="shared" si="2"/>
        <v>grep -c '^BSn5_t21054' trna1.fasta &gt;&gt; count.txt</v>
      </c>
      <c r="H46" s="2" t="str">
        <f t="shared" si="3"/>
        <v>grep -c '^BSn5_t21054' trna2.fasta &gt;&gt; count2.txt</v>
      </c>
      <c r="J46" s="2" t="str">
        <f t="shared" si="4"/>
        <v>grep -c '^BSn5_t21054' trna3.fasta &gt;&gt; count3.txt</v>
      </c>
      <c r="L46" s="2" t="str">
        <f t="shared" si="5"/>
        <v>grep -c '^BSn5_t21054' trna4.fasta &gt;&gt; count4.txt</v>
      </c>
    </row>
    <row r="47" spans="1:12" x14ac:dyDescent="0.25">
      <c r="A47" s="2" t="s">
        <v>47</v>
      </c>
      <c r="D47" s="2" t="str">
        <f t="shared" si="0"/>
        <v>'^BSn5_t21056</v>
      </c>
      <c r="E47" s="2" t="str">
        <f t="shared" si="1"/>
        <v>'^BSn5_t21056'</v>
      </c>
      <c r="F47" s="2" t="str">
        <f t="shared" si="2"/>
        <v>grep -c '^BSn5_t21056' trna1.fasta &gt;&gt; count.txt</v>
      </c>
      <c r="H47" s="2" t="str">
        <f t="shared" si="3"/>
        <v>grep -c '^BSn5_t21056' trna2.fasta &gt;&gt; count2.txt</v>
      </c>
      <c r="J47" s="2" t="str">
        <f t="shared" si="4"/>
        <v>grep -c '^BSn5_t21056' trna3.fasta &gt;&gt; count3.txt</v>
      </c>
      <c r="L47" s="2" t="str">
        <f t="shared" si="5"/>
        <v>grep -c '^BSn5_t21056' trna4.fasta &gt;&gt; count4.txt</v>
      </c>
    </row>
    <row r="48" spans="1:12" x14ac:dyDescent="0.25">
      <c r="A48" s="2" t="s">
        <v>48</v>
      </c>
      <c r="D48" s="2" t="str">
        <f t="shared" si="0"/>
        <v>'^BSn5_t20898</v>
      </c>
      <c r="E48" s="2" t="str">
        <f t="shared" si="1"/>
        <v>'^BSn5_t20898'</v>
      </c>
      <c r="F48" s="2" t="str">
        <f t="shared" si="2"/>
        <v>grep -c '^BSn5_t20898' trna1.fasta &gt;&gt; count.txt</v>
      </c>
      <c r="H48" s="2" t="str">
        <f t="shared" si="3"/>
        <v>grep -c '^BSn5_t20898' trna2.fasta &gt;&gt; count2.txt</v>
      </c>
      <c r="J48" s="2" t="str">
        <f t="shared" si="4"/>
        <v>grep -c '^BSn5_t20898' trna3.fasta &gt;&gt; count3.txt</v>
      </c>
      <c r="L48" s="2" t="str">
        <f t="shared" si="5"/>
        <v>grep -c '^BSn5_t20898' trna4.fasta &gt;&gt; count4.txt</v>
      </c>
    </row>
    <row r="49" spans="1:12" x14ac:dyDescent="0.25">
      <c r="A49" s="2" t="s">
        <v>49</v>
      </c>
      <c r="D49" s="2" t="str">
        <f t="shared" si="0"/>
        <v>'^BSn5_t20900</v>
      </c>
      <c r="E49" s="2" t="str">
        <f t="shared" si="1"/>
        <v>'^BSn5_t20900'</v>
      </c>
      <c r="F49" s="2" t="str">
        <f t="shared" si="2"/>
        <v>grep -c '^BSn5_t20900' trna1.fasta &gt;&gt; count.txt</v>
      </c>
      <c r="H49" s="2" t="str">
        <f t="shared" si="3"/>
        <v>grep -c '^BSn5_t20900' trna2.fasta &gt;&gt; count2.txt</v>
      </c>
      <c r="J49" s="2" t="str">
        <f t="shared" si="4"/>
        <v>grep -c '^BSn5_t20900' trna3.fasta &gt;&gt; count3.txt</v>
      </c>
      <c r="L49" s="2" t="str">
        <f t="shared" si="5"/>
        <v>grep -c '^BSn5_t20900' trna4.fasta &gt;&gt; count4.txt</v>
      </c>
    </row>
    <row r="50" spans="1:12" x14ac:dyDescent="0.25">
      <c r="A50" s="2" t="s">
        <v>50</v>
      </c>
      <c r="D50" s="2" t="str">
        <f t="shared" si="0"/>
        <v>'^BSn5_t20902</v>
      </c>
      <c r="E50" s="2" t="str">
        <f t="shared" si="1"/>
        <v>'^BSn5_t20902'</v>
      </c>
      <c r="F50" s="2" t="str">
        <f t="shared" si="2"/>
        <v>grep -c '^BSn5_t20902' trna1.fasta &gt;&gt; count.txt</v>
      </c>
      <c r="H50" s="2" t="str">
        <f t="shared" si="3"/>
        <v>grep -c '^BSn5_t20902' trna2.fasta &gt;&gt; count2.txt</v>
      </c>
      <c r="J50" s="2" t="str">
        <f t="shared" si="4"/>
        <v>grep -c '^BSn5_t20902' trna3.fasta &gt;&gt; count3.txt</v>
      </c>
      <c r="L50" s="2" t="str">
        <f t="shared" si="5"/>
        <v>grep -c '^BSn5_t20902' trna4.fasta &gt;&gt; count4.txt</v>
      </c>
    </row>
    <row r="51" spans="1:12" x14ac:dyDescent="0.25">
      <c r="A51" s="2" t="s">
        <v>51</v>
      </c>
      <c r="D51" s="2" t="str">
        <f t="shared" si="0"/>
        <v>'^BSn5_t20904</v>
      </c>
      <c r="E51" s="2" t="str">
        <f t="shared" si="1"/>
        <v>'^BSn5_t20904'</v>
      </c>
      <c r="F51" s="2" t="str">
        <f t="shared" si="2"/>
        <v>grep -c '^BSn5_t20904' trna1.fasta &gt;&gt; count.txt</v>
      </c>
      <c r="H51" s="2" t="str">
        <f t="shared" si="3"/>
        <v>grep -c '^BSn5_t20904' trna2.fasta &gt;&gt; count2.txt</v>
      </c>
      <c r="J51" s="2" t="str">
        <f t="shared" si="4"/>
        <v>grep -c '^BSn5_t20904' trna3.fasta &gt;&gt; count3.txt</v>
      </c>
      <c r="L51" s="2" t="str">
        <f t="shared" si="5"/>
        <v>grep -c '^BSn5_t20904' trna4.fasta &gt;&gt; count4.txt</v>
      </c>
    </row>
    <row r="52" spans="1:12" x14ac:dyDescent="0.25">
      <c r="A52" s="2" t="s">
        <v>52</v>
      </c>
      <c r="D52" s="2" t="str">
        <f t="shared" si="0"/>
        <v>'^BSn5_t20906</v>
      </c>
      <c r="E52" s="2" t="str">
        <f t="shared" si="1"/>
        <v>'^BSn5_t20906'</v>
      </c>
      <c r="F52" s="2" t="str">
        <f t="shared" si="2"/>
        <v>grep -c '^BSn5_t20906' trna1.fasta &gt;&gt; count.txt</v>
      </c>
      <c r="H52" s="2" t="str">
        <f t="shared" si="3"/>
        <v>grep -c '^BSn5_t20906' trna2.fasta &gt;&gt; count2.txt</v>
      </c>
      <c r="J52" s="2" t="str">
        <f t="shared" si="4"/>
        <v>grep -c '^BSn5_t20906' trna3.fasta &gt;&gt; count3.txt</v>
      </c>
      <c r="L52" s="2" t="str">
        <f t="shared" si="5"/>
        <v>grep -c '^BSn5_t20906' trna4.fasta &gt;&gt; count4.txt</v>
      </c>
    </row>
    <row r="53" spans="1:12" x14ac:dyDescent="0.25">
      <c r="A53" s="2" t="s">
        <v>53</v>
      </c>
      <c r="D53" s="2" t="str">
        <f t="shared" si="0"/>
        <v>'^BSn5_t20908</v>
      </c>
      <c r="E53" s="2" t="str">
        <f t="shared" si="1"/>
        <v>'^BSn5_t20908'</v>
      </c>
      <c r="F53" s="2" t="str">
        <f t="shared" si="2"/>
        <v>grep -c '^BSn5_t20908' trna1.fasta &gt;&gt; count.txt</v>
      </c>
      <c r="H53" s="2" t="str">
        <f t="shared" si="3"/>
        <v>grep -c '^BSn5_t20908' trna2.fasta &gt;&gt; count2.txt</v>
      </c>
      <c r="J53" s="2" t="str">
        <f t="shared" si="4"/>
        <v>grep -c '^BSn5_t20908' trna3.fasta &gt;&gt; count3.txt</v>
      </c>
      <c r="L53" s="2" t="str">
        <f t="shared" si="5"/>
        <v>grep -c '^BSn5_t20908' trna4.fasta &gt;&gt; count4.txt</v>
      </c>
    </row>
    <row r="54" spans="1:12" x14ac:dyDescent="0.25">
      <c r="A54" s="2" t="s">
        <v>54</v>
      </c>
      <c r="D54" s="2" t="str">
        <f t="shared" si="0"/>
        <v>'^BSn5_t20910</v>
      </c>
      <c r="E54" s="2" t="str">
        <f t="shared" si="1"/>
        <v>'^BSn5_t20910'</v>
      </c>
      <c r="F54" s="2" t="str">
        <f t="shared" si="2"/>
        <v>grep -c '^BSn5_t20910' trna1.fasta &gt;&gt; count.txt</v>
      </c>
      <c r="H54" s="2" t="str">
        <f t="shared" si="3"/>
        <v>grep -c '^BSn5_t20910' trna2.fasta &gt;&gt; count2.txt</v>
      </c>
      <c r="J54" s="2" t="str">
        <f t="shared" si="4"/>
        <v>grep -c '^BSn5_t20910' trna3.fasta &gt;&gt; count3.txt</v>
      </c>
      <c r="L54" s="2" t="str">
        <f t="shared" si="5"/>
        <v>grep -c '^BSn5_t20910' trna4.fasta &gt;&gt; count4.txt</v>
      </c>
    </row>
    <row r="55" spans="1:12" x14ac:dyDescent="0.25">
      <c r="A55" s="2" t="s">
        <v>55</v>
      </c>
      <c r="D55" s="2" t="str">
        <f t="shared" si="0"/>
        <v>'^BSn5_t20912</v>
      </c>
      <c r="E55" s="2" t="str">
        <f t="shared" si="1"/>
        <v>'^BSn5_t20912'</v>
      </c>
      <c r="F55" s="2" t="str">
        <f t="shared" si="2"/>
        <v>grep -c '^BSn5_t20912' trna1.fasta &gt;&gt; count.txt</v>
      </c>
      <c r="H55" s="2" t="str">
        <f t="shared" si="3"/>
        <v>grep -c '^BSn5_t20912' trna2.fasta &gt;&gt; count2.txt</v>
      </c>
      <c r="J55" s="2" t="str">
        <f t="shared" si="4"/>
        <v>grep -c '^BSn5_t20912' trna3.fasta &gt;&gt; count3.txt</v>
      </c>
      <c r="L55" s="2" t="str">
        <f t="shared" si="5"/>
        <v>grep -c '^BSn5_t20912' trna4.fasta &gt;&gt; count4.txt</v>
      </c>
    </row>
    <row r="56" spans="1:12" x14ac:dyDescent="0.25">
      <c r="A56" s="2" t="s">
        <v>56</v>
      </c>
      <c r="D56" s="2" t="str">
        <f t="shared" si="0"/>
        <v>'^BSn5_t20914</v>
      </c>
      <c r="E56" s="2" t="str">
        <f t="shared" si="1"/>
        <v>'^BSn5_t20914'</v>
      </c>
      <c r="F56" s="2" t="str">
        <f t="shared" si="2"/>
        <v>grep -c '^BSn5_t20914' trna1.fasta &gt;&gt; count.txt</v>
      </c>
      <c r="H56" s="2" t="str">
        <f t="shared" si="3"/>
        <v>grep -c '^BSn5_t20914' trna2.fasta &gt;&gt; count2.txt</v>
      </c>
      <c r="J56" s="2" t="str">
        <f t="shared" si="4"/>
        <v>grep -c '^BSn5_t20914' trna3.fasta &gt;&gt; count3.txt</v>
      </c>
      <c r="L56" s="2" t="str">
        <f t="shared" si="5"/>
        <v>grep -c '^BSn5_t20914' trna4.fasta &gt;&gt; count4.txt</v>
      </c>
    </row>
    <row r="57" spans="1:12" x14ac:dyDescent="0.25">
      <c r="A57" s="2" t="s">
        <v>57</v>
      </c>
      <c r="D57" s="2" t="str">
        <f t="shared" si="0"/>
        <v>'^BSn5_t20916</v>
      </c>
      <c r="E57" s="2" t="str">
        <f t="shared" si="1"/>
        <v>'^BSn5_t20916'</v>
      </c>
      <c r="F57" s="2" t="str">
        <f t="shared" si="2"/>
        <v>grep -c '^BSn5_t20916' trna1.fasta &gt;&gt; count.txt</v>
      </c>
      <c r="H57" s="2" t="str">
        <f t="shared" si="3"/>
        <v>grep -c '^BSn5_t20916' trna2.fasta &gt;&gt; count2.txt</v>
      </c>
      <c r="J57" s="2" t="str">
        <f t="shared" si="4"/>
        <v>grep -c '^BSn5_t20916' trna3.fasta &gt;&gt; count3.txt</v>
      </c>
      <c r="L57" s="2" t="str">
        <f t="shared" si="5"/>
        <v>grep -c '^BSn5_t20916' trna4.fasta &gt;&gt; count4.txt</v>
      </c>
    </row>
    <row r="58" spans="1:12" x14ac:dyDescent="0.25">
      <c r="A58" s="2" t="s">
        <v>58</v>
      </c>
      <c r="D58" s="2" t="str">
        <f t="shared" si="0"/>
        <v>'^BSn5_t20918</v>
      </c>
      <c r="E58" s="2" t="str">
        <f t="shared" si="1"/>
        <v>'^BSn5_t20918'</v>
      </c>
      <c r="F58" s="2" t="str">
        <f t="shared" si="2"/>
        <v>grep -c '^BSn5_t20918' trna1.fasta &gt;&gt; count.txt</v>
      </c>
      <c r="H58" s="2" t="str">
        <f t="shared" si="3"/>
        <v>grep -c '^BSn5_t20918' trna2.fasta &gt;&gt; count2.txt</v>
      </c>
      <c r="J58" s="2" t="str">
        <f t="shared" si="4"/>
        <v>grep -c '^BSn5_t20918' trna3.fasta &gt;&gt; count3.txt</v>
      </c>
      <c r="L58" s="2" t="str">
        <f t="shared" si="5"/>
        <v>grep -c '^BSn5_t20918' trna4.fasta &gt;&gt; count4.txt</v>
      </c>
    </row>
    <row r="59" spans="1:12" x14ac:dyDescent="0.25">
      <c r="A59" s="2" t="s">
        <v>59</v>
      </c>
      <c r="D59" s="2" t="str">
        <f t="shared" si="0"/>
        <v>'^BSn5_t20920</v>
      </c>
      <c r="E59" s="2" t="str">
        <f t="shared" si="1"/>
        <v>'^BSn5_t20920'</v>
      </c>
      <c r="F59" s="2" t="str">
        <f t="shared" si="2"/>
        <v>grep -c '^BSn5_t20920' trna1.fasta &gt;&gt; count.txt</v>
      </c>
      <c r="H59" s="2" t="str">
        <f t="shared" si="3"/>
        <v>grep -c '^BSn5_t20920' trna2.fasta &gt;&gt; count2.txt</v>
      </c>
      <c r="J59" s="2" t="str">
        <f t="shared" si="4"/>
        <v>grep -c '^BSn5_t20920' trna3.fasta &gt;&gt; count3.txt</v>
      </c>
      <c r="L59" s="2" t="str">
        <f t="shared" si="5"/>
        <v>grep -c '^BSn5_t20920' trna4.fasta &gt;&gt; count4.txt</v>
      </c>
    </row>
    <row r="60" spans="1:12" x14ac:dyDescent="0.25">
      <c r="A60" s="2" t="s">
        <v>60</v>
      </c>
      <c r="D60" s="2" t="str">
        <f t="shared" si="0"/>
        <v>'^BSn5_t20922</v>
      </c>
      <c r="E60" s="2" t="str">
        <f t="shared" si="1"/>
        <v>'^BSn5_t20922'</v>
      </c>
      <c r="F60" s="2" t="str">
        <f t="shared" si="2"/>
        <v>grep -c '^BSn5_t20922' trna1.fasta &gt;&gt; count.txt</v>
      </c>
      <c r="H60" s="2" t="str">
        <f t="shared" si="3"/>
        <v>grep -c '^BSn5_t20922' trna2.fasta &gt;&gt; count2.txt</v>
      </c>
      <c r="J60" s="2" t="str">
        <f t="shared" si="4"/>
        <v>grep -c '^BSn5_t20922' trna3.fasta &gt;&gt; count3.txt</v>
      </c>
      <c r="L60" s="2" t="str">
        <f t="shared" si="5"/>
        <v>grep -c '^BSn5_t20922' trna4.fasta &gt;&gt; count4.txt</v>
      </c>
    </row>
    <row r="61" spans="1:12" x14ac:dyDescent="0.25">
      <c r="A61" s="2" t="s">
        <v>61</v>
      </c>
      <c r="D61" s="2" t="str">
        <f t="shared" si="0"/>
        <v>'^BSn5_t20924</v>
      </c>
      <c r="E61" s="2" t="str">
        <f t="shared" si="1"/>
        <v>'^BSn5_t20924'</v>
      </c>
      <c r="F61" s="2" t="str">
        <f t="shared" si="2"/>
        <v>grep -c '^BSn5_t20924' trna1.fasta &gt;&gt; count.txt</v>
      </c>
      <c r="H61" s="2" t="str">
        <f t="shared" si="3"/>
        <v>grep -c '^BSn5_t20924' trna2.fasta &gt;&gt; count2.txt</v>
      </c>
      <c r="J61" s="2" t="str">
        <f t="shared" si="4"/>
        <v>grep -c '^BSn5_t20924' trna3.fasta &gt;&gt; count3.txt</v>
      </c>
      <c r="L61" s="2" t="str">
        <f t="shared" si="5"/>
        <v>grep -c '^BSn5_t20924' trna4.fasta &gt;&gt; count4.txt</v>
      </c>
    </row>
    <row r="62" spans="1:12" x14ac:dyDescent="0.25">
      <c r="A62" s="2" t="s">
        <v>62</v>
      </c>
      <c r="D62" s="2" t="str">
        <f t="shared" si="0"/>
        <v>'^BSn5_t20926</v>
      </c>
      <c r="E62" s="2" t="str">
        <f t="shared" si="1"/>
        <v>'^BSn5_t20926'</v>
      </c>
      <c r="F62" s="2" t="str">
        <f t="shared" si="2"/>
        <v>grep -c '^BSn5_t20926' trna1.fasta &gt;&gt; count.txt</v>
      </c>
      <c r="H62" s="2" t="str">
        <f t="shared" si="3"/>
        <v>grep -c '^BSn5_t20926' trna2.fasta &gt;&gt; count2.txt</v>
      </c>
      <c r="J62" s="2" t="str">
        <f t="shared" si="4"/>
        <v>grep -c '^BSn5_t20926' trna3.fasta &gt;&gt; count3.txt</v>
      </c>
      <c r="L62" s="2" t="str">
        <f t="shared" si="5"/>
        <v>grep -c '^BSn5_t20926' trna4.fasta &gt;&gt; count4.txt</v>
      </c>
    </row>
    <row r="63" spans="1:12" x14ac:dyDescent="0.25">
      <c r="A63" s="2" t="s">
        <v>63</v>
      </c>
      <c r="D63" s="2" t="str">
        <f t="shared" si="0"/>
        <v>'^BSn5_t20928</v>
      </c>
      <c r="E63" s="2" t="str">
        <f t="shared" si="1"/>
        <v>'^BSn5_t20928'</v>
      </c>
      <c r="F63" s="2" t="str">
        <f t="shared" si="2"/>
        <v>grep -c '^BSn5_t20928' trna1.fasta &gt;&gt; count.txt</v>
      </c>
      <c r="H63" s="2" t="str">
        <f t="shared" si="3"/>
        <v>grep -c '^BSn5_t20928' trna2.fasta &gt;&gt; count2.txt</v>
      </c>
      <c r="J63" s="2" t="str">
        <f t="shared" si="4"/>
        <v>grep -c '^BSn5_t20928' trna3.fasta &gt;&gt; count3.txt</v>
      </c>
      <c r="L63" s="2" t="str">
        <f t="shared" si="5"/>
        <v>grep -c '^BSn5_t20928' trna4.fasta &gt;&gt; count4.txt</v>
      </c>
    </row>
    <row r="64" spans="1:12" x14ac:dyDescent="0.25">
      <c r="A64" s="2" t="s">
        <v>64</v>
      </c>
      <c r="D64" s="2" t="str">
        <f t="shared" si="0"/>
        <v>'^BSn5_t20930</v>
      </c>
      <c r="E64" s="2" t="str">
        <f t="shared" si="1"/>
        <v>'^BSn5_t20930'</v>
      </c>
      <c r="F64" s="2" t="str">
        <f t="shared" si="2"/>
        <v>grep -c '^BSn5_t20930' trna1.fasta &gt;&gt; count.txt</v>
      </c>
      <c r="H64" s="2" t="str">
        <f t="shared" si="3"/>
        <v>grep -c '^BSn5_t20930' trna2.fasta &gt;&gt; count2.txt</v>
      </c>
      <c r="J64" s="2" t="str">
        <f t="shared" si="4"/>
        <v>grep -c '^BSn5_t20930' trna3.fasta &gt;&gt; count3.txt</v>
      </c>
      <c r="L64" s="2" t="str">
        <f t="shared" si="5"/>
        <v>grep -c '^BSn5_t20930' trna4.fasta &gt;&gt; count4.txt</v>
      </c>
    </row>
    <row r="65" spans="1:12" x14ac:dyDescent="0.25">
      <c r="A65" s="2" t="s">
        <v>65</v>
      </c>
      <c r="D65" s="2" t="str">
        <f t="shared" si="0"/>
        <v>'^BSn5_t20932</v>
      </c>
      <c r="E65" s="2" t="str">
        <f t="shared" si="1"/>
        <v>'^BSn5_t20932'</v>
      </c>
      <c r="F65" s="2" t="str">
        <f t="shared" si="2"/>
        <v>grep -c '^BSn5_t20932' trna1.fasta &gt;&gt; count.txt</v>
      </c>
      <c r="H65" s="2" t="str">
        <f t="shared" si="3"/>
        <v>grep -c '^BSn5_t20932' trna2.fasta &gt;&gt; count2.txt</v>
      </c>
      <c r="J65" s="2" t="str">
        <f t="shared" si="4"/>
        <v>grep -c '^BSn5_t20932' trna3.fasta &gt;&gt; count3.txt</v>
      </c>
      <c r="L65" s="2" t="str">
        <f t="shared" si="5"/>
        <v>grep -c '^BSn5_t20932' trna4.fasta &gt;&gt; count4.txt</v>
      </c>
    </row>
    <row r="66" spans="1:12" x14ac:dyDescent="0.25">
      <c r="A66" s="2" t="s">
        <v>66</v>
      </c>
      <c r="D66" s="2" t="str">
        <f t="shared" ref="D66:D83" si="6">REPLACE(A66,1,1,"'^")</f>
        <v>'^BSn5_t20934</v>
      </c>
      <c r="E66" s="2" t="str">
        <f t="shared" ref="E66:E83" si="7">REPLACE(D66,14,1,"'")</f>
        <v>'^BSn5_t20934'</v>
      </c>
      <c r="F66" s="2" t="str">
        <f t="shared" ref="F66:F83" si="8">CONCATENATE("grep -c ", E66, " trna1.fasta &gt;&gt; count.txt")</f>
        <v>grep -c '^BSn5_t20934' trna1.fasta &gt;&gt; count.txt</v>
      </c>
      <c r="H66" s="2" t="str">
        <f t="shared" ref="H66:H83" si="9">CONCATENATE("grep -c ", E66, " trna2.fasta &gt;&gt; count2.txt")</f>
        <v>grep -c '^BSn5_t20934' trna2.fasta &gt;&gt; count2.txt</v>
      </c>
      <c r="J66" s="2" t="str">
        <f t="shared" ref="J66:J83" si="10">CONCATENATE("grep -c ", E66, " trna3.fasta &gt;&gt; count3.txt")</f>
        <v>grep -c '^BSn5_t20934' trna3.fasta &gt;&gt; count3.txt</v>
      </c>
      <c r="L66" s="2" t="str">
        <f t="shared" ref="L66:L83" si="11">CONCATENATE("grep -c ", E66, " trna4.fasta &gt;&gt; count4.txt")</f>
        <v>grep -c '^BSn5_t20934' trna4.fasta &gt;&gt; count4.txt</v>
      </c>
    </row>
    <row r="67" spans="1:12" x14ac:dyDescent="0.25">
      <c r="A67" s="2" t="s">
        <v>67</v>
      </c>
      <c r="D67" s="2" t="str">
        <f t="shared" si="6"/>
        <v>'^BSn5_t20936</v>
      </c>
      <c r="E67" s="2" t="str">
        <f t="shared" si="7"/>
        <v>'^BSn5_t20936'</v>
      </c>
      <c r="F67" s="2" t="str">
        <f t="shared" si="8"/>
        <v>grep -c '^BSn5_t20936' trna1.fasta &gt;&gt; count.txt</v>
      </c>
      <c r="H67" s="2" t="str">
        <f t="shared" si="9"/>
        <v>grep -c '^BSn5_t20936' trna2.fasta &gt;&gt; count2.txt</v>
      </c>
      <c r="J67" s="2" t="str">
        <f t="shared" si="10"/>
        <v>grep -c '^BSn5_t20936' trna3.fasta &gt;&gt; count3.txt</v>
      </c>
      <c r="L67" s="2" t="str">
        <f t="shared" si="11"/>
        <v>grep -c '^BSn5_t20936' trna4.fasta &gt;&gt; count4.txt</v>
      </c>
    </row>
    <row r="68" spans="1:12" x14ac:dyDescent="0.25">
      <c r="A68" s="2" t="s">
        <v>68</v>
      </c>
      <c r="D68" s="2" t="str">
        <f t="shared" si="6"/>
        <v>'^BSn5_t20938</v>
      </c>
      <c r="E68" s="2" t="str">
        <f t="shared" si="7"/>
        <v>'^BSn5_t20938'</v>
      </c>
      <c r="F68" s="2" t="str">
        <f t="shared" si="8"/>
        <v>grep -c '^BSn5_t20938' trna1.fasta &gt;&gt; count.txt</v>
      </c>
      <c r="H68" s="2" t="str">
        <f t="shared" si="9"/>
        <v>grep -c '^BSn5_t20938' trna2.fasta &gt;&gt; count2.txt</v>
      </c>
      <c r="J68" s="2" t="str">
        <f t="shared" si="10"/>
        <v>grep -c '^BSn5_t20938' trna3.fasta &gt;&gt; count3.txt</v>
      </c>
      <c r="L68" s="2" t="str">
        <f t="shared" si="11"/>
        <v>grep -c '^BSn5_t20938' trna4.fasta &gt;&gt; count4.txt</v>
      </c>
    </row>
    <row r="69" spans="1:12" x14ac:dyDescent="0.25">
      <c r="A69" s="2" t="s">
        <v>69</v>
      </c>
      <c r="D69" s="2" t="str">
        <f t="shared" si="6"/>
        <v>'^BSn5_t20940</v>
      </c>
      <c r="E69" s="2" t="str">
        <f t="shared" si="7"/>
        <v>'^BSn5_t20940'</v>
      </c>
      <c r="F69" s="2" t="str">
        <f t="shared" si="8"/>
        <v>grep -c '^BSn5_t20940' trna1.fasta &gt;&gt; count.txt</v>
      </c>
      <c r="H69" s="2" t="str">
        <f t="shared" si="9"/>
        <v>grep -c '^BSn5_t20940' trna2.fasta &gt;&gt; count2.txt</v>
      </c>
      <c r="J69" s="2" t="str">
        <f t="shared" si="10"/>
        <v>grep -c '^BSn5_t20940' trna3.fasta &gt;&gt; count3.txt</v>
      </c>
      <c r="L69" s="2" t="str">
        <f t="shared" si="11"/>
        <v>grep -c '^BSn5_t20940' trna4.fasta &gt;&gt; count4.txt</v>
      </c>
    </row>
    <row r="70" spans="1:12" x14ac:dyDescent="0.25">
      <c r="A70" s="2" t="s">
        <v>70</v>
      </c>
      <c r="D70" s="2" t="str">
        <f t="shared" si="6"/>
        <v>'^BSn5_t20942</v>
      </c>
      <c r="E70" s="2" t="str">
        <f t="shared" si="7"/>
        <v>'^BSn5_t20942'</v>
      </c>
      <c r="F70" s="2" t="str">
        <f t="shared" si="8"/>
        <v>grep -c '^BSn5_t20942' trna1.fasta &gt;&gt; count.txt</v>
      </c>
      <c r="H70" s="2" t="str">
        <f t="shared" si="9"/>
        <v>grep -c '^BSn5_t20942' trna2.fasta &gt;&gt; count2.txt</v>
      </c>
      <c r="J70" s="2" t="str">
        <f t="shared" si="10"/>
        <v>grep -c '^BSn5_t20942' trna3.fasta &gt;&gt; count3.txt</v>
      </c>
      <c r="L70" s="2" t="str">
        <f t="shared" si="11"/>
        <v>grep -c '^BSn5_t20942' trna4.fasta &gt;&gt; count4.txt</v>
      </c>
    </row>
    <row r="71" spans="1:12" x14ac:dyDescent="0.25">
      <c r="A71" s="2" t="s">
        <v>71</v>
      </c>
      <c r="D71" s="2" t="str">
        <f t="shared" si="6"/>
        <v>'^BSn5_t20944</v>
      </c>
      <c r="E71" s="2" t="str">
        <f t="shared" si="7"/>
        <v>'^BSn5_t20944'</v>
      </c>
      <c r="F71" s="2" t="str">
        <f t="shared" si="8"/>
        <v>grep -c '^BSn5_t20944' trna1.fasta &gt;&gt; count.txt</v>
      </c>
      <c r="H71" s="2" t="str">
        <f t="shared" si="9"/>
        <v>grep -c '^BSn5_t20944' trna2.fasta &gt;&gt; count2.txt</v>
      </c>
      <c r="J71" s="2" t="str">
        <f t="shared" si="10"/>
        <v>grep -c '^BSn5_t20944' trna3.fasta &gt;&gt; count3.txt</v>
      </c>
      <c r="L71" s="2" t="str">
        <f t="shared" si="11"/>
        <v>grep -c '^BSn5_t20944' trna4.fasta &gt;&gt; count4.txt</v>
      </c>
    </row>
    <row r="72" spans="1:12" x14ac:dyDescent="0.25">
      <c r="A72" s="2" t="s">
        <v>72</v>
      </c>
      <c r="D72" s="2" t="str">
        <f t="shared" si="6"/>
        <v>'^BSn5_t20946</v>
      </c>
      <c r="E72" s="2" t="str">
        <f t="shared" si="7"/>
        <v>'^BSn5_t20946'</v>
      </c>
      <c r="F72" s="2" t="str">
        <f t="shared" si="8"/>
        <v>grep -c '^BSn5_t20946' trna1.fasta &gt;&gt; count.txt</v>
      </c>
      <c r="H72" s="2" t="str">
        <f t="shared" si="9"/>
        <v>grep -c '^BSn5_t20946' trna2.fasta &gt;&gt; count2.txt</v>
      </c>
      <c r="J72" s="2" t="str">
        <f t="shared" si="10"/>
        <v>grep -c '^BSn5_t20946' trna3.fasta &gt;&gt; count3.txt</v>
      </c>
      <c r="L72" s="2" t="str">
        <f t="shared" si="11"/>
        <v>grep -c '^BSn5_t20946' trna4.fasta &gt;&gt; count4.txt</v>
      </c>
    </row>
    <row r="73" spans="1:12" x14ac:dyDescent="0.25">
      <c r="A73" s="2" t="s">
        <v>73</v>
      </c>
      <c r="D73" s="2" t="str">
        <f t="shared" si="6"/>
        <v>'^BSn5_t20948</v>
      </c>
      <c r="E73" s="2" t="str">
        <f t="shared" si="7"/>
        <v>'^BSn5_t20948'</v>
      </c>
      <c r="F73" s="2" t="str">
        <f t="shared" si="8"/>
        <v>grep -c '^BSn5_t20948' trna1.fasta &gt;&gt; count.txt</v>
      </c>
      <c r="H73" s="2" t="str">
        <f t="shared" si="9"/>
        <v>grep -c '^BSn5_t20948' trna2.fasta &gt;&gt; count2.txt</v>
      </c>
      <c r="J73" s="2" t="str">
        <f t="shared" si="10"/>
        <v>grep -c '^BSn5_t20948' trna3.fasta &gt;&gt; count3.txt</v>
      </c>
      <c r="L73" s="2" t="str">
        <f t="shared" si="11"/>
        <v>grep -c '^BSn5_t20948' trna4.fasta &gt;&gt; count4.txt</v>
      </c>
    </row>
    <row r="74" spans="1:12" x14ac:dyDescent="0.25">
      <c r="A74" s="2" t="s">
        <v>74</v>
      </c>
      <c r="D74" s="2" t="str">
        <f t="shared" si="6"/>
        <v>'^BSn5_t20950</v>
      </c>
      <c r="E74" s="2" t="str">
        <f t="shared" si="7"/>
        <v>'^BSn5_t20950'</v>
      </c>
      <c r="F74" s="2" t="str">
        <f t="shared" si="8"/>
        <v>grep -c '^BSn5_t20950' trna1.fasta &gt;&gt; count.txt</v>
      </c>
      <c r="H74" s="2" t="str">
        <f t="shared" si="9"/>
        <v>grep -c '^BSn5_t20950' trna2.fasta &gt;&gt; count2.txt</v>
      </c>
      <c r="J74" s="2" t="str">
        <f t="shared" si="10"/>
        <v>grep -c '^BSn5_t20950' trna3.fasta &gt;&gt; count3.txt</v>
      </c>
      <c r="L74" s="2" t="str">
        <f t="shared" si="11"/>
        <v>grep -c '^BSn5_t20950' trna4.fasta &gt;&gt; count4.txt</v>
      </c>
    </row>
    <row r="75" spans="1:12" x14ac:dyDescent="0.25">
      <c r="A75" s="2" t="s">
        <v>75</v>
      </c>
      <c r="D75" s="2" t="str">
        <f t="shared" si="6"/>
        <v>'^BSn5_t20952</v>
      </c>
      <c r="E75" s="2" t="str">
        <f t="shared" si="7"/>
        <v>'^BSn5_t20952'</v>
      </c>
      <c r="F75" s="2" t="str">
        <f t="shared" si="8"/>
        <v>grep -c '^BSn5_t20952' trna1.fasta &gt;&gt; count.txt</v>
      </c>
      <c r="H75" s="2" t="str">
        <f t="shared" si="9"/>
        <v>grep -c '^BSn5_t20952' trna2.fasta &gt;&gt; count2.txt</v>
      </c>
      <c r="J75" s="2" t="str">
        <f t="shared" si="10"/>
        <v>grep -c '^BSn5_t20952' trna3.fasta &gt;&gt; count3.txt</v>
      </c>
      <c r="L75" s="2" t="str">
        <f t="shared" si="11"/>
        <v>grep -c '^BSn5_t20952' trna4.fasta &gt;&gt; count4.txt</v>
      </c>
    </row>
    <row r="76" spans="1:12" x14ac:dyDescent="0.25">
      <c r="A76" s="2" t="s">
        <v>76</v>
      </c>
      <c r="D76" s="2" t="str">
        <f t="shared" si="6"/>
        <v>'^BSn5_t20954</v>
      </c>
      <c r="E76" s="2" t="str">
        <f t="shared" si="7"/>
        <v>'^BSn5_t20954'</v>
      </c>
      <c r="F76" s="2" t="str">
        <f t="shared" si="8"/>
        <v>grep -c '^BSn5_t20954' trna1.fasta &gt;&gt; count.txt</v>
      </c>
      <c r="H76" s="2" t="str">
        <f t="shared" si="9"/>
        <v>grep -c '^BSn5_t20954' trna2.fasta &gt;&gt; count2.txt</v>
      </c>
      <c r="J76" s="2" t="str">
        <f t="shared" si="10"/>
        <v>grep -c '^BSn5_t20954' trna3.fasta &gt;&gt; count3.txt</v>
      </c>
      <c r="L76" s="2" t="str">
        <f t="shared" si="11"/>
        <v>grep -c '^BSn5_t20954' trna4.fasta &gt;&gt; count4.txt</v>
      </c>
    </row>
    <row r="77" spans="1:12" x14ac:dyDescent="0.25">
      <c r="A77" s="2" t="s">
        <v>77</v>
      </c>
      <c r="D77" s="2" t="str">
        <f t="shared" si="6"/>
        <v>'^BSn5_t20892</v>
      </c>
      <c r="E77" s="2" t="str">
        <f t="shared" si="7"/>
        <v>'^BSn5_t20892'</v>
      </c>
      <c r="F77" s="2" t="str">
        <f t="shared" si="8"/>
        <v>grep -c '^BSn5_t20892' trna1.fasta &gt;&gt; count.txt</v>
      </c>
      <c r="H77" s="2" t="str">
        <f t="shared" si="9"/>
        <v>grep -c '^BSn5_t20892' trna2.fasta &gt;&gt; count2.txt</v>
      </c>
      <c r="J77" s="2" t="str">
        <f t="shared" si="10"/>
        <v>grep -c '^BSn5_t20892' trna3.fasta &gt;&gt; count3.txt</v>
      </c>
      <c r="L77" s="2" t="str">
        <f t="shared" si="11"/>
        <v>grep -c '^BSn5_t20892' trna4.fasta &gt;&gt; count4.txt</v>
      </c>
    </row>
    <row r="78" spans="1:12" x14ac:dyDescent="0.25">
      <c r="A78" s="2" t="s">
        <v>78</v>
      </c>
      <c r="D78" s="2" t="str">
        <f t="shared" si="6"/>
        <v>'^BSn5_t20956</v>
      </c>
      <c r="E78" s="2" t="str">
        <f t="shared" si="7"/>
        <v>'^BSn5_t20956'</v>
      </c>
      <c r="F78" s="2" t="str">
        <f t="shared" si="8"/>
        <v>grep -c '^BSn5_t20956' trna1.fasta &gt;&gt; count.txt</v>
      </c>
      <c r="H78" s="2" t="str">
        <f t="shared" si="9"/>
        <v>grep -c '^BSn5_t20956' trna2.fasta &gt;&gt; count2.txt</v>
      </c>
      <c r="J78" s="2" t="str">
        <f t="shared" si="10"/>
        <v>grep -c '^BSn5_t20956' trna3.fasta &gt;&gt; count3.txt</v>
      </c>
      <c r="L78" s="2" t="str">
        <f t="shared" si="11"/>
        <v>grep -c '^BSn5_t20956' trna4.fasta &gt;&gt; count4.txt</v>
      </c>
    </row>
    <row r="79" spans="1:12" x14ac:dyDescent="0.25">
      <c r="A79" s="2" t="s">
        <v>79</v>
      </c>
      <c r="D79" s="2" t="str">
        <f t="shared" si="6"/>
        <v>'^BSn5_t20958</v>
      </c>
      <c r="E79" s="2" t="str">
        <f t="shared" si="7"/>
        <v>'^BSn5_t20958'</v>
      </c>
      <c r="F79" s="2" t="str">
        <f t="shared" si="8"/>
        <v>grep -c '^BSn5_t20958' trna1.fasta &gt;&gt; count.txt</v>
      </c>
      <c r="H79" s="2" t="str">
        <f t="shared" si="9"/>
        <v>grep -c '^BSn5_t20958' trna2.fasta &gt;&gt; count2.txt</v>
      </c>
      <c r="J79" s="2" t="str">
        <f t="shared" si="10"/>
        <v>grep -c '^BSn5_t20958' trna3.fasta &gt;&gt; count3.txt</v>
      </c>
      <c r="L79" s="2" t="str">
        <f t="shared" si="11"/>
        <v>grep -c '^BSn5_t20958' trna4.fasta &gt;&gt; count4.txt</v>
      </c>
    </row>
    <row r="80" spans="1:12" x14ac:dyDescent="0.25">
      <c r="A80" s="2" t="s">
        <v>80</v>
      </c>
      <c r="D80" s="2" t="str">
        <f t="shared" si="6"/>
        <v>'^BSn5_t20960</v>
      </c>
      <c r="E80" s="2" t="str">
        <f t="shared" si="7"/>
        <v>'^BSn5_t20960'</v>
      </c>
      <c r="F80" s="2" t="str">
        <f t="shared" si="8"/>
        <v>grep -c '^BSn5_t20960' trna1.fasta &gt;&gt; count.txt</v>
      </c>
      <c r="H80" s="2" t="str">
        <f t="shared" si="9"/>
        <v>grep -c '^BSn5_t20960' trna2.fasta &gt;&gt; count2.txt</v>
      </c>
      <c r="J80" s="2" t="str">
        <f t="shared" si="10"/>
        <v>grep -c '^BSn5_t20960' trna3.fasta &gt;&gt; count3.txt</v>
      </c>
      <c r="L80" s="2" t="str">
        <f t="shared" si="11"/>
        <v>grep -c '^BSn5_t20960' trna4.fasta &gt;&gt; count4.txt</v>
      </c>
    </row>
    <row r="81" spans="1:12" x14ac:dyDescent="0.25">
      <c r="A81" s="2" t="s">
        <v>81</v>
      </c>
      <c r="D81" s="2" t="str">
        <f t="shared" si="6"/>
        <v>'^BSn5_t20962</v>
      </c>
      <c r="E81" s="2" t="str">
        <f t="shared" si="7"/>
        <v>'^BSn5_t20962'</v>
      </c>
      <c r="F81" s="2" t="str">
        <f t="shared" si="8"/>
        <v>grep -c '^BSn5_t20962' trna1.fasta &gt;&gt; count.txt</v>
      </c>
      <c r="H81" s="2" t="str">
        <f t="shared" si="9"/>
        <v>grep -c '^BSn5_t20962' trna2.fasta &gt;&gt; count2.txt</v>
      </c>
      <c r="J81" s="2" t="str">
        <f t="shared" si="10"/>
        <v>grep -c '^BSn5_t20962' trna3.fasta &gt;&gt; count3.txt</v>
      </c>
      <c r="L81" s="2" t="str">
        <f t="shared" si="11"/>
        <v>grep -c '^BSn5_t20962' trna4.fasta &gt;&gt; count4.txt</v>
      </c>
    </row>
    <row r="82" spans="1:12" x14ac:dyDescent="0.25">
      <c r="A82" s="2" t="s">
        <v>82</v>
      </c>
      <c r="D82" s="2" t="str">
        <f t="shared" si="6"/>
        <v>'^BSn5_t20964</v>
      </c>
      <c r="E82" s="2" t="str">
        <f t="shared" si="7"/>
        <v>'^BSn5_t20964'</v>
      </c>
      <c r="F82" s="2" t="str">
        <f t="shared" si="8"/>
        <v>grep -c '^BSn5_t20964' trna1.fasta &gt;&gt; count.txt</v>
      </c>
      <c r="H82" s="2" t="str">
        <f t="shared" si="9"/>
        <v>grep -c '^BSn5_t20964' trna2.fasta &gt;&gt; count2.txt</v>
      </c>
      <c r="J82" s="2" t="str">
        <f t="shared" si="10"/>
        <v>grep -c '^BSn5_t20964' trna3.fasta &gt;&gt; count3.txt</v>
      </c>
      <c r="L82" s="2" t="str">
        <f t="shared" si="11"/>
        <v>grep -c '^BSn5_t20964' trna4.fasta &gt;&gt; count4.txt</v>
      </c>
    </row>
    <row r="83" spans="1:12" x14ac:dyDescent="0.25">
      <c r="A83" s="2" t="s">
        <v>83</v>
      </c>
      <c r="D83" s="2" t="str">
        <f t="shared" si="6"/>
        <v>'^BSn5_t20896</v>
      </c>
      <c r="E83" s="2" t="str">
        <f t="shared" si="7"/>
        <v>'^BSn5_t20896'</v>
      </c>
      <c r="F83" s="2" t="str">
        <f t="shared" si="8"/>
        <v>grep -c '^BSn5_t20896' trna1.fasta &gt;&gt; count.txt</v>
      </c>
      <c r="H83" s="2" t="str">
        <f t="shared" si="9"/>
        <v>grep -c '^BSn5_t20896' trna2.fasta &gt;&gt; count2.txt</v>
      </c>
      <c r="J83" s="2" t="str">
        <f t="shared" si="10"/>
        <v>grep -c '^BSn5_t20896' trna3.fasta &gt;&gt; count3.txt</v>
      </c>
      <c r="L83" s="2" t="str">
        <f t="shared" si="11"/>
        <v>grep -c '^BSn5_t20896' trna4.fasta &gt;&gt; count4.txt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Подготовка скрипта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dcterms:created xsi:type="dcterms:W3CDTF">2011-10-30T12:42:36Z</dcterms:created>
  <dcterms:modified xsi:type="dcterms:W3CDTF">2011-10-30T13:26:11Z</dcterms:modified>
</cp:coreProperties>
</file>