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860" windowHeight="7665" activeTab="1"/>
  </bookViews>
  <sheets>
    <sheet name="NC_013203.ptt" sheetId="1" r:id="rId1"/>
    <sheet name="histogram" sheetId="2" r:id="rId2"/>
    <sheet name="NC_013203.rnt" sheetId="3" r:id="rId3"/>
    <sheet name="table" sheetId="4" r:id="rId4"/>
  </sheets>
  <calcPr calcId="145621"/>
</workbook>
</file>

<file path=xl/calcChain.xml><?xml version="1.0" encoding="utf-8"?>
<calcChain xmlns="http://schemas.openxmlformats.org/spreadsheetml/2006/main">
  <c r="C4" i="4" l="1"/>
  <c r="C3" i="4"/>
  <c r="D4" i="4"/>
  <c r="D3" i="4"/>
  <c r="D12" i="2" l="1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<sst xmlns="http://schemas.openxmlformats.org/spreadsheetml/2006/main" count="11233" uniqueCount="4504">
  <si>
    <t>Location</t>
  </si>
  <si>
    <t>Strand</t>
  </si>
  <si>
    <t>Length</t>
  </si>
  <si>
    <t>PID</t>
  </si>
  <si>
    <t>Gene</t>
  </si>
  <si>
    <t>Synonym</t>
  </si>
  <si>
    <t>Code</t>
  </si>
  <si>
    <t>COG</t>
  </si>
  <si>
    <t>Product</t>
  </si>
  <si>
    <t>250..1116</t>
  </si>
  <si>
    <t>+</t>
  </si>
  <si>
    <t>-</t>
  </si>
  <si>
    <t>Apar_0001</t>
  </si>
  <si>
    <t>COG0642T</t>
  </si>
  <si>
    <t>ATPase domain-containing protein</t>
  </si>
  <si>
    <t>1200..2729</t>
  </si>
  <si>
    <t>Apar_0002</t>
  </si>
  <si>
    <t>COG0593L</t>
  </si>
  <si>
    <t>chromosomal replication initiator protein DnaA</t>
  </si>
  <si>
    <t>2964..4064</t>
  </si>
  <si>
    <t>Apar_0003</t>
  </si>
  <si>
    <t>COG0592L</t>
  </si>
  <si>
    <t>DNA polymerase III subunit beta</t>
  </si>
  <si>
    <t>4080..5171</t>
  </si>
  <si>
    <t>Apar_0004</t>
  </si>
  <si>
    <t>COG1195L</t>
  </si>
  <si>
    <t>DNA replication and repair protein RecF</t>
  </si>
  <si>
    <t>5164..5697</t>
  </si>
  <si>
    <t>Apar_0005</t>
  </si>
  <si>
    <t>hypothetical protein</t>
  </si>
  <si>
    <t>5858..7801</t>
  </si>
  <si>
    <t>Apar_0006</t>
  </si>
  <si>
    <t>COG0187L</t>
  </si>
  <si>
    <t>DNA gyrase subunit B</t>
  </si>
  <si>
    <t>7921..10626</t>
  </si>
  <si>
    <t>Apar_0007</t>
  </si>
  <si>
    <t>COG0188L</t>
  </si>
  <si>
    <t>DNA gyrase subunit A</t>
  </si>
  <si>
    <t>10804..11310</t>
  </si>
  <si>
    <t>Apar_0008</t>
  </si>
  <si>
    <t>COG1259S</t>
  </si>
  <si>
    <t>11891..13030</t>
  </si>
  <si>
    <t>Apar_0009</t>
  </si>
  <si>
    <t>COG1840P</t>
  </si>
  <si>
    <t>family 1 extracellular solute-binding protein</t>
  </si>
  <si>
    <t>13169..14878</t>
  </si>
  <si>
    <t>Apar_0010</t>
  </si>
  <si>
    <t>COG1178P</t>
  </si>
  <si>
    <t>binding-protein-dependent transport system inner membrane protein</t>
  </si>
  <si>
    <t>14882..15961</t>
  </si>
  <si>
    <t>Apar_0011</t>
  </si>
  <si>
    <t>COG3842E</t>
  </si>
  <si>
    <t>ABC transporter-like protein</t>
  </si>
  <si>
    <t>16020..17018</t>
  </si>
  <si>
    <t>Apar_0012</t>
  </si>
  <si>
    <t>COG1609K</t>
  </si>
  <si>
    <t>LacI family transcriptional regulator</t>
  </si>
  <si>
    <t>18834..20114</t>
  </si>
  <si>
    <t>Apar_0014</t>
  </si>
  <si>
    <t>COG4573G</t>
  </si>
  <si>
    <t>20261..20719</t>
  </si>
  <si>
    <t>Apar_0015</t>
  </si>
  <si>
    <t>20848..22686</t>
  </si>
  <si>
    <t>Apar_0016</t>
  </si>
  <si>
    <t>COG1217T</t>
  </si>
  <si>
    <t>GTP-binding protein TypA</t>
  </si>
  <si>
    <t>22832..23575</t>
  </si>
  <si>
    <t>Apar_0017</t>
  </si>
  <si>
    <t>COG2860S</t>
  </si>
  <si>
    <t>24040..25455</t>
  </si>
  <si>
    <t>Apar_0018</t>
  </si>
  <si>
    <t>25759..26052</t>
  </si>
  <si>
    <t>Apar_0019</t>
  </si>
  <si>
    <t>COG0360J</t>
  </si>
  <si>
    <t>30S ribosomal protein S6</t>
  </si>
  <si>
    <t>26105..26557</t>
  </si>
  <si>
    <t>Apar_0020</t>
  </si>
  <si>
    <t>COG0629L</t>
  </si>
  <si>
    <t>single-strand binding protein</t>
  </si>
  <si>
    <t>26606..26878</t>
  </si>
  <si>
    <t>Apar_0021</t>
  </si>
  <si>
    <t>COG0238J</t>
  </si>
  <si>
    <t>30S ribosomal protein S18</t>
  </si>
  <si>
    <t>26911..27969</t>
  </si>
  <si>
    <t>Apar_0022</t>
  </si>
  <si>
    <t>28002..28526</t>
  </si>
  <si>
    <t>Apar_0023</t>
  </si>
  <si>
    <t>COG0359J</t>
  </si>
  <si>
    <t>50S ribosomal protein L9</t>
  </si>
  <si>
    <t>29027..30466</t>
  </si>
  <si>
    <t>Apar_0024</t>
  </si>
  <si>
    <t>COG0305L</t>
  </si>
  <si>
    <t>replicative DNA helicase</t>
  </si>
  <si>
    <t>30608..31888</t>
  </si>
  <si>
    <t>Apar_0025</t>
  </si>
  <si>
    <t>COG0104F</t>
  </si>
  <si>
    <t>adenylosuccinate synthetase</t>
  </si>
  <si>
    <t>31892..34006</t>
  </si>
  <si>
    <t>Apar_0026</t>
  </si>
  <si>
    <t>COG0151F</t>
  </si>
  <si>
    <t>phosphoribosylamine/glycine ligase</t>
  </si>
  <si>
    <t>34022..34867</t>
  </si>
  <si>
    <t>Apar_0027</t>
  </si>
  <si>
    <t>COG0494LR</t>
  </si>
  <si>
    <t>NUDIX hydrolase</t>
  </si>
  <si>
    <t>34874..36721</t>
  </si>
  <si>
    <t>Apar_0028</t>
  </si>
  <si>
    <t>COG1132V</t>
  </si>
  <si>
    <t>36912..37847</t>
  </si>
  <si>
    <t>Apar_0029</t>
  </si>
  <si>
    <t>37975..38844</t>
  </si>
  <si>
    <t>Apar_0030</t>
  </si>
  <si>
    <t>COG2240H</t>
  </si>
  <si>
    <t>phosphomethylpyrimidine kinase type-1</t>
  </si>
  <si>
    <t>38961..39422</t>
  </si>
  <si>
    <t>Apar_0031</t>
  </si>
  <si>
    <t>COG0041F</t>
  </si>
  <si>
    <t>phosphoribosylaminoimidazole carboxylase catalytic subunit</t>
  </si>
  <si>
    <t>39656..40579</t>
  </si>
  <si>
    <t>Apar_0032</t>
  </si>
  <si>
    <t>COG4509S</t>
  </si>
  <si>
    <t>sortase</t>
  </si>
  <si>
    <t>40777..42270</t>
  </si>
  <si>
    <t>Apar_0033</t>
  </si>
  <si>
    <t>COG0034F</t>
  </si>
  <si>
    <t>amidophosphoribosyltransferase</t>
  </si>
  <si>
    <t>42281..43369</t>
  </si>
  <si>
    <t>Apar_0034</t>
  </si>
  <si>
    <t>COG0150F</t>
  </si>
  <si>
    <t>phosphoribosylformylglycinamidine cyclo-ligase</t>
  </si>
  <si>
    <t>43359..43973</t>
  </si>
  <si>
    <t>Apar_0035</t>
  </si>
  <si>
    <t>COG0299F</t>
  </si>
  <si>
    <t>phosphoribosylglycinamide formyltransferase</t>
  </si>
  <si>
    <t>43974..45050</t>
  </si>
  <si>
    <t>Apar_0036</t>
  </si>
  <si>
    <t>COG1835I</t>
  </si>
  <si>
    <t>acyltransferase 3</t>
  </si>
  <si>
    <t>45198..45416</t>
  </si>
  <si>
    <t>Apar_0037</t>
  </si>
  <si>
    <t>45727..46251</t>
  </si>
  <si>
    <t>Apar_0039</t>
  </si>
  <si>
    <t>COG1853R</t>
  </si>
  <si>
    <t>46515..47288</t>
  </si>
  <si>
    <t>Apar_0041</t>
  </si>
  <si>
    <t>COG0300R</t>
  </si>
  <si>
    <t>short-chain dehydrogenase/reductase SDR</t>
  </si>
  <si>
    <t>47776..48399</t>
  </si>
  <si>
    <t>Apar_0042</t>
  </si>
  <si>
    <t>COG1392P</t>
  </si>
  <si>
    <t>48392..49387</t>
  </si>
  <si>
    <t>Apar_0043</t>
  </si>
  <si>
    <t>COG0306P</t>
  </si>
  <si>
    <t>phosphate transporter</t>
  </si>
  <si>
    <t>49402..50064</t>
  </si>
  <si>
    <t>Apar_0044</t>
  </si>
  <si>
    <t>COG0219J</t>
  </si>
  <si>
    <t>tRNA/rRNA methyltransferase SpoU</t>
  </si>
  <si>
    <t>50207..50470</t>
  </si>
  <si>
    <t>Apar_0045</t>
  </si>
  <si>
    <t>50610..51242</t>
  </si>
  <si>
    <t>Apar_0046</t>
  </si>
  <si>
    <t>COG4832S</t>
  </si>
  <si>
    <t>51279..51773</t>
  </si>
  <si>
    <t>Apar_0047</t>
  </si>
  <si>
    <t>COG0537FGR</t>
  </si>
  <si>
    <t>histidine triad (HIT) protein</t>
  </si>
  <si>
    <t>51827..52816</t>
  </si>
  <si>
    <t>Apar_0048</t>
  </si>
  <si>
    <t>COG1266R</t>
  </si>
  <si>
    <t>abortive infection protein</t>
  </si>
  <si>
    <t>52906..53514</t>
  </si>
  <si>
    <t>Apar_0049</t>
  </si>
  <si>
    <t>53595..54350</t>
  </si>
  <si>
    <t>Apar_0050</t>
  </si>
  <si>
    <t>COG0596R</t>
  </si>
  <si>
    <t>54520..55026</t>
  </si>
  <si>
    <t>Apar_0051</t>
  </si>
  <si>
    <t>55616..56863</t>
  </si>
  <si>
    <t>Apar_0053</t>
  </si>
  <si>
    <t>COG2265J</t>
  </si>
  <si>
    <t>TrmA family RNA methyltransferase</t>
  </si>
  <si>
    <t>57034..58002</t>
  </si>
  <si>
    <t>Apar_0054</t>
  </si>
  <si>
    <t>COG0039C</t>
  </si>
  <si>
    <t>lactate/malate dehydrogenase</t>
  </si>
  <si>
    <t>58519..59505</t>
  </si>
  <si>
    <t>Apar_0055</t>
  </si>
  <si>
    <t>COG0330O</t>
  </si>
  <si>
    <t>59523..59723</t>
  </si>
  <si>
    <t>Apar_0056</t>
  </si>
  <si>
    <t>COG4877S</t>
  </si>
  <si>
    <t>59725..60969</t>
  </si>
  <si>
    <t>Apar_0057</t>
  </si>
  <si>
    <t>COG1131V</t>
  </si>
  <si>
    <t>60972..62816</t>
  </si>
  <si>
    <t>Apar_0058</t>
  </si>
  <si>
    <t>63091..65166</t>
  </si>
  <si>
    <t>Apar_0059</t>
  </si>
  <si>
    <t>COG0480J</t>
  </si>
  <si>
    <t>small GTP-binding protein</t>
  </si>
  <si>
    <t>65966..67723</t>
  </si>
  <si>
    <t>Apar_0060</t>
  </si>
  <si>
    <t>COG1154HI</t>
  </si>
  <si>
    <t>1-deoxy-D-xylulose-5-phosphate synthase</t>
  </si>
  <si>
    <t>67997..69091</t>
  </si>
  <si>
    <t>Apar_0061</t>
  </si>
  <si>
    <t>COG0371C</t>
  </si>
  <si>
    <t>iron-containing alcohol dehydrogenase</t>
  </si>
  <si>
    <t>69295..70617</t>
  </si>
  <si>
    <t>Apar_0062</t>
  </si>
  <si>
    <t>70763..71965</t>
  </si>
  <si>
    <t>Apar_0063</t>
  </si>
  <si>
    <t>COG0426C</t>
  </si>
  <si>
    <t>beta-lactamase domain-containing protein</t>
  </si>
  <si>
    <t>72773..74116</t>
  </si>
  <si>
    <t>Apar_0064</t>
  </si>
  <si>
    <t>COG1253R</t>
  </si>
  <si>
    <t>74163..75017</t>
  </si>
  <si>
    <t>Apar_0065</t>
  </si>
  <si>
    <t>75075..75536</t>
  </si>
  <si>
    <t>Apar_0066</t>
  </si>
  <si>
    <t>75602..76576</t>
  </si>
  <si>
    <t>Apar_0067</t>
  </si>
  <si>
    <t>76677..78035</t>
  </si>
  <si>
    <t>Apar_0068</t>
  </si>
  <si>
    <t>COG1914P</t>
  </si>
  <si>
    <t>natural resistance-associated macrophage protein</t>
  </si>
  <si>
    <t>78047..79924</t>
  </si>
  <si>
    <t>Apar_0069</t>
  </si>
  <si>
    <t>COG2239P</t>
  </si>
  <si>
    <t>MgtE integral membrane protein</t>
  </si>
  <si>
    <t>80378..80923</t>
  </si>
  <si>
    <t>Apar_0070</t>
  </si>
  <si>
    <t>COG1704S</t>
  </si>
  <si>
    <t>LemA family protein</t>
  </si>
  <si>
    <t>81481..81981</t>
  </si>
  <si>
    <t>Apar_0071</t>
  </si>
  <si>
    <t>COG0590FJ</t>
  </si>
  <si>
    <t>zinc-binding CMP/dCMP deaminase</t>
  </si>
  <si>
    <t>81984..83303</t>
  </si>
  <si>
    <t>Apar_0072</t>
  </si>
  <si>
    <t>COG1092R</t>
  </si>
  <si>
    <t>SAM-dependent methyltransferase</t>
  </si>
  <si>
    <t>83388..83768</t>
  </si>
  <si>
    <t>Apar_0073</t>
  </si>
  <si>
    <t>COG3759S</t>
  </si>
  <si>
    <t>83810..85162</t>
  </si>
  <si>
    <t>Apar_0074</t>
  </si>
  <si>
    <t>COG0513LKJ</t>
  </si>
  <si>
    <t>DEAD/DEAH box helicase</t>
  </si>
  <si>
    <t>85209..86192</t>
  </si>
  <si>
    <t>Apar_0075</t>
  </si>
  <si>
    <t>COG1897E</t>
  </si>
  <si>
    <t>homoserine O-succinyltransferase</t>
  </si>
  <si>
    <t>86322..86882</t>
  </si>
  <si>
    <t>Apar_0076</t>
  </si>
  <si>
    <t>COG0622R</t>
  </si>
  <si>
    <t>phosphodiesterase</t>
  </si>
  <si>
    <t>87003..87722</t>
  </si>
  <si>
    <t>Apar_0077</t>
  </si>
  <si>
    <t>COG2188K</t>
  </si>
  <si>
    <t>GntR family transcriptional regulator</t>
  </si>
  <si>
    <t>87861..89258</t>
  </si>
  <si>
    <t>Apar_0078</t>
  </si>
  <si>
    <t>COG2723G</t>
  </si>
  <si>
    <t>glycoside hydrolase family protein</t>
  </si>
  <si>
    <t>89282..90721</t>
  </si>
  <si>
    <t>Apar_0079</t>
  </si>
  <si>
    <t>COG1455G</t>
  </si>
  <si>
    <t>PTS system lactose/cellobiose family transporter subunit IIC</t>
  </si>
  <si>
    <t>90798..91094</t>
  </si>
  <si>
    <t>Apar_0080</t>
  </si>
  <si>
    <t>COG1440G</t>
  </si>
  <si>
    <t>PTS system lactose/cellobiose-specific transporter subunit IIB</t>
  </si>
  <si>
    <t>91150..91485</t>
  </si>
  <si>
    <t>Apar_0081</t>
  </si>
  <si>
    <t>COG1447G</t>
  </si>
  <si>
    <t>PTS system lactose/cellobiose-specific transporter subunit IIA</t>
  </si>
  <si>
    <t>91647..93119</t>
  </si>
  <si>
    <t>Apar_0082</t>
  </si>
  <si>
    <t>93207..93344</t>
  </si>
  <si>
    <t>Apar_0083</t>
  </si>
  <si>
    <t>93286..94287</t>
  </si>
  <si>
    <t>Apar_0084</t>
  </si>
  <si>
    <t>COG2502E</t>
  </si>
  <si>
    <t>asparagine synthetase AsnA</t>
  </si>
  <si>
    <t>94610..95041</t>
  </si>
  <si>
    <t>Apar_0085</t>
  </si>
  <si>
    <t>COG0783P</t>
  </si>
  <si>
    <t>ferritin Dps family protein</t>
  </si>
  <si>
    <t>95323..95814</t>
  </si>
  <si>
    <t>Apar_0086</t>
  </si>
  <si>
    <t>96620..96787</t>
  </si>
  <si>
    <t>Apar_0087</t>
  </si>
  <si>
    <t>96798..97784</t>
  </si>
  <si>
    <t>Apar_0088</t>
  </si>
  <si>
    <t>COG0348C</t>
  </si>
  <si>
    <t>4Fe-4S ferredoxin</t>
  </si>
  <si>
    <t>97858..98505</t>
  </si>
  <si>
    <t>Apar_0089</t>
  </si>
  <si>
    <t>COG0526OC</t>
  </si>
  <si>
    <t>redoxin domain-containing protein</t>
  </si>
  <si>
    <t>98683..99363</t>
  </si>
  <si>
    <t>Apar_0090</t>
  </si>
  <si>
    <t>COG0745TK</t>
  </si>
  <si>
    <t>winged helix family two component transcriptional regulator</t>
  </si>
  <si>
    <t>99356..100516</t>
  </si>
  <si>
    <t>Apar_0091</t>
  </si>
  <si>
    <t>histidine kinase</t>
  </si>
  <si>
    <t>100639..101307</t>
  </si>
  <si>
    <t>Apar_0092</t>
  </si>
  <si>
    <t>COG0176G</t>
  </si>
  <si>
    <t>Transaldolase</t>
  </si>
  <si>
    <t>101349..102767</t>
  </si>
  <si>
    <t>Apar_0093</t>
  </si>
  <si>
    <t>102983..104887</t>
  </si>
  <si>
    <t>Apar_0094</t>
  </si>
  <si>
    <t>COG0443O</t>
  </si>
  <si>
    <t>chaperone protein DnaK</t>
  </si>
  <si>
    <t>105012..105860</t>
  </si>
  <si>
    <t>Apar_0095</t>
  </si>
  <si>
    <t>COG0576O</t>
  </si>
  <si>
    <t>GrpE protein HSP-70 cofactor</t>
  </si>
  <si>
    <t>105893..106825</t>
  </si>
  <si>
    <t>Apar_0096</t>
  </si>
  <si>
    <t>COG0484O</t>
  </si>
  <si>
    <t>chaperone DnaJ domain-containing protein</t>
  </si>
  <si>
    <t>106825..107298</t>
  </si>
  <si>
    <t>Apar_0097</t>
  </si>
  <si>
    <t>COG0789K</t>
  </si>
  <si>
    <t>MerR family transcriptional regulator</t>
  </si>
  <si>
    <t>107464..107805</t>
  </si>
  <si>
    <t>Apar_0098</t>
  </si>
  <si>
    <t>COG3077L</t>
  </si>
  <si>
    <t>107789..108235</t>
  </si>
  <si>
    <t>Apar_0099</t>
  </si>
  <si>
    <t>PilT protein domain-containing protein</t>
  </si>
  <si>
    <t>108428..111010</t>
  </si>
  <si>
    <t>Apar_0100</t>
  </si>
  <si>
    <t>COG0542O</t>
  </si>
  <si>
    <t>ATP-dependent chaperone ClpB</t>
  </si>
  <si>
    <t>111023..111262</t>
  </si>
  <si>
    <t>Apar_0101</t>
  </si>
  <si>
    <t>111583..116928</t>
  </si>
  <si>
    <t>Apar_0102</t>
  </si>
  <si>
    <t>COG3250G</t>
  </si>
  <si>
    <t>117082..117645</t>
  </si>
  <si>
    <t>Apar_0103</t>
  </si>
  <si>
    <t>117921..118355</t>
  </si>
  <si>
    <t>Apar_0104</t>
  </si>
  <si>
    <t>COG0071O</t>
  </si>
  <si>
    <t>heat shock protein Hsp20</t>
  </si>
  <si>
    <t>118615..119457</t>
  </si>
  <si>
    <t>Apar_0105</t>
  </si>
  <si>
    <t>COG1235R</t>
  </si>
  <si>
    <t>119701..121170</t>
  </si>
  <si>
    <t>Apar_0106</t>
  </si>
  <si>
    <t>COG0037D</t>
  </si>
  <si>
    <t>tRNA(Ile)-lysidine synthetase</t>
  </si>
  <si>
    <t>121170..121718</t>
  </si>
  <si>
    <t>Apar_0107</t>
  </si>
  <si>
    <t>COG0634F</t>
  </si>
  <si>
    <t>hypoxanthine phosphoribosyltransferase</t>
  </si>
  <si>
    <t>122006..123190</t>
  </si>
  <si>
    <t>Apar_0108</t>
  </si>
  <si>
    <t>COG0436E</t>
  </si>
  <si>
    <t>aspartate aminotransferase</t>
  </si>
  <si>
    <t>123777..124589</t>
  </si>
  <si>
    <t>Apar_0109</t>
  </si>
  <si>
    <t>COG1387ER</t>
  </si>
  <si>
    <t>PHP domain-containing protein</t>
  </si>
  <si>
    <t>124691..125470</t>
  </si>
  <si>
    <t>Apar_0110</t>
  </si>
  <si>
    <t>COG0708L</t>
  </si>
  <si>
    <t>exodeoxyribonuclease III Xth</t>
  </si>
  <si>
    <t>125674..127146</t>
  </si>
  <si>
    <t>Apar_0111</t>
  </si>
  <si>
    <t>COG0294H</t>
  </si>
  <si>
    <t>dihydropteroate synthase</t>
  </si>
  <si>
    <t>127137..127847</t>
  </si>
  <si>
    <t>Apar_0112</t>
  </si>
  <si>
    <t>COG0340H</t>
  </si>
  <si>
    <t>127883..128665</t>
  </si>
  <si>
    <t>Apar_0113</t>
  </si>
  <si>
    <t>COG1521K</t>
  </si>
  <si>
    <t>putative Baf family transcriptional acitvator</t>
  </si>
  <si>
    <t>128907..129326</t>
  </si>
  <si>
    <t>Apar_0114</t>
  </si>
  <si>
    <t>COG0254J</t>
  </si>
  <si>
    <t>50S ribosomal protein L31</t>
  </si>
  <si>
    <t>129463..131730</t>
  </si>
  <si>
    <t>Apar_0115</t>
  </si>
  <si>
    <t>COG2812L</t>
  </si>
  <si>
    <t>DNA polymerase III subunits gamma and tau</t>
  </si>
  <si>
    <t>131826..132164</t>
  </si>
  <si>
    <t>Apar_0116</t>
  </si>
  <si>
    <t>COG0718S</t>
  </si>
  <si>
    <t>132168..132779</t>
  </si>
  <si>
    <t>Apar_0117</t>
  </si>
  <si>
    <t>COG0353L</t>
  </si>
  <si>
    <t>recombination protein RecR</t>
  </si>
  <si>
    <t>132782..133453</t>
  </si>
  <si>
    <t>Apar_0118</t>
  </si>
  <si>
    <t>134044..134757</t>
  </si>
  <si>
    <t>Apar_0119</t>
  </si>
  <si>
    <t>COG0560E</t>
  </si>
  <si>
    <t>HAD-superfamily hydrolase</t>
  </si>
  <si>
    <t>134833..135429</t>
  </si>
  <si>
    <t>Apar_0120</t>
  </si>
  <si>
    <t>COG1959K</t>
  </si>
  <si>
    <t>BadM/Rrf2 family transcriptional regulator</t>
  </si>
  <si>
    <t>135534..136535</t>
  </si>
  <si>
    <t>Apar_0121</t>
  </si>
  <si>
    <t>COG1194L</t>
  </si>
  <si>
    <t>HhH-GPD family protein</t>
  </si>
  <si>
    <t>136691..137236</t>
  </si>
  <si>
    <t>Apar_0122</t>
  </si>
  <si>
    <t>COG1592C</t>
  </si>
  <si>
    <t>rubrerythrin</t>
  </si>
  <si>
    <t>137433..138104</t>
  </si>
  <si>
    <t>Apar_0123</t>
  </si>
  <si>
    <t>COG0177L</t>
  </si>
  <si>
    <t>endonuclease III</t>
  </si>
  <si>
    <t>138305..141748</t>
  </si>
  <si>
    <t>Apar_0124</t>
  </si>
  <si>
    <t>COG1197LK</t>
  </si>
  <si>
    <t>transcription-repair coupling factor</t>
  </si>
  <si>
    <t>141751..142833</t>
  </si>
  <si>
    <t>Apar_0125</t>
  </si>
  <si>
    <t>COG0673R</t>
  </si>
  <si>
    <t>oxidoreductase domain-containing protein</t>
  </si>
  <si>
    <t>142839..143741</t>
  </si>
  <si>
    <t>Apar_0126</t>
  </si>
  <si>
    <t>COG3956R</t>
  </si>
  <si>
    <t>MazG family protein</t>
  </si>
  <si>
    <t>143919..144797</t>
  </si>
  <si>
    <t>Apar_0127</t>
  </si>
  <si>
    <t>144797..145840</t>
  </si>
  <si>
    <t>Apar_0128</t>
  </si>
  <si>
    <t>COG0248FP</t>
  </si>
  <si>
    <t>Ppx/GppA phosphatase</t>
  </si>
  <si>
    <t>146099..147838</t>
  </si>
  <si>
    <t>Apar_0129</t>
  </si>
  <si>
    <t>COG3959G</t>
  </si>
  <si>
    <t>UbiC transcription regulator-associated domain-containing protein</t>
  </si>
  <si>
    <t>147832..148887</t>
  </si>
  <si>
    <t>Apar_0130</t>
  </si>
  <si>
    <t>COG3958G</t>
  </si>
  <si>
    <t>transketolase</t>
  </si>
  <si>
    <t>149076..150104</t>
  </si>
  <si>
    <t>Apar_0131</t>
  </si>
  <si>
    <t>150101..151282</t>
  </si>
  <si>
    <t>Apar_0132</t>
  </si>
  <si>
    <t>response regulator receiver and SARP domain-containing protein</t>
  </si>
  <si>
    <t>151570..152784</t>
  </si>
  <si>
    <t>Apar_0133</t>
  </si>
  <si>
    <t>COG1454C</t>
  </si>
  <si>
    <t>153037..153678</t>
  </si>
  <si>
    <t>Apar_0134</t>
  </si>
  <si>
    <t>COG0274F</t>
  </si>
  <si>
    <t>deoxyribose-phosphate aldolase</t>
  </si>
  <si>
    <t>153709..154593</t>
  </si>
  <si>
    <t>Apar_0135</t>
  </si>
  <si>
    <t>COG1180O</t>
  </si>
  <si>
    <t>(formate-C-acetyltransferase)-activating protein</t>
  </si>
  <si>
    <t>154613..156115</t>
  </si>
  <si>
    <t>Apar_0136</t>
  </si>
  <si>
    <t>COG1882C</t>
  </si>
  <si>
    <t>156246..156977</t>
  </si>
  <si>
    <t>Apar_0137</t>
  </si>
  <si>
    <t>COG0664T</t>
  </si>
  <si>
    <t>Crp/Fnr family transcriptional regulator</t>
  </si>
  <si>
    <t>157251..158177</t>
  </si>
  <si>
    <t>Apar_0138</t>
  </si>
  <si>
    <t>COG2313Q</t>
  </si>
  <si>
    <t>Indigoidine synthase A family protein</t>
  </si>
  <si>
    <t>158252..159334</t>
  </si>
  <si>
    <t>Apar_0139</t>
  </si>
  <si>
    <t>COG0524G</t>
  </si>
  <si>
    <t>MarR family transcriptional regulator</t>
  </si>
  <si>
    <t>159752..160942</t>
  </si>
  <si>
    <t>Apar_0140</t>
  </si>
  <si>
    <t>COG1015G</t>
  </si>
  <si>
    <t>phosphopentomutase</t>
  </si>
  <si>
    <t>160942..161652</t>
  </si>
  <si>
    <t>Apar_0141</t>
  </si>
  <si>
    <t>COG0813F</t>
  </si>
  <si>
    <t>purine nucleoside phosphorylase</t>
  </si>
  <si>
    <t>161820..162893</t>
  </si>
  <si>
    <t>Apar_0142</t>
  </si>
  <si>
    <t>COG1744R</t>
  </si>
  <si>
    <t>basic membrane lipoprotein</t>
  </si>
  <si>
    <t>163045..164574</t>
  </si>
  <si>
    <t>Apar_0143</t>
  </si>
  <si>
    <t>COG3845R</t>
  </si>
  <si>
    <t>164571..165773</t>
  </si>
  <si>
    <t>Apar_0144</t>
  </si>
  <si>
    <t>COG4603R</t>
  </si>
  <si>
    <t>inner-membrane translocator</t>
  </si>
  <si>
    <t>165763..166686</t>
  </si>
  <si>
    <t>Apar_0145</t>
  </si>
  <si>
    <t>COG1079R</t>
  </si>
  <si>
    <t>166686..167231</t>
  </si>
  <si>
    <t>Apar_0146</t>
  </si>
  <si>
    <t>COG0295F</t>
  </si>
  <si>
    <t>cytidine deaminase</t>
  </si>
  <si>
    <t>167367..168692</t>
  </si>
  <si>
    <t>Apar_0147</t>
  </si>
  <si>
    <t>COG0213F</t>
  </si>
  <si>
    <t>pyrimidine-nucleoside phosphorylase</t>
  </si>
  <si>
    <t>169275..169982</t>
  </si>
  <si>
    <t>Apar_0148</t>
  </si>
  <si>
    <t>COG1309K</t>
  </si>
  <si>
    <t>putative TetR family transcriptional regulator</t>
  </si>
  <si>
    <t>169975..174729</t>
  </si>
  <si>
    <t>Apar_0149</t>
  </si>
  <si>
    <t>COG3581S</t>
  </si>
  <si>
    <t>CoA-substrate-specific enzyme activase</t>
  </si>
  <si>
    <t>174758..175768</t>
  </si>
  <si>
    <t>Apar_0150</t>
  </si>
  <si>
    <t>176020..176301</t>
  </si>
  <si>
    <t>Apar_0151</t>
  </si>
  <si>
    <t>COG3414G</t>
  </si>
  <si>
    <t>176372..177796</t>
  </si>
  <si>
    <t>Apar_0152</t>
  </si>
  <si>
    <t>COG3775G</t>
  </si>
  <si>
    <t>PTS system Galactitol-specific IIC component</t>
  </si>
  <si>
    <t>177900..178472</t>
  </si>
  <si>
    <t>Apar_0153</t>
  </si>
  <si>
    <t>178475..178948</t>
  </si>
  <si>
    <t>Apar_0154</t>
  </si>
  <si>
    <t>COG1762GT</t>
  </si>
  <si>
    <t>putative PTS IIA-like nitrogen-regulatory protein PtsN</t>
  </si>
  <si>
    <t>179005..180267</t>
  </si>
  <si>
    <t>Apar_0155</t>
  </si>
  <si>
    <t>COG2195E</t>
  </si>
  <si>
    <t>peptidase T</t>
  </si>
  <si>
    <t>180487..181029</t>
  </si>
  <si>
    <t>Apar_0156</t>
  </si>
  <si>
    <t>181155..182012</t>
  </si>
  <si>
    <t>Apar_0157</t>
  </si>
  <si>
    <t>COG0561R</t>
  </si>
  <si>
    <t>182014..182811</t>
  </si>
  <si>
    <t>Apar_0158</t>
  </si>
  <si>
    <t>cof family hydrolase</t>
  </si>
  <si>
    <t>183038..184099</t>
  </si>
  <si>
    <t>Apar_0159</t>
  </si>
  <si>
    <t>COG1940KG</t>
  </si>
  <si>
    <t>184288..185589</t>
  </si>
  <si>
    <t>Apar_0160</t>
  </si>
  <si>
    <t>COG1593G</t>
  </si>
  <si>
    <t>185681..187828</t>
  </si>
  <si>
    <t>Apar_0161</t>
  </si>
  <si>
    <t>COG0145EQ</t>
  </si>
  <si>
    <t>hydantoinase/oxoprolinase</t>
  </si>
  <si>
    <t>187835..188488</t>
  </si>
  <si>
    <t>Apar_0162</t>
  </si>
  <si>
    <t>188478..189857</t>
  </si>
  <si>
    <t>Apar_0163</t>
  </si>
  <si>
    <t>190158..191543</t>
  </si>
  <si>
    <t>Apar_0164</t>
  </si>
  <si>
    <t>191706..192467</t>
  </si>
  <si>
    <t>Apar_0165</t>
  </si>
  <si>
    <t>COG0689J</t>
  </si>
  <si>
    <t>ribonuclease PH</t>
  </si>
  <si>
    <t>192470..193120</t>
  </si>
  <si>
    <t>Apar_0166</t>
  </si>
  <si>
    <t>COG0127F</t>
  </si>
  <si>
    <t>RdgB/HAM1 family non-canonical purine NTP pyrophosphatase</t>
  </si>
  <si>
    <t>193275..194009</t>
  </si>
  <si>
    <t>Apar_0167</t>
  </si>
  <si>
    <t>COG0363G</t>
  </si>
  <si>
    <t>glucosamine-6-phosphate isomerase</t>
  </si>
  <si>
    <t>194242..194532</t>
  </si>
  <si>
    <t>Apar_0168</t>
  </si>
  <si>
    <t>COG4466S</t>
  </si>
  <si>
    <t>194549..195451</t>
  </si>
  <si>
    <t>Apar_0169</t>
  </si>
  <si>
    <t>COG1947I</t>
  </si>
  <si>
    <t>4-(cytidine 5'-diphospho)-2-C-methyl-D- erythritol kinase</t>
  </si>
  <si>
    <t>196055..197524</t>
  </si>
  <si>
    <t>Apar_0170</t>
  </si>
  <si>
    <t>COG3037S</t>
  </si>
  <si>
    <t>putative sugar-specific permease SgaT/UlaA</t>
  </si>
  <si>
    <t>197690..197974</t>
  </si>
  <si>
    <t>Apar_0171</t>
  </si>
  <si>
    <t>198078..198899</t>
  </si>
  <si>
    <t>Apar_0172</t>
  </si>
  <si>
    <t>198901..199842</t>
  </si>
  <si>
    <t>Apar_0173</t>
  </si>
  <si>
    <t>200277..201224</t>
  </si>
  <si>
    <t>Apar_0174</t>
  </si>
  <si>
    <t>COG1250I</t>
  </si>
  <si>
    <t>3-hydroxybutyryl-CoA dehydrogenase</t>
  </si>
  <si>
    <t>201563..201856</t>
  </si>
  <si>
    <t>Apar_0175</t>
  </si>
  <si>
    <t>202008..204767</t>
  </si>
  <si>
    <t>Apar_0176</t>
  </si>
  <si>
    <t>COG1002V</t>
  </si>
  <si>
    <t>type II restriction enzyme methylase subunits- like protein</t>
  </si>
  <si>
    <t>204941..206914</t>
  </si>
  <si>
    <t>Apar_0177</t>
  </si>
  <si>
    <t>207146..208333</t>
  </si>
  <si>
    <t>Apar_0178</t>
  </si>
  <si>
    <t>COG2365T</t>
  </si>
  <si>
    <t>protein tyrosine/serine phosphatase</t>
  </si>
  <si>
    <t>208482..208952</t>
  </si>
  <si>
    <t>Apar_0179</t>
  </si>
  <si>
    <t>N-acetyltransferase GCN5</t>
  </si>
  <si>
    <t>208989..209516</t>
  </si>
  <si>
    <t>Apar_0180</t>
  </si>
  <si>
    <t>COG1246E</t>
  </si>
  <si>
    <t>209902..212400</t>
  </si>
  <si>
    <t>Apar_0181</t>
  </si>
  <si>
    <t>COG0533O</t>
  </si>
  <si>
    <t>glycoprotease family metalloendopeptidase</t>
  </si>
  <si>
    <t>212411..214441</t>
  </si>
  <si>
    <t>Apar_0182</t>
  </si>
  <si>
    <t>COG0171H</t>
  </si>
  <si>
    <t>NAD+ synthetase</t>
  </si>
  <si>
    <t>214707..214997</t>
  </si>
  <si>
    <t>Apar_0183</t>
  </si>
  <si>
    <t>COG0234O</t>
  </si>
  <si>
    <t>chaperonin Cpn10</t>
  </si>
  <si>
    <t>215060..216697</t>
  </si>
  <si>
    <t>Apar_0184</t>
  </si>
  <si>
    <t>COG0459O</t>
  </si>
  <si>
    <t>chaperonin GroEL</t>
  </si>
  <si>
    <t>217040..218425</t>
  </si>
  <si>
    <t>Apar_0185</t>
  </si>
  <si>
    <t>COG1149C</t>
  </si>
  <si>
    <t>218518..219582</t>
  </si>
  <si>
    <t>Apar_0186</t>
  </si>
  <si>
    <t>COG0012J</t>
  </si>
  <si>
    <t>GTP-binding protein YchF</t>
  </si>
  <si>
    <t>219727..221418</t>
  </si>
  <si>
    <t>Apar_0187</t>
  </si>
  <si>
    <t>COG1316K</t>
  </si>
  <si>
    <t>cell envelope-related transcriptional attenuator</t>
  </si>
  <si>
    <t>221587..223113</t>
  </si>
  <si>
    <t>Apar_0188</t>
  </si>
  <si>
    <t>COG4932M</t>
  </si>
  <si>
    <t>LPXTG-motif cell wall anchor domain-containing protein</t>
  </si>
  <si>
    <t>223435..225024</t>
  </si>
  <si>
    <t>Apar_0189</t>
  </si>
  <si>
    <t>COG0519F</t>
  </si>
  <si>
    <t>GMP synthase</t>
  </si>
  <si>
    <t>225189..226067</t>
  </si>
  <si>
    <t>Apar_0190</t>
  </si>
  <si>
    <t>227354..230041</t>
  </si>
  <si>
    <t>Apar_0193</t>
  </si>
  <si>
    <t>SMC domain-containing protein</t>
  </si>
  <si>
    <t>230772..231335</t>
  </si>
  <si>
    <t>Apar_0194</t>
  </si>
  <si>
    <t>232534..233520</t>
  </si>
  <si>
    <t>Apar_0196</t>
  </si>
  <si>
    <t>COG4974L</t>
  </si>
  <si>
    <t>integrase family protein</t>
  </si>
  <si>
    <t>233616..236993</t>
  </si>
  <si>
    <t>Apar_0197</t>
  </si>
  <si>
    <t>COG4096V</t>
  </si>
  <si>
    <t>type III restriction protein res subunit</t>
  </si>
  <si>
    <t>237003..238163</t>
  </si>
  <si>
    <t>Apar_0198</t>
  </si>
  <si>
    <t>COG0732V</t>
  </si>
  <si>
    <t>restriction modification system DNA specificity domain-containing protein</t>
  </si>
  <si>
    <t>238156..239676</t>
  </si>
  <si>
    <t>Apar_0199</t>
  </si>
  <si>
    <t>COG0286V</t>
  </si>
  <si>
    <t>N-6 DNA methylase</t>
  </si>
  <si>
    <t>239719..240306</t>
  </si>
  <si>
    <t>Apar_0200</t>
  </si>
  <si>
    <t>240440..241822</t>
  </si>
  <si>
    <t>Apar_0201</t>
  </si>
  <si>
    <t>241993..242772</t>
  </si>
  <si>
    <t>Apar_0202</t>
  </si>
  <si>
    <t>243326..243988</t>
  </si>
  <si>
    <t>Apar_0204</t>
  </si>
  <si>
    <t>243990..245051</t>
  </si>
  <si>
    <t>Apar_0205</t>
  </si>
  <si>
    <t>245052..245471</t>
  </si>
  <si>
    <t>Apar_0206</t>
  </si>
  <si>
    <t>COG3941R</t>
  </si>
  <si>
    <t>245669..246568</t>
  </si>
  <si>
    <t>Apar_0207</t>
  </si>
  <si>
    <t>COG3177S</t>
  </si>
  <si>
    <t>filamentation induced by cAMP protein fic</t>
  </si>
  <si>
    <t>246638..248467</t>
  </si>
  <si>
    <t>Apar_0208</t>
  </si>
  <si>
    <t>COG0449M</t>
  </si>
  <si>
    <t>glucosamine/fructose-6-phosphate aminotransferase</t>
  </si>
  <si>
    <t>248639..248977</t>
  </si>
  <si>
    <t>Apar_0209</t>
  </si>
  <si>
    <t>COG1695K</t>
  </si>
  <si>
    <t>PadR-like family transcriptional regulator</t>
  </si>
  <si>
    <t>248980..249531</t>
  </si>
  <si>
    <t>Apar_0210</t>
  </si>
  <si>
    <t>250314..251861</t>
  </si>
  <si>
    <t>Apar_0211</t>
  </si>
  <si>
    <t>COG0488R</t>
  </si>
  <si>
    <t>251933..253162</t>
  </si>
  <si>
    <t>Apar_0212</t>
  </si>
  <si>
    <t>COG4908R</t>
  </si>
  <si>
    <t>253497..253997</t>
  </si>
  <si>
    <t>Apar_0213</t>
  </si>
  <si>
    <t>COG2020O</t>
  </si>
  <si>
    <t>Putative protein-S-isoprenylcysteine methyltransferase-like protein</t>
  </si>
  <si>
    <t>254105..254572</t>
  </si>
  <si>
    <t>Apar_0214</t>
  </si>
  <si>
    <t>COG0716C</t>
  </si>
  <si>
    <t>putative flavodoxin</t>
  </si>
  <si>
    <t>254575..255315</t>
  </si>
  <si>
    <t>Apar_0215</t>
  </si>
  <si>
    <t>TetR family transcriptional regulator</t>
  </si>
  <si>
    <t>255332..256105</t>
  </si>
  <si>
    <t>Apar_0216</t>
  </si>
  <si>
    <t>COG0842V</t>
  </si>
  <si>
    <t>ABC-2 type transporter</t>
  </si>
  <si>
    <t>256092..257024</t>
  </si>
  <si>
    <t>Apar_0217</t>
  </si>
  <si>
    <t>257214..257831</t>
  </si>
  <si>
    <t>Apar_0218</t>
  </si>
  <si>
    <t>COG3340E</t>
  </si>
  <si>
    <t>peptidase S51 dipeptidase E</t>
  </si>
  <si>
    <t>257917..259119</t>
  </si>
  <si>
    <t>Apar_0219</t>
  </si>
  <si>
    <t>COG1506E</t>
  </si>
  <si>
    <t>259396..259785</t>
  </si>
  <si>
    <t>Apar_0220</t>
  </si>
  <si>
    <t>COG1725K</t>
  </si>
  <si>
    <t>259801..260922</t>
  </si>
  <si>
    <t>Apar_0221</t>
  </si>
  <si>
    <t>COG4194R</t>
  </si>
  <si>
    <t>261120..261401</t>
  </si>
  <si>
    <t>Apar_0222</t>
  </si>
  <si>
    <t>RelB/DinJ family addiction module antitoxin</t>
  </si>
  <si>
    <t>261404..261682</t>
  </si>
  <si>
    <t>Apar_0223</t>
  </si>
  <si>
    <t>COG3041S</t>
  </si>
  <si>
    <t>RelE/StbE family addiction module toxin</t>
  </si>
  <si>
    <t>261742..262245</t>
  </si>
  <si>
    <t>Apar_0224</t>
  </si>
  <si>
    <t>262382..262756</t>
  </si>
  <si>
    <t>Apar_0225</t>
  </si>
  <si>
    <t>COG3576R</t>
  </si>
  <si>
    <t>pyridoxamine 5'-phosphate oxidase-like FMN-binding protein</t>
  </si>
  <si>
    <t>262867..263319</t>
  </si>
  <si>
    <t>Apar_0226</t>
  </si>
  <si>
    <t>COG1335Q</t>
  </si>
  <si>
    <t>isochorismatase hydrolase</t>
  </si>
  <si>
    <t>263372..263818</t>
  </si>
  <si>
    <t>Apar_0227</t>
  </si>
  <si>
    <t>flavodoxin</t>
  </si>
  <si>
    <t>263971..265368</t>
  </si>
  <si>
    <t>Apar_0228</t>
  </si>
  <si>
    <t>COG0845M</t>
  </si>
  <si>
    <t>RND family efflux transporter MFP subunit</t>
  </si>
  <si>
    <t>265378..266172</t>
  </si>
  <si>
    <t>Apar_0229</t>
  </si>
  <si>
    <t>COG1136V</t>
  </si>
  <si>
    <t>266169..267377</t>
  </si>
  <si>
    <t>Apar_0230</t>
  </si>
  <si>
    <t>COG0577V</t>
  </si>
  <si>
    <t>267405..268238</t>
  </si>
  <si>
    <t>Apar_0231</t>
  </si>
  <si>
    <t>COG2014S</t>
  </si>
  <si>
    <t>268497..269108</t>
  </si>
  <si>
    <t>Apar_0232</t>
  </si>
  <si>
    <t>269150..270412</t>
  </si>
  <si>
    <t>Apar_0233</t>
  </si>
  <si>
    <t>COG0624E</t>
  </si>
  <si>
    <t>peptidase M20</t>
  </si>
  <si>
    <t>270610..272073</t>
  </si>
  <si>
    <t>Apar_0234</t>
  </si>
  <si>
    <t>COG2233F</t>
  </si>
  <si>
    <t>uracil-xanthine permease</t>
  </si>
  <si>
    <t>272177..272824</t>
  </si>
  <si>
    <t>Apar_0235</t>
  </si>
  <si>
    <t>COG2964S</t>
  </si>
  <si>
    <t>YheO domain-containing protein</t>
  </si>
  <si>
    <t>273176..274531</t>
  </si>
  <si>
    <t>Apar_0236</t>
  </si>
  <si>
    <t>COG0402FR</t>
  </si>
  <si>
    <t>putative chlorohydrolase/aminohydrolase</t>
  </si>
  <si>
    <t>274659..277652</t>
  </si>
  <si>
    <t>Apar_0237</t>
  </si>
  <si>
    <t>COG0493ER</t>
  </si>
  <si>
    <t>putative selenate reductase subunit YgfK</t>
  </si>
  <si>
    <t>277832..280603</t>
  </si>
  <si>
    <t>Apar_0238</t>
  </si>
  <si>
    <t>COG1529C</t>
  </si>
  <si>
    <t>selenium-dependent molybdenum hydroxylase 1</t>
  </si>
  <si>
    <t>280803..282029</t>
  </si>
  <si>
    <t>Apar_0239</t>
  </si>
  <si>
    <t>COG1171E</t>
  </si>
  <si>
    <t>diaminopropionate ammonia-lyase</t>
  </si>
  <si>
    <t>282264..283646</t>
  </si>
  <si>
    <t>Apar_0240</t>
  </si>
  <si>
    <t>peptidase</t>
  </si>
  <si>
    <t>283698..284900</t>
  </si>
  <si>
    <t>Apar_0241</t>
  </si>
  <si>
    <t>COG0078E</t>
  </si>
  <si>
    <t>aspartate/ornithine carbamoyltransferase family protein</t>
  </si>
  <si>
    <t>285038..285979</t>
  </si>
  <si>
    <t>Apar_0242</t>
  </si>
  <si>
    <t>COG0549E</t>
  </si>
  <si>
    <t>carbamate kinase</t>
  </si>
  <si>
    <t>286047..286697</t>
  </si>
  <si>
    <t>Apar_0243</t>
  </si>
  <si>
    <t>COG2068R</t>
  </si>
  <si>
    <t>MobA-like protein</t>
  </si>
  <si>
    <t>286697..288052</t>
  </si>
  <si>
    <t>Apar_0244</t>
  </si>
  <si>
    <t>COG0044F</t>
  </si>
  <si>
    <t>dihydropyrimidinase</t>
  </si>
  <si>
    <t>288145..288525</t>
  </si>
  <si>
    <t>Apar_0245</t>
  </si>
  <si>
    <t>COG0251J</t>
  </si>
  <si>
    <t>endoribonuclease L-PSP</t>
  </si>
  <si>
    <t>288739..289371</t>
  </si>
  <si>
    <t>Apar_0246</t>
  </si>
  <si>
    <t>289337..290041</t>
  </si>
  <si>
    <t>Apar_0247</t>
  </si>
  <si>
    <t>290141..290752</t>
  </si>
  <si>
    <t>Apar_0248</t>
  </si>
  <si>
    <t>COG0425O</t>
  </si>
  <si>
    <t>SirA family protein</t>
  </si>
  <si>
    <t>290763..291941</t>
  </si>
  <si>
    <t>Apar_0249</t>
  </si>
  <si>
    <t>COG0520E</t>
  </si>
  <si>
    <t>cysteine desulfurase</t>
  </si>
  <si>
    <t>292237..293043</t>
  </si>
  <si>
    <t>Apar_0251</t>
  </si>
  <si>
    <t>COG3608R</t>
  </si>
  <si>
    <t>selenium-dependent molybdenum hydroxylase system protein</t>
  </si>
  <si>
    <t>293046..294104</t>
  </si>
  <si>
    <t>Apar_0252</t>
  </si>
  <si>
    <t>COG0709E</t>
  </si>
  <si>
    <t>selenide, water dikinase</t>
  </si>
  <si>
    <t>294157..295170</t>
  </si>
  <si>
    <t>Apar_0253</t>
  </si>
  <si>
    <t>COG1975O</t>
  </si>
  <si>
    <t>295274..296149</t>
  </si>
  <si>
    <t>Apar_0254</t>
  </si>
  <si>
    <t>COG0725P</t>
  </si>
  <si>
    <t>molybdenum ABC transporter periplasmic molybdate-binding protein</t>
  </si>
  <si>
    <t>296182..296871</t>
  </si>
  <si>
    <t>Apar_0255</t>
  </si>
  <si>
    <t>COG4149P</t>
  </si>
  <si>
    <t>molybdate ABC transporter inner membrane subunit</t>
  </si>
  <si>
    <t>296874..297977</t>
  </si>
  <si>
    <t>Apar_0256</t>
  </si>
  <si>
    <t>COG1118P</t>
  </si>
  <si>
    <t>297970..298917</t>
  </si>
  <si>
    <t>Apar_0257</t>
  </si>
  <si>
    <t>COG2896H</t>
  </si>
  <si>
    <t>molybdenum cofactor biosynthesis protein A</t>
  </si>
  <si>
    <t>298919..299398</t>
  </si>
  <si>
    <t>Apar_0258</t>
  </si>
  <si>
    <t>COG0315H</t>
  </si>
  <si>
    <t>molybdenum cofactor biosynthesis protein C</t>
  </si>
  <si>
    <t>299395..299883</t>
  </si>
  <si>
    <t>Apar_0259</t>
  </si>
  <si>
    <t>COG2258S</t>
  </si>
  <si>
    <t>MOSC domain-containing protein</t>
  </si>
  <si>
    <t>299870..300904</t>
  </si>
  <si>
    <t>Apar_0260</t>
  </si>
  <si>
    <t>COG0303H</t>
  </si>
  <si>
    <t>molybdopterin binding domain-containing protein</t>
  </si>
  <si>
    <t>300907..301416</t>
  </si>
  <si>
    <t>Apar_0261</t>
  </si>
  <si>
    <t>COG0521H</t>
  </si>
  <si>
    <t>molybdenum cofactor synthesis domain-containing protein</t>
  </si>
  <si>
    <t>301485..302696</t>
  </si>
  <si>
    <t>Apar_0262</t>
  </si>
  <si>
    <t>COG2461S</t>
  </si>
  <si>
    <t>NADPH-dependent FMN reductase</t>
  </si>
  <si>
    <t>302717..303325</t>
  </si>
  <si>
    <t>Apar_0263</t>
  </si>
  <si>
    <t>COG0431R</t>
  </si>
  <si>
    <t>303343..304305</t>
  </si>
  <si>
    <t>Apar_0264</t>
  </si>
  <si>
    <t>COG1477H</t>
  </si>
  <si>
    <t>ApbE family lipoprotein</t>
  </si>
  <si>
    <t>304594..305370</t>
  </si>
  <si>
    <t>Apar_0265</t>
  </si>
  <si>
    <t>305471..309523</t>
  </si>
  <si>
    <t>Apar_0266</t>
  </si>
  <si>
    <t>cell wall/surface repeat-containing protein</t>
  </si>
  <si>
    <t>310048..310692</t>
  </si>
  <si>
    <t>Apar_0267</t>
  </si>
  <si>
    <t>COG1418R</t>
  </si>
  <si>
    <t>metal dependent phosphohydrolase</t>
  </si>
  <si>
    <t>310794..311921</t>
  </si>
  <si>
    <t>Apar_0268</t>
  </si>
  <si>
    <t>COG0620E</t>
  </si>
  <si>
    <t>Methionine synthase vitamin-B12 independent</t>
  </si>
  <si>
    <t>312054..313046</t>
  </si>
  <si>
    <t>Apar_0269</t>
  </si>
  <si>
    <t>COG2378K</t>
  </si>
  <si>
    <t>transcriptional regulator protein-like protein</t>
  </si>
  <si>
    <t>313085..313408</t>
  </si>
  <si>
    <t>Apar_0270</t>
  </si>
  <si>
    <t>313527..314075</t>
  </si>
  <si>
    <t>Apar_0271</t>
  </si>
  <si>
    <t>COG1670J</t>
  </si>
  <si>
    <t>314280..316016</t>
  </si>
  <si>
    <t>Apar_0272</t>
  </si>
  <si>
    <t>COG4988CO</t>
  </si>
  <si>
    <t>316016..317716</t>
  </si>
  <si>
    <t>Apar_0273</t>
  </si>
  <si>
    <t>317716..318033</t>
  </si>
  <si>
    <t>Apar_0274</t>
  </si>
  <si>
    <t>318174..318833</t>
  </si>
  <si>
    <t>Apar_0275</t>
  </si>
  <si>
    <t>319011..319232</t>
  </si>
  <si>
    <t>Apar_0276</t>
  </si>
  <si>
    <t>319237..320535</t>
  </si>
  <si>
    <t>Apar_0277</t>
  </si>
  <si>
    <t>320528..320905</t>
  </si>
  <si>
    <t>Apar_0278</t>
  </si>
  <si>
    <t>320976..321116</t>
  </si>
  <si>
    <t>Apar_0279</t>
  </si>
  <si>
    <t>321130..321966</t>
  </si>
  <si>
    <t>Apar_0280</t>
  </si>
  <si>
    <t>COG1108P</t>
  </si>
  <si>
    <t>ABC-3 protein</t>
  </si>
  <si>
    <t>321959..322711</t>
  </si>
  <si>
    <t>Apar_0281</t>
  </si>
  <si>
    <t>COG1121P</t>
  </si>
  <si>
    <t>322719..323759</t>
  </si>
  <si>
    <t>Apar_0282</t>
  </si>
  <si>
    <t>COG0803P</t>
  </si>
  <si>
    <t>periplasmic solute binding protein</t>
  </si>
  <si>
    <t>324104..324856</t>
  </si>
  <si>
    <t>Apar_0283</t>
  </si>
  <si>
    <t>COG1028IQR</t>
  </si>
  <si>
    <t>324867..325862</t>
  </si>
  <si>
    <t>Apar_0284</t>
  </si>
  <si>
    <t>2-keto-3-deoxygluconate permease</t>
  </si>
  <si>
    <t>325982..326791</t>
  </si>
  <si>
    <t>Apar_0285</t>
  </si>
  <si>
    <t>COG2207K</t>
  </si>
  <si>
    <t>AraC family transcriptional regulator</t>
  </si>
  <si>
    <t>327164..329203</t>
  </si>
  <si>
    <t>Apar_0286</t>
  </si>
  <si>
    <t>COG0706U</t>
  </si>
  <si>
    <t>60 kDa inner membrane insertion protein</t>
  </si>
  <si>
    <t>329196..331346</t>
  </si>
  <si>
    <t>Apar_0287</t>
  </si>
  <si>
    <t>COG3119P</t>
  </si>
  <si>
    <t>331500..333137</t>
  </si>
  <si>
    <t>Apar_0288</t>
  </si>
  <si>
    <t>333282..334685</t>
  </si>
  <si>
    <t>Apar_0289</t>
  </si>
  <si>
    <t>COG0584C</t>
  </si>
  <si>
    <t>glycerophosphoryl diester phosphodiesterase</t>
  </si>
  <si>
    <t>334856..336751</t>
  </si>
  <si>
    <t>Apar_0290</t>
  </si>
  <si>
    <t>COG2217P</t>
  </si>
  <si>
    <t>heavy metal translocating P-type ATPase</t>
  </si>
  <si>
    <t>336828..337655</t>
  </si>
  <si>
    <t>Apar_0291</t>
  </si>
  <si>
    <t>COG0220R</t>
  </si>
  <si>
    <t>putative methyltransferase</t>
  </si>
  <si>
    <t>337692..338309</t>
  </si>
  <si>
    <t>Apar_0292</t>
  </si>
  <si>
    <t>COG1896R</t>
  </si>
  <si>
    <t>338589..339836</t>
  </si>
  <si>
    <t>Apar_0293</t>
  </si>
  <si>
    <t>COG1228Q</t>
  </si>
  <si>
    <t>amidohydrolase</t>
  </si>
  <si>
    <t>339962..341107</t>
  </si>
  <si>
    <t>Apar_0294</t>
  </si>
  <si>
    <t>COG0523R</t>
  </si>
  <si>
    <t>cobalamin synthesis protein P47K</t>
  </si>
  <si>
    <t>341190..342041</t>
  </si>
  <si>
    <t>Apar_0295</t>
  </si>
  <si>
    <t>COG0846K</t>
  </si>
  <si>
    <t>silent information regulator protein Sir2</t>
  </si>
  <si>
    <t>342146..343813</t>
  </si>
  <si>
    <t>Apar_0296</t>
  </si>
  <si>
    <t>COG1227C</t>
  </si>
  <si>
    <t>putative manganese-dependent inorganic pyrophosphatase</t>
  </si>
  <si>
    <t>344065..344811</t>
  </si>
  <si>
    <t>Apar_0297</t>
  </si>
  <si>
    <t>COG4642S</t>
  </si>
  <si>
    <t>MORN repeat-containing protein</t>
  </si>
  <si>
    <t>344801..346612</t>
  </si>
  <si>
    <t>Apar_0298</t>
  </si>
  <si>
    <t>346846..347112</t>
  </si>
  <si>
    <t>Apar_0299</t>
  </si>
  <si>
    <t>347220..348899</t>
  </si>
  <si>
    <t>Apar_0300</t>
  </si>
  <si>
    <t>putative ABC transporter ATP-binding protein</t>
  </si>
  <si>
    <t>349067..349582</t>
  </si>
  <si>
    <t>Apar_0301</t>
  </si>
  <si>
    <t>COG1528P</t>
  </si>
  <si>
    <t>349598..350503</t>
  </si>
  <si>
    <t>Apar_0302</t>
  </si>
  <si>
    <t>COG2962R</t>
  </si>
  <si>
    <t>350507..351529</t>
  </si>
  <si>
    <t>Apar_0303</t>
  </si>
  <si>
    <t>COG0252EJ</t>
  </si>
  <si>
    <t>type I L-asparaginase</t>
  </si>
  <si>
    <t>351680..352153</t>
  </si>
  <si>
    <t>Apar_0304</t>
  </si>
  <si>
    <t>352235..353197</t>
  </si>
  <si>
    <t>Apar_0305</t>
  </si>
  <si>
    <t>COG3757M</t>
  </si>
  <si>
    <t>353194..354675</t>
  </si>
  <si>
    <t>Apar_0306</t>
  </si>
  <si>
    <t>COG4868S</t>
  </si>
  <si>
    <t>354780..355229</t>
  </si>
  <si>
    <t>Apar_0307</t>
  </si>
  <si>
    <t>355311..355751</t>
  </si>
  <si>
    <t>Apar_0308</t>
  </si>
  <si>
    <t>COG1990S</t>
  </si>
  <si>
    <t>355970..356458</t>
  </si>
  <si>
    <t>Apar_0309</t>
  </si>
  <si>
    <t>COG4960OU</t>
  </si>
  <si>
    <t>peptidase A24A prepilin type IV</t>
  </si>
  <si>
    <t>357127..357546</t>
  </si>
  <si>
    <t>Apar_0310</t>
  </si>
  <si>
    <t>helix-turn-helix domain-containing protein</t>
  </si>
  <si>
    <t>357656..357904</t>
  </si>
  <si>
    <t>Apar_0311</t>
  </si>
  <si>
    <t>358149..358769</t>
  </si>
  <si>
    <t>Apar_0312</t>
  </si>
  <si>
    <t>358856..359464</t>
  </si>
  <si>
    <t>Apar_0313</t>
  </si>
  <si>
    <t>359642..360652</t>
  </si>
  <si>
    <t>Apar_0314</t>
  </si>
  <si>
    <t>COG1482G</t>
  </si>
  <si>
    <t>mannose-6-phosphate isomerase</t>
  </si>
  <si>
    <t>360740..361909</t>
  </si>
  <si>
    <t>Apar_0315</t>
  </si>
  <si>
    <t>362032..362481</t>
  </si>
  <si>
    <t>Apar_0316</t>
  </si>
  <si>
    <t>COG1970M</t>
  </si>
  <si>
    <t>large conductance mechanosensitive channel protein</t>
  </si>
  <si>
    <t>362543..364099</t>
  </si>
  <si>
    <t>Apar_0317</t>
  </si>
  <si>
    <t>COG2317E</t>
  </si>
  <si>
    <t>Carboxypeptidase Taq</t>
  </si>
  <si>
    <t>364294..365592</t>
  </si>
  <si>
    <t>Apar_0318</t>
  </si>
  <si>
    <t>COG1167KE</t>
  </si>
  <si>
    <t>365595..366596</t>
  </si>
  <si>
    <t>Apar_0319</t>
  </si>
  <si>
    <t>COG1181M</t>
  </si>
  <si>
    <t>D-alanine--D-alanine ligase</t>
  </si>
  <si>
    <t>366605..367573</t>
  </si>
  <si>
    <t>Apar_0320</t>
  </si>
  <si>
    <t>ROK family protein</t>
  </si>
  <si>
    <t>367770..369275</t>
  </si>
  <si>
    <t>Apar_0321</t>
  </si>
  <si>
    <t>COG1299G</t>
  </si>
  <si>
    <t>PTS system fructose subfamily transporter subunit IIC</t>
  </si>
  <si>
    <t>369447..370364</t>
  </si>
  <si>
    <t>Apar_0322</t>
  </si>
  <si>
    <t>COG1105G</t>
  </si>
  <si>
    <t>1-phosphofructokinase</t>
  </si>
  <si>
    <t>370591..371388</t>
  </si>
  <si>
    <t>Apar_0323</t>
  </si>
  <si>
    <t>COG0217S</t>
  </si>
  <si>
    <t>371955..372719</t>
  </si>
  <si>
    <t>Apar_0324</t>
  </si>
  <si>
    <t>COG1349KG</t>
  </si>
  <si>
    <t>DeoR family transcriptional regulator</t>
  </si>
  <si>
    <t>373372..373830</t>
  </si>
  <si>
    <t>Apar_0325</t>
  </si>
  <si>
    <t>373933..375444</t>
  </si>
  <si>
    <t>ulaA</t>
  </si>
  <si>
    <t>Apar_0326</t>
  </si>
  <si>
    <t>PTS system ascorbate-specific transporter subunit IIC</t>
  </si>
  <si>
    <t>375610..375918</t>
  </si>
  <si>
    <t>Apar_0327</t>
  </si>
  <si>
    <t>375948..377003</t>
  </si>
  <si>
    <t>Apar_0328</t>
  </si>
  <si>
    <t>FG-GAP repeat-containing protein</t>
  </si>
  <si>
    <t>377127..378245</t>
  </si>
  <si>
    <t>Apar_0329</t>
  </si>
  <si>
    <t>COG2220R</t>
  </si>
  <si>
    <t>putative L-ascorbate 6-phosphate lactonase</t>
  </si>
  <si>
    <t>378258..378959</t>
  </si>
  <si>
    <t>araD</t>
  </si>
  <si>
    <t>Apar_0330</t>
  </si>
  <si>
    <t>COG0235G</t>
  </si>
  <si>
    <t>L-ribulose-5-phosphate 4-epimerase</t>
  </si>
  <si>
    <t>379035..379883</t>
  </si>
  <si>
    <t>Apar_0331</t>
  </si>
  <si>
    <t>COG3623G</t>
  </si>
  <si>
    <t>putative L-xylulose 5-phosphate 3-epimerase</t>
  </si>
  <si>
    <t>380016..380696</t>
  </si>
  <si>
    <t>Apar_0332</t>
  </si>
  <si>
    <t>transaldolase</t>
  </si>
  <si>
    <t>380810..381739</t>
  </si>
  <si>
    <t>Apar_0333</t>
  </si>
  <si>
    <t>381732..382658</t>
  </si>
  <si>
    <t>Apar_0334</t>
  </si>
  <si>
    <t>382706..383611</t>
  </si>
  <si>
    <t>Apar_0335</t>
  </si>
  <si>
    <t>383842..385467</t>
  </si>
  <si>
    <t>Apar_0336</t>
  </si>
  <si>
    <t>385625..387028</t>
  </si>
  <si>
    <t>Apar_0337</t>
  </si>
  <si>
    <t>glutamate synthase (NADPH), homotetrameric</t>
  </si>
  <si>
    <t>387010..387852</t>
  </si>
  <si>
    <t>Apar_0338</t>
  </si>
  <si>
    <t>COG0543HC</t>
  </si>
  <si>
    <t>oxidoreductase FAD/NAD(P)-binding domain-containing protein</t>
  </si>
  <si>
    <t>388101..388640</t>
  </si>
  <si>
    <t>Apar_0339</t>
  </si>
  <si>
    <t>COG0193J</t>
  </si>
  <si>
    <t>peptidyl-tRNA hydrolase</t>
  </si>
  <si>
    <t>388892..389542</t>
  </si>
  <si>
    <t>Apar_0340</t>
  </si>
  <si>
    <t>COG2039O</t>
  </si>
  <si>
    <t>pyrrolidone-carboxylate peptidase</t>
  </si>
  <si>
    <t>389645..390748</t>
  </si>
  <si>
    <t>Apar_0341</t>
  </si>
  <si>
    <t>390961..391956</t>
  </si>
  <si>
    <t>Apar_0342</t>
  </si>
  <si>
    <t>COG0462FE</t>
  </si>
  <si>
    <t>ribose-phosphate pyrophosphokinase</t>
  </si>
  <si>
    <t>391957..393345</t>
  </si>
  <si>
    <t>Apar_0343</t>
  </si>
  <si>
    <t>COG1207M</t>
  </si>
  <si>
    <t>UDP-N-acetylglucosamine pyrophosphorylase</t>
  </si>
  <si>
    <t>393534..394463</t>
  </si>
  <si>
    <t>Apar_0344</t>
  </si>
  <si>
    <t>COG3409M</t>
  </si>
  <si>
    <t>peptidoglycan-binding domain 1 protein</t>
  </si>
  <si>
    <t>394466..395509</t>
  </si>
  <si>
    <t>Apar_0345</t>
  </si>
  <si>
    <t>COG0142H</t>
  </si>
  <si>
    <t>polyprenyl synthetase</t>
  </si>
  <si>
    <t>395517..396572</t>
  </si>
  <si>
    <t>Apar_0346</t>
  </si>
  <si>
    <t>COG1087M</t>
  </si>
  <si>
    <t>UDP-glucose 4-epimerase</t>
  </si>
  <si>
    <t>397494..397805</t>
  </si>
  <si>
    <t>Apar_0347</t>
  </si>
  <si>
    <t>397826..398521</t>
  </si>
  <si>
    <t>Apar_0348</t>
  </si>
  <si>
    <t>398534..399736</t>
  </si>
  <si>
    <t>Apar_0349</t>
  </si>
  <si>
    <t>COG4591M</t>
  </si>
  <si>
    <t>399746..399940</t>
  </si>
  <si>
    <t>Apar_0350</t>
  </si>
  <si>
    <t>400106..403861</t>
  </si>
  <si>
    <t>Apar_0351</t>
  </si>
  <si>
    <t>COG0046F</t>
  </si>
  <si>
    <t>phosphoribosylformylglycinamidine synthase</t>
  </si>
  <si>
    <t>404047..404841</t>
  </si>
  <si>
    <t>Apar_0352</t>
  </si>
  <si>
    <t>COG0619P</t>
  </si>
  <si>
    <t>cobalt transport protein</t>
  </si>
  <si>
    <t>404831..406717</t>
  </si>
  <si>
    <t>Apar_0353</t>
  </si>
  <si>
    <t>COG1123R</t>
  </si>
  <si>
    <t>406710..407297</t>
  </si>
  <si>
    <t>Apar_0354</t>
  </si>
  <si>
    <t>COG3601S</t>
  </si>
  <si>
    <t>407711..408637</t>
  </si>
  <si>
    <t>Apar_0355</t>
  </si>
  <si>
    <t>COG0812M</t>
  </si>
  <si>
    <t>UDP-N-acetylenolpyruvoylglucosamine reductase</t>
  </si>
  <si>
    <t>408660..410042</t>
  </si>
  <si>
    <t>Apar_0356</t>
  </si>
  <si>
    <t>COG0205G</t>
  </si>
  <si>
    <t>phosphofructokinase</t>
  </si>
  <si>
    <t>410361..411704</t>
  </si>
  <si>
    <t>Apar_0357</t>
  </si>
  <si>
    <t>412330..413619</t>
  </si>
  <si>
    <t>Apar_0358</t>
  </si>
  <si>
    <t>COG0148G</t>
  </si>
  <si>
    <t>enolase</t>
  </si>
  <si>
    <t>413811..414167</t>
  </si>
  <si>
    <t>Apar_0359</t>
  </si>
  <si>
    <t>COG1917S</t>
  </si>
  <si>
    <t>cupin</t>
  </si>
  <si>
    <t>414270..416480</t>
  </si>
  <si>
    <t>Apar_0360</t>
  </si>
  <si>
    <t>COG3973R</t>
  </si>
  <si>
    <t>superfamily I DNA and RNA helicase-like protein</t>
  </si>
  <si>
    <t>416488..417072</t>
  </si>
  <si>
    <t>Apar_0361</t>
  </si>
  <si>
    <t>COG0218R</t>
  </si>
  <si>
    <t>417194..417820</t>
  </si>
  <si>
    <t>Apar_0362</t>
  </si>
  <si>
    <t>417817..418476</t>
  </si>
  <si>
    <t>Apar_0363</t>
  </si>
  <si>
    <t>418479..419342</t>
  </si>
  <si>
    <t>Apar_0364</t>
  </si>
  <si>
    <t>419329..420147</t>
  </si>
  <si>
    <t>Apar_0365</t>
  </si>
  <si>
    <t>420144..421031</t>
  </si>
  <si>
    <t>Apar_0366</t>
  </si>
  <si>
    <t>421041..421784</t>
  </si>
  <si>
    <t>Apar_0367</t>
  </si>
  <si>
    <t>422106..423020</t>
  </si>
  <si>
    <t>Apar_0368</t>
  </si>
  <si>
    <t>COG0583K</t>
  </si>
  <si>
    <t>LysR family transcriptional regulator</t>
  </si>
  <si>
    <t>423054..423734</t>
  </si>
  <si>
    <t>pyrE</t>
  </si>
  <si>
    <t>Apar_0369</t>
  </si>
  <si>
    <t>COG0461F</t>
  </si>
  <si>
    <t>orotate phosphoribosyltransferase</t>
  </si>
  <si>
    <t>423977..425380</t>
  </si>
  <si>
    <t>asnC</t>
  </si>
  <si>
    <t>Apar_0370</t>
  </si>
  <si>
    <t>COG0017J</t>
  </si>
  <si>
    <t>asparaginyl-tRNA synthetase</t>
  </si>
  <si>
    <t>425653..426993</t>
  </si>
  <si>
    <t>Apar_0371</t>
  </si>
  <si>
    <t>COG2062T</t>
  </si>
  <si>
    <t>putative phosphohistidine phosphatase, SixA</t>
  </si>
  <si>
    <t>427063..428343</t>
  </si>
  <si>
    <t>Apar_0372</t>
  </si>
  <si>
    <t>COG2873E</t>
  </si>
  <si>
    <t>O-acetylhomoserine/O-acetylserine sulfhydrylase</t>
  </si>
  <si>
    <t>428482..429954</t>
  </si>
  <si>
    <t>Apar_0373</t>
  </si>
  <si>
    <t>COG0534V</t>
  </si>
  <si>
    <t>MATE efflux family protein</t>
  </si>
  <si>
    <t>430154..431311</t>
  </si>
  <si>
    <t>Apar_0374</t>
  </si>
  <si>
    <t>431402..432847</t>
  </si>
  <si>
    <t>Apar_0375</t>
  </si>
  <si>
    <t>dipeptidase</t>
  </si>
  <si>
    <t>432991..433512</t>
  </si>
  <si>
    <t>Apar_0376</t>
  </si>
  <si>
    <t>433560..436952</t>
  </si>
  <si>
    <t>Apar_0377</t>
  </si>
  <si>
    <t>437076..440108</t>
  </si>
  <si>
    <t>Apar_0378</t>
  </si>
  <si>
    <t>COG1026R</t>
  </si>
  <si>
    <t>peptidase M16C associated domain-containing protein</t>
  </si>
  <si>
    <t>440259..441224</t>
  </si>
  <si>
    <t>Apar_0379</t>
  </si>
  <si>
    <t>COG0697GER</t>
  </si>
  <si>
    <t>441371..442483</t>
  </si>
  <si>
    <t>Apar_0380</t>
  </si>
  <si>
    <t>COG3883S</t>
  </si>
  <si>
    <t>442739..443671</t>
  </si>
  <si>
    <t>Apar_0381</t>
  </si>
  <si>
    <t>COG1968V</t>
  </si>
  <si>
    <t>undecaprenyl-diphosphatase</t>
  </si>
  <si>
    <t>443825..446263</t>
  </si>
  <si>
    <t>Apar_0382</t>
  </si>
  <si>
    <t>COG0210L</t>
  </si>
  <si>
    <t>UvrD/REP helicase</t>
  </si>
  <si>
    <t>446266..447048</t>
  </si>
  <si>
    <t>Apar_0383</t>
  </si>
  <si>
    <t>COG0668M</t>
  </si>
  <si>
    <t>mechanosensitive ion channel MscS</t>
  </si>
  <si>
    <t>447050..447748</t>
  </si>
  <si>
    <t>Apar_0384</t>
  </si>
  <si>
    <t>COG0775F</t>
  </si>
  <si>
    <t>Adenosylhomocysteine nucleosidase</t>
  </si>
  <si>
    <t>447899..448948</t>
  </si>
  <si>
    <t>Apar_0385</t>
  </si>
  <si>
    <t>449008..449628</t>
  </si>
  <si>
    <t>Apar_0386</t>
  </si>
  <si>
    <t>449752..450447</t>
  </si>
  <si>
    <t>Apar_0387</t>
  </si>
  <si>
    <t>450440..450682</t>
  </si>
  <si>
    <t>Apar_0388</t>
  </si>
  <si>
    <t>450696..451184</t>
  </si>
  <si>
    <t>Apar_0389</t>
  </si>
  <si>
    <t>COG1302S</t>
  </si>
  <si>
    <t>451397..452161</t>
  </si>
  <si>
    <t>Apar_0390</t>
  </si>
  <si>
    <t>COG3173R</t>
  </si>
  <si>
    <t>aminoglycoside phosphotransferase</t>
  </si>
  <si>
    <t>452514..453287</t>
  </si>
  <si>
    <t>Apar_0391</t>
  </si>
  <si>
    <t>COG0600P</t>
  </si>
  <si>
    <t>453323..454378</t>
  </si>
  <si>
    <t>Apar_0392</t>
  </si>
  <si>
    <t>COG0715P</t>
  </si>
  <si>
    <t>NMT1/THI5 like domain-containing protein</t>
  </si>
  <si>
    <t>454410..455255</t>
  </si>
  <si>
    <t>Apar_0393</t>
  </si>
  <si>
    <t>COG1116P</t>
  </si>
  <si>
    <t>455391..456812</t>
  </si>
  <si>
    <t>Apar_0394</t>
  </si>
  <si>
    <t>COG1362E</t>
  </si>
  <si>
    <t>peptidase M18 aminopeptidase I</t>
  </si>
  <si>
    <t>456914..457858</t>
  </si>
  <si>
    <t>Apar_0395</t>
  </si>
  <si>
    <t>458165..459037</t>
  </si>
  <si>
    <t>Apar_0396</t>
  </si>
  <si>
    <t>COG0191G</t>
  </si>
  <si>
    <t>fructose-1,6-bisphosphate aldolase</t>
  </si>
  <si>
    <t>459292..459744</t>
  </si>
  <si>
    <t>Apar_0397</t>
  </si>
  <si>
    <t>459746..460273</t>
  </si>
  <si>
    <t>Apar_0398</t>
  </si>
  <si>
    <t>COG0822C</t>
  </si>
  <si>
    <t>NifU family SUF system FeS assembly protein</t>
  </si>
  <si>
    <t>460274..461563</t>
  </si>
  <si>
    <t>Apar_0399</t>
  </si>
  <si>
    <t>SufS subfamily cysteine desulfurase</t>
  </si>
  <si>
    <t>461563..462702</t>
  </si>
  <si>
    <t>Apar_0400</t>
  </si>
  <si>
    <t>COG0719O</t>
  </si>
  <si>
    <t>SufBD protein</t>
  </si>
  <si>
    <t>462702..464120</t>
  </si>
  <si>
    <t>Apar_0401</t>
  </si>
  <si>
    <t>FeS assembly protein SufB</t>
  </si>
  <si>
    <t>464120..464887</t>
  </si>
  <si>
    <t>Apar_0402</t>
  </si>
  <si>
    <t>COG0396O</t>
  </si>
  <si>
    <t>FeS assembly ATPase SufC</t>
  </si>
  <si>
    <t>465219..466529</t>
  </si>
  <si>
    <t>Apar_0403</t>
  </si>
  <si>
    <t>COG0124J</t>
  </si>
  <si>
    <t>histidyl-tRNA synthetase</t>
  </si>
  <si>
    <t>466619..467116</t>
  </si>
  <si>
    <t>Apar_0404</t>
  </si>
  <si>
    <t>467169..467987</t>
  </si>
  <si>
    <t>Apar_0405</t>
  </si>
  <si>
    <t>COG2801L</t>
  </si>
  <si>
    <t>integrase catalytic subunit</t>
  </si>
  <si>
    <t>468232..470397</t>
  </si>
  <si>
    <t>Apar_0406</t>
  </si>
  <si>
    <t>470400..471053</t>
  </si>
  <si>
    <t>Apar_0407</t>
  </si>
  <si>
    <t>471129..472562</t>
  </si>
  <si>
    <t>Apar_0408</t>
  </si>
  <si>
    <t>COG1757C</t>
  </si>
  <si>
    <t>Na+/H+ antiporter NhaC</t>
  </si>
  <si>
    <t>472679..473620</t>
  </si>
  <si>
    <t>Apar_0409</t>
  </si>
  <si>
    <t>473622..474362</t>
  </si>
  <si>
    <t>Apar_0410</t>
  </si>
  <si>
    <t>COG0564J</t>
  </si>
  <si>
    <t>pseudouridine synthase</t>
  </si>
  <si>
    <t>474447..476042</t>
  </si>
  <si>
    <t>Apar_0411</t>
  </si>
  <si>
    <t>COG4624R</t>
  </si>
  <si>
    <t>ferredoxin hydrogenase</t>
  </si>
  <si>
    <t>476189..476497</t>
  </si>
  <si>
    <t>Apar_0412</t>
  </si>
  <si>
    <t>476774..478741</t>
  </si>
  <si>
    <t>Apar_0413</t>
  </si>
  <si>
    <t>Glucan-binding protein C</t>
  </si>
  <si>
    <t>478840..479493</t>
  </si>
  <si>
    <t>Apar_0414</t>
  </si>
  <si>
    <t>COG0546R</t>
  </si>
  <si>
    <t>479696..479941</t>
  </si>
  <si>
    <t>Apar_0415</t>
  </si>
  <si>
    <t>479938..481440</t>
  </si>
  <si>
    <t>Apar_0416</t>
  </si>
  <si>
    <t>Dipeptidylaminopeptidase/acylaminoacyl-peptidase-like protein</t>
  </si>
  <si>
    <t>481701..482939</t>
  </si>
  <si>
    <t>Apar_0417</t>
  </si>
  <si>
    <t>serine/threonine protein kinase</t>
  </si>
  <si>
    <t>482941..483843</t>
  </si>
  <si>
    <t>Apar_0418</t>
  </si>
  <si>
    <t>483833..484621</t>
  </si>
  <si>
    <t>Apar_0419</t>
  </si>
  <si>
    <t>COG1682GM</t>
  </si>
  <si>
    <t>484803..486629</t>
  </si>
  <si>
    <t>Apar_0420</t>
  </si>
  <si>
    <t>COG0173J</t>
  </si>
  <si>
    <t>aspartyl-tRNA synthetase</t>
  </si>
  <si>
    <t>486675..488477</t>
  </si>
  <si>
    <t>Apar_0421</t>
  </si>
  <si>
    <t>488470..490290</t>
  </si>
  <si>
    <t>Apar_0422</t>
  </si>
  <si>
    <t>490302..490673</t>
  </si>
  <si>
    <t>Apar_0423</t>
  </si>
  <si>
    <t>COG0239D</t>
  </si>
  <si>
    <t>CrcB protein</t>
  </si>
  <si>
    <t>490778..491623</t>
  </si>
  <si>
    <t>Apar_0424</t>
  </si>
  <si>
    <t>COG3708S</t>
  </si>
  <si>
    <t>491653..493110</t>
  </si>
  <si>
    <t>Apar_0425</t>
  </si>
  <si>
    <t>COG2814G</t>
  </si>
  <si>
    <t>EmrB/QacA subfamily drug resistance transporter</t>
  </si>
  <si>
    <t>493285..494046</t>
  </si>
  <si>
    <t>gpmA</t>
  </si>
  <si>
    <t>Apar_0426</t>
  </si>
  <si>
    <t>COG0588G</t>
  </si>
  <si>
    <t>phosphoglyceromutase</t>
  </si>
  <si>
    <t>494347..494550</t>
  </si>
  <si>
    <t>Apar_0427</t>
  </si>
  <si>
    <t>494679..495992</t>
  </si>
  <si>
    <t>Apar_0428</t>
  </si>
  <si>
    <t>COG0174E</t>
  </si>
  <si>
    <t>glutamine synthetase</t>
  </si>
  <si>
    <t>496355..497206</t>
  </si>
  <si>
    <t>Apar_0429</t>
  </si>
  <si>
    <t>COG0834ET</t>
  </si>
  <si>
    <t>family 3 extracellular solute-binding protein</t>
  </si>
  <si>
    <t>497392..498741</t>
  </si>
  <si>
    <t>Apar_0430</t>
  </si>
  <si>
    <t>COG0765E</t>
  </si>
  <si>
    <t>polar amino acid ABC transporter inner membrane subunit</t>
  </si>
  <si>
    <t>498741..499601</t>
  </si>
  <si>
    <t>Apar_0431</t>
  </si>
  <si>
    <t>COG1126E</t>
  </si>
  <si>
    <t>499757..500431</t>
  </si>
  <si>
    <t>Apar_0432</t>
  </si>
  <si>
    <t>putative winged helix family two component transcriptional regulator</t>
  </si>
  <si>
    <t>500625..502040</t>
  </si>
  <si>
    <t>Apar_0433</t>
  </si>
  <si>
    <t>COG0265O</t>
  </si>
  <si>
    <t>peptidase S1 and S6 chymotrypsin/Hap</t>
  </si>
  <si>
    <t>502117..503466</t>
  </si>
  <si>
    <t>Apar_0434</t>
  </si>
  <si>
    <t>COG1322S</t>
  </si>
  <si>
    <t>503556..504542</t>
  </si>
  <si>
    <t>Apar_0435</t>
  </si>
  <si>
    <t>504526..505290</t>
  </si>
  <si>
    <t>Apar_0436</t>
  </si>
  <si>
    <t>505293..506078</t>
  </si>
  <si>
    <t>Apar_0437</t>
  </si>
  <si>
    <t>506157..506480</t>
  </si>
  <si>
    <t>Apar_0438</t>
  </si>
  <si>
    <t>COG1937S</t>
  </si>
  <si>
    <t>506490..509093</t>
  </si>
  <si>
    <t>Apar_0439</t>
  </si>
  <si>
    <t>509083..510081</t>
  </si>
  <si>
    <t>Apar_0440</t>
  </si>
  <si>
    <t>COG1816F</t>
  </si>
  <si>
    <t>adenosine deaminase</t>
  </si>
  <si>
    <t>510127..511161</t>
  </si>
  <si>
    <t>Apar_0441</t>
  </si>
  <si>
    <t>COG1397O</t>
  </si>
  <si>
    <t>ADP-ribosylation/Crystallin J1</t>
  </si>
  <si>
    <t>511593..512555</t>
  </si>
  <si>
    <t>Apar_0442</t>
  </si>
  <si>
    <t>512562..513341</t>
  </si>
  <si>
    <t>Apar_0443</t>
  </si>
  <si>
    <t>metallophosphoesterase</t>
  </si>
  <si>
    <t>513344..513901</t>
  </si>
  <si>
    <t>Apar_0444</t>
  </si>
  <si>
    <t>COG3663L</t>
  </si>
  <si>
    <t>uracil-DNA glycosylase</t>
  </si>
  <si>
    <t>514106..514759</t>
  </si>
  <si>
    <t>Apar_0445</t>
  </si>
  <si>
    <t>514746..515423</t>
  </si>
  <si>
    <t>Apar_0446</t>
  </si>
  <si>
    <t>515416..516171</t>
  </si>
  <si>
    <t>Apar_0447</t>
  </si>
  <si>
    <t>516230..517126</t>
  </si>
  <si>
    <t>Apar_0448</t>
  </si>
  <si>
    <t>517328..518323</t>
  </si>
  <si>
    <t>Apar_0449</t>
  </si>
  <si>
    <t>518470..519558</t>
  </si>
  <si>
    <t>Apar_0450</t>
  </si>
  <si>
    <t>COG2755E</t>
  </si>
  <si>
    <t>G-D-S-L family lipolytic protein</t>
  </si>
  <si>
    <t>519657..520898</t>
  </si>
  <si>
    <t>Apar_0451</t>
  </si>
  <si>
    <t>COG0232F</t>
  </si>
  <si>
    <t>metal-dependent phosphohydrolase</t>
  </si>
  <si>
    <t>521005..522336</t>
  </si>
  <si>
    <t>Apar_0452</t>
  </si>
  <si>
    <t>COG2256L</t>
  </si>
  <si>
    <t>ATPase AAA</t>
  </si>
  <si>
    <t>522428..523039</t>
  </si>
  <si>
    <t>Apar_0453</t>
  </si>
  <si>
    <t>523046..523429</t>
  </si>
  <si>
    <t>Apar_0454</t>
  </si>
  <si>
    <t>523422..524276</t>
  </si>
  <si>
    <t>Apar_0455</t>
  </si>
  <si>
    <t>COG1191K</t>
  </si>
  <si>
    <t>sigma-B/F/G subfamily RNA polymerase sigma-28 factor</t>
  </si>
  <si>
    <t>524276..525658</t>
  </si>
  <si>
    <t>Apar_0456</t>
  </si>
  <si>
    <t>COG0628R</t>
  </si>
  <si>
    <t>525684..528329</t>
  </si>
  <si>
    <t>Apar_0457</t>
  </si>
  <si>
    <t>COG0013J</t>
  </si>
  <si>
    <t>alanyl-tRNA synthetase</t>
  </si>
  <si>
    <t>528333..528755</t>
  </si>
  <si>
    <t>Apar_0458</t>
  </si>
  <si>
    <t>COG0816L</t>
  </si>
  <si>
    <t>Holliday junction resolvase YqgF</t>
  </si>
  <si>
    <t>528756..530111</t>
  </si>
  <si>
    <t>Apar_0459</t>
  </si>
  <si>
    <t>COG1559R</t>
  </si>
  <si>
    <t>aminodeoxychorismate lyase</t>
  </si>
  <si>
    <t>530123..530620</t>
  </si>
  <si>
    <t>Apar_0460</t>
  </si>
  <si>
    <t>COG2179R</t>
  </si>
  <si>
    <t>HAD superfamily (subfamily IIIA) phosphatase</t>
  </si>
  <si>
    <t>530685..531233</t>
  </si>
  <si>
    <t>Apar_0461</t>
  </si>
  <si>
    <t>COG0703E</t>
  </si>
  <si>
    <t>shikimate kinase</t>
  </si>
  <si>
    <t>531230..532366</t>
  </si>
  <si>
    <t>Apar_0462</t>
  </si>
  <si>
    <t>3-dehydroquinate synthase</t>
  </si>
  <si>
    <t>532459..533583</t>
  </si>
  <si>
    <t>Apar_0463</t>
  </si>
  <si>
    <t>COG0006E</t>
  </si>
  <si>
    <t>peptidase M24</t>
  </si>
  <si>
    <t>533833..534831</t>
  </si>
  <si>
    <t>Apar_0464</t>
  </si>
  <si>
    <t>COG3444G</t>
  </si>
  <si>
    <t>Protein-N(pi)-phosphohistidine--sugar phosphotransferase</t>
  </si>
  <si>
    <t>534848..535663</t>
  </si>
  <si>
    <t>Apar_0465</t>
  </si>
  <si>
    <t>COG3715G</t>
  </si>
  <si>
    <t>PTS sorbose-specific transporter subunit IIC</t>
  </si>
  <si>
    <t>535685..536602</t>
  </si>
  <si>
    <t>Apar_0466</t>
  </si>
  <si>
    <t>COG3716G</t>
  </si>
  <si>
    <t>PTS system mannose/fructose/sorbose family transporter subunit IID</t>
  </si>
  <si>
    <t>536689..537096</t>
  </si>
  <si>
    <t>Apar_0467</t>
  </si>
  <si>
    <t>COG4687S</t>
  </si>
  <si>
    <t>537233..537796</t>
  </si>
  <si>
    <t>Apar_0468</t>
  </si>
  <si>
    <t>COG0231J</t>
  </si>
  <si>
    <t>translation elongation factor P</t>
  </si>
  <si>
    <t>537878..538243</t>
  </si>
  <si>
    <t>Apar_0469</t>
  </si>
  <si>
    <t>538246..538749</t>
  </si>
  <si>
    <t>Apar_0470</t>
  </si>
  <si>
    <t>COG0781K</t>
  </si>
  <si>
    <t>NusB antitermination factor</t>
  </si>
  <si>
    <t>538752..539090</t>
  </si>
  <si>
    <t>Apar_0471</t>
  </si>
  <si>
    <t>539090..539896</t>
  </si>
  <si>
    <t>Apar_0472</t>
  </si>
  <si>
    <t>COG1189J</t>
  </si>
  <si>
    <t>hemolysin A</t>
  </si>
  <si>
    <t>540015..540872</t>
  </si>
  <si>
    <t>Apar_0473</t>
  </si>
  <si>
    <t>COG0061G</t>
  </si>
  <si>
    <t>ATP-NAD/AcoX kinase</t>
  </si>
  <si>
    <t>540884..542515</t>
  </si>
  <si>
    <t>Apar_0474</t>
  </si>
  <si>
    <t>COG0497L</t>
  </si>
  <si>
    <t>DNA repair protein RecN</t>
  </si>
  <si>
    <t>542650..544299</t>
  </si>
  <si>
    <t>pyrG</t>
  </si>
  <si>
    <t>Apar_0475</t>
  </si>
  <si>
    <t>COG0504F</t>
  </si>
  <si>
    <t>CTP synthetase</t>
  </si>
  <si>
    <t>544328..545236</t>
  </si>
  <si>
    <t>Apar_0476</t>
  </si>
  <si>
    <t>tyrosine recombinase XerD</t>
  </si>
  <si>
    <t>545644..546078</t>
  </si>
  <si>
    <t>Apar_0477</t>
  </si>
  <si>
    <t>COG2001S</t>
  </si>
  <si>
    <t>546094..547077</t>
  </si>
  <si>
    <t>Apar_0478</t>
  </si>
  <si>
    <t>COG0275M</t>
  </si>
  <si>
    <t>S-adenosyl-methyltransferase MraW</t>
  </si>
  <si>
    <t>547136..547555</t>
  </si>
  <si>
    <t>Apar_0479</t>
  </si>
  <si>
    <t>547647..549371</t>
  </si>
  <si>
    <t>Apar_0480</t>
  </si>
  <si>
    <t>COG0768M</t>
  </si>
  <si>
    <t>peptidoglycan glycosyltransferase</t>
  </si>
  <si>
    <t>549380..550816</t>
  </si>
  <si>
    <t>Apar_0481</t>
  </si>
  <si>
    <t>COG0770M</t>
  </si>
  <si>
    <t>UDP-N-acetylmuramoylalanyl-D-glutamyl-2,6- diaminopimelate--D-alanyl-D-alanyl ligase</t>
  </si>
  <si>
    <t>550816..551847</t>
  </si>
  <si>
    <t>Apar_0482</t>
  </si>
  <si>
    <t>COG0472M</t>
  </si>
  <si>
    <t>phospho-N-acetylmuramoyl-pentapeptide-transferase</t>
  </si>
  <si>
    <t>551877..553280</t>
  </si>
  <si>
    <t>Apar_0483</t>
  </si>
  <si>
    <t>COG0771M</t>
  </si>
  <si>
    <t>UDP-N-acetylmuramoylalanine--D-glutamate ligase</t>
  </si>
  <si>
    <t>553280..554809</t>
  </si>
  <si>
    <t>Apar_0484</t>
  </si>
  <si>
    <t>COG0772D</t>
  </si>
  <si>
    <t>cell cycle protein</t>
  </si>
  <si>
    <t>554833..555966</t>
  </si>
  <si>
    <t>Apar_0485</t>
  </si>
  <si>
    <t>COG0707M</t>
  </si>
  <si>
    <t>UDP-N-acetylglucosamine--N-acetylmuramyl- (pentapeptide) pyrophosphoryl-UDP N- acetylglucosamine transferase</t>
  </si>
  <si>
    <t>555994..557463</t>
  </si>
  <si>
    <t>Apar_0486</t>
  </si>
  <si>
    <t>COG0773M</t>
  </si>
  <si>
    <t>UDP-N-acetylmuramate--L-alanine ligase</t>
  </si>
  <si>
    <t>557474..558388</t>
  </si>
  <si>
    <t>Apar_0487</t>
  </si>
  <si>
    <t>558396..559484</t>
  </si>
  <si>
    <t>Apar_0488</t>
  </si>
  <si>
    <t>COG1589M</t>
  </si>
  <si>
    <t>Polypeptide-transport-associated domain-containing protein FtsQ-type</t>
  </si>
  <si>
    <t>559732..560868</t>
  </si>
  <si>
    <t>Apar_0489</t>
  </si>
  <si>
    <t>COG0206D</t>
  </si>
  <si>
    <t>cell division protein FtsZ</t>
  </si>
  <si>
    <t>560916..561680</t>
  </si>
  <si>
    <t>Apar_0490</t>
  </si>
  <si>
    <t>COG1496S</t>
  </si>
  <si>
    <t>561741..562475</t>
  </si>
  <si>
    <t>Apar_0491</t>
  </si>
  <si>
    <t>COG0325R</t>
  </si>
  <si>
    <t>alanine racemase domain-containing protein</t>
  </si>
  <si>
    <t>562536..563216</t>
  </si>
  <si>
    <t>Apar_0492</t>
  </si>
  <si>
    <t>COG1799S</t>
  </si>
  <si>
    <t>563229..563507</t>
  </si>
  <si>
    <t>Apar_0493</t>
  </si>
  <si>
    <t>COG0762S</t>
  </si>
  <si>
    <t>563587..564222</t>
  </si>
  <si>
    <t>Apar_0494</t>
  </si>
  <si>
    <t>DivIVA family protein</t>
  </si>
  <si>
    <t>564299..565339</t>
  </si>
  <si>
    <t>Apar_0495</t>
  </si>
  <si>
    <t>565311..566720</t>
  </si>
  <si>
    <t>Apar_0496</t>
  </si>
  <si>
    <t>COG4277R</t>
  </si>
  <si>
    <t>radical SAM family protein</t>
  </si>
  <si>
    <t>566845..568323</t>
  </si>
  <si>
    <t>Apar_0497</t>
  </si>
  <si>
    <t>COG0617J</t>
  </si>
  <si>
    <t>568367..570547</t>
  </si>
  <si>
    <t>Apar_0498</t>
  </si>
  <si>
    <t>COG1511S</t>
  </si>
  <si>
    <t>YhgE/Pip C-terminal domain-containing protein</t>
  </si>
  <si>
    <t>570549..573179</t>
  </si>
  <si>
    <t>Apar_0499</t>
  </si>
  <si>
    <t>YhgE/Pip N-terminal domain-containing protein</t>
  </si>
  <si>
    <t>573405..574130</t>
  </si>
  <si>
    <t>Apar_0500</t>
  </si>
  <si>
    <t>574248..575510</t>
  </si>
  <si>
    <t>Apar_0501</t>
  </si>
  <si>
    <t>COG0192H</t>
  </si>
  <si>
    <t>S-adenosylmethionine synthetase</t>
  </si>
  <si>
    <t>575516..577702</t>
  </si>
  <si>
    <t>Apar_0502</t>
  </si>
  <si>
    <t>578144..579793</t>
  </si>
  <si>
    <t>Apar_0503</t>
  </si>
  <si>
    <t>COG1760E</t>
  </si>
  <si>
    <t>L-serine dehydratase, iron-sulfur-dependent subunit alpha</t>
  </si>
  <si>
    <t>579927..581441</t>
  </si>
  <si>
    <t>Apar_0504</t>
  </si>
  <si>
    <t>COG0008J</t>
  </si>
  <si>
    <t>glutamyl-tRNA synthetase</t>
  </si>
  <si>
    <t>581534..582502</t>
  </si>
  <si>
    <t>Apar_0505</t>
  </si>
  <si>
    <t>582659..584017</t>
  </si>
  <si>
    <t>Apar_0506</t>
  </si>
  <si>
    <t>putative aminopeptidase 2</t>
  </si>
  <si>
    <t>584091..584846</t>
  </si>
  <si>
    <t>Apar_0507</t>
  </si>
  <si>
    <t>COG0421E</t>
  </si>
  <si>
    <t>spermine synthase</t>
  </si>
  <si>
    <t>585039..586670</t>
  </si>
  <si>
    <t>Apar_0508</t>
  </si>
  <si>
    <t>586737..587999</t>
  </si>
  <si>
    <t>Apar_0509</t>
  </si>
  <si>
    <t>COG2271G</t>
  </si>
  <si>
    <t>major facilitator superfamily protein</t>
  </si>
  <si>
    <t>588153..589751</t>
  </si>
  <si>
    <t>Apar_0510</t>
  </si>
  <si>
    <t>putative PAS/PAC sensor protein</t>
  </si>
  <si>
    <t>589911..590189</t>
  </si>
  <si>
    <t>Apar_0511</t>
  </si>
  <si>
    <t>590308..591483</t>
  </si>
  <si>
    <t>Apar_0512</t>
  </si>
  <si>
    <t>endonuclease/exonuclease/phosphatase</t>
  </si>
  <si>
    <t>591561..592712</t>
  </si>
  <si>
    <t>Apar_0513</t>
  </si>
  <si>
    <t>class I and II aminotransferase</t>
  </si>
  <si>
    <t>592941..594245</t>
  </si>
  <si>
    <t>Apar_0514</t>
  </si>
  <si>
    <t>COG0019E</t>
  </si>
  <si>
    <t>diaminopimelate decarboxylase</t>
  </si>
  <si>
    <t>594261..595154</t>
  </si>
  <si>
    <t>Apar_0515</t>
  </si>
  <si>
    <t>COG0329EM</t>
  </si>
  <si>
    <t>dihydrodipicolinate synthase</t>
  </si>
  <si>
    <t>595147..595863</t>
  </si>
  <si>
    <t>Apar_0516</t>
  </si>
  <si>
    <t>COG0289E</t>
  </si>
  <si>
    <t>dihydrodipicolinate reductase</t>
  </si>
  <si>
    <t>595918..596619</t>
  </si>
  <si>
    <t>Apar_0517</t>
  </si>
  <si>
    <t>COG2171E</t>
  </si>
  <si>
    <t>tetrahydrodipicolinate succinyltransferase domain-containing protein</t>
  </si>
  <si>
    <t>596630..597847</t>
  </si>
  <si>
    <t>Apar_0518</t>
  </si>
  <si>
    <t>COG0343J</t>
  </si>
  <si>
    <t>queuine tRNA-ribosyltransferase</t>
  </si>
  <si>
    <t>598042..601404</t>
  </si>
  <si>
    <t>Apar_0519</t>
  </si>
  <si>
    <t>COG0608L</t>
  </si>
  <si>
    <t>single-stranded-DNA-specific exonuclease RecJ</t>
  </si>
  <si>
    <t>601397..603742</t>
  </si>
  <si>
    <t>Apar_0520</t>
  </si>
  <si>
    <t>COG0317TK</t>
  </si>
  <si>
    <t>(p)ppGpp synthetase I SpoT/RelA</t>
  </si>
  <si>
    <t>603735..604511</t>
  </si>
  <si>
    <t>Apar_0521</t>
  </si>
  <si>
    <t>COG0491R</t>
  </si>
  <si>
    <t>604917..605498</t>
  </si>
  <si>
    <t>Apar_0522</t>
  </si>
  <si>
    <t>COG0290J</t>
  </si>
  <si>
    <t>translation initiation factor IF-3</t>
  </si>
  <si>
    <t>605500..605700</t>
  </si>
  <si>
    <t>Apar_0523</t>
  </si>
  <si>
    <t>COG0291J</t>
  </si>
  <si>
    <t>50S ribosomal protein L35</t>
  </si>
  <si>
    <t>605742..606101</t>
  </si>
  <si>
    <t>Apar_0524</t>
  </si>
  <si>
    <t>COG0292J</t>
  </si>
  <si>
    <t>50S ribosomal protein L20</t>
  </si>
  <si>
    <t>606675..607895</t>
  </si>
  <si>
    <t>Apar_0525</t>
  </si>
  <si>
    <t>608466..609500</t>
  </si>
  <si>
    <t>Apar_0526</t>
  </si>
  <si>
    <t>COG1313R</t>
  </si>
  <si>
    <t>radical SAM protein</t>
  </si>
  <si>
    <t>609503..609922</t>
  </si>
  <si>
    <t>Apar_0527</t>
  </si>
  <si>
    <t>609983..611479</t>
  </si>
  <si>
    <t>Apar_0528</t>
  </si>
  <si>
    <t>COG1488H</t>
  </si>
  <si>
    <t>nicotinate phosphoribosyltransferase</t>
  </si>
  <si>
    <t>611551..613395</t>
  </si>
  <si>
    <t>Apar_0529</t>
  </si>
  <si>
    <t>COG0018J</t>
  </si>
  <si>
    <t>arginyl-tRNA synthetase</t>
  </si>
  <si>
    <t>613726..614406</t>
  </si>
  <si>
    <t>Apar_0530</t>
  </si>
  <si>
    <t>COG1846K</t>
  </si>
  <si>
    <t>614647..616752</t>
  </si>
  <si>
    <t>Apar_0531</t>
  </si>
  <si>
    <t>COG1158K</t>
  </si>
  <si>
    <t>transcription termination factor Rho</t>
  </si>
  <si>
    <t>617114..618496</t>
  </si>
  <si>
    <t>Apar_0532</t>
  </si>
  <si>
    <t>618688..619869</t>
  </si>
  <si>
    <t>Apar_0533</t>
  </si>
  <si>
    <t>COG0683E</t>
  </si>
  <si>
    <t>extracellular ligand-binding receptor</t>
  </si>
  <si>
    <t>619885..620757</t>
  </si>
  <si>
    <t>Apar_0534</t>
  </si>
  <si>
    <t>COG0559E</t>
  </si>
  <si>
    <t>620768..621973</t>
  </si>
  <si>
    <t>Apar_0535</t>
  </si>
  <si>
    <t>COG4177E</t>
  </si>
  <si>
    <t>621979..622824</t>
  </si>
  <si>
    <t>Apar_0536</t>
  </si>
  <si>
    <t>COG0411E</t>
  </si>
  <si>
    <t>622824..623573</t>
  </si>
  <si>
    <t>Apar_0537</t>
  </si>
  <si>
    <t>COG0410E</t>
  </si>
  <si>
    <t>623685..624614</t>
  </si>
  <si>
    <t>Apar_0538</t>
  </si>
  <si>
    <t>COG0083E</t>
  </si>
  <si>
    <t>homoserine kinase</t>
  </si>
  <si>
    <t>624637..626145</t>
  </si>
  <si>
    <t>Apar_0539</t>
  </si>
  <si>
    <t>COG0498E</t>
  </si>
  <si>
    <t>threonine synthase</t>
  </si>
  <si>
    <t>626380..627519</t>
  </si>
  <si>
    <t>Apar_0540</t>
  </si>
  <si>
    <t>COG0460E</t>
  </si>
  <si>
    <t>Homoserine dehydrogenase</t>
  </si>
  <si>
    <t>627522..628850</t>
  </si>
  <si>
    <t>Apar_0541</t>
  </si>
  <si>
    <t>COG0527E</t>
  </si>
  <si>
    <t>aspartate kinase</t>
  </si>
  <si>
    <t>628853..629875</t>
  </si>
  <si>
    <t>Apar_0542</t>
  </si>
  <si>
    <t>COG0136E</t>
  </si>
  <si>
    <t>aspartate-semialdehyde dehydrogenase</t>
  </si>
  <si>
    <t>630294..630713</t>
  </si>
  <si>
    <t>Apar_0543</t>
  </si>
  <si>
    <t>630726..631343</t>
  </si>
  <si>
    <t>Apar_0544</t>
  </si>
  <si>
    <t>631452..631616</t>
  </si>
  <si>
    <t>Apar_0545</t>
  </si>
  <si>
    <t>632060..633271</t>
  </si>
  <si>
    <t>Apar_0546</t>
  </si>
  <si>
    <t>633282..633824</t>
  </si>
  <si>
    <t>Apar_0547</t>
  </si>
  <si>
    <t>633868..634785</t>
  </si>
  <si>
    <t>Apar_0548</t>
  </si>
  <si>
    <t>634907..635935</t>
  </si>
  <si>
    <t>Apar_0549</t>
  </si>
  <si>
    <t>COG0847L</t>
  </si>
  <si>
    <t>DNA polymerase III subunit epsilon</t>
  </si>
  <si>
    <t>635981..636181</t>
  </si>
  <si>
    <t>Apar_0550</t>
  </si>
  <si>
    <t>636290..636922</t>
  </si>
  <si>
    <t>Apar_0551</t>
  </si>
  <si>
    <t>COG1974KT</t>
  </si>
  <si>
    <t>XRE family transcriptional regulator</t>
  </si>
  <si>
    <t>637062..637277</t>
  </si>
  <si>
    <t>Apar_0552</t>
  </si>
  <si>
    <t>COG1476K</t>
  </si>
  <si>
    <t>637841..638044</t>
  </si>
  <si>
    <t>Apar_0553</t>
  </si>
  <si>
    <t>638113..638922</t>
  </si>
  <si>
    <t>Apar_0554</t>
  </si>
  <si>
    <t>COG3617K</t>
  </si>
  <si>
    <t>prophage antirepressor</t>
  </si>
  <si>
    <t>639117..639311</t>
  </si>
  <si>
    <t>Apar_0556</t>
  </si>
  <si>
    <t>639301..639669</t>
  </si>
  <si>
    <t>Apar_0557</t>
  </si>
  <si>
    <t>639659..640159</t>
  </si>
  <si>
    <t>Apar_0558</t>
  </si>
  <si>
    <t>640152..640481</t>
  </si>
  <si>
    <t>Apar_0559</t>
  </si>
  <si>
    <t>640474..640803</t>
  </si>
  <si>
    <t>Apar_0560</t>
  </si>
  <si>
    <t>640796..641338</t>
  </si>
  <si>
    <t>Apar_0561</t>
  </si>
  <si>
    <t>COG1041L</t>
  </si>
  <si>
    <t>641349..641540</t>
  </si>
  <si>
    <t>Apar_0562</t>
  </si>
  <si>
    <t>641709..642149</t>
  </si>
  <si>
    <t>Apar_0563</t>
  </si>
  <si>
    <t>642308..642499</t>
  </si>
  <si>
    <t>Apar_0564</t>
  </si>
  <si>
    <t>642499..642675</t>
  </si>
  <si>
    <t>Apar_0565</t>
  </si>
  <si>
    <t>642675..642902</t>
  </si>
  <si>
    <t>Apar_0566</t>
  </si>
  <si>
    <t>642899..644074</t>
  </si>
  <si>
    <t>Apar_0567</t>
  </si>
  <si>
    <t>644240..644545</t>
  </si>
  <si>
    <t>Apar_0568</t>
  </si>
  <si>
    <t>644532..644777</t>
  </si>
  <si>
    <t>Apar_0569</t>
  </si>
  <si>
    <t>644787..645209</t>
  </si>
  <si>
    <t>Apar_0570</t>
  </si>
  <si>
    <t>645661..646140</t>
  </si>
  <si>
    <t>Apar_0571</t>
  </si>
  <si>
    <t>646404..646511</t>
  </si>
  <si>
    <t>Apar_0572</t>
  </si>
  <si>
    <t>646498..646680</t>
  </si>
  <si>
    <t>Apar_0573</t>
  </si>
  <si>
    <t>646812..647120</t>
  </si>
  <si>
    <t>Apar_0574</t>
  </si>
  <si>
    <t>HNH nuclease</t>
  </si>
  <si>
    <t>647226..647471</t>
  </si>
  <si>
    <t>Apar_0575</t>
  </si>
  <si>
    <t>647471..648961</t>
  </si>
  <si>
    <t>Apar_0576</t>
  </si>
  <si>
    <t>648958..650424</t>
  </si>
  <si>
    <t>Apar_0577</t>
  </si>
  <si>
    <t>650405..651589</t>
  </si>
  <si>
    <t>Apar_0578</t>
  </si>
  <si>
    <t>651785..652237</t>
  </si>
  <si>
    <t>Apar_0579</t>
  </si>
  <si>
    <t>652253..653137</t>
  </si>
  <si>
    <t>Apar_0580</t>
  </si>
  <si>
    <t>major capsid protein HK97</t>
  </si>
  <si>
    <t>653153..653572</t>
  </si>
  <si>
    <t>Apar_0581</t>
  </si>
  <si>
    <t>653559..653897</t>
  </si>
  <si>
    <t>Apar_0582</t>
  </si>
  <si>
    <t>653890..654186</t>
  </si>
  <si>
    <t>Apar_0583</t>
  </si>
  <si>
    <t>654183..654533</t>
  </si>
  <si>
    <t>Apar_0584</t>
  </si>
  <si>
    <t>654542..655183</t>
  </si>
  <si>
    <t>Apar_0585</t>
  </si>
  <si>
    <t>655206..655607</t>
  </si>
  <si>
    <t>Apar_0586</t>
  </si>
  <si>
    <t>655739..655981</t>
  </si>
  <si>
    <t>Apar_0587</t>
  </si>
  <si>
    <t>655992..658871</t>
  </si>
  <si>
    <t>Apar_0588</t>
  </si>
  <si>
    <t>COG5412S</t>
  </si>
  <si>
    <t>phage tape measure protein</t>
  </si>
  <si>
    <t>658864..659694</t>
  </si>
  <si>
    <t>Apar_0589</t>
  </si>
  <si>
    <t>659682..661247</t>
  </si>
  <si>
    <t>Apar_0590</t>
  </si>
  <si>
    <t>661247..661471</t>
  </si>
  <si>
    <t>Apar_0591</t>
  </si>
  <si>
    <t>661473..662279</t>
  </si>
  <si>
    <t>Apar_0592</t>
  </si>
  <si>
    <t>662291..662620</t>
  </si>
  <si>
    <t>Apar_0593</t>
  </si>
  <si>
    <t>662661..662963</t>
  </si>
  <si>
    <t>Apar_0594</t>
  </si>
  <si>
    <t>COG5546S</t>
  </si>
  <si>
    <t>holin, phage phi LC3 family</t>
  </si>
  <si>
    <t>662966..664018</t>
  </si>
  <si>
    <t>Apar_0595</t>
  </si>
  <si>
    <t>COG5263R</t>
  </si>
  <si>
    <t>N-acetylmuramoyl-L-alanine amidase family 2 protein</t>
  </si>
  <si>
    <t>664233..664544</t>
  </si>
  <si>
    <t>Apar_0596</t>
  </si>
  <si>
    <t>664596..665024</t>
  </si>
  <si>
    <t>Apar_0597</t>
  </si>
  <si>
    <t>COG2944K</t>
  </si>
  <si>
    <t>665604..666794</t>
  </si>
  <si>
    <t>Apar_0598</t>
  </si>
  <si>
    <t>COG1168E</t>
  </si>
  <si>
    <t>667324..668340</t>
  </si>
  <si>
    <t>Apar_0599</t>
  </si>
  <si>
    <t>668626..670329</t>
  </si>
  <si>
    <t>Apar_0600</t>
  </si>
  <si>
    <t>COG1080G</t>
  </si>
  <si>
    <t>phosphoenolpyruvate-protein phosphotransferase</t>
  </si>
  <si>
    <t>670463..671392</t>
  </si>
  <si>
    <t>Apar_0601</t>
  </si>
  <si>
    <t>COG1597IR</t>
  </si>
  <si>
    <t>diacylglycerol kinase catalytic subunit</t>
  </si>
  <si>
    <t>671565..672419</t>
  </si>
  <si>
    <t>Apar_0602</t>
  </si>
  <si>
    <t>672427..673146</t>
  </si>
  <si>
    <t>Apar_0603</t>
  </si>
  <si>
    <t>673442..674752</t>
  </si>
  <si>
    <t>Apar_0604</t>
  </si>
  <si>
    <t>COG1653G</t>
  </si>
  <si>
    <t>674836..675690</t>
  </si>
  <si>
    <t>Apar_0605</t>
  </si>
  <si>
    <t>COG1175G</t>
  </si>
  <si>
    <t>675690..676529</t>
  </si>
  <si>
    <t>Apar_0606</t>
  </si>
  <si>
    <t>COG0395G</t>
  </si>
  <si>
    <t>676577..677770</t>
  </si>
  <si>
    <t>Apar_0607</t>
  </si>
  <si>
    <t>COG3839G</t>
  </si>
  <si>
    <t>677836..679329</t>
  </si>
  <si>
    <t>Apar_0608</t>
  </si>
  <si>
    <t>COG1640G</t>
  </si>
  <si>
    <t>4-alpha-glucanotransferase</t>
  </si>
  <si>
    <t>679329..681593</t>
  </si>
  <si>
    <t>Apar_0609</t>
  </si>
  <si>
    <t>COG0058G</t>
  </si>
  <si>
    <t>glycogen/starch/alpha-glucan phosphorylase</t>
  </si>
  <si>
    <t>682139..683470</t>
  </si>
  <si>
    <t>Apar_0610</t>
  </si>
  <si>
    <t>COG0334E</t>
  </si>
  <si>
    <t>glutamate dehydrogenase</t>
  </si>
  <si>
    <t>683700..684299</t>
  </si>
  <si>
    <t>Apar_0611</t>
  </si>
  <si>
    <t>COG2094L</t>
  </si>
  <si>
    <t>DNA-3-methyladenine glycosylase</t>
  </si>
  <si>
    <t>684466..685719</t>
  </si>
  <si>
    <t>Apar_0612</t>
  </si>
  <si>
    <t>COG0505EF</t>
  </si>
  <si>
    <t>carbamoyl-phosphate synthase small subunit</t>
  </si>
  <si>
    <t>685719..688940</t>
  </si>
  <si>
    <t>Apar_0613</t>
  </si>
  <si>
    <t>COG0458EF</t>
  </si>
  <si>
    <t>carbamoyl-phosphate synthase large subunit</t>
  </si>
  <si>
    <t>689231..690655</t>
  </si>
  <si>
    <t>Apar_0614</t>
  </si>
  <si>
    <t>COG0544O</t>
  </si>
  <si>
    <t>trigger factor</t>
  </si>
  <si>
    <t>690787..691395</t>
  </si>
  <si>
    <t>Apar_0615</t>
  </si>
  <si>
    <t>COG0740OU</t>
  </si>
  <si>
    <t>endopeptidase Clp</t>
  </si>
  <si>
    <t>691422..692720</t>
  </si>
  <si>
    <t>Apar_0616</t>
  </si>
  <si>
    <t>COG1219O</t>
  </si>
  <si>
    <t>ATP-dependent Clp protease ATP-binding subunit ClpX</t>
  </si>
  <si>
    <t>692763..693839</t>
  </si>
  <si>
    <t>Apar_0617</t>
  </si>
  <si>
    <t>COG1442M</t>
  </si>
  <si>
    <t>glycosyl transferase family protein</t>
  </si>
  <si>
    <t>693926..694696</t>
  </si>
  <si>
    <t>Apar_0618</t>
  </si>
  <si>
    <t>COG0084L</t>
  </si>
  <si>
    <t>TatD-related deoxyribonuclease</t>
  </si>
  <si>
    <t>694689..695423</t>
  </si>
  <si>
    <t>Apar_0619</t>
  </si>
  <si>
    <t>COG1179H</t>
  </si>
  <si>
    <t>UBA/THIF-type NAD/FAD binding protein</t>
  </si>
  <si>
    <t>695607..698294</t>
  </si>
  <si>
    <t>Apar_0620</t>
  </si>
  <si>
    <t>COG0525J</t>
  </si>
  <si>
    <t>valyl-tRNA synthetase</t>
  </si>
  <si>
    <t>698372..700045</t>
  </si>
  <si>
    <t>Apar_0621</t>
  </si>
  <si>
    <t>COG2759F</t>
  </si>
  <si>
    <t>Formate--tetrahydrofolate ligase</t>
  </si>
  <si>
    <t>700045..700698</t>
  </si>
  <si>
    <t>Apar_0622</t>
  </si>
  <si>
    <t>COG3404E</t>
  </si>
  <si>
    <t>formiminotransferase-cyclodeaminase</t>
  </si>
  <si>
    <t>700700..701569</t>
  </si>
  <si>
    <t>Apar_0623</t>
  </si>
  <si>
    <t>COG0190H</t>
  </si>
  <si>
    <t>tetrahydrofolate dehydrogenase/cyclohydrolase</t>
  </si>
  <si>
    <t>701591..702178</t>
  </si>
  <si>
    <t>Apar_0624</t>
  </si>
  <si>
    <t>COG0302H</t>
  </si>
  <si>
    <t>GTP cyclohydrolase I</t>
  </si>
  <si>
    <t>702193..703617</t>
  </si>
  <si>
    <t>Apar_0625</t>
  </si>
  <si>
    <t>COG0285H</t>
  </si>
  <si>
    <t>bifunctional folylpolyglutamate synthase/ dihydrofolate synthase</t>
  </si>
  <si>
    <t>703703..704134</t>
  </si>
  <si>
    <t>Apar_0626</t>
  </si>
  <si>
    <t>704272..706038</t>
  </si>
  <si>
    <t>Apar_0627</t>
  </si>
  <si>
    <t>COG0441J</t>
  </si>
  <si>
    <t>threonyl-tRNA synthetase</t>
  </si>
  <si>
    <t>706031..706798</t>
  </si>
  <si>
    <t>Apar_0628</t>
  </si>
  <si>
    <t>706866..709484</t>
  </si>
  <si>
    <t>Apar_0629</t>
  </si>
  <si>
    <t>bifunctional acetaldehyde-CoA/alcohol dehydrogenase</t>
  </si>
  <si>
    <t>709855..710898</t>
  </si>
  <si>
    <t>Apar_0630</t>
  </si>
  <si>
    <t>711113..711601</t>
  </si>
  <si>
    <t>Apar_0631</t>
  </si>
  <si>
    <t>COG0262H</t>
  </si>
  <si>
    <t>dihydrofolate reductase subunit</t>
  </si>
  <si>
    <t>711674..712522</t>
  </si>
  <si>
    <t>Apar_0632</t>
  </si>
  <si>
    <t>COG0207F</t>
  </si>
  <si>
    <t>thymidylate synthase</t>
  </si>
  <si>
    <t>712613..712861</t>
  </si>
  <si>
    <t>Apar_0633</t>
  </si>
  <si>
    <t>713063..713494</t>
  </si>
  <si>
    <t>Apar_0634</t>
  </si>
  <si>
    <t>COG1051F</t>
  </si>
  <si>
    <t>713496..714212</t>
  </si>
  <si>
    <t>Apar_0635</t>
  </si>
  <si>
    <t>COG3884I</t>
  </si>
  <si>
    <t>acyl-ACP thioesterase</t>
  </si>
  <si>
    <t>714273..715100</t>
  </si>
  <si>
    <t>Apar_0636</t>
  </si>
  <si>
    <t>COG4905S</t>
  </si>
  <si>
    <t>715097..715720</t>
  </si>
  <si>
    <t>Apar_0637</t>
  </si>
  <si>
    <t>715843..716772</t>
  </si>
  <si>
    <t>Apar_0638</t>
  </si>
  <si>
    <t>716862..718001</t>
  </si>
  <si>
    <t>Apar_0639</t>
  </si>
  <si>
    <t>COG0349J</t>
  </si>
  <si>
    <t>ribonuclease D</t>
  </si>
  <si>
    <t>718211..718897</t>
  </si>
  <si>
    <t>Apar_0640</t>
  </si>
  <si>
    <t>COG2738R</t>
  </si>
  <si>
    <t>peptidase membrane zinc metallopeptidase putative</t>
  </si>
  <si>
    <t>718900..720249</t>
  </si>
  <si>
    <t>Apar_0641</t>
  </si>
  <si>
    <t>COG1570L</t>
  </si>
  <si>
    <t>exodeoxyribonuclease VII large subunit</t>
  </si>
  <si>
    <t>720264..720527</t>
  </si>
  <si>
    <t>Apar_0642</t>
  </si>
  <si>
    <t>COG1722L</t>
  </si>
  <si>
    <t>exodeoxyribonuclease VII small subunit</t>
  </si>
  <si>
    <t>720538..720882</t>
  </si>
  <si>
    <t>Apar_0643</t>
  </si>
  <si>
    <t>721019..722188</t>
  </si>
  <si>
    <t>Apar_0644</t>
  </si>
  <si>
    <t>COG0282C</t>
  </si>
  <si>
    <t>acetate kinase</t>
  </si>
  <si>
    <t>722258..723199</t>
  </si>
  <si>
    <t>Apar_0645</t>
  </si>
  <si>
    <t>COG2017G</t>
  </si>
  <si>
    <t>aldose 1-epimerase</t>
  </si>
  <si>
    <t>723329..724309</t>
  </si>
  <si>
    <t>Apar_0646</t>
  </si>
  <si>
    <t>COG0280C</t>
  </si>
  <si>
    <t>phosphate acetyltransferase</t>
  </si>
  <si>
    <t>724550..725752</t>
  </si>
  <si>
    <t>Apar_0647</t>
  </si>
  <si>
    <t>COG0562M</t>
  </si>
  <si>
    <t>UDP-galactopyranose mutase</t>
  </si>
  <si>
    <t>725764..726798</t>
  </si>
  <si>
    <t>Apar_0648</t>
  </si>
  <si>
    <t>COG0463M</t>
  </si>
  <si>
    <t>726876..727538</t>
  </si>
  <si>
    <t>Apar_0649</t>
  </si>
  <si>
    <t>COG0424D</t>
  </si>
  <si>
    <t>maf protein</t>
  </si>
  <si>
    <t>727648..727833</t>
  </si>
  <si>
    <t>Apar_0650</t>
  </si>
  <si>
    <t>728234..729559</t>
  </si>
  <si>
    <t>Apar_0652</t>
  </si>
  <si>
    <t>729560..730609</t>
  </si>
  <si>
    <t>Apar_0653</t>
  </si>
  <si>
    <t>COG0180J</t>
  </si>
  <si>
    <t>tryptophanyl-tRNA synthetase</t>
  </si>
  <si>
    <t>730651..731433</t>
  </si>
  <si>
    <t>Apar_0654</t>
  </si>
  <si>
    <t>pyruvate formate-lyase activating enzyme</t>
  </si>
  <si>
    <t>731468..731719</t>
  </si>
  <si>
    <t>Apar_0655</t>
  </si>
  <si>
    <t>autonomous glycyl radical cofactor GrcA</t>
  </si>
  <si>
    <t>731785..733941</t>
  </si>
  <si>
    <t>Apar_0656</t>
  </si>
  <si>
    <t>formate acetyltransferase</t>
  </si>
  <si>
    <t>734004..734102</t>
  </si>
  <si>
    <t>Apar_0657</t>
  </si>
  <si>
    <t>734312..734893</t>
  </si>
  <si>
    <t>Apar_0658</t>
  </si>
  <si>
    <t>COG0212H</t>
  </si>
  <si>
    <t>5-formyltetrahydrofolate cyclo-ligase</t>
  </si>
  <si>
    <t>734960..735850</t>
  </si>
  <si>
    <t>Apar_0659</t>
  </si>
  <si>
    <t>COG0757E</t>
  </si>
  <si>
    <t>dehydroquinase class II</t>
  </si>
  <si>
    <t>736032..737342</t>
  </si>
  <si>
    <t>Apar_0660</t>
  </si>
  <si>
    <t>COG0169E</t>
  </si>
  <si>
    <t>737332..737604</t>
  </si>
  <si>
    <t>Apar_0661</t>
  </si>
  <si>
    <t>COG1605E</t>
  </si>
  <si>
    <t>Chorismate mutase</t>
  </si>
  <si>
    <t>737597..738739</t>
  </si>
  <si>
    <t>Apar_0662</t>
  </si>
  <si>
    <t>COG0082E</t>
  </si>
  <si>
    <t>chorismate synthase</t>
  </si>
  <si>
    <t>738740..740020</t>
  </si>
  <si>
    <t>Apar_0663</t>
  </si>
  <si>
    <t>COG0128E</t>
  </si>
  <si>
    <t>3-phosphoshikimate 1-carboxyvinyltransferase</t>
  </si>
  <si>
    <t>740124..740750</t>
  </si>
  <si>
    <t>Apar_0664</t>
  </si>
  <si>
    <t>COG0800G</t>
  </si>
  <si>
    <t>KDPG and KHG aldolase</t>
  </si>
  <si>
    <t>740747..741826</t>
  </si>
  <si>
    <t>Apar_0665</t>
  </si>
  <si>
    <t>COG0337E</t>
  </si>
  <si>
    <t>742054..744498</t>
  </si>
  <si>
    <t>Apar_0666</t>
  </si>
  <si>
    <t>COG0474P</t>
  </si>
  <si>
    <t>P-type HAD superfamily ATPase</t>
  </si>
  <si>
    <t>744532..745653</t>
  </si>
  <si>
    <t>Apar_0667</t>
  </si>
  <si>
    <t>COG1198L</t>
  </si>
  <si>
    <t>745786..746325</t>
  </si>
  <si>
    <t>Apar_0668</t>
  </si>
  <si>
    <t>COG0652O</t>
  </si>
  <si>
    <t>cyclophilin type peptidyl-prolyl cis-trans isomerase</t>
  </si>
  <si>
    <t>746357..747760</t>
  </si>
  <si>
    <t>Apar_0669</t>
  </si>
  <si>
    <t>COG5010U</t>
  </si>
  <si>
    <t>747832..748875</t>
  </si>
  <si>
    <t>Apar_0670</t>
  </si>
  <si>
    <t>COG1077D</t>
  </si>
  <si>
    <t>MreB/Mrl family cell shape determining protein</t>
  </si>
  <si>
    <t>748878..749951</t>
  </si>
  <si>
    <t>Apar_0671</t>
  </si>
  <si>
    <t>COG1792M</t>
  </si>
  <si>
    <t>rod shape-determining protein MreC</t>
  </si>
  <si>
    <t>749961..750521</t>
  </si>
  <si>
    <t>Apar_0672</t>
  </si>
  <si>
    <t>COG2891M</t>
  </si>
  <si>
    <t>rod shape-determining protein MreD</t>
  </si>
  <si>
    <t>750531..752540</t>
  </si>
  <si>
    <t>Apar_0673</t>
  </si>
  <si>
    <t>penicillin-binding protein 2</t>
  </si>
  <si>
    <t>752556..753782</t>
  </si>
  <si>
    <t>Apar_0674</t>
  </si>
  <si>
    <t>753786..754760</t>
  </si>
  <si>
    <t>Apar_0675</t>
  </si>
  <si>
    <t>COG3597S</t>
  </si>
  <si>
    <t>754774..756639</t>
  </si>
  <si>
    <t>Apar_0676</t>
  </si>
  <si>
    <t>COG1032C</t>
  </si>
  <si>
    <t>756645..757457</t>
  </si>
  <si>
    <t>Apar_0677</t>
  </si>
  <si>
    <t>COG5011S</t>
  </si>
  <si>
    <t>757653..758003</t>
  </si>
  <si>
    <t>Apar_0678</t>
  </si>
  <si>
    <t>COG0261J</t>
  </si>
  <si>
    <t>50S ribosomal protein L21</t>
  </si>
  <si>
    <t>758042..758296</t>
  </si>
  <si>
    <t>Apar_0679</t>
  </si>
  <si>
    <t>COG0211J</t>
  </si>
  <si>
    <t>50S ribosomal protein L27</t>
  </si>
  <si>
    <t>758687..759280</t>
  </si>
  <si>
    <t>Apar_0680</t>
  </si>
  <si>
    <t>759316..761241</t>
  </si>
  <si>
    <t>Apar_0681</t>
  </si>
  <si>
    <t>COG1122P</t>
  </si>
  <si>
    <t>761234..761980</t>
  </si>
  <si>
    <t>Apar_0682</t>
  </si>
  <si>
    <t>762053..763501</t>
  </si>
  <si>
    <t>Apar_0683</t>
  </si>
  <si>
    <t>COG0536R</t>
  </si>
  <si>
    <t>GTP-binding protein Obg/CgtA</t>
  </si>
  <si>
    <t>763505..764191</t>
  </si>
  <si>
    <t>Apar_0684</t>
  </si>
  <si>
    <t>COG1057H</t>
  </si>
  <si>
    <t>nicotinate (nicotinamide) nucleotide adenylyltransferase</t>
  </si>
  <si>
    <t>764296..764934</t>
  </si>
  <si>
    <t>Apar_0685</t>
  </si>
  <si>
    <t>COG1713H</t>
  </si>
  <si>
    <t>764964..765440</t>
  </si>
  <si>
    <t>Apar_0686</t>
  </si>
  <si>
    <t>COG0799S</t>
  </si>
  <si>
    <t>iojap family protein</t>
  </si>
  <si>
    <t>765451..766785</t>
  </si>
  <si>
    <t>Apar_0687</t>
  </si>
  <si>
    <t>COG0389L</t>
  </si>
  <si>
    <t>DNA-directed DNA polymerase</t>
  </si>
  <si>
    <t>766958..767344</t>
  </si>
  <si>
    <t>Apar_0688</t>
  </si>
  <si>
    <t>COG0228J</t>
  </si>
  <si>
    <t>30S ribosomal protein S16</t>
  </si>
  <si>
    <t>767348..767650</t>
  </si>
  <si>
    <t>Apar_0689</t>
  </si>
  <si>
    <t>COG1837R</t>
  </si>
  <si>
    <t>RNA-binding domain-containing protein</t>
  </si>
  <si>
    <t>767716..768174</t>
  </si>
  <si>
    <t>Apar_0690</t>
  </si>
  <si>
    <t>COG0806J</t>
  </si>
  <si>
    <t>16S rRNA-processing protein</t>
  </si>
  <si>
    <t>768176..768925</t>
  </si>
  <si>
    <t>Apar_0691</t>
  </si>
  <si>
    <t>COG0336J</t>
  </si>
  <si>
    <t>tRNA (guanine-N1)-methyltransferase</t>
  </si>
  <si>
    <t>768918..769472</t>
  </si>
  <si>
    <t>Apar_0692</t>
  </si>
  <si>
    <t>COG0681U</t>
  </si>
  <si>
    <t>signal peptidase I</t>
  </si>
  <si>
    <t>769506..770420</t>
  </si>
  <si>
    <t>glyQ</t>
  </si>
  <si>
    <t>Apar_0693</t>
  </si>
  <si>
    <t>COG0752J</t>
  </si>
  <si>
    <t>glycyl-tRNA synthetase subunit alpha</t>
  </si>
  <si>
    <t>770421..772508</t>
  </si>
  <si>
    <t>Apar_0694</t>
  </si>
  <si>
    <t>COG0751J</t>
  </si>
  <si>
    <t>glycyl-tRNA synthetase subunit beta</t>
  </si>
  <si>
    <t>772571..772969</t>
  </si>
  <si>
    <t>Apar_0695</t>
  </si>
  <si>
    <t>COG1806S</t>
  </si>
  <si>
    <t>773252..776014</t>
  </si>
  <si>
    <t>Apar_0696</t>
  </si>
  <si>
    <t>COG0574G</t>
  </si>
  <si>
    <t>pyruvate phosphate dikinase</t>
  </si>
  <si>
    <t>776129..777187</t>
  </si>
  <si>
    <t>Apar_0697</t>
  </si>
  <si>
    <t>deoxyguanosinetriphosphate triphosphohydrolase</t>
  </si>
  <si>
    <t>777301..777642</t>
  </si>
  <si>
    <t>Apar_0698</t>
  </si>
  <si>
    <t>COG0335J</t>
  </si>
  <si>
    <t>50S ribosomal protein L19</t>
  </si>
  <si>
    <t>777717..778490</t>
  </si>
  <si>
    <t>Apar_0699</t>
  </si>
  <si>
    <t>COG0164L</t>
  </si>
  <si>
    <t>Ribonuclease H</t>
  </si>
  <si>
    <t>778703..779221</t>
  </si>
  <si>
    <t>Apar_0700</t>
  </si>
  <si>
    <t>COG0792L</t>
  </si>
  <si>
    <t>779218..780714</t>
  </si>
  <si>
    <t>Apar_0701</t>
  </si>
  <si>
    <t>COG0606O</t>
  </si>
  <si>
    <t>Mg chelatase subunit ChlI</t>
  </si>
  <si>
    <t>780717..781592</t>
  </si>
  <si>
    <t>Apar_0702</t>
  </si>
  <si>
    <t>COG0758LU</t>
  </si>
  <si>
    <t>SMF family protein</t>
  </si>
  <si>
    <t>781610..782944</t>
  </si>
  <si>
    <t>Apar_0703</t>
  </si>
  <si>
    <t>COG1206J</t>
  </si>
  <si>
    <t>782946..783863</t>
  </si>
  <si>
    <t>Apar_0704</t>
  </si>
  <si>
    <t>784125..784877</t>
  </si>
  <si>
    <t>Apar_0705</t>
  </si>
  <si>
    <t>COG0052J</t>
  </si>
  <si>
    <t>30S ribosomal protein S2</t>
  </si>
  <si>
    <t>784931..785803</t>
  </si>
  <si>
    <t>Apar_0706</t>
  </si>
  <si>
    <t>COG0264J</t>
  </si>
  <si>
    <t>translation elongation factor Ts</t>
  </si>
  <si>
    <t>785833..786657</t>
  </si>
  <si>
    <t>Apar_0707</t>
  </si>
  <si>
    <t>COG0528F</t>
  </si>
  <si>
    <t>uridylate kinase</t>
  </si>
  <si>
    <t>786657..787202</t>
  </si>
  <si>
    <t>Apar_0708</t>
  </si>
  <si>
    <t>COG0233J</t>
  </si>
  <si>
    <t>ribosome recycling factor</t>
  </si>
  <si>
    <t>787203..787982</t>
  </si>
  <si>
    <t>Apar_0709</t>
  </si>
  <si>
    <t>COG0020I</t>
  </si>
  <si>
    <t>undecaprenyl diphosphate synthase</t>
  </si>
  <si>
    <t>787985..789010</t>
  </si>
  <si>
    <t>Apar_0710</t>
  </si>
  <si>
    <t>COG0575I</t>
  </si>
  <si>
    <t>phosphatidate cytidylyltransferase</t>
  </si>
  <si>
    <t>789014..790201</t>
  </si>
  <si>
    <t>Apar_0711</t>
  </si>
  <si>
    <t>COG0743I</t>
  </si>
  <si>
    <t>1-deoxy-D-xylulose 5-phosphate reductoisomerase</t>
  </si>
  <si>
    <t>790209..791579</t>
  </si>
  <si>
    <t>Apar_0712</t>
  </si>
  <si>
    <t>COG0750M</t>
  </si>
  <si>
    <t>peptidase M50</t>
  </si>
  <si>
    <t>791588..792661</t>
  </si>
  <si>
    <t>Apar_0713</t>
  </si>
  <si>
    <t>COG0821I</t>
  </si>
  <si>
    <t>1-hydroxy-2-methyl-2-(E)-butenyl 4-diphosphate synthase</t>
  </si>
  <si>
    <t>792720..794417</t>
  </si>
  <si>
    <t>Apar_0714</t>
  </si>
  <si>
    <t>COG0442J</t>
  </si>
  <si>
    <t>prolyl-tRNA synthetase</t>
  </si>
  <si>
    <t>794435..795223</t>
  </si>
  <si>
    <t>Apar_0715</t>
  </si>
  <si>
    <t>COG0428P</t>
  </si>
  <si>
    <t>zinc/iron permease</t>
  </si>
  <si>
    <t>795707..796084</t>
  </si>
  <si>
    <t>Apar_0716</t>
  </si>
  <si>
    <t>796152..796559</t>
  </si>
  <si>
    <t>Apar_0717</t>
  </si>
  <si>
    <t>796795..797187</t>
  </si>
  <si>
    <t>Apar_0718</t>
  </si>
  <si>
    <t>797256..799274</t>
  </si>
  <si>
    <t>Apar_0719</t>
  </si>
  <si>
    <t>799379..800059</t>
  </si>
  <si>
    <t>Apar_0720</t>
  </si>
  <si>
    <t>COG1994R</t>
  </si>
  <si>
    <t>800059..800973</t>
  </si>
  <si>
    <t>Apar_0721</t>
  </si>
  <si>
    <t>COG1354S</t>
  </si>
  <si>
    <t>chromosome segregation and condensation protein ScpA</t>
  </si>
  <si>
    <t>800992..801669</t>
  </si>
  <si>
    <t>Apar_0722</t>
  </si>
  <si>
    <t>COG1386K</t>
  </si>
  <si>
    <t>chromosome segregation and condensation protein ScpB</t>
  </si>
  <si>
    <t>801673..802512</t>
  </si>
  <si>
    <t>Apar_0723</t>
  </si>
  <si>
    <t>COG1187J</t>
  </si>
  <si>
    <t>802562..803272</t>
  </si>
  <si>
    <t>Apar_0724</t>
  </si>
  <si>
    <t>COG0406G</t>
  </si>
  <si>
    <t>phosphoglycerate mutase</t>
  </si>
  <si>
    <t>803272..804816</t>
  </si>
  <si>
    <t>Apar_0725</t>
  </si>
  <si>
    <t>COG0283F</t>
  </si>
  <si>
    <t>cytidylate kinase</t>
  </si>
  <si>
    <t>804820..805674</t>
  </si>
  <si>
    <t>Apar_0726</t>
  </si>
  <si>
    <t>COG0761IM</t>
  </si>
  <si>
    <t>hydroxymethylbutenyl pyrophosphate reductase</t>
  </si>
  <si>
    <t>805676..807058</t>
  </si>
  <si>
    <t>Apar_0727</t>
  </si>
  <si>
    <t>COG1625C</t>
  </si>
  <si>
    <t>807105..808430</t>
  </si>
  <si>
    <t>Apar_0728</t>
  </si>
  <si>
    <t>COG1160R</t>
  </si>
  <si>
    <t>808430..809092</t>
  </si>
  <si>
    <t>Apar_0729</t>
  </si>
  <si>
    <t>COG0344S</t>
  </si>
  <si>
    <t>809095..810105</t>
  </si>
  <si>
    <t>Apar_0730</t>
  </si>
  <si>
    <t>COG0240C</t>
  </si>
  <si>
    <t>glycerol-3-phosphate dehydrogenase</t>
  </si>
  <si>
    <t>810115..810789</t>
  </si>
  <si>
    <t>Apar_0731</t>
  </si>
  <si>
    <t>COG0036G</t>
  </si>
  <si>
    <t>ribulose-phosphate 3-epimerase</t>
  </si>
  <si>
    <t>810856..812004</t>
  </si>
  <si>
    <t>Apar_0732</t>
  </si>
  <si>
    <t>COG1104E</t>
  </si>
  <si>
    <t>class V aminotransferase</t>
  </si>
  <si>
    <t>812102..812821</t>
  </si>
  <si>
    <t>Apar_0733</t>
  </si>
  <si>
    <t>COG1579R</t>
  </si>
  <si>
    <t>812836..814062</t>
  </si>
  <si>
    <t>Apar_0734</t>
  </si>
  <si>
    <t>COG0452H</t>
  </si>
  <si>
    <t>phosphopantothenoylcysteine decarboxylase/phosphopantothenate/cysteine ligase</t>
  </si>
  <si>
    <t>814064..814915</t>
  </si>
  <si>
    <t>Apar_0735</t>
  </si>
  <si>
    <t>COG0648L</t>
  </si>
  <si>
    <t>apurinic endonuclease Apn1</t>
  </si>
  <si>
    <t>814915..816807</t>
  </si>
  <si>
    <t>Apar_0736</t>
  </si>
  <si>
    <t>816808..818553</t>
  </si>
  <si>
    <t>Apar_0737</t>
  </si>
  <si>
    <t>818553..820397</t>
  </si>
  <si>
    <t>Apar_0738</t>
  </si>
  <si>
    <t>820680..820991</t>
  </si>
  <si>
    <t>Apar_0739</t>
  </si>
  <si>
    <t>COG3695L</t>
  </si>
  <si>
    <t>methylated-DNA--protein-cysteine methyltransferase</t>
  </si>
  <si>
    <t>821055..821543</t>
  </si>
  <si>
    <t>Apar_0740</t>
  </si>
  <si>
    <t>COG0225O</t>
  </si>
  <si>
    <t>peptide methionine sulfoxide reductase</t>
  </si>
  <si>
    <t>821570..822238</t>
  </si>
  <si>
    <t>Apar_0741</t>
  </si>
  <si>
    <t>822371..823966</t>
  </si>
  <si>
    <t>Apar_0742</t>
  </si>
  <si>
    <t>COG1151C</t>
  </si>
  <si>
    <t>hydroxylamine reductase</t>
  </si>
  <si>
    <t>824213..825556</t>
  </si>
  <si>
    <t>Apar_0743</t>
  </si>
  <si>
    <t>COG0446R</t>
  </si>
  <si>
    <t>FAD-dependent pyridine nucleotide-disulfide oxidoreductase</t>
  </si>
  <si>
    <t>825684..826430</t>
  </si>
  <si>
    <t>Apar_0744</t>
  </si>
  <si>
    <t>COG2226H</t>
  </si>
  <si>
    <t>type 11 methyltransferase</t>
  </si>
  <si>
    <t>826724..828517</t>
  </si>
  <si>
    <t>Apar_0745</t>
  </si>
  <si>
    <t>COG4716S</t>
  </si>
  <si>
    <t>myosin-cross-reactive antigen</t>
  </si>
  <si>
    <t>828826..829590</t>
  </si>
  <si>
    <t>Apar_0746</t>
  </si>
  <si>
    <t>829593..830483</t>
  </si>
  <si>
    <t>Apar_0747</t>
  </si>
  <si>
    <t>830613..832010</t>
  </si>
  <si>
    <t>Apar_0748</t>
  </si>
  <si>
    <t>832077..832808</t>
  </si>
  <si>
    <t>Apar_0749</t>
  </si>
  <si>
    <t>COG0558I</t>
  </si>
  <si>
    <t>CDP-alcohol phosphatidyltransferase</t>
  </si>
  <si>
    <t>832821..834044</t>
  </si>
  <si>
    <t>Apar_0750</t>
  </si>
  <si>
    <t>COG1686M</t>
  </si>
  <si>
    <t>serine-type D-Ala-D-Ala carboxypeptidase</t>
  </si>
  <si>
    <t>834044..834886</t>
  </si>
  <si>
    <t>Apar_0751</t>
  </si>
  <si>
    <t>COG0404E</t>
  </si>
  <si>
    <t>834883..835263</t>
  </si>
  <si>
    <t>Apar_0752</t>
  </si>
  <si>
    <t>835303..835719</t>
  </si>
  <si>
    <t>Apar_0753</t>
  </si>
  <si>
    <t>COG1716T</t>
  </si>
  <si>
    <t>FHA domain-containing protein</t>
  </si>
  <si>
    <t>835737..836600</t>
  </si>
  <si>
    <t>Apar_0754</t>
  </si>
  <si>
    <t>836653..837186</t>
  </si>
  <si>
    <t>Apar_0755</t>
  </si>
  <si>
    <t>COG0503F</t>
  </si>
  <si>
    <t>Adenine phosphoribosyltransferase</t>
  </si>
  <si>
    <t>837579..838775</t>
  </si>
  <si>
    <t>Apar_0756</t>
  </si>
  <si>
    <t>COG0791M</t>
  </si>
  <si>
    <t>NLP/P60 protein</t>
  </si>
  <si>
    <t>838905..840491</t>
  </si>
  <si>
    <t>Apar_0757</t>
  </si>
  <si>
    <t>COG0038P</t>
  </si>
  <si>
    <t>chloride channel protein</t>
  </si>
  <si>
    <t>841136..841897</t>
  </si>
  <si>
    <t>Apar_0758</t>
  </si>
  <si>
    <t>841945..842517</t>
  </si>
  <si>
    <t>Apar_0759</t>
  </si>
  <si>
    <t>COG2320S</t>
  </si>
  <si>
    <t>842560..842943</t>
  </si>
  <si>
    <t>Apar_0760</t>
  </si>
  <si>
    <t>COG0346E</t>
  </si>
  <si>
    <t>Glyoxalase/bleomycin resistance protein/dioxygenase</t>
  </si>
  <si>
    <t>842973..843569</t>
  </si>
  <si>
    <t>Apar_0761</t>
  </si>
  <si>
    <t>843647..844489</t>
  </si>
  <si>
    <t>Apar_0762</t>
  </si>
  <si>
    <t>COG3315Q</t>
  </si>
  <si>
    <t>O-methyltransferase domain-containing protein</t>
  </si>
  <si>
    <t>844525..845052</t>
  </si>
  <si>
    <t>Apar_0763</t>
  </si>
  <si>
    <t>COG3981R</t>
  </si>
  <si>
    <t>845142..845810</t>
  </si>
  <si>
    <t>Apar_0764</t>
  </si>
  <si>
    <t>COG4912L</t>
  </si>
  <si>
    <t>845915..846865</t>
  </si>
  <si>
    <t>Apar_0765</t>
  </si>
  <si>
    <t>COG0492O</t>
  </si>
  <si>
    <t>847029..848345</t>
  </si>
  <si>
    <t>Apar_0766</t>
  </si>
  <si>
    <t>COG2252R</t>
  </si>
  <si>
    <t>xanthine/uracil/vitamin C permease</t>
  </si>
  <si>
    <t>848415..848864</t>
  </si>
  <si>
    <t>Apar_0767</t>
  </si>
  <si>
    <t>COG0756F</t>
  </si>
  <si>
    <t>deoxyuridine 5'-triphosphate nucleotidohydrolase Dut</t>
  </si>
  <si>
    <t>848864..849310</t>
  </si>
  <si>
    <t>Apar_0768</t>
  </si>
  <si>
    <t>COG1327K</t>
  </si>
  <si>
    <t>ATP-cone domain-containing protein</t>
  </si>
  <si>
    <t>849408..849854</t>
  </si>
  <si>
    <t>Apar_0769</t>
  </si>
  <si>
    <t>COG3170NU</t>
  </si>
  <si>
    <t>peptidoglycan-binding LysM</t>
  </si>
  <si>
    <t>850041..850694</t>
  </si>
  <si>
    <t>Apar_0770</t>
  </si>
  <si>
    <t>SOS-response transcriptional repressor, LexA</t>
  </si>
  <si>
    <t>850702..851466</t>
  </si>
  <si>
    <t>Apar_0771</t>
  </si>
  <si>
    <t>COG3503S</t>
  </si>
  <si>
    <t>851437..852750</t>
  </si>
  <si>
    <t>Apar_0772</t>
  </si>
  <si>
    <t>COG2262R</t>
  </si>
  <si>
    <t>GTP-binding proten HflX</t>
  </si>
  <si>
    <t>852831..853769</t>
  </si>
  <si>
    <t>Apar_0773</t>
  </si>
  <si>
    <t>COG0324J</t>
  </si>
  <si>
    <t>tRNA delta(2)-isopentenylpyrophosphate transferase</t>
  </si>
  <si>
    <t>853766..855133</t>
  </si>
  <si>
    <t>Apar_0774</t>
  </si>
  <si>
    <t>COG0621J</t>
  </si>
  <si>
    <t>MiaB family RNA modification protein</t>
  </si>
  <si>
    <t>855136..855459</t>
  </si>
  <si>
    <t>Apar_0775</t>
  </si>
  <si>
    <t>COG2359S</t>
  </si>
  <si>
    <t>Stage V sporulation protein S</t>
  </si>
  <si>
    <t>855487..856572</t>
  </si>
  <si>
    <t>Apar_0776</t>
  </si>
  <si>
    <t>COG0323L</t>
  </si>
  <si>
    <t>856576..858129</t>
  </si>
  <si>
    <t>Apar_0777</t>
  </si>
  <si>
    <t>RNA binding metal dependent phosphohydrolase</t>
  </si>
  <si>
    <t>858413..859087</t>
  </si>
  <si>
    <t>Apar_0778</t>
  </si>
  <si>
    <t>COG2137R</t>
  </si>
  <si>
    <t>regulatory protein RecX</t>
  </si>
  <si>
    <t>859087..860175</t>
  </si>
  <si>
    <t>Apar_0779</t>
  </si>
  <si>
    <t>COG0468L</t>
  </si>
  <si>
    <t>recA protein</t>
  </si>
  <si>
    <t>860249..860353</t>
  </si>
  <si>
    <t>Apar_0780</t>
  </si>
  <si>
    <t>860407..860904</t>
  </si>
  <si>
    <t>Apar_0781</t>
  </si>
  <si>
    <t>COG1546R</t>
  </si>
  <si>
    <t>CinA domain-containing protein</t>
  </si>
  <si>
    <t>860998..861609</t>
  </si>
  <si>
    <t>Apar_0782</t>
  </si>
  <si>
    <t>CDP-diacylglycerol/glycerol-3-phosphate 3-phosphatidyltransferase</t>
  </si>
  <si>
    <t>861623..863029</t>
  </si>
  <si>
    <t>Apar_0783</t>
  </si>
  <si>
    <t>MiaB-like tRNA modifying protein YliG</t>
  </si>
  <si>
    <t>862995..863492</t>
  </si>
  <si>
    <t>Apar_0784</t>
  </si>
  <si>
    <t>COG1666S</t>
  </si>
  <si>
    <t>863540..865045</t>
  </si>
  <si>
    <t>Apar_0785</t>
  </si>
  <si>
    <t>COG1426S</t>
  </si>
  <si>
    <t>865048..867540</t>
  </si>
  <si>
    <t>Apar_0786</t>
  </si>
  <si>
    <t>COG1674D</t>
  </si>
  <si>
    <t>cell division protein FtsK</t>
  </si>
  <si>
    <t>867546..869210</t>
  </si>
  <si>
    <t>Apar_0787</t>
  </si>
  <si>
    <t>COG0595R</t>
  </si>
  <si>
    <t>869462..871660</t>
  </si>
  <si>
    <t>Apar_0788</t>
  </si>
  <si>
    <t>COG1185J</t>
  </si>
  <si>
    <t>Polyribonucleotide nucleotidyltransferase</t>
  </si>
  <si>
    <t>871745..872023</t>
  </si>
  <si>
    <t>Apar_0789</t>
  </si>
  <si>
    <t>COG0184J</t>
  </si>
  <si>
    <t>30S ribosomal protein S15</t>
  </si>
  <si>
    <t>872159..872908</t>
  </si>
  <si>
    <t>Apar_0790</t>
  </si>
  <si>
    <t>COG1381L</t>
  </si>
  <si>
    <t>DNA repair protein RecO</t>
  </si>
  <si>
    <t>872911..873849</t>
  </si>
  <si>
    <t>Apar_0791</t>
  </si>
  <si>
    <t>COG1159R</t>
  </si>
  <si>
    <t>GTP-binding protein Era</t>
  </si>
  <si>
    <t>873862..874239</t>
  </si>
  <si>
    <t>Apar_0792</t>
  </si>
  <si>
    <t>COG0818M</t>
  </si>
  <si>
    <t>diacylglycerol kinase</t>
  </si>
  <si>
    <t>874239..874748</t>
  </si>
  <si>
    <t>Apar_0793</t>
  </si>
  <si>
    <t>COG0319R</t>
  </si>
  <si>
    <t>874750..875709</t>
  </si>
  <si>
    <t>Apar_0794</t>
  </si>
  <si>
    <t>COG1702T</t>
  </si>
  <si>
    <t>PhoH family protein</t>
  </si>
  <si>
    <t>875721..876992</t>
  </si>
  <si>
    <t>Apar_0795</t>
  </si>
  <si>
    <t>876992..878185</t>
  </si>
  <si>
    <t>Apar_0796</t>
  </si>
  <si>
    <t>chaperone protein DnaJ</t>
  </si>
  <si>
    <t>878219..879328</t>
  </si>
  <si>
    <t>Apar_0797</t>
  </si>
  <si>
    <t>heat shock protein DnaJ domain-containing protein</t>
  </si>
  <si>
    <t>879520..880137</t>
  </si>
  <si>
    <t>Apar_0798</t>
  </si>
  <si>
    <t>880218..881465</t>
  </si>
  <si>
    <t>Apar_0799</t>
  </si>
  <si>
    <t>COG0635H</t>
  </si>
  <si>
    <t>oxygen-independent coproporphyrinogen III oxidase</t>
  </si>
  <si>
    <t>881475..882566</t>
  </si>
  <si>
    <t>Apar_0800</t>
  </si>
  <si>
    <t>COG0042J</t>
  </si>
  <si>
    <t>nifR3 family TIM-barrel protein</t>
  </si>
  <si>
    <t>882576..884432</t>
  </si>
  <si>
    <t>Apar_0801</t>
  </si>
  <si>
    <t>COG0481M</t>
  </si>
  <si>
    <t>GTP-binding protein LepA</t>
  </si>
  <si>
    <t>884496..884759</t>
  </si>
  <si>
    <t>Apar_0802</t>
  </si>
  <si>
    <t>COG0268J</t>
  </si>
  <si>
    <t>30S ribosomal protein S20</t>
  </si>
  <si>
    <t>884831..885802</t>
  </si>
  <si>
    <t>Apar_0803</t>
  </si>
  <si>
    <t>COG1466L</t>
  </si>
  <si>
    <t>DNA polymerase III subunit delta</t>
  </si>
  <si>
    <t>885786..888173</t>
  </si>
  <si>
    <t>Apar_0804</t>
  </si>
  <si>
    <t>COG2333R</t>
  </si>
  <si>
    <t>ComEC/Rec2-like protein</t>
  </si>
  <si>
    <t>888166..888918</t>
  </si>
  <si>
    <t>Apar_0805</t>
  </si>
  <si>
    <t>COG1555L</t>
  </si>
  <si>
    <t>competence protein ComEA</t>
  </si>
  <si>
    <t>889185..890429</t>
  </si>
  <si>
    <t>Apar_0806</t>
  </si>
  <si>
    <t>COG0301H</t>
  </si>
  <si>
    <t>thiamine biosynthesis/tRNA modification protein ThiI</t>
  </si>
  <si>
    <t>890435..890719</t>
  </si>
  <si>
    <t>Apar_0807</t>
  </si>
  <si>
    <t>890719..891297</t>
  </si>
  <si>
    <t>Apar_0808</t>
  </si>
  <si>
    <t>COG0194F</t>
  </si>
  <si>
    <t>guanylate kinase</t>
  </si>
  <si>
    <t>891297..891605</t>
  </si>
  <si>
    <t>Apar_0809</t>
  </si>
  <si>
    <t>891769..892500</t>
  </si>
  <si>
    <t>Apar_0810</t>
  </si>
  <si>
    <t>COG0284F</t>
  </si>
  <si>
    <t>orotidine 5'-phosphate decarboxylase</t>
  </si>
  <si>
    <t>892494..893420</t>
  </si>
  <si>
    <t>Apar_0811</t>
  </si>
  <si>
    <t>COG0167F</t>
  </si>
  <si>
    <t>dihydroorotate dehydrogenase family protein</t>
  </si>
  <si>
    <t>893414..894208</t>
  </si>
  <si>
    <t>Apar_0812</t>
  </si>
  <si>
    <t>894208..895515</t>
  </si>
  <si>
    <t>Apar_0813</t>
  </si>
  <si>
    <t>dihydroorotase, multifunctional complex type</t>
  </si>
  <si>
    <t>895499..896434</t>
  </si>
  <si>
    <t>Apar_0814</t>
  </si>
  <si>
    <t>COG0540F</t>
  </si>
  <si>
    <t>aspartate carbamoyltransferase</t>
  </si>
  <si>
    <t>896434..897009</t>
  </si>
  <si>
    <t>Apar_0815</t>
  </si>
  <si>
    <t>COG2065F</t>
  </si>
  <si>
    <t>uracil phosphoribosyltransferase</t>
  </si>
  <si>
    <t>897163..897927</t>
  </si>
  <si>
    <t>Apar_0816</t>
  </si>
  <si>
    <t>COG1134GM</t>
  </si>
  <si>
    <t>898343..899371</t>
  </si>
  <si>
    <t>Apar_0817</t>
  </si>
  <si>
    <t>899639..900697</t>
  </si>
  <si>
    <t>Apar_0818</t>
  </si>
  <si>
    <t>900739..901950</t>
  </si>
  <si>
    <t>Apar_0819</t>
  </si>
  <si>
    <t>COG0153G</t>
  </si>
  <si>
    <t>galactokinase</t>
  </si>
  <si>
    <t>901941..903560</t>
  </si>
  <si>
    <t>Apar_0820</t>
  </si>
  <si>
    <t>COG4468G</t>
  </si>
  <si>
    <t>galactose-1-phosphate uridylyltransferase</t>
  </si>
  <si>
    <t>904154..905809</t>
  </si>
  <si>
    <t>Apar_0821</t>
  </si>
  <si>
    <t>COG4211G</t>
  </si>
  <si>
    <t>monosaccharide-transporting ATPase</t>
  </si>
  <si>
    <t>905825..907333</t>
  </si>
  <si>
    <t>Apar_0822</t>
  </si>
  <si>
    <t>COG1129G</t>
  </si>
  <si>
    <t>907438..908739</t>
  </si>
  <si>
    <t>Apar_0823</t>
  </si>
  <si>
    <t>COG1879G</t>
  </si>
  <si>
    <t>sugar ABC transporter periplasmic protein</t>
  </si>
  <si>
    <t>909231..910598</t>
  </si>
  <si>
    <t>Apar_0824</t>
  </si>
  <si>
    <t>COG0568K</t>
  </si>
  <si>
    <t>RpoD subfamily RNA polymerase sigma-70 subunit</t>
  </si>
  <si>
    <t>910719..912686</t>
  </si>
  <si>
    <t>Apar_0825</t>
  </si>
  <si>
    <t>COG0358L</t>
  </si>
  <si>
    <t>DNA primase</t>
  </si>
  <si>
    <t>912676..913713</t>
  </si>
  <si>
    <t>Apar_0826</t>
  </si>
  <si>
    <t>COG0196H</t>
  </si>
  <si>
    <t>riboflavin biosynthesis protein RibF</t>
  </si>
  <si>
    <t>913723..914664</t>
  </si>
  <si>
    <t>Apar_0827</t>
  </si>
  <si>
    <t>COG0130J</t>
  </si>
  <si>
    <t>tRNA pseudouridine synthase B</t>
  </si>
  <si>
    <t>914665..915684</t>
  </si>
  <si>
    <t>Apar_0828</t>
  </si>
  <si>
    <t>COG0618R</t>
  </si>
  <si>
    <t>phosphoesterase RecJ domain-containing protein</t>
  </si>
  <si>
    <t>915689..916099</t>
  </si>
  <si>
    <t>Apar_0829</t>
  </si>
  <si>
    <t>COG0858J</t>
  </si>
  <si>
    <t>ribosome-binding factor A</t>
  </si>
  <si>
    <t>916111..918750</t>
  </si>
  <si>
    <t>Apar_0830</t>
  </si>
  <si>
    <t>COG0532J</t>
  </si>
  <si>
    <t>translation initiation factor IF-2</t>
  </si>
  <si>
    <t>918794..920035</t>
  </si>
  <si>
    <t>Apar_0831</t>
  </si>
  <si>
    <t>COG0195K</t>
  </si>
  <si>
    <t>NusA antitermination factor</t>
  </si>
  <si>
    <t>920052..920546</t>
  </si>
  <si>
    <t>Apar_0832</t>
  </si>
  <si>
    <t>COG0779S</t>
  </si>
  <si>
    <t>920671..923244</t>
  </si>
  <si>
    <t>Apar_0833</t>
  </si>
  <si>
    <t>COG0495J</t>
  </si>
  <si>
    <t>leucyl-tRNA synthetase</t>
  </si>
  <si>
    <t>923320..924843</t>
  </si>
  <si>
    <t>Apar_0834</t>
  </si>
  <si>
    <t>COG0516F</t>
  </si>
  <si>
    <t>inosine 5-monophosphate dehydrogenase</t>
  </si>
  <si>
    <t>924919..926226</t>
  </si>
  <si>
    <t>Apar_0835</t>
  </si>
  <si>
    <t>COG1215M</t>
  </si>
  <si>
    <t>926352..927950</t>
  </si>
  <si>
    <t>Apar_0836</t>
  </si>
  <si>
    <t>927970..929553</t>
  </si>
  <si>
    <t>Apar_0837</t>
  </si>
  <si>
    <t>929724..930545</t>
  </si>
  <si>
    <t>Apar_0838</t>
  </si>
  <si>
    <t>930551..931561</t>
  </si>
  <si>
    <t>Apar_0839</t>
  </si>
  <si>
    <t>RluA family pseudouridine synthase</t>
  </si>
  <si>
    <t>931554..932072</t>
  </si>
  <si>
    <t>Apar_0840</t>
  </si>
  <si>
    <t>COG0597MU</t>
  </si>
  <si>
    <t>lipoprotein signal peptidase</t>
  </si>
  <si>
    <t>932073..934871</t>
  </si>
  <si>
    <t>Apar_0841</t>
  </si>
  <si>
    <t>COG0060J</t>
  </si>
  <si>
    <t>isoleucyl-tRNA synthetase</t>
  </si>
  <si>
    <t>935340..937274</t>
  </si>
  <si>
    <t>Apar_0842</t>
  </si>
  <si>
    <t>COG0465O</t>
  </si>
  <si>
    <t>ATP-dependent metalloprotease FtsH</t>
  </si>
  <si>
    <t>937360..938202</t>
  </si>
  <si>
    <t>Apar_0843</t>
  </si>
  <si>
    <t>COG0566J</t>
  </si>
  <si>
    <t>938199..938627</t>
  </si>
  <si>
    <t>Apar_0844</t>
  </si>
  <si>
    <t>938624..939700</t>
  </si>
  <si>
    <t>Apar_0845</t>
  </si>
  <si>
    <t>940301..941980</t>
  </si>
  <si>
    <t>Apar_0846</t>
  </si>
  <si>
    <t>COG1376S</t>
  </si>
  <si>
    <t>ErfK/YbiS/YcfS/YnhG family protein</t>
  </si>
  <si>
    <t>942048..942701</t>
  </si>
  <si>
    <t>Apar_0847</t>
  </si>
  <si>
    <t>942765..943145</t>
  </si>
  <si>
    <t>Apar_0848</t>
  </si>
  <si>
    <t>COG2832S</t>
  </si>
  <si>
    <t>943255..944634</t>
  </si>
  <si>
    <t>Apar_0849</t>
  </si>
  <si>
    <t>COG0541U</t>
  </si>
  <si>
    <t>signal recognition particle protein</t>
  </si>
  <si>
    <t>944634..945539</t>
  </si>
  <si>
    <t>Apar_0850</t>
  </si>
  <si>
    <t>COG0552U</t>
  </si>
  <si>
    <t>signal recognition particle-docking protein FtsY</t>
  </si>
  <si>
    <t>945539..949078</t>
  </si>
  <si>
    <t>Apar_0851</t>
  </si>
  <si>
    <t>COG1196D</t>
  </si>
  <si>
    <t>chromosome segregation protein SMC</t>
  </si>
  <si>
    <t>949096..949827</t>
  </si>
  <si>
    <t>Apar_0852</t>
  </si>
  <si>
    <t>COG0571K</t>
  </si>
  <si>
    <t>ribonuclease III</t>
  </si>
  <si>
    <t>949841..950077</t>
  </si>
  <si>
    <t>Apar_0853</t>
  </si>
  <si>
    <t>COG0236IQ</t>
  </si>
  <si>
    <t>phosphopantetheine-binding protein</t>
  </si>
  <si>
    <t>950231..951214</t>
  </si>
  <si>
    <t>Apar_0854</t>
  </si>
  <si>
    <t>COG0416I</t>
  </si>
  <si>
    <t>fatty acid/phospholipid synthesis protein PlsX</t>
  </si>
  <si>
    <t>951291..951470</t>
  </si>
  <si>
    <t>Apar_0855</t>
  </si>
  <si>
    <t>COG0333J</t>
  </si>
  <si>
    <t>50S ribosomal protein L32</t>
  </si>
  <si>
    <t>951618..952187</t>
  </si>
  <si>
    <t>Apar_0856</t>
  </si>
  <si>
    <t>COG1399R</t>
  </si>
  <si>
    <t>952193..952690</t>
  </si>
  <si>
    <t>Apar_0857</t>
  </si>
  <si>
    <t>952817..953329</t>
  </si>
  <si>
    <t>Apar_0858</t>
  </si>
  <si>
    <t>COG0669H</t>
  </si>
  <si>
    <t>pantetheine-phosphate adenylyltransferase</t>
  </si>
  <si>
    <t>953335..953913</t>
  </si>
  <si>
    <t>Apar_0859</t>
  </si>
  <si>
    <t>COG0742L</t>
  </si>
  <si>
    <t>methyltransferase</t>
  </si>
  <si>
    <t>953964..956156</t>
  </si>
  <si>
    <t>Apar_0860</t>
  </si>
  <si>
    <t>COG1200LK</t>
  </si>
  <si>
    <t>helicase domain-containing protein</t>
  </si>
  <si>
    <t>956160..957824</t>
  </si>
  <si>
    <t>Apar_0861</t>
  </si>
  <si>
    <t>COG1461R</t>
  </si>
  <si>
    <t>Dak phosphatase</t>
  </si>
  <si>
    <t>957863..958210</t>
  </si>
  <si>
    <t>Apar_0862</t>
  </si>
  <si>
    <t>958494..958682</t>
  </si>
  <si>
    <t>Apar_0863</t>
  </si>
  <si>
    <t>COG0227J</t>
  </si>
  <si>
    <t>50S ribosomal protein L28</t>
  </si>
  <si>
    <t>958827..960191</t>
  </si>
  <si>
    <t>Apar_0864</t>
  </si>
  <si>
    <t>COG0637R</t>
  </si>
  <si>
    <t>thiamine pyrophosphokinase</t>
  </si>
  <si>
    <t>960291..960476</t>
  </si>
  <si>
    <t>Apar_0865</t>
  </si>
  <si>
    <t>COG2331S</t>
  </si>
  <si>
    <t>FmdB family regulatory protein</t>
  </si>
  <si>
    <t>960553..961944</t>
  </si>
  <si>
    <t>Apar_0866</t>
  </si>
  <si>
    <t>COG0144J</t>
  </si>
  <si>
    <t>NusB/RsmB/TIM44</t>
  </si>
  <si>
    <t>961947..962867</t>
  </si>
  <si>
    <t>Apar_0867</t>
  </si>
  <si>
    <t>COG0223J</t>
  </si>
  <si>
    <t>methionyl-tRNA formyltransferase</t>
  </si>
  <si>
    <t>962876..963418</t>
  </si>
  <si>
    <t>Apar_0868</t>
  </si>
  <si>
    <t>COG0242J</t>
  </si>
  <si>
    <t>peptide deformylase</t>
  </si>
  <si>
    <t>963427..965739</t>
  </si>
  <si>
    <t>Apar_0869</t>
  </si>
  <si>
    <t>primosomal protein N'</t>
  </si>
  <si>
    <t>965753..969250</t>
  </si>
  <si>
    <t>Apar_0870</t>
  </si>
  <si>
    <t>COG1074L</t>
  </si>
  <si>
    <t>969257..972385</t>
  </si>
  <si>
    <t>Apar_0871</t>
  </si>
  <si>
    <t>COG3857L</t>
  </si>
  <si>
    <t>972492..973331</t>
  </si>
  <si>
    <t>Apar_0872</t>
  </si>
  <si>
    <t>COG3022S</t>
  </si>
  <si>
    <t>973351..974481</t>
  </si>
  <si>
    <t>Apar_0873</t>
  </si>
  <si>
    <t>COG3274S</t>
  </si>
  <si>
    <t>974554..975780</t>
  </si>
  <si>
    <t>Apar_0874</t>
  </si>
  <si>
    <t>975749..976126</t>
  </si>
  <si>
    <t>Apar_0875</t>
  </si>
  <si>
    <t>COG1950S</t>
  </si>
  <si>
    <t>976195..976467</t>
  </si>
  <si>
    <t>Apar_0876</t>
  </si>
  <si>
    <t>COG1925G</t>
  </si>
  <si>
    <t>phosphotransferase system, phosphocarrier protein HPr</t>
  </si>
  <si>
    <t>976651..977961</t>
  </si>
  <si>
    <t>Apar_0877</t>
  </si>
  <si>
    <t>978070..979233</t>
  </si>
  <si>
    <t>Apar_0878</t>
  </si>
  <si>
    <t>COG0809J</t>
  </si>
  <si>
    <t>S-adenosylmethionine/tRNA-ribosyltransferase-isomerase</t>
  </si>
  <si>
    <t>979223..979843</t>
  </si>
  <si>
    <t>Apar_0879</t>
  </si>
  <si>
    <t>COG1636S</t>
  </si>
  <si>
    <t>979855..980721</t>
  </si>
  <si>
    <t>Apar_0880</t>
  </si>
  <si>
    <t>980849..982888</t>
  </si>
  <si>
    <t>Apar_0881</t>
  </si>
  <si>
    <t>COG0143J</t>
  </si>
  <si>
    <t>Methionine--tRNA ligase</t>
  </si>
  <si>
    <t>982910..983806</t>
  </si>
  <si>
    <t>Apar_0882</t>
  </si>
  <si>
    <t>alpha/beta hydrolase fold protein</t>
  </si>
  <si>
    <t>983950..984414</t>
  </si>
  <si>
    <t>Apar_0883</t>
  </si>
  <si>
    <t>984399..986300</t>
  </si>
  <si>
    <t>Apar_0884</t>
  </si>
  <si>
    <t>986293..988209</t>
  </si>
  <si>
    <t>Apar_0885</t>
  </si>
  <si>
    <t>988284..988994</t>
  </si>
  <si>
    <t>Apar_0886</t>
  </si>
  <si>
    <t>haloacid dehalogenase domain-containing protein hydrolase</t>
  </si>
  <si>
    <t>989169..991436</t>
  </si>
  <si>
    <t>Apar_0887</t>
  </si>
  <si>
    <t>991538..994210</t>
  </si>
  <si>
    <t>Apar_0888</t>
  </si>
  <si>
    <t>COG0860M</t>
  </si>
  <si>
    <t>cell wall hydrolase/autolysin</t>
  </si>
  <si>
    <t>994325..994987</t>
  </si>
  <si>
    <t>Apar_0889</t>
  </si>
  <si>
    <t>995076..995279</t>
  </si>
  <si>
    <t>Apar_0890</t>
  </si>
  <si>
    <t>COG1278K</t>
  </si>
  <si>
    <t>cold-shock DNA-binding domain-containing protein</t>
  </si>
  <si>
    <t>995616..997904</t>
  </si>
  <si>
    <t>Apar_0891</t>
  </si>
  <si>
    <t>997986..998381</t>
  </si>
  <si>
    <t>Apar_0892</t>
  </si>
  <si>
    <t>998396..999463</t>
  </si>
  <si>
    <t>Apar_0893</t>
  </si>
  <si>
    <t>COG2255L</t>
  </si>
  <si>
    <t>Holliday junction DNA helicase RuvB</t>
  </si>
  <si>
    <t>999463..1000095</t>
  </si>
  <si>
    <t>Apar_0894</t>
  </si>
  <si>
    <t>COG0632L</t>
  </si>
  <si>
    <t>Holliday junction DNA helicase RuvA</t>
  </si>
  <si>
    <t>1000092..1000595</t>
  </si>
  <si>
    <t>Apar_0895</t>
  </si>
  <si>
    <t>COG0817L</t>
  </si>
  <si>
    <t>crossover junction endodeoxyribonuclease RuvC</t>
  </si>
  <si>
    <t>1000657..1002444</t>
  </si>
  <si>
    <t>Apar_0896</t>
  </si>
  <si>
    <t>COG0388R</t>
  </si>
  <si>
    <t>1002575..1002940</t>
  </si>
  <si>
    <t>Apar_0897</t>
  </si>
  <si>
    <t>COG2033C</t>
  </si>
  <si>
    <t>Desulfoferrodoxin ferrous iron-binding subunit</t>
  </si>
  <si>
    <t>1003050..1006886</t>
  </si>
  <si>
    <t>Apar_0898</t>
  </si>
  <si>
    <t>COG0587L</t>
  </si>
  <si>
    <t>DNA polymerase III subunit alpha</t>
  </si>
  <si>
    <t>1007215..1008573</t>
  </si>
  <si>
    <t>Apar_0899</t>
  </si>
  <si>
    <t>COG3579E</t>
  </si>
  <si>
    <t>Bleomycin hydrolase</t>
  </si>
  <si>
    <t>1008648..1010117</t>
  </si>
  <si>
    <t>Apar_0900</t>
  </si>
  <si>
    <t>1010352..1010996</t>
  </si>
  <si>
    <t>Apar_0901</t>
  </si>
  <si>
    <t>1010993..1011172</t>
  </si>
  <si>
    <t>Apar_0902</t>
  </si>
  <si>
    <t>1011232..1011873</t>
  </si>
  <si>
    <t>Apar_0903</t>
  </si>
  <si>
    <t>COG1739S</t>
  </si>
  <si>
    <t>1011895..1012425</t>
  </si>
  <si>
    <t>Apar_0904</t>
  </si>
  <si>
    <t>COG2190G</t>
  </si>
  <si>
    <t>PTS system glucose subfamily transporter subunit IIA</t>
  </si>
  <si>
    <t>1013067..1013876</t>
  </si>
  <si>
    <t>Apar_0905</t>
  </si>
  <si>
    <t>type 12 methyltransferase</t>
  </si>
  <si>
    <t>1013945..1015798</t>
  </si>
  <si>
    <t>Apar_0906</t>
  </si>
  <si>
    <t>COG1243KB</t>
  </si>
  <si>
    <t>Histone acetyltransferase</t>
  </si>
  <si>
    <t>1015936..1017579</t>
  </si>
  <si>
    <t>Apar_0907</t>
  </si>
  <si>
    <t>thioredoxin-disulfide reductase</t>
  </si>
  <si>
    <t>1017596..1018159</t>
  </si>
  <si>
    <t>Apar_0908</t>
  </si>
  <si>
    <t>COG0450O</t>
  </si>
  <si>
    <t>peroxiredoxin</t>
  </si>
  <si>
    <t>1018664..1019224</t>
  </si>
  <si>
    <t>Apar_0909</t>
  </si>
  <si>
    <t>1019219..1019422</t>
  </si>
  <si>
    <t>Apar_0910</t>
  </si>
  <si>
    <t>1019509..1020807</t>
  </si>
  <si>
    <t>Apar_0911</t>
  </si>
  <si>
    <t>COG0392S</t>
  </si>
  <si>
    <t>1020915..1022000</t>
  </si>
  <si>
    <t>Apar_0912</t>
  </si>
  <si>
    <t>COG0482J</t>
  </si>
  <si>
    <t>tRNA(5-methylaminomethyl-2-thiouridylate)-methyl transferase</t>
  </si>
  <si>
    <t>1021988..1023193</t>
  </si>
  <si>
    <t>Apar_0913</t>
  </si>
  <si>
    <t>1023286..1024224</t>
  </si>
  <si>
    <t>Apar_0914</t>
  </si>
  <si>
    <t>1024869..1025600</t>
  </si>
  <si>
    <t>Apar_0915</t>
  </si>
  <si>
    <t>COG2172T</t>
  </si>
  <si>
    <t>anti-sigma-factor antagonist</t>
  </si>
  <si>
    <t>1025666..1028011</t>
  </si>
  <si>
    <t>Apar_0916</t>
  </si>
  <si>
    <t>COG2208TK</t>
  </si>
  <si>
    <t>1028299..1030077</t>
  </si>
  <si>
    <t>Apar_0917</t>
  </si>
  <si>
    <t>COG0747E</t>
  </si>
  <si>
    <t>family 5 extracellular solute-binding protein</t>
  </si>
  <si>
    <t>1030237..1032270</t>
  </si>
  <si>
    <t>Apar_0918</t>
  </si>
  <si>
    <t>COG0444EP</t>
  </si>
  <si>
    <t>oligopeptide/dipeptide ABC transporter ATPase</t>
  </si>
  <si>
    <t>1032270..1033340</t>
  </si>
  <si>
    <t>Apar_0919</t>
  </si>
  <si>
    <t>COG1173EP</t>
  </si>
  <si>
    <t>1033351..1034343</t>
  </si>
  <si>
    <t>Apar_0920</t>
  </si>
  <si>
    <t>COG0601EP</t>
  </si>
  <si>
    <t>1034768..1035019</t>
  </si>
  <si>
    <t>Apar_0921</t>
  </si>
  <si>
    <t>preprotein translocase subunit SecG</t>
  </si>
  <si>
    <t>1035193..1035960</t>
  </si>
  <si>
    <t>Apar_0922</t>
  </si>
  <si>
    <t>COG0149G</t>
  </si>
  <si>
    <t>triosephosphate isomerase</t>
  </si>
  <si>
    <t>1035953..1037143</t>
  </si>
  <si>
    <t>Apar_0923</t>
  </si>
  <si>
    <t>COG0126G</t>
  </si>
  <si>
    <t>phosphoglycerate kinase</t>
  </si>
  <si>
    <t>1037230..1038255</t>
  </si>
  <si>
    <t>Apar_0924</t>
  </si>
  <si>
    <t>COG0057G</t>
  </si>
  <si>
    <t>glyceraldehyde-3-phosphate dehydrogenase, type I</t>
  </si>
  <si>
    <t>1038348..1039316</t>
  </si>
  <si>
    <t>Apar_0925</t>
  </si>
  <si>
    <t>COG1481S</t>
  </si>
  <si>
    <t>1039330..1040247</t>
  </si>
  <si>
    <t>Apar_0926</t>
  </si>
  <si>
    <t>COG1660R</t>
  </si>
  <si>
    <t>1040294..1040983</t>
  </si>
  <si>
    <t>Apar_0927</t>
  </si>
  <si>
    <t>COG3010G</t>
  </si>
  <si>
    <t>N-acylglucosamine-6-phosphate 2-epimerase</t>
  </si>
  <si>
    <t>1041080..1042069</t>
  </si>
  <si>
    <t>Apar_0928</t>
  </si>
  <si>
    <t>1042085..1043008</t>
  </si>
  <si>
    <t>Apar_0929</t>
  </si>
  <si>
    <t>dihydrodipicolinate synthetase</t>
  </si>
  <si>
    <t>1043135..1044076</t>
  </si>
  <si>
    <t>Apar_0930</t>
  </si>
  <si>
    <t>COG3458Q</t>
  </si>
  <si>
    <t>Acetyl xylan esterase</t>
  </si>
  <si>
    <t>1044073..1045113</t>
  </si>
  <si>
    <t>Apar_0931</t>
  </si>
  <si>
    <t>1045180..1046001</t>
  </si>
  <si>
    <t>Apar_0932</t>
  </si>
  <si>
    <t>1046002..1048041</t>
  </si>
  <si>
    <t>Apar_0933</t>
  </si>
  <si>
    <t>1048046..1049002</t>
  </si>
  <si>
    <t>Apar_0934</t>
  </si>
  <si>
    <t>1049159..1050760</t>
  </si>
  <si>
    <t>Apar_0935</t>
  </si>
  <si>
    <t>1051181..1051825</t>
  </si>
  <si>
    <t>Apar_0936</t>
  </si>
  <si>
    <t>1052032..1052265</t>
  </si>
  <si>
    <t>Apar_0937</t>
  </si>
  <si>
    <t>1052258..1054192</t>
  </si>
  <si>
    <t>Apar_0938</t>
  </si>
  <si>
    <t>COG0322L</t>
  </si>
  <si>
    <t>excinuclease ABC subunit C</t>
  </si>
  <si>
    <t>1054317..1055951</t>
  </si>
  <si>
    <t>Apar_0939</t>
  </si>
  <si>
    <t>COG0728R</t>
  </si>
  <si>
    <t>virulence factor MVIN family protein</t>
  </si>
  <si>
    <t>1055951..1056460</t>
  </si>
  <si>
    <t>Apar_0940</t>
  </si>
  <si>
    <t>COG2606S</t>
  </si>
  <si>
    <t>ybaK/ebsC protein</t>
  </si>
  <si>
    <t>1056462..1059356</t>
  </si>
  <si>
    <t>Apar_0941</t>
  </si>
  <si>
    <t>COG0178L</t>
  </si>
  <si>
    <t>excinuclease ABC subunit A</t>
  </si>
  <si>
    <t>1059513..1059974</t>
  </si>
  <si>
    <t>Apar_0942</t>
  </si>
  <si>
    <t>COG2731G</t>
  </si>
  <si>
    <t>1060093..1060941</t>
  </si>
  <si>
    <t>Apar_0943</t>
  </si>
  <si>
    <t>COG0489D</t>
  </si>
  <si>
    <t>ATP-binding protein</t>
  </si>
  <si>
    <t>1060988..1062241</t>
  </si>
  <si>
    <t>Apar_0944</t>
  </si>
  <si>
    <t>COG2081R</t>
  </si>
  <si>
    <t>1062243..1063913</t>
  </si>
  <si>
    <t>Apar_0945</t>
  </si>
  <si>
    <t>COG2509R</t>
  </si>
  <si>
    <t>FAD dependent oxidoreductase</t>
  </si>
  <si>
    <t>1063910..1066150</t>
  </si>
  <si>
    <t>Apar_0946</t>
  </si>
  <si>
    <t>COG0556L</t>
  </si>
  <si>
    <t>excinuclease ABC subunit B</t>
  </si>
  <si>
    <t>1066327..1068411</t>
  </si>
  <si>
    <t>Apar_0947</t>
  </si>
  <si>
    <t>1068435..1069049</t>
  </si>
  <si>
    <t>Apar_0948</t>
  </si>
  <si>
    <t>COG0237H</t>
  </si>
  <si>
    <t>dephospho-CoA kinase</t>
  </si>
  <si>
    <t>1069061..1069690</t>
  </si>
  <si>
    <t>Apar_0949</t>
  </si>
  <si>
    <t>1069687..1070568</t>
  </si>
  <si>
    <t>Apar_0950</t>
  </si>
  <si>
    <t>1070558..1071574</t>
  </si>
  <si>
    <t>Apar_0951</t>
  </si>
  <si>
    <t>nitrate/sulfonate/bicarbonate ABC transporter periplasmic components-like protein</t>
  </si>
  <si>
    <t>1071708..1072769</t>
  </si>
  <si>
    <t>Apar_0952</t>
  </si>
  <si>
    <t>COG1363G</t>
  </si>
  <si>
    <t>peptidase M42 family protein</t>
  </si>
  <si>
    <t>1072779..1074029</t>
  </si>
  <si>
    <t>Apar_0953</t>
  </si>
  <si>
    <t>1074092..1074886</t>
  </si>
  <si>
    <t>Apar_0954</t>
  </si>
  <si>
    <t>COG2071R</t>
  </si>
  <si>
    <t>peptidase C26</t>
  </si>
  <si>
    <t>1075121..1076725</t>
  </si>
  <si>
    <t>Apar_0955</t>
  </si>
  <si>
    <t>4-phytase</t>
  </si>
  <si>
    <t>1076820..1077932</t>
  </si>
  <si>
    <t>Apar_0956</t>
  </si>
  <si>
    <t>COG4608E</t>
  </si>
  <si>
    <t>1077935..1079101</t>
  </si>
  <si>
    <t>Apar_0957</t>
  </si>
  <si>
    <t>1079118..1080074</t>
  </si>
  <si>
    <t>Apar_0958</t>
  </si>
  <si>
    <t>1080074..1081009</t>
  </si>
  <si>
    <t>Apar_0959</t>
  </si>
  <si>
    <t>1081093..1082736</t>
  </si>
  <si>
    <t>Apar_0960</t>
  </si>
  <si>
    <t>1083159..1086218</t>
  </si>
  <si>
    <t>Apar_0961</t>
  </si>
  <si>
    <t>1086608..1087864</t>
  </si>
  <si>
    <t>Apar_0962</t>
  </si>
  <si>
    <t>COG0539J</t>
  </si>
  <si>
    <t>RNA binding S1 domain-containing protein</t>
  </si>
  <si>
    <t>1088121..1088513</t>
  </si>
  <si>
    <t>Apar_0963</t>
  </si>
  <si>
    <t>COG2608P</t>
  </si>
  <si>
    <t>heavy metal transport/detoxification protein</t>
  </si>
  <si>
    <t>1088624..1089028</t>
  </si>
  <si>
    <t>Apar_0964</t>
  </si>
  <si>
    <t>flavodoxin/nitric oxide synthase</t>
  </si>
  <si>
    <t>1089113..1089859</t>
  </si>
  <si>
    <t>Apar_0965</t>
  </si>
  <si>
    <t>1090178..1092346</t>
  </si>
  <si>
    <t>Apar_0966</t>
  </si>
  <si>
    <t>1092350..1092652</t>
  </si>
  <si>
    <t>Apar_0967</t>
  </si>
  <si>
    <t>1093052..1093606</t>
  </si>
  <si>
    <t>Apar_0968</t>
  </si>
  <si>
    <t>COG0386O</t>
  </si>
  <si>
    <t>glutathione peroxidase</t>
  </si>
  <si>
    <t>1093628..1094143</t>
  </si>
  <si>
    <t>Apar_0969</t>
  </si>
  <si>
    <t>1094151..1095323</t>
  </si>
  <si>
    <t>Apar_0970</t>
  </si>
  <si>
    <t>COG0053P</t>
  </si>
  <si>
    <t>cation diffusion facilitator family transporter</t>
  </si>
  <si>
    <t>1095668..1098328</t>
  </si>
  <si>
    <t>Apar_0971</t>
  </si>
  <si>
    <t>COG0370P</t>
  </si>
  <si>
    <t>ferrous iron transport protein B</t>
  </si>
  <si>
    <t>1098328..1098573</t>
  </si>
  <si>
    <t>Apar_0972</t>
  </si>
  <si>
    <t>COG1918P</t>
  </si>
  <si>
    <t>FeoA family protein</t>
  </si>
  <si>
    <t>1098643..1098909</t>
  </si>
  <si>
    <t>Apar_0973</t>
  </si>
  <si>
    <t>1099151..1102018</t>
  </si>
  <si>
    <t>Apar_0974</t>
  </si>
  <si>
    <t>COG2352C</t>
  </si>
  <si>
    <t>phosphoenolpyruvate carboxylase</t>
  </si>
  <si>
    <t>1102329..1103633</t>
  </si>
  <si>
    <t>Apar_0975</t>
  </si>
  <si>
    <t>COG2244R</t>
  </si>
  <si>
    <t>polysaccharide biosynthesis protein</t>
  </si>
  <si>
    <t>1103747..1104064</t>
  </si>
  <si>
    <t>Apar_0976</t>
  </si>
  <si>
    <t>COG0695O</t>
  </si>
  <si>
    <t>glutaredoxin</t>
  </si>
  <si>
    <t>1104358..1105548</t>
  </si>
  <si>
    <t>Apar_0977</t>
  </si>
  <si>
    <t>COG1683S</t>
  </si>
  <si>
    <t>1105562..1106410</t>
  </si>
  <si>
    <t>Apar_0978</t>
  </si>
  <si>
    <t>1106545..1107231</t>
  </si>
  <si>
    <t>Apar_0979</t>
  </si>
  <si>
    <t>1107260..1108042</t>
  </si>
  <si>
    <t>Apar_0980</t>
  </si>
  <si>
    <t>COG1432S</t>
  </si>
  <si>
    <t>1108069..1109133</t>
  </si>
  <si>
    <t>Apar_0981</t>
  </si>
  <si>
    <t>COG2084I</t>
  </si>
  <si>
    <t>3-hydroxyisobutyrate dehydrogenase</t>
  </si>
  <si>
    <t>1109209..1110237</t>
  </si>
  <si>
    <t>Apar_0982</t>
  </si>
  <si>
    <t>COG1307S</t>
  </si>
  <si>
    <t>degV family protein</t>
  </si>
  <si>
    <t>1110227..1110817</t>
  </si>
  <si>
    <t>Apar_0983</t>
  </si>
  <si>
    <t>COG1544J</t>
  </si>
  <si>
    <t>sigma 54 modulation protein/30S ribosomal protein S30EA</t>
  </si>
  <si>
    <t>1110955..1111887</t>
  </si>
  <si>
    <t>Apar_0984</t>
  </si>
  <si>
    <t>1112203..1112952</t>
  </si>
  <si>
    <t>Apar_0985</t>
  </si>
  <si>
    <t>COG1040R</t>
  </si>
  <si>
    <t>amidophosphoribosyltransferase-like protein</t>
  </si>
  <si>
    <t>1113046..1113807</t>
  </si>
  <si>
    <t>Apar_0986</t>
  </si>
  <si>
    <t>1113901..1114368</t>
  </si>
  <si>
    <t>Apar_0987</t>
  </si>
  <si>
    <t>1114391..1115875</t>
  </si>
  <si>
    <t>Apar_0988</t>
  </si>
  <si>
    <t>1115872..1116786</t>
  </si>
  <si>
    <t>Apar_0989</t>
  </si>
  <si>
    <t>1116786..1117451</t>
  </si>
  <si>
    <t>Apar_0990</t>
  </si>
  <si>
    <t>1117448..1121233</t>
  </si>
  <si>
    <t>Apar_0991</t>
  </si>
  <si>
    <t>COG1520S</t>
  </si>
  <si>
    <t>Pyrrolo-quinoline quinone</t>
  </si>
  <si>
    <t>1121238..1122053</t>
  </si>
  <si>
    <t>Apar_0992</t>
  </si>
  <si>
    <t>COG0682M</t>
  </si>
  <si>
    <t>prolipoprotein diacylglyceryl transferase</t>
  </si>
  <si>
    <t>1122075..1122632</t>
  </si>
  <si>
    <t>Apar_0993</t>
  </si>
  <si>
    <t>COG0717F</t>
  </si>
  <si>
    <t>deoxycytidine triphosphate deaminase</t>
  </si>
  <si>
    <t>1122862..1123098</t>
  </si>
  <si>
    <t>Apar_0994</t>
  </si>
  <si>
    <t>COG0694O</t>
  </si>
  <si>
    <t>nitrogen-fixing NifU domain-containing protein</t>
  </si>
  <si>
    <t>1123190..1125820</t>
  </si>
  <si>
    <t>Apar_0995</t>
  </si>
  <si>
    <t>COG0826O</t>
  </si>
  <si>
    <t>peptidase U32</t>
  </si>
  <si>
    <t>1125847..1126452</t>
  </si>
  <si>
    <t>Apar_0996</t>
  </si>
  <si>
    <t>COG1898M</t>
  </si>
  <si>
    <t>dTDP-4-dehydrorhamnose 3,5-epimerase</t>
  </si>
  <si>
    <t>1126569..1127249</t>
  </si>
  <si>
    <t>Apar_0997</t>
  </si>
  <si>
    <t>1127259..1127645</t>
  </si>
  <si>
    <t>Apar_0998</t>
  </si>
  <si>
    <t>COG2456S</t>
  </si>
  <si>
    <t>1127704..1128954</t>
  </si>
  <si>
    <t>Apar_0999</t>
  </si>
  <si>
    <t>1128957..1129880</t>
  </si>
  <si>
    <t>Apar_1000</t>
  </si>
  <si>
    <t>COG3475M</t>
  </si>
  <si>
    <t>LicD family protein</t>
  </si>
  <si>
    <t>1129956..1130747</t>
  </si>
  <si>
    <t>Apar_1001</t>
  </si>
  <si>
    <t>1130826..1131773</t>
  </si>
  <si>
    <t>Apar_1002</t>
  </si>
  <si>
    <t>COG2510S</t>
  </si>
  <si>
    <t>1131792..1133582</t>
  </si>
  <si>
    <t>Apar_1003</t>
  </si>
  <si>
    <t>COG4750M</t>
  </si>
  <si>
    <t>1133795..1134640</t>
  </si>
  <si>
    <t>Apar_1004</t>
  </si>
  <si>
    <t>1134640..1135707</t>
  </si>
  <si>
    <t>Apar_1005</t>
  </si>
  <si>
    <t>COG1088M</t>
  </si>
  <si>
    <t>dTDP-glucose 4,6-dehydratase</t>
  </si>
  <si>
    <t>1135709..1136608</t>
  </si>
  <si>
    <t>Apar_1006</t>
  </si>
  <si>
    <t>COG1091M</t>
  </si>
  <si>
    <t>dTDP-4-dehydrorhamnose reductase</t>
  </si>
  <si>
    <t>1136610..1137512</t>
  </si>
  <si>
    <t>Apar_1007</t>
  </si>
  <si>
    <t>COG1209M</t>
  </si>
  <si>
    <t>glucose-1-phosphate thymidylyltransferase</t>
  </si>
  <si>
    <t>1137588..1139765</t>
  </si>
  <si>
    <t>Apar_1008</t>
  </si>
  <si>
    <t>1139799..1141010</t>
  </si>
  <si>
    <t>Apar_1009</t>
  </si>
  <si>
    <t>COG0162J</t>
  </si>
  <si>
    <t>tyrosyl-tRNA synthetase</t>
  </si>
  <si>
    <t>1141173..1143305</t>
  </si>
  <si>
    <t>Apar_1010</t>
  </si>
  <si>
    <t>COG0744M</t>
  </si>
  <si>
    <t>penicillin-binding protein</t>
  </si>
  <si>
    <t>1143417..1143857</t>
  </si>
  <si>
    <t>Apar_1011</t>
  </si>
  <si>
    <t>COG1438K</t>
  </si>
  <si>
    <t>arginine repressor ArgR</t>
  </si>
  <si>
    <t>1144080..1145129</t>
  </si>
  <si>
    <t>Apar_1012</t>
  </si>
  <si>
    <t>1145177..1146898</t>
  </si>
  <si>
    <t>Apar_1013</t>
  </si>
  <si>
    <t>COG1109G</t>
  </si>
  <si>
    <t>phosphoglucomutase/phosphomannomutase alpha/beta/alpha domain I</t>
  </si>
  <si>
    <t>1147246..1149528</t>
  </si>
  <si>
    <t>Apar_1014</t>
  </si>
  <si>
    <t>THUMP domain-containing protein</t>
  </si>
  <si>
    <t>1149645..1151927</t>
  </si>
  <si>
    <t>Apar_1015</t>
  </si>
  <si>
    <t>COG3158P</t>
  </si>
  <si>
    <t>K potassium transporter</t>
  </si>
  <si>
    <t>1152055..1152957</t>
  </si>
  <si>
    <t>Apar_1016</t>
  </si>
  <si>
    <t>1152970..1153257</t>
  </si>
  <si>
    <t>Apar_1017</t>
  </si>
  <si>
    <t>COG3830T</t>
  </si>
  <si>
    <t>ACT domain-containing protein</t>
  </si>
  <si>
    <t>1153295..1153795</t>
  </si>
  <si>
    <t>Apar_1018</t>
  </si>
  <si>
    <t>1153917..1154639</t>
  </si>
  <si>
    <t>Apar_1019</t>
  </si>
  <si>
    <t>1154650..1156473</t>
  </si>
  <si>
    <t>Apar_1020</t>
  </si>
  <si>
    <t>COG0657I</t>
  </si>
  <si>
    <t>1156602..1156871</t>
  </si>
  <si>
    <t>Apar_1021</t>
  </si>
  <si>
    <t>1157148..1157375</t>
  </si>
  <si>
    <t>Apar_1022</t>
  </si>
  <si>
    <t>1157517..1159499</t>
  </si>
  <si>
    <t>Apar_1023</t>
  </si>
  <si>
    <t>COG4907S</t>
  </si>
  <si>
    <t>1159555..1159827</t>
  </si>
  <si>
    <t>Apar_1024</t>
  </si>
  <si>
    <t>1160203..1160661</t>
  </si>
  <si>
    <t>Apar_1026</t>
  </si>
  <si>
    <t>1160658..1162655</t>
  </si>
  <si>
    <t>Apar_1027</t>
  </si>
  <si>
    <t>1162678..1163154</t>
  </si>
  <si>
    <t>Apar_1028</t>
  </si>
  <si>
    <t>TadE family protein</t>
  </si>
  <si>
    <t>1163138..1163308</t>
  </si>
  <si>
    <t>Apar_1029</t>
  </si>
  <si>
    <t>1163335..1163799</t>
  </si>
  <si>
    <t>Apar_1030</t>
  </si>
  <si>
    <t>1163796..1163987</t>
  </si>
  <si>
    <t>Apar_1031</t>
  </si>
  <si>
    <t>1163999..1164613</t>
  </si>
  <si>
    <t>Apar_1032</t>
  </si>
  <si>
    <t>COG4965U</t>
  </si>
  <si>
    <t>type II secretion system protein</t>
  </si>
  <si>
    <t>1164610..1165428</t>
  </si>
  <si>
    <t>Apar_1033</t>
  </si>
  <si>
    <t>1165500..1166852</t>
  </si>
  <si>
    <t>Apar_1034</t>
  </si>
  <si>
    <t>COG4962U</t>
  </si>
  <si>
    <t>type II secretion system protein E</t>
  </si>
  <si>
    <t>1166852..1168150</t>
  </si>
  <si>
    <t>Apar_1035</t>
  </si>
  <si>
    <t>COG0455D</t>
  </si>
  <si>
    <t>chromosome partitioning ATPase-like protein</t>
  </si>
  <si>
    <t>1168150..1168977</t>
  </si>
  <si>
    <t>Apar_1036</t>
  </si>
  <si>
    <t>COG3745U</t>
  </si>
  <si>
    <t>SAF domain-containing protein</t>
  </si>
  <si>
    <t>1169281..1170465</t>
  </si>
  <si>
    <t>Apar_1037</t>
  </si>
  <si>
    <t>COG1162R</t>
  </si>
  <si>
    <t>GTPase EngC</t>
  </si>
  <si>
    <t>1170480..1173164</t>
  </si>
  <si>
    <t>Apar_1038</t>
  </si>
  <si>
    <t>1173418..1174422</t>
  </si>
  <si>
    <t>Apar_1039</t>
  </si>
  <si>
    <t>COG1052CHR</t>
  </si>
  <si>
    <t>D-isomer specific 2-hydroxyacid dehydrogenase NAD-binding subunit</t>
  </si>
  <si>
    <t>1174502..1175944</t>
  </si>
  <si>
    <t>Apar_1040</t>
  </si>
  <si>
    <t>COG0469G</t>
  </si>
  <si>
    <t>pyruvate kinase</t>
  </si>
  <si>
    <t>1176037..1177770</t>
  </si>
  <si>
    <t>Apar_1041</t>
  </si>
  <si>
    <t>1177785..1179584</t>
  </si>
  <si>
    <t>Apar_1042</t>
  </si>
  <si>
    <t>1179914..1180456</t>
  </si>
  <si>
    <t>Apar_1043</t>
  </si>
  <si>
    <t>ubiquitin-associated- domain-containing protein</t>
  </si>
  <si>
    <t>1180510..1181214</t>
  </si>
  <si>
    <t>Apar_1044</t>
  </si>
  <si>
    <t>1181195..1182568</t>
  </si>
  <si>
    <t>Apar_1045</t>
  </si>
  <si>
    <t>1182660..1186097</t>
  </si>
  <si>
    <t>Apar_1046</t>
  </si>
  <si>
    <t>1186100..1187599</t>
  </si>
  <si>
    <t>Apar_1047</t>
  </si>
  <si>
    <t>COG0297G</t>
  </si>
  <si>
    <t>glycogen/starch synthase</t>
  </si>
  <si>
    <t>1187602..1188705</t>
  </si>
  <si>
    <t>Apar_1048</t>
  </si>
  <si>
    <t>COG0448G</t>
  </si>
  <si>
    <t>glucose-1-phosphate adenylyltransferase, GlgD subunit</t>
  </si>
  <si>
    <t>1188705..1189853</t>
  </si>
  <si>
    <t>Apar_1049</t>
  </si>
  <si>
    <t>glucose-1-phosphate adenylyltransferase</t>
  </si>
  <si>
    <t>1189929..1192358</t>
  </si>
  <si>
    <t>Apar_1050</t>
  </si>
  <si>
    <t>1192345..1194357</t>
  </si>
  <si>
    <t>Apar_1051</t>
  </si>
  <si>
    <t>COG0296G</t>
  </si>
  <si>
    <t>1,4-alpha-glucan branching protein</t>
  </si>
  <si>
    <t>1194672..1195898</t>
  </si>
  <si>
    <t>Apar_1052</t>
  </si>
  <si>
    <t>1195950..1196696</t>
  </si>
  <si>
    <t>Apar_1053</t>
  </si>
  <si>
    <t>1196709..1199168</t>
  </si>
  <si>
    <t>Apar_1054</t>
  </si>
  <si>
    <t>COG0072J</t>
  </si>
  <si>
    <t>phenylalanyl-tRNA synthetase subunit beta</t>
  </si>
  <si>
    <t>1199199..1200266</t>
  </si>
  <si>
    <t>Apar_1055</t>
  </si>
  <si>
    <t>COG0016J</t>
  </si>
  <si>
    <t>phenylalanyl-tRNA synthetase subunit alpha</t>
  </si>
  <si>
    <t>1200551..1201363</t>
  </si>
  <si>
    <t>Apar_1056</t>
  </si>
  <si>
    <t>1201364..1202218</t>
  </si>
  <si>
    <t>Apar_1057</t>
  </si>
  <si>
    <t>1202256..1203257</t>
  </si>
  <si>
    <t>Apar_1058</t>
  </si>
  <si>
    <t>1203579..1204226</t>
  </si>
  <si>
    <t>Apar_1059</t>
  </si>
  <si>
    <t>COG2323S</t>
  </si>
  <si>
    <t>1204231..1204674</t>
  </si>
  <si>
    <t>Apar_1060</t>
  </si>
  <si>
    <t>1204714..1205880</t>
  </si>
  <si>
    <t>Apar_1061</t>
  </si>
  <si>
    <t>COG1820G</t>
  </si>
  <si>
    <t>N-acetylglucosamine-6-phosphate deacetylase</t>
  </si>
  <si>
    <t>1205938..1207104</t>
  </si>
  <si>
    <t>Apar_1062</t>
  </si>
  <si>
    <t>COG2222M</t>
  </si>
  <si>
    <t>sugar isomerase (SIS)</t>
  </si>
  <si>
    <t>1207127..1207855</t>
  </si>
  <si>
    <t>Apar_1063</t>
  </si>
  <si>
    <t>1207910..1208989</t>
  </si>
  <si>
    <t>Apar_1064</t>
  </si>
  <si>
    <t>1208979..1209785</t>
  </si>
  <si>
    <t>Apar_1065</t>
  </si>
  <si>
    <t>1209924..1210406</t>
  </si>
  <si>
    <t>Apar_1066</t>
  </si>
  <si>
    <t>PTS system mannose/fructose/sorbose family transporter subunit IIB</t>
  </si>
  <si>
    <t>1210502..1210792</t>
  </si>
  <si>
    <t>Apar_1067</t>
  </si>
  <si>
    <t>COG1862U</t>
  </si>
  <si>
    <t>preprotein translocase subunit YajC</t>
  </si>
  <si>
    <t>1210826..1211266</t>
  </si>
  <si>
    <t>Apar_1068</t>
  </si>
  <si>
    <t>COG2893G</t>
  </si>
  <si>
    <t>PTS system fructose subfamily transporter subunit IIA</t>
  </si>
  <si>
    <t>1211804..1212739</t>
  </si>
  <si>
    <t>Apar_1069</t>
  </si>
  <si>
    <t>1212876..1213727</t>
  </si>
  <si>
    <t>Apar_1070</t>
  </si>
  <si>
    <t>ketose-bisphosphate aldolase</t>
  </si>
  <si>
    <t>1213830..1214876</t>
  </si>
  <si>
    <t>Apar_1071</t>
  </si>
  <si>
    <t>COG0115EH</t>
  </si>
  <si>
    <t>branched-chain amino acid aminotransferase</t>
  </si>
  <si>
    <t>1215013..1215372</t>
  </si>
  <si>
    <t>Apar_1072</t>
  </si>
  <si>
    <t>COG3189S</t>
  </si>
  <si>
    <t>1215391..1216224</t>
  </si>
  <si>
    <t>Apar_1073</t>
  </si>
  <si>
    <t>COG0796M</t>
  </si>
  <si>
    <t>glutamate racemase</t>
  </si>
  <si>
    <t>1216337..1216765</t>
  </si>
  <si>
    <t>Apar_1074</t>
  </si>
  <si>
    <t>COG1047O</t>
  </si>
  <si>
    <t>FKBP-type peptidylprolyl isomerase</t>
  </si>
  <si>
    <t>1216906..1218147</t>
  </si>
  <si>
    <t>Apar_1075</t>
  </si>
  <si>
    <t>1218304..1219365</t>
  </si>
  <si>
    <t>Apar_1076</t>
  </si>
  <si>
    <t>1219410..1219973</t>
  </si>
  <si>
    <t>Apar_1077</t>
  </si>
  <si>
    <t>1220111..1222222</t>
  </si>
  <si>
    <t>Apar_1078</t>
  </si>
  <si>
    <t>1222212..1223042</t>
  </si>
  <si>
    <t>Apar_1079</t>
  </si>
  <si>
    <t>1223195..1224190</t>
  </si>
  <si>
    <t>Apar_1080</t>
  </si>
  <si>
    <t>COG2153R</t>
  </si>
  <si>
    <t>prolyl aminopeptidase</t>
  </si>
  <si>
    <t>1224200..1225240</t>
  </si>
  <si>
    <t>Apar_1081</t>
  </si>
  <si>
    <t>1225247..1225918</t>
  </si>
  <si>
    <t>Apar_1082</t>
  </si>
  <si>
    <t>1225940..1226959</t>
  </si>
  <si>
    <t>Apar_1083</t>
  </si>
  <si>
    <t>1226952..1227896</t>
  </si>
  <si>
    <t>Apar_1084</t>
  </si>
  <si>
    <t>COG0030J</t>
  </si>
  <si>
    <t>dimethyladenosine transferase</t>
  </si>
  <si>
    <t>1227899..1229509</t>
  </si>
  <si>
    <t>Apar_1085</t>
  </si>
  <si>
    <t>methionyl-tRNA synthetase</t>
  </si>
  <si>
    <t>1229659..1229769</t>
  </si>
  <si>
    <t>Apar_1086</t>
  </si>
  <si>
    <t>1230325..1231230</t>
  </si>
  <si>
    <t>Apar_1087</t>
  </si>
  <si>
    <t>COG0313R</t>
  </si>
  <si>
    <t>uroporphyrin-III C/tetrapyrrole (Corrin/Porphyrin) methyltransferase</t>
  </si>
  <si>
    <t>1231230..1232270</t>
  </si>
  <si>
    <t>Apar_1088</t>
  </si>
  <si>
    <t>COG2730G</t>
  </si>
  <si>
    <t>glucan 1,3-beta-glucosidase</t>
  </si>
  <si>
    <t>1232363..1232791</t>
  </si>
  <si>
    <t>Apar_1089</t>
  </si>
  <si>
    <t>COG0720H</t>
  </si>
  <si>
    <t>6-pyruvoyl-tetrahydropterin synthase</t>
  </si>
  <si>
    <t>1232791..1234344</t>
  </si>
  <si>
    <t>Apar_1090</t>
  </si>
  <si>
    <t>COG1774S</t>
  </si>
  <si>
    <t>PSP1 domain-containing protein</t>
  </si>
  <si>
    <t>1234323..1235492</t>
  </si>
  <si>
    <t>Apar_1091</t>
  </si>
  <si>
    <t>1235500..1236159</t>
  </si>
  <si>
    <t>Apar_1092</t>
  </si>
  <si>
    <t>COG0125F</t>
  </si>
  <si>
    <t>thymidylate kinase</t>
  </si>
  <si>
    <t>1236350..1238863</t>
  </si>
  <si>
    <t>Apar_1093</t>
  </si>
  <si>
    <t>COG0550L</t>
  </si>
  <si>
    <t>DNA topoisomerase type IA central domain-containing protein</t>
  </si>
  <si>
    <t>1238898..1239686</t>
  </si>
  <si>
    <t>Apar_1094</t>
  </si>
  <si>
    <t>COG0805U</t>
  </si>
  <si>
    <t>Sec-independent protein translocase subunit TatC</t>
  </si>
  <si>
    <t>1239705..1240328</t>
  </si>
  <si>
    <t>Apar_1095</t>
  </si>
  <si>
    <t>COG1826U</t>
  </si>
  <si>
    <t>sec-independent translocation protein mttA/Hcf106</t>
  </si>
  <si>
    <t>1240404..1240715</t>
  </si>
  <si>
    <t>Apar_1096</t>
  </si>
  <si>
    <t>COG1366T</t>
  </si>
  <si>
    <t>1240725..1241501</t>
  </si>
  <si>
    <t>Apar_1097</t>
  </si>
  <si>
    <t>COG3063NU</t>
  </si>
  <si>
    <t>1241590..1242981</t>
  </si>
  <si>
    <t>Apar_1098</t>
  </si>
  <si>
    <t>1243054..1243323</t>
  </si>
  <si>
    <t>Apar_1099</t>
  </si>
  <si>
    <t>1243400..1243684</t>
  </si>
  <si>
    <t>Apar_1100</t>
  </si>
  <si>
    <t>1243687..1245063</t>
  </si>
  <si>
    <t>Apar_1101</t>
  </si>
  <si>
    <t>COG3004P</t>
  </si>
  <si>
    <t>Na+/H+ antiporter NhaA</t>
  </si>
  <si>
    <t>1245269..1246126</t>
  </si>
  <si>
    <t>Apar_1102</t>
  </si>
  <si>
    <t>1246233..1246745</t>
  </si>
  <si>
    <t>Apar_1103</t>
  </si>
  <si>
    <t>COG0328L</t>
  </si>
  <si>
    <t>ribonuclease H</t>
  </si>
  <si>
    <t>1246780..1249518</t>
  </si>
  <si>
    <t>Apar_1104</t>
  </si>
  <si>
    <t>COG0749L</t>
  </si>
  <si>
    <t>DNA polymerase I</t>
  </si>
  <si>
    <t>1249766..1251859</t>
  </si>
  <si>
    <t>Apar_1105</t>
  </si>
  <si>
    <t>COG3968R</t>
  </si>
  <si>
    <t>1251982..1253268</t>
  </si>
  <si>
    <t>Apar_1106</t>
  </si>
  <si>
    <t>1253313..1253891</t>
  </si>
  <si>
    <t>Apar_1107</t>
  </si>
  <si>
    <t>COG1971S</t>
  </si>
  <si>
    <t>1253997..1254962</t>
  </si>
  <si>
    <t>Apar_1108</t>
  </si>
  <si>
    <t>1255087..1255455</t>
  </si>
  <si>
    <t>Apar_1109</t>
  </si>
  <si>
    <t>COG1393P</t>
  </si>
  <si>
    <t>arsenate reductase-like protein</t>
  </si>
  <si>
    <t>1255476..1255658</t>
  </si>
  <si>
    <t>Apar_1110</t>
  </si>
  <si>
    <t>1255728..1257845</t>
  </si>
  <si>
    <t>Apar_1111</t>
  </si>
  <si>
    <t>COG0272L</t>
  </si>
  <si>
    <t>NAD-dependent DNA ligase</t>
  </si>
  <si>
    <t>1257901..1260945</t>
  </si>
  <si>
    <t>Apar_1112</t>
  </si>
  <si>
    <t>1261027..1264359</t>
  </si>
  <si>
    <t>Apar_1113</t>
  </si>
  <si>
    <t>1264362..1265063</t>
  </si>
  <si>
    <t>Apar_1114</t>
  </si>
  <si>
    <t>1265118..1265750</t>
  </si>
  <si>
    <t>Apar_1115</t>
  </si>
  <si>
    <t>1265800..1266021</t>
  </si>
  <si>
    <t>Apar_1116</t>
  </si>
  <si>
    <t>1266011..1267354</t>
  </si>
  <si>
    <t>Apar_1117</t>
  </si>
  <si>
    <t>UMUC domain-containing protein DNA-repair protein</t>
  </si>
  <si>
    <t>1267358..1267930</t>
  </si>
  <si>
    <t>Apar_1118</t>
  </si>
  <si>
    <t>COG0693R</t>
  </si>
  <si>
    <t>DJ-1 family protein</t>
  </si>
  <si>
    <t>1268083..1268541</t>
  </si>
  <si>
    <t>Apar_1119</t>
  </si>
  <si>
    <t>1268634..1269827</t>
  </si>
  <si>
    <t>Apar_1120</t>
  </si>
  <si>
    <t>COG1979C</t>
  </si>
  <si>
    <t>1269863..1270747</t>
  </si>
  <si>
    <t>Apar_1121</t>
  </si>
  <si>
    <t>1270913..1271854</t>
  </si>
  <si>
    <t>Apar_1122</t>
  </si>
  <si>
    <t>1271926..1272468</t>
  </si>
  <si>
    <t>Apar_1123</t>
  </si>
  <si>
    <t>COG0602O</t>
  </si>
  <si>
    <t>anaerobic ribonucleoside-triphosphate reductase activating protein</t>
  </si>
  <si>
    <t>1272582..1274804</t>
  </si>
  <si>
    <t>Apar_1124</t>
  </si>
  <si>
    <t>COG1328F</t>
  </si>
  <si>
    <t>anaerobic ribonucleoside triphosphate reductase</t>
  </si>
  <si>
    <t>1275228..1276217</t>
  </si>
  <si>
    <t>Apar_1125</t>
  </si>
  <si>
    <t>COG1216R</t>
  </si>
  <si>
    <t>1276292..1277464</t>
  </si>
  <si>
    <t>Apar_1126</t>
  </si>
  <si>
    <t>1277524..1278567</t>
  </si>
  <si>
    <t>Apar_1127</t>
  </si>
  <si>
    <t>1278739..1279479</t>
  </si>
  <si>
    <t>Apar_1128</t>
  </si>
  <si>
    <t>1279675..1280559</t>
  </si>
  <si>
    <t>Apar_1129</t>
  </si>
  <si>
    <t>COG0101J</t>
  </si>
  <si>
    <t>tRNA pseudouridine synthase A</t>
  </si>
  <si>
    <t>1280651..1281427</t>
  </si>
  <si>
    <t>Apar_1130</t>
  </si>
  <si>
    <t>1281420..1283132</t>
  </si>
  <si>
    <t>Apar_1131</t>
  </si>
  <si>
    <t>1283207..1283692</t>
  </si>
  <si>
    <t>Apar_1132</t>
  </si>
  <si>
    <t>COG0203J</t>
  </si>
  <si>
    <t>50S ribosomal protein L17</t>
  </si>
  <si>
    <t>1283726..1284667</t>
  </si>
  <si>
    <t>Apar_1133</t>
  </si>
  <si>
    <t>COG0202K</t>
  </si>
  <si>
    <t>DNA-directed RNA polymerase subunit alpha</t>
  </si>
  <si>
    <t>1284692..1285285</t>
  </si>
  <si>
    <t>Apar_1134</t>
  </si>
  <si>
    <t>COG0522J</t>
  </si>
  <si>
    <t>30S ribosomal protein S4</t>
  </si>
  <si>
    <t>1285303..1285704</t>
  </si>
  <si>
    <t>Apar_1135</t>
  </si>
  <si>
    <t>COG0100J</t>
  </si>
  <si>
    <t>30S ribosomal protein S11</t>
  </si>
  <si>
    <t>1285719..1286087</t>
  </si>
  <si>
    <t>Apar_1136</t>
  </si>
  <si>
    <t>COG0099J</t>
  </si>
  <si>
    <t>30S ribosomal protein S13</t>
  </si>
  <si>
    <t>1286103..1286216</t>
  </si>
  <si>
    <t>Apar_1137</t>
  </si>
  <si>
    <t>COG0257J</t>
  </si>
  <si>
    <t>50S ribosomal protein L36</t>
  </si>
  <si>
    <t>1286362..1286580</t>
  </si>
  <si>
    <t>Apar_1138</t>
  </si>
  <si>
    <t>COG0361J</t>
  </si>
  <si>
    <t>translation initiation factor IF-1</t>
  </si>
  <si>
    <t>1286694..1287482</t>
  </si>
  <si>
    <t>Apar_1139</t>
  </si>
  <si>
    <t>COG0024J</t>
  </si>
  <si>
    <t>methionine aminopeptidase</t>
  </si>
  <si>
    <t>1287479..1288105</t>
  </si>
  <si>
    <t>Apar_1140</t>
  </si>
  <si>
    <t>COG0563F</t>
  </si>
  <si>
    <t>adenylate kinase</t>
  </si>
  <si>
    <t>1288173..1289453</t>
  </si>
  <si>
    <t>Apar_1141</t>
  </si>
  <si>
    <t>COG0201U</t>
  </si>
  <si>
    <t>preprotein translocase subunit SecY</t>
  </si>
  <si>
    <t>1289453..1289899</t>
  </si>
  <si>
    <t>Apar_1142</t>
  </si>
  <si>
    <t>COG0200J</t>
  </si>
  <si>
    <t>50S ribosomal protein L15</t>
  </si>
  <si>
    <t>1289911..1290096</t>
  </si>
  <si>
    <t>Apar_1143</t>
  </si>
  <si>
    <t>COG1841J</t>
  </si>
  <si>
    <t>50S ribosomal protein L30</t>
  </si>
  <si>
    <t>1290099..1290620</t>
  </si>
  <si>
    <t>Apar_1144</t>
  </si>
  <si>
    <t>COG0098J</t>
  </si>
  <si>
    <t>30S ribosomal protein S5</t>
  </si>
  <si>
    <t>1290630..1290998</t>
  </si>
  <si>
    <t>Apar_1145</t>
  </si>
  <si>
    <t>COG0256J</t>
  </si>
  <si>
    <t>50S ribosomal protein L18</t>
  </si>
  <si>
    <t>1291067..1291603</t>
  </si>
  <si>
    <t>Apar_1146</t>
  </si>
  <si>
    <t>COG0097J</t>
  </si>
  <si>
    <t>50S ribosomal protein L6</t>
  </si>
  <si>
    <t>1291631..1292029</t>
  </si>
  <si>
    <t>Apar_1147</t>
  </si>
  <si>
    <t>COG0096J</t>
  </si>
  <si>
    <t>30S ribosomal protein S8</t>
  </si>
  <si>
    <t>1292119..1292304</t>
  </si>
  <si>
    <t>Apar_1148</t>
  </si>
  <si>
    <t>COG0199J</t>
  </si>
  <si>
    <t>30S ribosomal protein S14</t>
  </si>
  <si>
    <t>1292429..1292989</t>
  </si>
  <si>
    <t>Apar_1149</t>
  </si>
  <si>
    <t>COG0094J</t>
  </si>
  <si>
    <t>50S ribosomal protein L5</t>
  </si>
  <si>
    <t>1293294..1293611</t>
  </si>
  <si>
    <t>Apar_1150</t>
  </si>
  <si>
    <t>COG0198J</t>
  </si>
  <si>
    <t>50S ribosomal protein L24</t>
  </si>
  <si>
    <t>1293623..1293991</t>
  </si>
  <si>
    <t>Apar_1151</t>
  </si>
  <si>
    <t>COG0093J</t>
  </si>
  <si>
    <t>50S ribosomal protein L14</t>
  </si>
  <si>
    <t>1294102..1294368</t>
  </si>
  <si>
    <t>Apar_1152</t>
  </si>
  <si>
    <t>COG0186J</t>
  </si>
  <si>
    <t>30S ribosomal protein S17</t>
  </si>
  <si>
    <t>1294386..1294601</t>
  </si>
  <si>
    <t>Apar_1153</t>
  </si>
  <si>
    <t>COG0255J</t>
  </si>
  <si>
    <t>50S ribosomal protein L29</t>
  </si>
  <si>
    <t>1294601..1295026</t>
  </si>
  <si>
    <t>Apar_1154</t>
  </si>
  <si>
    <t>COG0197J</t>
  </si>
  <si>
    <t>50S ribosomal protein L16</t>
  </si>
  <si>
    <t>1295026..1295736</t>
  </si>
  <si>
    <t>Apar_1155</t>
  </si>
  <si>
    <t>COG0092J</t>
  </si>
  <si>
    <t>30S ribosomal protein S3</t>
  </si>
  <si>
    <t>1295739..1296101</t>
  </si>
  <si>
    <t>Apar_1156</t>
  </si>
  <si>
    <t>COG0091J</t>
  </si>
  <si>
    <t>50S ribosomal protein L22</t>
  </si>
  <si>
    <t>1296116..1296376</t>
  </si>
  <si>
    <t>Apar_1157</t>
  </si>
  <si>
    <t>COG0185J</t>
  </si>
  <si>
    <t>30S ribosomal protein S19</t>
  </si>
  <si>
    <t>1296398..1297234</t>
  </si>
  <si>
    <t>Apar_1158</t>
  </si>
  <si>
    <t>COG0090J</t>
  </si>
  <si>
    <t>50S ribosomal protein L2</t>
  </si>
  <si>
    <t>1297373..1297672</t>
  </si>
  <si>
    <t>Apar_1159</t>
  </si>
  <si>
    <t>COG0089J</t>
  </si>
  <si>
    <t>50S ribosomal protein L25</t>
  </si>
  <si>
    <t>1297672..1298298</t>
  </si>
  <si>
    <t>Apar_1160</t>
  </si>
  <si>
    <t>COG0088J</t>
  </si>
  <si>
    <t>50S ribosomal protein L4</t>
  </si>
  <si>
    <t>1298338..1298958</t>
  </si>
  <si>
    <t>Apar_1161</t>
  </si>
  <si>
    <t>COG0087J</t>
  </si>
  <si>
    <t>50S ribosomal protein L3</t>
  </si>
  <si>
    <t>1299266..1299766</t>
  </si>
  <si>
    <t>Apar_1162</t>
  </si>
  <si>
    <t>COG0394T</t>
  </si>
  <si>
    <t>protein tyrosine phosphatase</t>
  </si>
  <si>
    <t>1299954..1300262</t>
  </si>
  <si>
    <t>Apar_1163</t>
  </si>
  <si>
    <t>COG0051J</t>
  </si>
  <si>
    <t>30S ribosomal protein S10</t>
  </si>
  <si>
    <t>1300306..1302402</t>
  </si>
  <si>
    <t>Apar_1164</t>
  </si>
  <si>
    <t>translation elongation factor G</t>
  </si>
  <si>
    <t>1302427..1302897</t>
  </si>
  <si>
    <t>Apar_1165</t>
  </si>
  <si>
    <t>COG0049J</t>
  </si>
  <si>
    <t>30S ribosomal protein S7</t>
  </si>
  <si>
    <t>1302936..1303364</t>
  </si>
  <si>
    <t>Apar_1166</t>
  </si>
  <si>
    <t>COG0048J</t>
  </si>
  <si>
    <t>30S ribosomal protein S12</t>
  </si>
  <si>
    <t>1303681..1304556</t>
  </si>
  <si>
    <t>Apar_1167</t>
  </si>
  <si>
    <t>COG0456R</t>
  </si>
  <si>
    <t>1304619..1304987</t>
  </si>
  <si>
    <t>Apar_1168</t>
  </si>
  <si>
    <t>COG0640K</t>
  </si>
  <si>
    <t>ArsR family transcriptional regulator</t>
  </si>
  <si>
    <t>1305186..1309613</t>
  </si>
  <si>
    <t>Apar_1169</t>
  </si>
  <si>
    <t>COG0086K</t>
  </si>
  <si>
    <t>DNA-directed RNA polymerase subunit beta'</t>
  </si>
  <si>
    <t>1309619..1313134</t>
  </si>
  <si>
    <t>Apar_1170</t>
  </si>
  <si>
    <t>COG0085K</t>
  </si>
  <si>
    <t>DNA-directed RNA polymerase subunit beta</t>
  </si>
  <si>
    <t>1313500..1313880</t>
  </si>
  <si>
    <t>Apar_1171</t>
  </si>
  <si>
    <t>COG0222J</t>
  </si>
  <si>
    <t>50S ribosomal protein L7/L12</t>
  </si>
  <si>
    <t>1314013..1314534</t>
  </si>
  <si>
    <t>Apar_1172</t>
  </si>
  <si>
    <t>COG0244J</t>
  </si>
  <si>
    <t>50S ribosomal protein L10</t>
  </si>
  <si>
    <t>1314971..1315678</t>
  </si>
  <si>
    <t>Apar_1173</t>
  </si>
  <si>
    <t>COG0081J</t>
  </si>
  <si>
    <t>50S ribosomal protein L1</t>
  </si>
  <si>
    <t>1315835..1316263</t>
  </si>
  <si>
    <t>Apar_1174</t>
  </si>
  <si>
    <t>COG0080J</t>
  </si>
  <si>
    <t>50S ribosomal protein L11</t>
  </si>
  <si>
    <t>1316360..1316905</t>
  </si>
  <si>
    <t>Apar_1175</t>
  </si>
  <si>
    <t>COG0250K</t>
  </si>
  <si>
    <t>NusG antitermination factor</t>
  </si>
  <si>
    <t>1316909..1317271</t>
  </si>
  <si>
    <t>Apar_1176</t>
  </si>
  <si>
    <t>COG0690U</t>
  </si>
  <si>
    <t>preprotein translocase subunit SecE</t>
  </si>
  <si>
    <t>1317436..1317585</t>
  </si>
  <si>
    <t>Apar_1177</t>
  </si>
  <si>
    <t>COG0267J</t>
  </si>
  <si>
    <t>50S ribosomal protein L33</t>
  </si>
  <si>
    <t>1317770..1318975</t>
  </si>
  <si>
    <t>Apar_1178</t>
  </si>
  <si>
    <t>COG0050J</t>
  </si>
  <si>
    <t>translation elongation factor Tu</t>
  </si>
  <si>
    <t>1320020..1320598</t>
  </si>
  <si>
    <t>Apar_1179</t>
  </si>
  <si>
    <t>COG3688R</t>
  </si>
  <si>
    <t>1320602..1321618</t>
  </si>
  <si>
    <t>Apar_1180</t>
  </si>
  <si>
    <t>TrmH family RNA methyltransferase</t>
  </si>
  <si>
    <t>1321621..1323102</t>
  </si>
  <si>
    <t>Apar_1181</t>
  </si>
  <si>
    <t>COG0215J</t>
  </si>
  <si>
    <t>cysteinyl-tRNA synthetase</t>
  </si>
  <si>
    <t>1323346..1324986</t>
  </si>
  <si>
    <t>Apar_1182</t>
  </si>
  <si>
    <t>1324991..1325476</t>
  </si>
  <si>
    <t>Apar_1183</t>
  </si>
  <si>
    <t>COG0245I</t>
  </si>
  <si>
    <t>2-C-methyl-D-erythritol 2,4-cyclodiphosphate synthase</t>
  </si>
  <si>
    <t>1325479..1326252</t>
  </si>
  <si>
    <t>Apar_1184</t>
  </si>
  <si>
    <t>COG1211I</t>
  </si>
  <si>
    <t>2-C-methyl-D-erythritol 4-phosphate cytidylyltransferase</t>
  </si>
  <si>
    <t>1326282..1327361</t>
  </si>
  <si>
    <t>Apar_1185</t>
  </si>
  <si>
    <t>COG1623R</t>
  </si>
  <si>
    <t>DNA integrity scanning protein DisA</t>
  </si>
  <si>
    <t>1327595..1330225</t>
  </si>
  <si>
    <t>Apar_1186</t>
  </si>
  <si>
    <t>ATPase AAA-2 domain-containing protein</t>
  </si>
  <si>
    <t>1330477..1332078</t>
  </si>
  <si>
    <t>Apar_1187</t>
  </si>
  <si>
    <t>COG1190J</t>
  </si>
  <si>
    <t>lysyl-tRNA synthetase</t>
  </si>
  <si>
    <t>1332145..1332624</t>
  </si>
  <si>
    <t>Apar_1188</t>
  </si>
  <si>
    <t>COG0782K</t>
  </si>
  <si>
    <t>transcription elongation factor GreA</t>
  </si>
  <si>
    <t>1332675..1332887</t>
  </si>
  <si>
    <t>Apar_1189</t>
  </si>
  <si>
    <t>twin-arginine translocation protein, TatA/E family subunit</t>
  </si>
  <si>
    <t>1332984..1333814</t>
  </si>
  <si>
    <t>Apar_1190</t>
  </si>
  <si>
    <t>spermidine synthase</t>
  </si>
  <si>
    <t>1333903..1335537</t>
  </si>
  <si>
    <t>Apar_1191</t>
  </si>
  <si>
    <t>COG0281C</t>
  </si>
  <si>
    <t>malate dehydrogenase</t>
  </si>
  <si>
    <t>1335586..1336572</t>
  </si>
  <si>
    <t>Apar_1192</t>
  </si>
  <si>
    <t>COG1957F</t>
  </si>
  <si>
    <t>inosine/uridine-preferring nucleoside hydrolase</t>
  </si>
  <si>
    <t>1336647..1337567</t>
  </si>
  <si>
    <t>Apar_1193</t>
  </si>
  <si>
    <t>PfkB domain-containing protein</t>
  </si>
  <si>
    <t>1338122..1341037</t>
  </si>
  <si>
    <t>Apar_1194</t>
  </si>
  <si>
    <t>magnesium-translocating P-type ATPase</t>
  </si>
  <si>
    <t>1341060..1341830</t>
  </si>
  <si>
    <t>Apar_1195</t>
  </si>
  <si>
    <t>COG0778C</t>
  </si>
  <si>
    <t>nitroreductase</t>
  </si>
  <si>
    <t>1341922..1342629</t>
  </si>
  <si>
    <t>Apar_1196</t>
  </si>
  <si>
    <t>1342729..1343784</t>
  </si>
  <si>
    <t>Apar_1197</t>
  </si>
  <si>
    <t>COG3589S</t>
  </si>
  <si>
    <t>1343908..1345395</t>
  </si>
  <si>
    <t>Apar_1198</t>
  </si>
  <si>
    <t>COG1263G</t>
  </si>
  <si>
    <t>PTS system transporter subunit IIC</t>
  </si>
  <si>
    <t>1345637..1346530</t>
  </si>
  <si>
    <t>Apar_1199</t>
  </si>
  <si>
    <t>COG2103R</t>
  </si>
  <si>
    <t>RpiR family transcriptional regulator</t>
  </si>
  <si>
    <t>1346556..1347470</t>
  </si>
  <si>
    <t>Apar_1200</t>
  </si>
  <si>
    <t>COG1737K</t>
  </si>
  <si>
    <t>1347949..1349946</t>
  </si>
  <si>
    <t>Apar_1201</t>
  </si>
  <si>
    <t>COG1680V</t>
  </si>
  <si>
    <t>beta-lactamase</t>
  </si>
  <si>
    <t>1350286..1350834</t>
  </si>
  <si>
    <t>Apar_1202</t>
  </si>
  <si>
    <t>1350962..1351492</t>
  </si>
  <si>
    <t>Apar_1203</t>
  </si>
  <si>
    <t>COG1956T</t>
  </si>
  <si>
    <t>putative GAF sensor protein</t>
  </si>
  <si>
    <t>1351495..1351863</t>
  </si>
  <si>
    <t>Apar_1204</t>
  </si>
  <si>
    <t>1351941..1353734</t>
  </si>
  <si>
    <t>Apar_1205</t>
  </si>
  <si>
    <t>COG1164E</t>
  </si>
  <si>
    <t>oligoendopeptidase F</t>
  </si>
  <si>
    <t>1353935..1354312</t>
  </si>
  <si>
    <t>Apar_1206</t>
  </si>
  <si>
    <t>1354548..1354859</t>
  </si>
  <si>
    <t>Apar_1207</t>
  </si>
  <si>
    <t>1354959..1355882</t>
  </si>
  <si>
    <t>Apar_1208</t>
  </si>
  <si>
    <t>COG1275P</t>
  </si>
  <si>
    <t>C4-dicarboxylate transporter/malic acid transport protein</t>
  </si>
  <si>
    <t>1356288..1356641</t>
  </si>
  <si>
    <t>Apar_1209</t>
  </si>
  <si>
    <t>1356826..1357656</t>
  </si>
  <si>
    <t>Apar_1210</t>
  </si>
  <si>
    <t>1357646..1358107</t>
  </si>
  <si>
    <t>Apar_1211</t>
  </si>
  <si>
    <t>1358097..1358525</t>
  </si>
  <si>
    <t>Apar_1212</t>
  </si>
  <si>
    <t>1358518..1359573</t>
  </si>
  <si>
    <t>Apar_1213</t>
  </si>
  <si>
    <t>COG4268V</t>
  </si>
  <si>
    <t>5-methylcytosine-specific restriction enzyme subunit McrC</t>
  </si>
  <si>
    <t>1359570..1361768</t>
  </si>
  <si>
    <t>Apar_1214</t>
  </si>
  <si>
    <t>COG1401V</t>
  </si>
  <si>
    <t>ATPase</t>
  </si>
  <si>
    <t>1361780..1363027</t>
  </si>
  <si>
    <t>Apar_1215</t>
  </si>
  <si>
    <t>1363401..1363574</t>
  </si>
  <si>
    <t>Apar_1217</t>
  </si>
  <si>
    <t>1363950..1365503</t>
  </si>
  <si>
    <t>Apar_1218</t>
  </si>
  <si>
    <t>COG0769M</t>
  </si>
  <si>
    <t>UDP-N-acetylmuramyl tripeptide synthetase</t>
  </si>
  <si>
    <t>1365893..1368364</t>
  </si>
  <si>
    <t>Apar_1219</t>
  </si>
  <si>
    <t>COG3957G</t>
  </si>
  <si>
    <t>putative phosphoketolase</t>
  </si>
  <si>
    <t>1368700..1369830</t>
  </si>
  <si>
    <t>Apar_1220</t>
  </si>
  <si>
    <t>1369959..1371323</t>
  </si>
  <si>
    <t>Apar_1221</t>
  </si>
  <si>
    <t>COG2848S</t>
  </si>
  <si>
    <t>1371425..1371604</t>
  </si>
  <si>
    <t>Apar_1222</t>
  </si>
  <si>
    <t>1371999..1372592</t>
  </si>
  <si>
    <t>Apar_1223</t>
  </si>
  <si>
    <t>COG3093R</t>
  </si>
  <si>
    <t>XRE family plasmid maintenance system antidote protein</t>
  </si>
  <si>
    <t>1372648..1375038</t>
  </si>
  <si>
    <t>Apar_1224</t>
  </si>
  <si>
    <t>1375039..1376418</t>
  </si>
  <si>
    <t>Apar_1225</t>
  </si>
  <si>
    <t>1377014..1378039</t>
  </si>
  <si>
    <t>Apar_1227</t>
  </si>
  <si>
    <t>1378152..1379210</t>
  </si>
  <si>
    <t>Apar_1228</t>
  </si>
  <si>
    <t>COG1063ER</t>
  </si>
  <si>
    <t>Alcohol dehydrogenase zinc-binding domain-containing protein</t>
  </si>
  <si>
    <t>1379629..1380765</t>
  </si>
  <si>
    <t>Apar_1229</t>
  </si>
  <si>
    <t>COG1434S</t>
  </si>
  <si>
    <t>1380812..1383085</t>
  </si>
  <si>
    <t>Apar_1230</t>
  </si>
  <si>
    <t>COG0025P</t>
  </si>
  <si>
    <t>sodium/hydrogen exchanger</t>
  </si>
  <si>
    <t>1383216..1383938</t>
  </si>
  <si>
    <t>Apar_1231</t>
  </si>
  <si>
    <t>COG2819R</t>
  </si>
  <si>
    <t>1383977..1385338</t>
  </si>
  <si>
    <t>Apar_1232</t>
  </si>
  <si>
    <t>1385338..1385613</t>
  </si>
  <si>
    <t>Apar_1233</t>
  </si>
  <si>
    <t>1385749..1387068</t>
  </si>
  <si>
    <t>Apar_1234</t>
  </si>
  <si>
    <t>1387367..1388671</t>
  </si>
  <si>
    <t>Apar_1235</t>
  </si>
  <si>
    <t>1388712..1389386</t>
  </si>
  <si>
    <t>Apar_1236</t>
  </si>
  <si>
    <t>1389819..1390160</t>
  </si>
  <si>
    <t>Apar_1238</t>
  </si>
  <si>
    <t>1390386..1391093</t>
  </si>
  <si>
    <t>Apar_1239</t>
  </si>
  <si>
    <t>COG1396K</t>
  </si>
  <si>
    <t>1391342..1391731</t>
  </si>
  <si>
    <t>Apar_1240</t>
  </si>
  <si>
    <t>1391783..1392142</t>
  </si>
  <si>
    <t>Apar_1241</t>
  </si>
  <si>
    <t>1392142..1392720</t>
  </si>
  <si>
    <t>Apar_1242</t>
  </si>
  <si>
    <t>1392898..1393452</t>
  </si>
  <si>
    <t>Apar_1243</t>
  </si>
  <si>
    <t>COG0802R</t>
  </si>
  <si>
    <t>1393445..1394110</t>
  </si>
  <si>
    <t>Apar_1244</t>
  </si>
  <si>
    <t>COG1573L</t>
  </si>
  <si>
    <t>phage SPO1 DNA polymerase-like protein</t>
  </si>
  <si>
    <t>1394110..1395264</t>
  </si>
  <si>
    <t>Apar_1245</t>
  </si>
  <si>
    <t>COG0787M</t>
  </si>
  <si>
    <t>alanine racemase</t>
  </si>
  <si>
    <t>1395274..1396899</t>
  </si>
  <si>
    <t>Apar_1246</t>
  </si>
  <si>
    <t>COG0062S</t>
  </si>
  <si>
    <t>carbohydrate kinase</t>
  </si>
  <si>
    <t>1396903..1397433</t>
  </si>
  <si>
    <t>Apar_1247</t>
  </si>
  <si>
    <t>COG0736I</t>
  </si>
  <si>
    <t>holo-acyl-carrier-protein synthase</t>
  </si>
  <si>
    <t>1397458..1398801</t>
  </si>
  <si>
    <t>Apar_1248</t>
  </si>
  <si>
    <t>phosphoglucosamine mutase</t>
  </si>
  <si>
    <t>1399028..1399423</t>
  </si>
  <si>
    <t>Apar_1249</t>
  </si>
  <si>
    <t>COG0103J</t>
  </si>
  <si>
    <t>30S ribosomal protein S9</t>
  </si>
  <si>
    <t>1399427..1399867</t>
  </si>
  <si>
    <t>Apar_1250</t>
  </si>
  <si>
    <t>COG0102J</t>
  </si>
  <si>
    <t>50S ribosomal protein L13</t>
  </si>
  <si>
    <t>1400239..1401264</t>
  </si>
  <si>
    <t>Apar_1251</t>
  </si>
  <si>
    <t>COG0627R</t>
  </si>
  <si>
    <t>putative esterase</t>
  </si>
  <si>
    <t>1401364..1402302</t>
  </si>
  <si>
    <t>Apar_1252</t>
  </si>
  <si>
    <t>1402546..1403460</t>
  </si>
  <si>
    <t>Apar_1253</t>
  </si>
  <si>
    <t>COG4667R</t>
  </si>
  <si>
    <t>patatin</t>
  </si>
  <si>
    <t>1403776..1404870</t>
  </si>
  <si>
    <t>Apar_1254</t>
  </si>
  <si>
    <t>1404973..1406067</t>
  </si>
  <si>
    <t>Apar_1255</t>
  </si>
  <si>
    <t>1406158..1407444</t>
  </si>
  <si>
    <t>Apar_1256</t>
  </si>
  <si>
    <t>1407514..1407828</t>
  </si>
  <si>
    <t>Apar_1257</t>
  </si>
  <si>
    <t>1408035..1412291</t>
  </si>
  <si>
    <t>Apar_1258</t>
  </si>
  <si>
    <t>COG1621G</t>
  </si>
  <si>
    <t>1412646..1413164</t>
  </si>
  <si>
    <t>Apar_1259</t>
  </si>
  <si>
    <t>1413237..1413680</t>
  </si>
  <si>
    <t>Apar_1260</t>
  </si>
  <si>
    <t>COG3279KT</t>
  </si>
  <si>
    <t>response regulator receiver protein</t>
  </si>
  <si>
    <t>1414174..1415148</t>
  </si>
  <si>
    <t>Apar_1261</t>
  </si>
  <si>
    <t>COG3764M</t>
  </si>
  <si>
    <t>sortase family protein</t>
  </si>
  <si>
    <t>1415174..1416601</t>
  </si>
  <si>
    <t>Apar_1262</t>
  </si>
  <si>
    <t>1416740..1419331</t>
  </si>
  <si>
    <t>Apar_1263</t>
  </si>
  <si>
    <t>Cna B domain-containing protein</t>
  </si>
  <si>
    <t>1419596..1421656</t>
  </si>
  <si>
    <t>Apar_1264</t>
  </si>
  <si>
    <t>1422218..1423906</t>
  </si>
  <si>
    <t>Apar_1266</t>
  </si>
  <si>
    <t>COG0655R</t>
  </si>
  <si>
    <t>NAD(P)H dehydrogenase (quinone)</t>
  </si>
  <si>
    <t>1423887..1424444</t>
  </si>
  <si>
    <t>Apar_1267</t>
  </si>
  <si>
    <t>1424688..1425554</t>
  </si>
  <si>
    <t>Apar_1268</t>
  </si>
  <si>
    <t>1425570..1426361</t>
  </si>
  <si>
    <t>Apar_1269</t>
  </si>
  <si>
    <t>1427122..1427814</t>
  </si>
  <si>
    <t>Apar_1270</t>
  </si>
  <si>
    <t>COG3619S</t>
  </si>
  <si>
    <t>1427986..1428123</t>
  </si>
  <si>
    <t>Apar_1271</t>
  </si>
  <si>
    <t>rubredoxin-type Fe(Cys)4 protein</t>
  </si>
  <si>
    <t>1428383..1428868</t>
  </si>
  <si>
    <t>Apar_1272</t>
  </si>
  <si>
    <t>COG0691O</t>
  </si>
  <si>
    <t>SsrA-binding protein</t>
  </si>
  <si>
    <t>1428871..1429806</t>
  </si>
  <si>
    <t>Apar_1273</t>
  </si>
  <si>
    <t>1429888..1431900</t>
  </si>
  <si>
    <t>Apar_1274</t>
  </si>
  <si>
    <t>COG0557K</t>
  </si>
  <si>
    <t>VacB and RNase II family 3'-5' exoribonuclease</t>
  </si>
  <si>
    <t>1432133..1433380</t>
  </si>
  <si>
    <t>Apar_1275</t>
  </si>
  <si>
    <t>1433516..1434958</t>
  </si>
  <si>
    <t>Apar_1276</t>
  </si>
  <si>
    <t>COG0531E</t>
  </si>
  <si>
    <t>amino acid permease-associated protein</t>
  </si>
  <si>
    <t>1435183..1436031</t>
  </si>
  <si>
    <t>Apar_1277</t>
  </si>
  <si>
    <t>1436229..1437164</t>
  </si>
  <si>
    <t>Apar_1278</t>
  </si>
  <si>
    <t>COG2177D</t>
  </si>
  <si>
    <t>cell division protein FtsX</t>
  </si>
  <si>
    <t>1437142..1438170</t>
  </si>
  <si>
    <t>Apar_1279</t>
  </si>
  <si>
    <t>COG2884D</t>
  </si>
  <si>
    <t>cell division ATP-binding protein FtsE</t>
  </si>
  <si>
    <t>1438783..1439433</t>
  </si>
  <si>
    <t>Apar_1280</t>
  </si>
  <si>
    <t>1439506..1440402</t>
  </si>
  <si>
    <t>Apar_1281</t>
  </si>
  <si>
    <t>1440442..1441050</t>
  </si>
  <si>
    <t>Apar_1282</t>
  </si>
  <si>
    <t>COG0794M</t>
  </si>
  <si>
    <t>1441107..1441706</t>
  </si>
  <si>
    <t>Apar_1283</t>
  </si>
  <si>
    <t>1441805..1443112</t>
  </si>
  <si>
    <t>Apar_1284</t>
  </si>
  <si>
    <t>1443271..1443570</t>
  </si>
  <si>
    <t>Apar_1285</t>
  </si>
  <si>
    <t>1443570..1444025</t>
  </si>
  <si>
    <t>Apar_1286</t>
  </si>
  <si>
    <t>1444405..1445187</t>
  </si>
  <si>
    <t>Apar_1287</t>
  </si>
  <si>
    <t>1445345..1446226</t>
  </si>
  <si>
    <t>Apar_1288</t>
  </si>
  <si>
    <t>COG1284S</t>
  </si>
  <si>
    <t>1446228..1447337</t>
  </si>
  <si>
    <t>Apar_1289</t>
  </si>
  <si>
    <t>COG1186J</t>
  </si>
  <si>
    <t>peptide chain release factor 2</t>
  </si>
  <si>
    <t>1447340..1450090</t>
  </si>
  <si>
    <t>Apar_1290</t>
  </si>
  <si>
    <t>COG0653U</t>
  </si>
  <si>
    <t>preprotein translocase subunit SecA</t>
  </si>
  <si>
    <t>1450181..1453216</t>
  </si>
  <si>
    <t>Apar_1291</t>
  </si>
  <si>
    <t>COG3629T</t>
  </si>
  <si>
    <t>SARP family transcriptional regulator</t>
  </si>
  <si>
    <t>1459146..1460561</t>
  </si>
  <si>
    <t>Apar_1292</t>
  </si>
  <si>
    <t>1460542..1461435</t>
  </si>
  <si>
    <t>Apar_1293</t>
  </si>
  <si>
    <t>COG1210M</t>
  </si>
  <si>
    <t>nucleotidyl transferase</t>
  </si>
  <si>
    <t>1461556..1461984</t>
  </si>
  <si>
    <t>Apar_1294</t>
  </si>
  <si>
    <t>COG1321K</t>
  </si>
  <si>
    <t>DtxR family iron (metal) dependent repressor</t>
  </si>
  <si>
    <t>1462093..1463316</t>
  </si>
  <si>
    <t>Apar_1295</t>
  </si>
  <si>
    <t>1463320..1464603</t>
  </si>
  <si>
    <t>Apar_1296</t>
  </si>
  <si>
    <t>COG0766M</t>
  </si>
  <si>
    <t>UDP-N-acetylglucosamine1-carboxyvinyltransferase</t>
  </si>
  <si>
    <t>1464631..1465053</t>
  </si>
  <si>
    <t>Apar_1297</t>
  </si>
  <si>
    <t>COG0355C</t>
  </si>
  <si>
    <t>ATP synthase F1 subunit epsilon</t>
  </si>
  <si>
    <t>1465062..1466543</t>
  </si>
  <si>
    <t>Apar_1298</t>
  </si>
  <si>
    <t>COG0055C</t>
  </si>
  <si>
    <t>ATP synthase F1 subunit beta</t>
  </si>
  <si>
    <t>1466543..1467460</t>
  </si>
  <si>
    <t>Apar_1299</t>
  </si>
  <si>
    <t>COG0224C</t>
  </si>
  <si>
    <t>ATP synthase F1 subunit gamma</t>
  </si>
  <si>
    <t>1467467..1469140</t>
  </si>
  <si>
    <t>Apar_1300</t>
  </si>
  <si>
    <t>COG0056C</t>
  </si>
  <si>
    <t>ATP synthase F1 subunit alpha</t>
  </si>
  <si>
    <t>1469140..1469613</t>
  </si>
  <si>
    <t>Apar_1301</t>
  </si>
  <si>
    <t>COG0712C</t>
  </si>
  <si>
    <t>H+-transporting two-sector ATPase subunit delta</t>
  </si>
  <si>
    <t>1469603..1470214</t>
  </si>
  <si>
    <t>Apar_1302</t>
  </si>
  <si>
    <t>COG0711C</t>
  </si>
  <si>
    <t>ATP synthase F0 subunit B</t>
  </si>
  <si>
    <t>1470257..1470451</t>
  </si>
  <si>
    <t>Apar_1303</t>
  </si>
  <si>
    <t>H+transporting two-sector ATPase subunit C</t>
  </si>
  <si>
    <t>1470588..1471388</t>
  </si>
  <si>
    <t>Apar_1304</t>
  </si>
  <si>
    <t>COG0356C</t>
  </si>
  <si>
    <t>ATP synthase F0 subunit A</t>
  </si>
  <si>
    <t>1471436..1471591</t>
  </si>
  <si>
    <t>Apar_1305</t>
  </si>
  <si>
    <t>1471897..1472541</t>
  </si>
  <si>
    <t>Apar_1306</t>
  </si>
  <si>
    <t>COG0035F</t>
  </si>
  <si>
    <t>1472664..1473128</t>
  </si>
  <si>
    <t>Apar_1307</t>
  </si>
  <si>
    <t>COG0698G</t>
  </si>
  <si>
    <t>RpiB/LacA/LacB family sugar-phosphate isomerase</t>
  </si>
  <si>
    <t>1473218..1473868</t>
  </si>
  <si>
    <t>Apar_1308</t>
  </si>
  <si>
    <t>COG0009J</t>
  </si>
  <si>
    <t>Sua5/YciO/YrdC/YwlC family protein</t>
  </si>
  <si>
    <t>1473925..1474818</t>
  </si>
  <si>
    <t>Apar_1309</t>
  </si>
  <si>
    <t>COG2890J</t>
  </si>
  <si>
    <t>HemK family modification methylase</t>
  </si>
  <si>
    <t>1474831..1475898</t>
  </si>
  <si>
    <t>Apar_1310</t>
  </si>
  <si>
    <t>COG0216J</t>
  </si>
  <si>
    <t>peptide chain release factor 1</t>
  </si>
  <si>
    <t>1476114..1477802</t>
  </si>
  <si>
    <t>Apar_1311</t>
  </si>
  <si>
    <t>1477875..1478564</t>
  </si>
  <si>
    <t>Apar_1312</t>
  </si>
  <si>
    <t>COG0586S</t>
  </si>
  <si>
    <t>1478776..1479114</t>
  </si>
  <si>
    <t>Apar_1313</t>
  </si>
  <si>
    <t>1479207..1480025</t>
  </si>
  <si>
    <t>Apar_1314</t>
  </si>
  <si>
    <t>1480028..1480894</t>
  </si>
  <si>
    <t>Apar_1315</t>
  </si>
  <si>
    <t>1480914..1481408</t>
  </si>
  <si>
    <t>Apar_1316</t>
  </si>
  <si>
    <t>PTS system sorbose subfamily transporter subunit IIB</t>
  </si>
  <si>
    <t>1481463..1481894</t>
  </si>
  <si>
    <t>Apar_1317</t>
  </si>
  <si>
    <t>1482271..1483977</t>
  </si>
  <si>
    <t>pgi</t>
  </si>
  <si>
    <t>Apar_1318</t>
  </si>
  <si>
    <t>COG0166G</t>
  </si>
  <si>
    <t>glucose-6-phosphate isomerase</t>
  </si>
  <si>
    <t>1484074..1484601</t>
  </si>
  <si>
    <t>Apar_1319</t>
  </si>
  <si>
    <t>1484753..1485070</t>
  </si>
  <si>
    <t>Apar_1320</t>
  </si>
  <si>
    <t>COG3118O</t>
  </si>
  <si>
    <t>thioredoxin</t>
  </si>
  <si>
    <t>1485170..1485886</t>
  </si>
  <si>
    <t>Apar_1321</t>
  </si>
  <si>
    <t>COG0671I</t>
  </si>
  <si>
    <t>PA-phosphatase-like phosphoesterase</t>
  </si>
  <si>
    <t>1485846..1486343</t>
  </si>
  <si>
    <t>Apar_1322</t>
  </si>
  <si>
    <t>1486396..1487109</t>
  </si>
  <si>
    <t>Apar_1323</t>
  </si>
  <si>
    <t>LytTR family two component transcriptional regulator</t>
  </si>
  <si>
    <t>1487158..1488459</t>
  </si>
  <si>
    <t>Apar_1324</t>
  </si>
  <si>
    <t>COG3275T</t>
  </si>
  <si>
    <t>signal transduction histidine kinase LytS</t>
  </si>
  <si>
    <t>1488505..1489131</t>
  </si>
  <si>
    <t>Apar_1325</t>
  </si>
  <si>
    <t>COG4708S</t>
  </si>
  <si>
    <t>1489348..1490094</t>
  </si>
  <si>
    <t>Apar_1326</t>
  </si>
  <si>
    <t>COG3442R</t>
  </si>
  <si>
    <t>CobB/CobQ domain-containing protein glutamine amidotransferase</t>
  </si>
  <si>
    <t>1490087..1491499</t>
  </si>
  <si>
    <t>Apar_1327</t>
  </si>
  <si>
    <t>Mur ligase middle domain-containing protein</t>
  </si>
  <si>
    <t>1491648..1495202</t>
  </si>
  <si>
    <t>Apar_1328</t>
  </si>
  <si>
    <t>COG0674C</t>
  </si>
  <si>
    <t>pyruvate ferredoxin/flavodoxin oxidoreductase</t>
  </si>
  <si>
    <t>1495596..1496258</t>
  </si>
  <si>
    <t>Apar_1329</t>
  </si>
  <si>
    <t>1496311..1497900</t>
  </si>
  <si>
    <t>Apar_1330</t>
  </si>
  <si>
    <t>COG0138F</t>
  </si>
  <si>
    <t>phosphoribosylaminoimidazolecarboxamide formyltransferase/IMP cyclohydrolase</t>
  </si>
  <si>
    <t>1498041..1498670</t>
  </si>
  <si>
    <t>Apar_1331</t>
  </si>
  <si>
    <t>1498673..1499608</t>
  </si>
  <si>
    <t>Apar_1332</t>
  </si>
  <si>
    <t>Glutamate--tRNA ligase</t>
  </si>
  <si>
    <t>1499605..1500285</t>
  </si>
  <si>
    <t>Apar_1333</t>
  </si>
  <si>
    <t>1500260..1500979</t>
  </si>
  <si>
    <t>Apar_1334</t>
  </si>
  <si>
    <t>1501196..1502689</t>
  </si>
  <si>
    <t>Apar_1335</t>
  </si>
  <si>
    <t>PTS system trehalose-specific transporter subunit IIBC</t>
  </si>
  <si>
    <t>1502713..1504410</t>
  </si>
  <si>
    <t>Apar_1336</t>
  </si>
  <si>
    <t>COG0366G</t>
  </si>
  <si>
    <t>alpha amylase</t>
  </si>
  <si>
    <t>1505118..1505438</t>
  </si>
  <si>
    <t>Apar_1337</t>
  </si>
  <si>
    <t>1505583..1506866</t>
  </si>
  <si>
    <t>Apar_1338</t>
  </si>
  <si>
    <t>COG0172J</t>
  </si>
  <si>
    <t>seryl-tRNA synthetase</t>
  </si>
  <si>
    <t>1506977..1507198</t>
  </si>
  <si>
    <t>Apar_1339</t>
  </si>
  <si>
    <t>1507460..1509253</t>
  </si>
  <si>
    <t>Apar_1340</t>
  </si>
  <si>
    <t>COG0515RTKL</t>
  </si>
  <si>
    <t>1509240..1510364</t>
  </si>
  <si>
    <t>Apar_1341</t>
  </si>
  <si>
    <t>1510364..1510777</t>
  </si>
  <si>
    <t>Apar_1342</t>
  </si>
  <si>
    <t>1510860..1512044</t>
  </si>
  <si>
    <t>Apar_1343</t>
  </si>
  <si>
    <t>COG0631T</t>
  </si>
  <si>
    <t>protein serine/threonine phosphatase</t>
  </si>
  <si>
    <t>1512047..1514911</t>
  </si>
  <si>
    <t>Apar_1344</t>
  </si>
  <si>
    <t>1515012..1516937</t>
  </si>
  <si>
    <t>Apar_1345</t>
  </si>
  <si>
    <t>serine/threonine protein kinase with PASTA sensor(s)</t>
  </si>
  <si>
    <t>1517703..1518326</t>
  </si>
  <si>
    <t>Apar_1346</t>
  </si>
  <si>
    <t>1518313..1519209</t>
  </si>
  <si>
    <t>Apar_1347</t>
  </si>
  <si>
    <t>COG0152F</t>
  </si>
  <si>
    <t>phosphoribosylaminoimidazole-succinocarboxamide synthase</t>
  </si>
  <si>
    <t>1519285..1520790</t>
  </si>
  <si>
    <t>Apar_1348</t>
  </si>
  <si>
    <t>COG5002T</t>
  </si>
  <si>
    <t>1520802..1521515</t>
  </si>
  <si>
    <t>Apar_1349</t>
  </si>
  <si>
    <t>1521616..1522827</t>
  </si>
  <si>
    <t>Apar_1350</t>
  </si>
  <si>
    <t>1522831..1524177</t>
  </si>
  <si>
    <t>Apar_1351</t>
  </si>
  <si>
    <t>COG0015F</t>
  </si>
  <si>
    <t>adenylosuccinate lyase</t>
  </si>
  <si>
    <t>1524370..1525632</t>
  </si>
  <si>
    <t>Apar_1352</t>
  </si>
  <si>
    <t>COG2309E</t>
  </si>
  <si>
    <t>peptidase M29 aminopeptidase II</t>
  </si>
  <si>
    <t>1526096..1526305</t>
  </si>
  <si>
    <t>Apar_1353</t>
  </si>
  <si>
    <t>1526362..1526763</t>
  </si>
  <si>
    <t>Apar_1354</t>
  </si>
  <si>
    <t>COG0735P</t>
  </si>
  <si>
    <t>Fur family ferric uptake regulator</t>
  </si>
  <si>
    <t>1526910..1529165</t>
  </si>
  <si>
    <t>Apar_1355</t>
  </si>
  <si>
    <t>1529252..1531177</t>
  </si>
  <si>
    <t>Apar_1356</t>
  </si>
  <si>
    <t>1531367..1532347</t>
  </si>
  <si>
    <t>Apar_1357</t>
  </si>
  <si>
    <t>1532337..1533326</t>
  </si>
  <si>
    <t>Apar_1358</t>
  </si>
  <si>
    <t>1533427..1536363</t>
  </si>
  <si>
    <t>Apar_1359</t>
  </si>
  <si>
    <t>COG1199KL</t>
  </si>
  <si>
    <t>1536456..1537415</t>
  </si>
  <si>
    <t>Apar_1360</t>
  </si>
  <si>
    <t>1537515..1538633</t>
  </si>
  <si>
    <t>Apar_1361</t>
  </si>
  <si>
    <t>COG0820R</t>
  </si>
  <si>
    <t>radical SAM enzyme, Cfr family</t>
  </si>
  <si>
    <t>1538961..1539821</t>
  </si>
  <si>
    <t>Apar_1362</t>
  </si>
  <si>
    <t>COG1475K</t>
  </si>
  <si>
    <t>parB-like partition protein</t>
  </si>
  <si>
    <t>1539814..1540614</t>
  </si>
  <si>
    <t>Apar_1363</t>
  </si>
  <si>
    <t>COG1192D</t>
  </si>
  <si>
    <t>Cobyrinic acid ac-diamide synthase</t>
  </si>
  <si>
    <t>1540679..1541437</t>
  </si>
  <si>
    <t>Apar_1364</t>
  </si>
  <si>
    <t>COG0357M</t>
  </si>
  <si>
    <t>methyltransferase GidB</t>
  </si>
  <si>
    <t>1541541..1542125</t>
  </si>
  <si>
    <t>Apar_1365</t>
  </si>
  <si>
    <t>COG1847R</t>
  </si>
  <si>
    <t>single-stranded nucleic acid binding R3H domain-containing protein</t>
  </si>
  <si>
    <t>1542210..1542968</t>
  </si>
  <si>
    <t>Apar_1366</t>
  </si>
  <si>
    <t>1542989..1543225</t>
  </si>
  <si>
    <t>Apar_1367</t>
  </si>
  <si>
    <t>COG0759S</t>
  </si>
  <si>
    <t>1543222..1543545</t>
  </si>
  <si>
    <t>Apar_1368</t>
  </si>
  <si>
    <t>COG0594J</t>
  </si>
  <si>
    <t>ribonuclease P protein component</t>
  </si>
  <si>
    <t>1543557..1543691</t>
  </si>
  <si>
    <t>Apar_1369</t>
  </si>
  <si>
    <t>50S ribosomal protein L34</t>
  </si>
  <si>
    <t>1525814..1525888</t>
  </si>
  <si>
    <t>Apar_R0053</t>
  </si>
  <si>
    <t>Gly tRNA</t>
  </si>
  <si>
    <t>1524246..1524321</t>
  </si>
  <si>
    <t>Apar_R0052</t>
  </si>
  <si>
    <t>Lys tRNA</t>
  </si>
  <si>
    <t>1517479..1517554</t>
  </si>
  <si>
    <t>Apar_R0051</t>
  </si>
  <si>
    <t>Arg tRNA</t>
  </si>
  <si>
    <t>1507240..1507326</t>
  </si>
  <si>
    <t>Apar_R0050</t>
  </si>
  <si>
    <t>Leu tRNA</t>
  </si>
  <si>
    <t>1505005..1505081</t>
  </si>
  <si>
    <t>Apar_R0049</t>
  </si>
  <si>
    <t>1504801..1504891</t>
  </si>
  <si>
    <t>Apar_R0048</t>
  </si>
  <si>
    <t>Ser tRNA</t>
  </si>
  <si>
    <t>1478626..1478719</t>
  </si>
  <si>
    <t>ffs</t>
  </si>
  <si>
    <t>Apar_R0047</t>
  </si>
  <si>
    <t>1457029..1458528</t>
  </si>
  <si>
    <t>Apar_R0046</t>
  </si>
  <si>
    <t>16S ribosomal RNA</t>
  </si>
  <si>
    <t>1453848..1456782</t>
  </si>
  <si>
    <t>Apar_R0045</t>
  </si>
  <si>
    <t>23S ribosomal RNA</t>
  </si>
  <si>
    <t>1453620..1453735</t>
  </si>
  <si>
    <t>Apar_R0044</t>
  </si>
  <si>
    <t>5S ribosomal RNA</t>
  </si>
  <si>
    <t>1453619..1453733</t>
  </si>
  <si>
    <t>Apar_R0043</t>
  </si>
  <si>
    <t>1426611..1426978</t>
  </si>
  <si>
    <t>ssrA</t>
  </si>
  <si>
    <t>Apar_R0042</t>
  </si>
  <si>
    <t>1363657..1363733</t>
  </si>
  <si>
    <t>Apar_R0041</t>
  </si>
  <si>
    <t>Met tRNA</t>
  </si>
  <si>
    <t>1319597..1319672</t>
  </si>
  <si>
    <t>Apar_R0040</t>
  </si>
  <si>
    <t>Thr tRNA</t>
  </si>
  <si>
    <t>1319254..1319337</t>
  </si>
  <si>
    <t>Apar_R0039</t>
  </si>
  <si>
    <t>Tyr tRNA</t>
  </si>
  <si>
    <t>1319177..1319252</t>
  </si>
  <si>
    <t>Apar_R0038</t>
  </si>
  <si>
    <t>1319081..1319157</t>
  </si>
  <si>
    <t>Apar_R0037</t>
  </si>
  <si>
    <t>Число белков</t>
  </si>
  <si>
    <t>Длины белков</t>
  </si>
  <si>
    <t>1..100</t>
  </si>
  <si>
    <t>101..200</t>
  </si>
  <si>
    <t>201..300</t>
  </si>
  <si>
    <t>301..400</t>
  </si>
  <si>
    <t>401..500</t>
  </si>
  <si>
    <t>501..600</t>
  </si>
  <si>
    <t>601..700</t>
  </si>
  <si>
    <t>701..800</t>
  </si>
  <si>
    <t>801..900</t>
  </si>
  <si>
    <t>901..1000</t>
  </si>
  <si>
    <t>&gt;1000</t>
  </si>
  <si>
    <t>Мы можем заметить, что чаще всего встречаются белки длиной от 201 до 300 аминокислот.</t>
  </si>
  <si>
    <t>11464..11540</t>
  </si>
  <si>
    <t>Apar_R0001</t>
  </si>
  <si>
    <t>11629..11704</t>
  </si>
  <si>
    <t>Apar_R0002</t>
  </si>
  <si>
    <t>23703..23793</t>
  </si>
  <si>
    <t>Apar_R0003</t>
  </si>
  <si>
    <t>23832..23922</t>
  </si>
  <si>
    <t>Apar_R0004</t>
  </si>
  <si>
    <t>81200..81290</t>
  </si>
  <si>
    <t>Apar_R0005</t>
  </si>
  <si>
    <t>133722..133798</t>
  </si>
  <si>
    <t>Apar_R0006</t>
  </si>
  <si>
    <t>145864..145948</t>
  </si>
  <si>
    <t>Apar_R0007</t>
  </si>
  <si>
    <t>148933..149007</t>
  </si>
  <si>
    <t>Apar_R0008</t>
  </si>
  <si>
    <t>189904..189979</t>
  </si>
  <si>
    <t>Apar_R0009</t>
  </si>
  <si>
    <t>195620..195696</t>
  </si>
  <si>
    <t>Apar_R0010</t>
  </si>
  <si>
    <t>393415..393489</t>
  </si>
  <si>
    <t>Apar_R0011</t>
  </si>
  <si>
    <t>577858..577934</t>
  </si>
  <si>
    <t>Apar_R0012</t>
  </si>
  <si>
    <t>577954..578027</t>
  </si>
  <si>
    <t>Apar_R0013</t>
  </si>
  <si>
    <t>604585..604668</t>
  </si>
  <si>
    <t>Apar_R0014</t>
  </si>
  <si>
    <t>608014..608177</t>
  </si>
  <si>
    <t>Apar_R0015</t>
  </si>
  <si>
    <t>608309..608384</t>
  </si>
  <si>
    <t>Apar_R0016</t>
  </si>
  <si>
    <t>665382..665458</t>
  </si>
  <si>
    <t>Apar_R0017</t>
  </si>
  <si>
    <t xml:space="preserve">Arg tRNA                 </t>
  </si>
  <si>
    <t>667027..667102</t>
  </si>
  <si>
    <t>Apar_R0018</t>
  </si>
  <si>
    <t>667118..667193</t>
  </si>
  <si>
    <t>Apar_R0019</t>
  </si>
  <si>
    <t>681808..681883</t>
  </si>
  <si>
    <t>Apar_R0020</t>
  </si>
  <si>
    <t>681907..681983</t>
  </si>
  <si>
    <t>Apar_R0021</t>
  </si>
  <si>
    <t>689086..689171</t>
  </si>
  <si>
    <t>Apar_R0022</t>
  </si>
  <si>
    <t>741937..742013</t>
  </si>
  <si>
    <t>Apar_R0023</t>
  </si>
  <si>
    <t>795375..795450</t>
  </si>
  <si>
    <t>Apar_R0024</t>
  </si>
  <si>
    <t>795491..795566</t>
  </si>
  <si>
    <t>Apar_R0025</t>
  </si>
  <si>
    <t>796591..796665</t>
  </si>
  <si>
    <t>Apar_R0026</t>
  </si>
  <si>
    <t>820524..820600</t>
  </si>
  <si>
    <t>Apar_R0027</t>
  </si>
  <si>
    <t>909039..909113</t>
  </si>
  <si>
    <t>Apar_R0028</t>
  </si>
  <si>
    <t>1012687..1012984</t>
  </si>
  <si>
    <t>rnpB</t>
  </si>
  <si>
    <t>Apar_R0029</t>
  </si>
  <si>
    <t>1018306..1018381</t>
  </si>
  <si>
    <t>Apar_R0030</t>
  </si>
  <si>
    <t>1024427..1024502</t>
  </si>
  <si>
    <t>Apar_R0031</t>
  </si>
  <si>
    <t>1024541..1024614</t>
  </si>
  <si>
    <t>Apar_R0032</t>
  </si>
  <si>
    <t>1028102..1028191</t>
  </si>
  <si>
    <t>Apar_R0033</t>
  </si>
  <si>
    <t>1104227..1104302</t>
  </si>
  <si>
    <t>Apar_R0034</t>
  </si>
  <si>
    <t>1156933..1157008</t>
  </si>
  <si>
    <t>Apar_R0035</t>
  </si>
  <si>
    <t>1317342..1317417</t>
  </si>
  <si>
    <t>Apar_R0036</t>
  </si>
  <si>
    <t xml:space="preserve">5S ribosomal RNA </t>
  </si>
  <si>
    <t>Ile tRNA</t>
  </si>
  <si>
    <t>Ala tRNA</t>
  </si>
  <si>
    <t>Asp tRNA</t>
  </si>
  <si>
    <t>Glu tRNA</t>
  </si>
  <si>
    <t>Val tRNA</t>
  </si>
  <si>
    <t>Gln tRNA</t>
  </si>
  <si>
    <t>His tRNA</t>
  </si>
  <si>
    <t>Pro tRNA</t>
  </si>
  <si>
    <t>Asn tRNA</t>
  </si>
  <si>
    <t>Cys tRNA</t>
  </si>
  <si>
    <t>Phe tRNA</t>
  </si>
  <si>
    <t>Trp tRNA</t>
  </si>
  <si>
    <t>Число генов белков</t>
  </si>
  <si>
    <t>Число генов РНК</t>
  </si>
  <si>
    <t>Прямая цепь ДНК</t>
  </si>
  <si>
    <t>Комплементарная цепь ДНК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</si>
</sst>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ru-RU" sz="1800" b="0" i="0" u="none" strike="noStrike" baseline="0">
                <a:effectLst/>
              </a:rPr>
              <a:t>Гистограмма длин белков из протеома бактерии </a:t>
            </a:r>
            <a:r>
              <a:rPr lang="en-US" b="1" i="0">
                <a:effectLst/>
              </a:rPr>
              <a:t>Atopobium parvulum</a:t>
            </a:r>
          </a:p>
        </c:rich>
      </c:tx>
      <c:layout>
        <c:manualLayout>
          <c:xMode val="edge"/>
          <c:yMode val="edge"/>
          <c:x val="0.15039231340790343"/>
          <c:y val="2.532790953292371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histogram!$C$2:$C$12</c:f>
              <c:strCache>
                <c:ptCount val="11"/>
                <c:pt idx="0">
                  <c:v>1..100</c:v>
                </c:pt>
                <c:pt idx="1">
                  <c:v>101..200</c:v>
                </c:pt>
                <c:pt idx="2">
                  <c:v>201..300</c:v>
                </c:pt>
                <c:pt idx="3">
                  <c:v>301..400</c:v>
                </c:pt>
                <c:pt idx="4">
                  <c:v>401..500</c:v>
                </c:pt>
                <c:pt idx="5">
                  <c:v>501..600</c:v>
                </c:pt>
                <c:pt idx="6">
                  <c:v>601..700</c:v>
                </c:pt>
                <c:pt idx="7">
                  <c:v>701..800</c:v>
                </c:pt>
                <c:pt idx="8">
                  <c:v>801..900</c:v>
                </c:pt>
                <c:pt idx="9">
                  <c:v>901..1000</c:v>
                </c:pt>
                <c:pt idx="10">
                  <c:v>&gt;1000</c:v>
                </c:pt>
              </c:strCache>
            </c:strRef>
          </c:cat>
          <c:val>
            <c:numRef>
              <c:f>histogram!$D$2:$D$12</c:f>
              <c:numCache>
                <c:formatCode>General</c:formatCode>
                <c:ptCount val="11"/>
                <c:pt idx="0">
                  <c:v>103</c:v>
                </c:pt>
                <c:pt idx="1">
                  <c:v>268</c:v>
                </c:pt>
                <c:pt idx="2">
                  <c:v>318</c:v>
                </c:pt>
                <c:pt idx="3">
                  <c:v>264</c:v>
                </c:pt>
                <c:pt idx="4">
                  <c:v>179</c:v>
                </c:pt>
                <c:pt idx="5">
                  <c:v>81</c:v>
                </c:pt>
                <c:pt idx="6">
                  <c:v>47</c:v>
                </c:pt>
                <c:pt idx="7">
                  <c:v>32</c:v>
                </c:pt>
                <c:pt idx="8">
                  <c:v>23</c:v>
                </c:pt>
                <c:pt idx="9">
                  <c:v>14</c:v>
                </c:pt>
                <c:pt idx="10">
                  <c:v>24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0456320"/>
        <c:axId val="67356928"/>
      </c:barChart>
      <c:catAx>
        <c:axId val="11045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356928"/>
        <c:crosses val="autoZero"/>
        <c:auto val="1"/>
        <c:lblAlgn val="ctr"/>
        <c:lblOffset val="100"/>
        <c:noMultiLvlLbl val="0"/>
      </c:catAx>
      <c:valAx>
        <c:axId val="67356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45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433387</xdr:colOff>
      <xdr:row>2</xdr:row>
      <xdr:rowOff>0</xdr:rowOff>
    </xdr:from>
    <xdr:to>
      <xdr:col>17</xdr:col>
      <xdr:colOff>200025</xdr:colOff>
      <xdr:row>20</xdr:row>
      <xdr:rowOff>80962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4"/>
  <sheetViews>
    <sheetView topLeftCell="A1353" workbookViewId="0">
      <selection activeCell="D13" sqref="D13"/>
    </sheetView>
  </sheetViews>
  <sheetFormatPr defaultRowHeight="15" x14ac:dyDescent="0.25"/>
  <cols>
    <col min="1" max="1" width="16.28515625" bestFit="1" customWidth="1"/>
    <col min="2" max="2" width="6.7109375" bestFit="1" customWidth="1"/>
    <col min="3" max="3" width="7" bestFit="1" customWidth="1"/>
    <col min="4" max="4" width="10" bestFit="1" customWidth="1"/>
    <col min="5" max="5" width="6.140625" bestFit="1" customWidth="1"/>
    <col min="6" max="6" width="10.140625" bestFit="1" customWidth="1"/>
    <col min="7" max="7" width="5.5703125" bestFit="1" customWidth="1"/>
    <col min="8" max="8" width="13.140625" bestFit="1" customWidth="1"/>
    <col min="9" max="9" width="107.425781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10</v>
      </c>
      <c r="C2">
        <v>288</v>
      </c>
      <c r="D2">
        <v>257783815</v>
      </c>
      <c r="E2" t="s">
        <v>11</v>
      </c>
      <c r="F2" t="s">
        <v>12</v>
      </c>
      <c r="G2" t="s">
        <v>11</v>
      </c>
      <c r="H2" t="s">
        <v>13</v>
      </c>
      <c r="I2" t="s">
        <v>14</v>
      </c>
    </row>
    <row r="3" spans="1:9" x14ac:dyDescent="0.25">
      <c r="A3" t="s">
        <v>15</v>
      </c>
      <c r="B3" t="s">
        <v>10</v>
      </c>
      <c r="C3">
        <v>509</v>
      </c>
      <c r="D3">
        <v>257783816</v>
      </c>
      <c r="E3" t="s">
        <v>11</v>
      </c>
      <c r="F3" t="s">
        <v>16</v>
      </c>
      <c r="G3" t="s">
        <v>11</v>
      </c>
      <c r="H3" t="s">
        <v>17</v>
      </c>
      <c r="I3" t="s">
        <v>18</v>
      </c>
    </row>
    <row r="4" spans="1:9" x14ac:dyDescent="0.25">
      <c r="A4" t="s">
        <v>19</v>
      </c>
      <c r="B4" t="s">
        <v>10</v>
      </c>
      <c r="C4">
        <v>366</v>
      </c>
      <c r="D4">
        <v>257783817</v>
      </c>
      <c r="E4" t="s">
        <v>11</v>
      </c>
      <c r="F4" t="s">
        <v>20</v>
      </c>
      <c r="G4" t="s">
        <v>11</v>
      </c>
      <c r="H4" t="s">
        <v>21</v>
      </c>
      <c r="I4" t="s">
        <v>22</v>
      </c>
    </row>
    <row r="5" spans="1:9" x14ac:dyDescent="0.25">
      <c r="A5" t="s">
        <v>23</v>
      </c>
      <c r="B5" t="s">
        <v>10</v>
      </c>
      <c r="C5">
        <v>363</v>
      </c>
      <c r="D5">
        <v>257783818</v>
      </c>
      <c r="E5" t="s">
        <v>11</v>
      </c>
      <c r="F5" t="s">
        <v>24</v>
      </c>
      <c r="G5" t="s">
        <v>11</v>
      </c>
      <c r="H5" t="s">
        <v>25</v>
      </c>
      <c r="I5" t="s">
        <v>26</v>
      </c>
    </row>
    <row r="6" spans="1:9" x14ac:dyDescent="0.25">
      <c r="A6" t="s">
        <v>27</v>
      </c>
      <c r="B6" t="s">
        <v>10</v>
      </c>
      <c r="C6">
        <v>177</v>
      </c>
      <c r="D6">
        <v>257783819</v>
      </c>
      <c r="E6" t="s">
        <v>11</v>
      </c>
      <c r="F6" t="s">
        <v>28</v>
      </c>
      <c r="G6" t="s">
        <v>11</v>
      </c>
      <c r="H6" t="s">
        <v>11</v>
      </c>
      <c r="I6" t="s">
        <v>29</v>
      </c>
    </row>
    <row r="7" spans="1:9" x14ac:dyDescent="0.25">
      <c r="A7" t="s">
        <v>30</v>
      </c>
      <c r="B7" t="s">
        <v>10</v>
      </c>
      <c r="C7">
        <v>647</v>
      </c>
      <c r="D7">
        <v>257783820</v>
      </c>
      <c r="E7" t="s">
        <v>11</v>
      </c>
      <c r="F7" t="s">
        <v>31</v>
      </c>
      <c r="G7" t="s">
        <v>11</v>
      </c>
      <c r="H7" t="s">
        <v>32</v>
      </c>
      <c r="I7" t="s">
        <v>33</v>
      </c>
    </row>
    <row r="8" spans="1:9" x14ac:dyDescent="0.25">
      <c r="A8" t="s">
        <v>34</v>
      </c>
      <c r="B8" t="s">
        <v>10</v>
      </c>
      <c r="C8">
        <v>901</v>
      </c>
      <c r="D8">
        <v>257783821</v>
      </c>
      <c r="E8" t="s">
        <v>11</v>
      </c>
      <c r="F8" t="s">
        <v>35</v>
      </c>
      <c r="G8" t="s">
        <v>11</v>
      </c>
      <c r="H8" t="s">
        <v>36</v>
      </c>
      <c r="I8" t="s">
        <v>37</v>
      </c>
    </row>
    <row r="9" spans="1:9" x14ac:dyDescent="0.25">
      <c r="A9" t="s">
        <v>38</v>
      </c>
      <c r="B9" t="s">
        <v>11</v>
      </c>
      <c r="C9">
        <v>168</v>
      </c>
      <c r="D9">
        <v>257783822</v>
      </c>
      <c r="E9" t="s">
        <v>11</v>
      </c>
      <c r="F9" t="s">
        <v>39</v>
      </c>
      <c r="G9" t="s">
        <v>11</v>
      </c>
      <c r="H9" t="s">
        <v>40</v>
      </c>
      <c r="I9" t="s">
        <v>29</v>
      </c>
    </row>
    <row r="10" spans="1:9" x14ac:dyDescent="0.25">
      <c r="A10" t="s">
        <v>41</v>
      </c>
      <c r="B10" t="s">
        <v>10</v>
      </c>
      <c r="C10">
        <v>379</v>
      </c>
      <c r="D10">
        <v>257783823</v>
      </c>
      <c r="E10" t="s">
        <v>11</v>
      </c>
      <c r="F10" t="s">
        <v>42</v>
      </c>
      <c r="G10" t="s">
        <v>11</v>
      </c>
      <c r="H10" t="s">
        <v>43</v>
      </c>
      <c r="I10" t="s">
        <v>44</v>
      </c>
    </row>
    <row r="11" spans="1:9" x14ac:dyDescent="0.25">
      <c r="A11" t="s">
        <v>45</v>
      </c>
      <c r="B11" t="s">
        <v>10</v>
      </c>
      <c r="C11">
        <v>569</v>
      </c>
      <c r="D11">
        <v>257783824</v>
      </c>
      <c r="E11" t="s">
        <v>11</v>
      </c>
      <c r="F11" t="s">
        <v>46</v>
      </c>
      <c r="G11" t="s">
        <v>11</v>
      </c>
      <c r="H11" t="s">
        <v>47</v>
      </c>
      <c r="I11" t="s">
        <v>48</v>
      </c>
    </row>
    <row r="12" spans="1:9" x14ac:dyDescent="0.25">
      <c r="A12" t="s">
        <v>49</v>
      </c>
      <c r="B12" t="s">
        <v>10</v>
      </c>
      <c r="C12">
        <v>359</v>
      </c>
      <c r="D12">
        <v>257783825</v>
      </c>
      <c r="E12" t="s">
        <v>11</v>
      </c>
      <c r="F12" t="s">
        <v>50</v>
      </c>
      <c r="G12" t="s">
        <v>11</v>
      </c>
      <c r="H12" t="s">
        <v>51</v>
      </c>
      <c r="I12" t="s">
        <v>52</v>
      </c>
    </row>
    <row r="13" spans="1:9" x14ac:dyDescent="0.25">
      <c r="A13" t="s">
        <v>53</v>
      </c>
      <c r="B13" t="s">
        <v>11</v>
      </c>
      <c r="C13">
        <v>332</v>
      </c>
      <c r="D13">
        <v>257783826</v>
      </c>
      <c r="E13" t="s">
        <v>11</v>
      </c>
      <c r="F13" t="s">
        <v>54</v>
      </c>
      <c r="G13" t="s">
        <v>11</v>
      </c>
      <c r="H13" t="s">
        <v>55</v>
      </c>
      <c r="I13" t="s">
        <v>56</v>
      </c>
    </row>
    <row r="14" spans="1:9" x14ac:dyDescent="0.25">
      <c r="A14" t="s">
        <v>57</v>
      </c>
      <c r="B14" t="s">
        <v>10</v>
      </c>
      <c r="C14">
        <v>426</v>
      </c>
      <c r="D14">
        <v>257783827</v>
      </c>
      <c r="E14" t="s">
        <v>11</v>
      </c>
      <c r="F14" t="s">
        <v>58</v>
      </c>
      <c r="G14" t="s">
        <v>11</v>
      </c>
      <c r="H14" t="s">
        <v>59</v>
      </c>
      <c r="I14" t="s">
        <v>29</v>
      </c>
    </row>
    <row r="15" spans="1:9" x14ac:dyDescent="0.25">
      <c r="A15" t="s">
        <v>60</v>
      </c>
      <c r="B15" t="s">
        <v>10</v>
      </c>
      <c r="C15">
        <v>152</v>
      </c>
      <c r="D15">
        <v>257783828</v>
      </c>
      <c r="E15" t="s">
        <v>11</v>
      </c>
      <c r="F15" t="s">
        <v>61</v>
      </c>
      <c r="G15" t="s">
        <v>11</v>
      </c>
      <c r="H15" t="s">
        <v>11</v>
      </c>
      <c r="I15" t="s">
        <v>29</v>
      </c>
    </row>
    <row r="16" spans="1:9" x14ac:dyDescent="0.25">
      <c r="A16" t="s">
        <v>62</v>
      </c>
      <c r="B16" t="s">
        <v>10</v>
      </c>
      <c r="C16">
        <v>612</v>
      </c>
      <c r="D16">
        <v>257783829</v>
      </c>
      <c r="E16" t="s">
        <v>11</v>
      </c>
      <c r="F16" t="s">
        <v>63</v>
      </c>
      <c r="G16" t="s">
        <v>11</v>
      </c>
      <c r="H16" t="s">
        <v>64</v>
      </c>
      <c r="I16" t="s">
        <v>65</v>
      </c>
    </row>
    <row r="17" spans="1:9" x14ac:dyDescent="0.25">
      <c r="A17" t="s">
        <v>66</v>
      </c>
      <c r="B17" t="s">
        <v>11</v>
      </c>
      <c r="C17">
        <v>247</v>
      </c>
      <c r="D17">
        <v>257783830</v>
      </c>
      <c r="E17" t="s">
        <v>11</v>
      </c>
      <c r="F17" t="s">
        <v>67</v>
      </c>
      <c r="G17" t="s">
        <v>11</v>
      </c>
      <c r="H17" t="s">
        <v>68</v>
      </c>
      <c r="I17" t="s">
        <v>29</v>
      </c>
    </row>
    <row r="18" spans="1:9" x14ac:dyDescent="0.25">
      <c r="A18" t="s">
        <v>69</v>
      </c>
      <c r="B18" t="s">
        <v>10</v>
      </c>
      <c r="C18">
        <v>471</v>
      </c>
      <c r="D18">
        <v>257783831</v>
      </c>
      <c r="E18" t="s">
        <v>11</v>
      </c>
      <c r="F18" t="s">
        <v>70</v>
      </c>
      <c r="G18" t="s">
        <v>11</v>
      </c>
      <c r="H18" t="s">
        <v>11</v>
      </c>
      <c r="I18" t="s">
        <v>29</v>
      </c>
    </row>
    <row r="19" spans="1:9" x14ac:dyDescent="0.25">
      <c r="A19" t="s">
        <v>71</v>
      </c>
      <c r="B19" t="s">
        <v>10</v>
      </c>
      <c r="C19">
        <v>97</v>
      </c>
      <c r="D19">
        <v>257783832</v>
      </c>
      <c r="E19" t="s">
        <v>11</v>
      </c>
      <c r="F19" t="s">
        <v>72</v>
      </c>
      <c r="G19" t="s">
        <v>11</v>
      </c>
      <c r="H19" t="s">
        <v>73</v>
      </c>
      <c r="I19" t="s">
        <v>74</v>
      </c>
    </row>
    <row r="20" spans="1:9" x14ac:dyDescent="0.25">
      <c r="A20" t="s">
        <v>75</v>
      </c>
      <c r="B20" t="s">
        <v>10</v>
      </c>
      <c r="C20">
        <v>150</v>
      </c>
      <c r="D20">
        <v>257783833</v>
      </c>
      <c r="E20" t="s">
        <v>11</v>
      </c>
      <c r="F20" t="s">
        <v>76</v>
      </c>
      <c r="G20" t="s">
        <v>11</v>
      </c>
      <c r="H20" t="s">
        <v>77</v>
      </c>
      <c r="I20" t="s">
        <v>78</v>
      </c>
    </row>
    <row r="21" spans="1:9" x14ac:dyDescent="0.25">
      <c r="A21" t="s">
        <v>79</v>
      </c>
      <c r="B21" t="s">
        <v>10</v>
      </c>
      <c r="C21">
        <v>90</v>
      </c>
      <c r="D21">
        <v>257783834</v>
      </c>
      <c r="E21" t="s">
        <v>11</v>
      </c>
      <c r="F21" t="s">
        <v>80</v>
      </c>
      <c r="G21" t="s">
        <v>11</v>
      </c>
      <c r="H21" t="s">
        <v>81</v>
      </c>
      <c r="I21" t="s">
        <v>82</v>
      </c>
    </row>
    <row r="22" spans="1:9" x14ac:dyDescent="0.25">
      <c r="A22" t="s">
        <v>83</v>
      </c>
      <c r="B22" t="s">
        <v>10</v>
      </c>
      <c r="C22">
        <v>352</v>
      </c>
      <c r="D22">
        <v>257783835</v>
      </c>
      <c r="E22" t="s">
        <v>11</v>
      </c>
      <c r="F22" t="s">
        <v>84</v>
      </c>
      <c r="G22" t="s">
        <v>11</v>
      </c>
      <c r="H22" t="s">
        <v>11</v>
      </c>
      <c r="I22" t="s">
        <v>29</v>
      </c>
    </row>
    <row r="23" spans="1:9" x14ac:dyDescent="0.25">
      <c r="A23" t="s">
        <v>85</v>
      </c>
      <c r="B23" t="s">
        <v>10</v>
      </c>
      <c r="C23">
        <v>174</v>
      </c>
      <c r="D23">
        <v>257783836</v>
      </c>
      <c r="E23" t="s">
        <v>11</v>
      </c>
      <c r="F23" t="s">
        <v>86</v>
      </c>
      <c r="G23" t="s">
        <v>11</v>
      </c>
      <c r="H23" t="s">
        <v>87</v>
      </c>
      <c r="I23" t="s">
        <v>88</v>
      </c>
    </row>
    <row r="24" spans="1:9" x14ac:dyDescent="0.25">
      <c r="A24" t="s">
        <v>89</v>
      </c>
      <c r="B24" t="s">
        <v>10</v>
      </c>
      <c r="C24">
        <v>479</v>
      </c>
      <c r="D24">
        <v>257783837</v>
      </c>
      <c r="E24" t="s">
        <v>11</v>
      </c>
      <c r="F24" t="s">
        <v>90</v>
      </c>
      <c r="G24" t="s">
        <v>11</v>
      </c>
      <c r="H24" t="s">
        <v>91</v>
      </c>
      <c r="I24" t="s">
        <v>92</v>
      </c>
    </row>
    <row r="25" spans="1:9" x14ac:dyDescent="0.25">
      <c r="A25" t="s">
        <v>93</v>
      </c>
      <c r="B25" t="s">
        <v>10</v>
      </c>
      <c r="C25">
        <v>426</v>
      </c>
      <c r="D25">
        <v>257783838</v>
      </c>
      <c r="E25" t="s">
        <v>11</v>
      </c>
      <c r="F25" t="s">
        <v>94</v>
      </c>
      <c r="G25" t="s">
        <v>11</v>
      </c>
      <c r="H25" t="s">
        <v>95</v>
      </c>
      <c r="I25" t="s">
        <v>96</v>
      </c>
    </row>
    <row r="26" spans="1:9" x14ac:dyDescent="0.25">
      <c r="A26" t="s">
        <v>97</v>
      </c>
      <c r="B26" t="s">
        <v>10</v>
      </c>
      <c r="C26">
        <v>704</v>
      </c>
      <c r="D26">
        <v>257783839</v>
      </c>
      <c r="E26" t="s">
        <v>11</v>
      </c>
      <c r="F26" t="s">
        <v>98</v>
      </c>
      <c r="G26" t="s">
        <v>11</v>
      </c>
      <c r="H26" t="s">
        <v>99</v>
      </c>
      <c r="I26" t="s">
        <v>100</v>
      </c>
    </row>
    <row r="27" spans="1:9" x14ac:dyDescent="0.25">
      <c r="A27" t="s">
        <v>101</v>
      </c>
      <c r="B27" t="s">
        <v>10</v>
      </c>
      <c r="C27">
        <v>281</v>
      </c>
      <c r="D27">
        <v>257783840</v>
      </c>
      <c r="E27" t="s">
        <v>11</v>
      </c>
      <c r="F27" t="s">
        <v>102</v>
      </c>
      <c r="G27" t="s">
        <v>11</v>
      </c>
      <c r="H27" t="s">
        <v>103</v>
      </c>
      <c r="I27" t="s">
        <v>104</v>
      </c>
    </row>
    <row r="28" spans="1:9" x14ac:dyDescent="0.25">
      <c r="A28" t="s">
        <v>105</v>
      </c>
      <c r="B28" t="s">
        <v>10</v>
      </c>
      <c r="C28">
        <v>615</v>
      </c>
      <c r="D28">
        <v>257783841</v>
      </c>
      <c r="E28" t="s">
        <v>11</v>
      </c>
      <c r="F28" t="s">
        <v>106</v>
      </c>
      <c r="G28" t="s">
        <v>11</v>
      </c>
      <c r="H28" t="s">
        <v>107</v>
      </c>
      <c r="I28" t="s">
        <v>52</v>
      </c>
    </row>
    <row r="29" spans="1:9" x14ac:dyDescent="0.25">
      <c r="A29" t="s">
        <v>108</v>
      </c>
      <c r="B29" t="s">
        <v>10</v>
      </c>
      <c r="C29">
        <v>311</v>
      </c>
      <c r="D29">
        <v>257783842</v>
      </c>
      <c r="E29" t="s">
        <v>11</v>
      </c>
      <c r="F29" t="s">
        <v>109</v>
      </c>
      <c r="G29" t="s">
        <v>11</v>
      </c>
      <c r="H29" t="s">
        <v>11</v>
      </c>
      <c r="I29" t="s">
        <v>29</v>
      </c>
    </row>
    <row r="30" spans="1:9" x14ac:dyDescent="0.25">
      <c r="A30" t="s">
        <v>110</v>
      </c>
      <c r="B30" t="s">
        <v>11</v>
      </c>
      <c r="C30">
        <v>289</v>
      </c>
      <c r="D30">
        <v>257783843</v>
      </c>
      <c r="E30" t="s">
        <v>11</v>
      </c>
      <c r="F30" t="s">
        <v>111</v>
      </c>
      <c r="G30" t="s">
        <v>11</v>
      </c>
      <c r="H30" t="s">
        <v>112</v>
      </c>
      <c r="I30" t="s">
        <v>113</v>
      </c>
    </row>
    <row r="31" spans="1:9" x14ac:dyDescent="0.25">
      <c r="A31" t="s">
        <v>114</v>
      </c>
      <c r="B31" t="s">
        <v>10</v>
      </c>
      <c r="C31">
        <v>153</v>
      </c>
      <c r="D31">
        <v>257783844</v>
      </c>
      <c r="E31" t="s">
        <v>11</v>
      </c>
      <c r="F31" t="s">
        <v>115</v>
      </c>
      <c r="G31" t="s">
        <v>11</v>
      </c>
      <c r="H31" t="s">
        <v>116</v>
      </c>
      <c r="I31" t="s">
        <v>117</v>
      </c>
    </row>
    <row r="32" spans="1:9" x14ac:dyDescent="0.25">
      <c r="A32" t="s">
        <v>118</v>
      </c>
      <c r="B32" t="s">
        <v>10</v>
      </c>
      <c r="C32">
        <v>307</v>
      </c>
      <c r="D32">
        <v>257783845</v>
      </c>
      <c r="E32" t="s">
        <v>11</v>
      </c>
      <c r="F32" t="s">
        <v>119</v>
      </c>
      <c r="G32" t="s">
        <v>11</v>
      </c>
      <c r="H32" t="s">
        <v>120</v>
      </c>
      <c r="I32" t="s">
        <v>121</v>
      </c>
    </row>
    <row r="33" spans="1:9" x14ac:dyDescent="0.25">
      <c r="A33" t="s">
        <v>122</v>
      </c>
      <c r="B33" t="s">
        <v>10</v>
      </c>
      <c r="C33">
        <v>497</v>
      </c>
      <c r="D33">
        <v>257783846</v>
      </c>
      <c r="E33" t="s">
        <v>11</v>
      </c>
      <c r="F33" t="s">
        <v>123</v>
      </c>
      <c r="G33" t="s">
        <v>11</v>
      </c>
      <c r="H33" t="s">
        <v>124</v>
      </c>
      <c r="I33" t="s">
        <v>125</v>
      </c>
    </row>
    <row r="34" spans="1:9" x14ac:dyDescent="0.25">
      <c r="A34" t="s">
        <v>126</v>
      </c>
      <c r="B34" t="s">
        <v>10</v>
      </c>
      <c r="C34">
        <v>362</v>
      </c>
      <c r="D34">
        <v>257783847</v>
      </c>
      <c r="E34" t="s">
        <v>11</v>
      </c>
      <c r="F34" t="s">
        <v>127</v>
      </c>
      <c r="G34" t="s">
        <v>11</v>
      </c>
      <c r="H34" t="s">
        <v>128</v>
      </c>
      <c r="I34" t="s">
        <v>129</v>
      </c>
    </row>
    <row r="35" spans="1:9" x14ac:dyDescent="0.25">
      <c r="A35" t="s">
        <v>130</v>
      </c>
      <c r="B35" t="s">
        <v>10</v>
      </c>
      <c r="C35">
        <v>204</v>
      </c>
      <c r="D35">
        <v>257783848</v>
      </c>
      <c r="E35" t="s">
        <v>11</v>
      </c>
      <c r="F35" t="s">
        <v>131</v>
      </c>
      <c r="G35" t="s">
        <v>11</v>
      </c>
      <c r="H35" t="s">
        <v>132</v>
      </c>
      <c r="I35" t="s">
        <v>133</v>
      </c>
    </row>
    <row r="36" spans="1:9" x14ac:dyDescent="0.25">
      <c r="A36" t="s">
        <v>134</v>
      </c>
      <c r="B36" t="s">
        <v>10</v>
      </c>
      <c r="C36">
        <v>358</v>
      </c>
      <c r="D36">
        <v>257783849</v>
      </c>
      <c r="E36" t="s">
        <v>11</v>
      </c>
      <c r="F36" t="s">
        <v>135</v>
      </c>
      <c r="G36" t="s">
        <v>11</v>
      </c>
      <c r="H36" t="s">
        <v>136</v>
      </c>
      <c r="I36" t="s">
        <v>137</v>
      </c>
    </row>
    <row r="37" spans="1:9" x14ac:dyDescent="0.25">
      <c r="A37" t="s">
        <v>138</v>
      </c>
      <c r="B37" t="s">
        <v>11</v>
      </c>
      <c r="C37">
        <v>72</v>
      </c>
      <c r="D37">
        <v>257783850</v>
      </c>
      <c r="E37" t="s">
        <v>11</v>
      </c>
      <c r="F37" t="s">
        <v>139</v>
      </c>
      <c r="G37" t="s">
        <v>11</v>
      </c>
      <c r="H37" t="s">
        <v>11</v>
      </c>
      <c r="I37" t="s">
        <v>29</v>
      </c>
    </row>
    <row r="38" spans="1:9" x14ac:dyDescent="0.25">
      <c r="A38" t="s">
        <v>140</v>
      </c>
      <c r="B38" t="s">
        <v>11</v>
      </c>
      <c r="C38">
        <v>174</v>
      </c>
      <c r="D38">
        <v>257783851</v>
      </c>
      <c r="E38" t="s">
        <v>11</v>
      </c>
      <c r="F38" t="s">
        <v>141</v>
      </c>
      <c r="G38" t="s">
        <v>11</v>
      </c>
      <c r="H38" t="s">
        <v>142</v>
      </c>
      <c r="I38" t="s">
        <v>29</v>
      </c>
    </row>
    <row r="39" spans="1:9" x14ac:dyDescent="0.25">
      <c r="A39" t="s">
        <v>143</v>
      </c>
      <c r="B39" t="s">
        <v>11</v>
      </c>
      <c r="C39">
        <v>257</v>
      </c>
      <c r="D39">
        <v>257783852</v>
      </c>
      <c r="E39" t="s">
        <v>11</v>
      </c>
      <c r="F39" t="s">
        <v>144</v>
      </c>
      <c r="G39" t="s">
        <v>11</v>
      </c>
      <c r="H39" t="s">
        <v>145</v>
      </c>
      <c r="I39" t="s">
        <v>146</v>
      </c>
    </row>
    <row r="40" spans="1:9" x14ac:dyDescent="0.25">
      <c r="A40" t="s">
        <v>147</v>
      </c>
      <c r="B40" t="s">
        <v>10</v>
      </c>
      <c r="C40">
        <v>207</v>
      </c>
      <c r="D40">
        <v>257783853</v>
      </c>
      <c r="E40" t="s">
        <v>11</v>
      </c>
      <c r="F40" t="s">
        <v>148</v>
      </c>
      <c r="G40" t="s">
        <v>11</v>
      </c>
      <c r="H40" t="s">
        <v>149</v>
      </c>
      <c r="I40" t="s">
        <v>29</v>
      </c>
    </row>
    <row r="41" spans="1:9" x14ac:dyDescent="0.25">
      <c r="A41" t="s">
        <v>150</v>
      </c>
      <c r="B41" t="s">
        <v>10</v>
      </c>
      <c r="C41">
        <v>331</v>
      </c>
      <c r="D41">
        <v>257783854</v>
      </c>
      <c r="E41" t="s">
        <v>11</v>
      </c>
      <c r="F41" t="s">
        <v>151</v>
      </c>
      <c r="G41" t="s">
        <v>11</v>
      </c>
      <c r="H41" t="s">
        <v>152</v>
      </c>
      <c r="I41" t="s">
        <v>153</v>
      </c>
    </row>
    <row r="42" spans="1:9" x14ac:dyDescent="0.25">
      <c r="A42" t="s">
        <v>154</v>
      </c>
      <c r="B42" t="s">
        <v>10</v>
      </c>
      <c r="C42">
        <v>220</v>
      </c>
      <c r="D42">
        <v>257783855</v>
      </c>
      <c r="E42" t="s">
        <v>11</v>
      </c>
      <c r="F42" t="s">
        <v>155</v>
      </c>
      <c r="G42" t="s">
        <v>11</v>
      </c>
      <c r="H42" t="s">
        <v>156</v>
      </c>
      <c r="I42" t="s">
        <v>157</v>
      </c>
    </row>
    <row r="43" spans="1:9" x14ac:dyDescent="0.25">
      <c r="A43" t="s">
        <v>158</v>
      </c>
      <c r="B43" t="s">
        <v>11</v>
      </c>
      <c r="C43">
        <v>87</v>
      </c>
      <c r="D43">
        <v>257783856</v>
      </c>
      <c r="E43" t="s">
        <v>11</v>
      </c>
      <c r="F43" t="s">
        <v>159</v>
      </c>
      <c r="G43" t="s">
        <v>11</v>
      </c>
      <c r="H43" t="s">
        <v>11</v>
      </c>
      <c r="I43" t="s">
        <v>29</v>
      </c>
    </row>
    <row r="44" spans="1:9" x14ac:dyDescent="0.25">
      <c r="A44" t="s">
        <v>160</v>
      </c>
      <c r="B44" t="s">
        <v>11</v>
      </c>
      <c r="C44">
        <v>210</v>
      </c>
      <c r="D44">
        <v>257783857</v>
      </c>
      <c r="E44" t="s">
        <v>11</v>
      </c>
      <c r="F44" t="s">
        <v>161</v>
      </c>
      <c r="G44" t="s">
        <v>11</v>
      </c>
      <c r="H44" t="s">
        <v>162</v>
      </c>
      <c r="I44" t="s">
        <v>29</v>
      </c>
    </row>
    <row r="45" spans="1:9" x14ac:dyDescent="0.25">
      <c r="A45" t="s">
        <v>163</v>
      </c>
      <c r="B45" t="s">
        <v>11</v>
      </c>
      <c r="C45">
        <v>164</v>
      </c>
      <c r="D45">
        <v>257783858</v>
      </c>
      <c r="E45" t="s">
        <v>11</v>
      </c>
      <c r="F45" t="s">
        <v>164</v>
      </c>
      <c r="G45" t="s">
        <v>11</v>
      </c>
      <c r="H45" t="s">
        <v>165</v>
      </c>
      <c r="I45" t="s">
        <v>166</v>
      </c>
    </row>
    <row r="46" spans="1:9" x14ac:dyDescent="0.25">
      <c r="A46" t="s">
        <v>167</v>
      </c>
      <c r="B46" t="s">
        <v>11</v>
      </c>
      <c r="C46">
        <v>329</v>
      </c>
      <c r="D46">
        <v>257783859</v>
      </c>
      <c r="E46" t="s">
        <v>11</v>
      </c>
      <c r="F46" t="s">
        <v>168</v>
      </c>
      <c r="G46" t="s">
        <v>11</v>
      </c>
      <c r="H46" t="s">
        <v>169</v>
      </c>
      <c r="I46" t="s">
        <v>170</v>
      </c>
    </row>
    <row r="47" spans="1:9" x14ac:dyDescent="0.25">
      <c r="A47" t="s">
        <v>171</v>
      </c>
      <c r="B47" t="s">
        <v>11</v>
      </c>
      <c r="C47">
        <v>202</v>
      </c>
      <c r="D47">
        <v>257783860</v>
      </c>
      <c r="E47" t="s">
        <v>11</v>
      </c>
      <c r="F47" t="s">
        <v>172</v>
      </c>
      <c r="G47" t="s">
        <v>11</v>
      </c>
      <c r="H47" t="s">
        <v>11</v>
      </c>
      <c r="I47" t="s">
        <v>29</v>
      </c>
    </row>
    <row r="48" spans="1:9" x14ac:dyDescent="0.25">
      <c r="A48" t="s">
        <v>173</v>
      </c>
      <c r="B48" t="s">
        <v>11</v>
      </c>
      <c r="C48">
        <v>251</v>
      </c>
      <c r="D48">
        <v>257783861</v>
      </c>
      <c r="E48" t="s">
        <v>11</v>
      </c>
      <c r="F48" t="s">
        <v>174</v>
      </c>
      <c r="G48" t="s">
        <v>11</v>
      </c>
      <c r="H48" t="s">
        <v>175</v>
      </c>
      <c r="I48" t="s">
        <v>29</v>
      </c>
    </row>
    <row r="49" spans="1:9" x14ac:dyDescent="0.25">
      <c r="A49" t="s">
        <v>176</v>
      </c>
      <c r="B49" t="s">
        <v>11</v>
      </c>
      <c r="C49">
        <v>168</v>
      </c>
      <c r="D49">
        <v>257783862</v>
      </c>
      <c r="E49" t="s">
        <v>11</v>
      </c>
      <c r="F49" t="s">
        <v>177</v>
      </c>
      <c r="G49" t="s">
        <v>11</v>
      </c>
      <c r="H49" t="s">
        <v>11</v>
      </c>
      <c r="I49" t="s">
        <v>29</v>
      </c>
    </row>
    <row r="50" spans="1:9" x14ac:dyDescent="0.25">
      <c r="A50" t="s">
        <v>178</v>
      </c>
      <c r="B50" t="s">
        <v>11</v>
      </c>
      <c r="C50">
        <v>415</v>
      </c>
      <c r="D50">
        <v>257783863</v>
      </c>
      <c r="E50" t="s">
        <v>11</v>
      </c>
      <c r="F50" t="s">
        <v>179</v>
      </c>
      <c r="G50" t="s">
        <v>11</v>
      </c>
      <c r="H50" t="s">
        <v>180</v>
      </c>
      <c r="I50" t="s">
        <v>181</v>
      </c>
    </row>
    <row r="51" spans="1:9" x14ac:dyDescent="0.25">
      <c r="A51" t="s">
        <v>182</v>
      </c>
      <c r="B51" t="s">
        <v>10</v>
      </c>
      <c r="C51">
        <v>322</v>
      </c>
      <c r="D51">
        <v>257783864</v>
      </c>
      <c r="E51" t="s">
        <v>11</v>
      </c>
      <c r="F51" t="s">
        <v>183</v>
      </c>
      <c r="G51" t="s">
        <v>11</v>
      </c>
      <c r="H51" t="s">
        <v>184</v>
      </c>
      <c r="I51" t="s">
        <v>185</v>
      </c>
    </row>
    <row r="52" spans="1:9" x14ac:dyDescent="0.25">
      <c r="A52" t="s">
        <v>186</v>
      </c>
      <c r="B52" t="s">
        <v>10</v>
      </c>
      <c r="C52">
        <v>328</v>
      </c>
      <c r="D52">
        <v>257783865</v>
      </c>
      <c r="E52" t="s">
        <v>11</v>
      </c>
      <c r="F52" t="s">
        <v>187</v>
      </c>
      <c r="G52" t="s">
        <v>11</v>
      </c>
      <c r="H52" t="s">
        <v>188</v>
      </c>
      <c r="I52" t="s">
        <v>29</v>
      </c>
    </row>
    <row r="53" spans="1:9" x14ac:dyDescent="0.25">
      <c r="A53" t="s">
        <v>189</v>
      </c>
      <c r="B53" t="s">
        <v>10</v>
      </c>
      <c r="C53">
        <v>66</v>
      </c>
      <c r="D53">
        <v>257783866</v>
      </c>
      <c r="E53" t="s">
        <v>11</v>
      </c>
      <c r="F53" t="s">
        <v>190</v>
      </c>
      <c r="G53" t="s">
        <v>11</v>
      </c>
      <c r="H53" t="s">
        <v>191</v>
      </c>
      <c r="I53" t="s">
        <v>29</v>
      </c>
    </row>
    <row r="54" spans="1:9" x14ac:dyDescent="0.25">
      <c r="A54" t="s">
        <v>192</v>
      </c>
      <c r="B54" t="s">
        <v>10</v>
      </c>
      <c r="C54">
        <v>414</v>
      </c>
      <c r="D54">
        <v>257783867</v>
      </c>
      <c r="E54" t="s">
        <v>11</v>
      </c>
      <c r="F54" t="s">
        <v>193</v>
      </c>
      <c r="G54" t="s">
        <v>11</v>
      </c>
      <c r="H54" t="s">
        <v>194</v>
      </c>
      <c r="I54" t="s">
        <v>52</v>
      </c>
    </row>
    <row r="55" spans="1:9" x14ac:dyDescent="0.25">
      <c r="A55" t="s">
        <v>195</v>
      </c>
      <c r="B55" t="s">
        <v>10</v>
      </c>
      <c r="C55">
        <v>614</v>
      </c>
      <c r="D55">
        <v>257783868</v>
      </c>
      <c r="E55" t="s">
        <v>11</v>
      </c>
      <c r="F55" t="s">
        <v>196</v>
      </c>
      <c r="G55" t="s">
        <v>11</v>
      </c>
      <c r="H55" t="s">
        <v>11</v>
      </c>
      <c r="I55" t="s">
        <v>29</v>
      </c>
    </row>
    <row r="56" spans="1:9" x14ac:dyDescent="0.25">
      <c r="A56" t="s">
        <v>197</v>
      </c>
      <c r="B56" t="s">
        <v>10</v>
      </c>
      <c r="C56">
        <v>691</v>
      </c>
      <c r="D56">
        <v>257783869</v>
      </c>
      <c r="E56" t="s">
        <v>11</v>
      </c>
      <c r="F56" t="s">
        <v>198</v>
      </c>
      <c r="G56" t="s">
        <v>11</v>
      </c>
      <c r="H56" t="s">
        <v>199</v>
      </c>
      <c r="I56" t="s">
        <v>200</v>
      </c>
    </row>
    <row r="57" spans="1:9" x14ac:dyDescent="0.25">
      <c r="A57" t="s">
        <v>201</v>
      </c>
      <c r="B57" t="s">
        <v>10</v>
      </c>
      <c r="C57">
        <v>585</v>
      </c>
      <c r="D57">
        <v>257783870</v>
      </c>
      <c r="E57" t="s">
        <v>11</v>
      </c>
      <c r="F57" t="s">
        <v>202</v>
      </c>
      <c r="G57" t="s">
        <v>11</v>
      </c>
      <c r="H57" t="s">
        <v>203</v>
      </c>
      <c r="I57" t="s">
        <v>204</v>
      </c>
    </row>
    <row r="58" spans="1:9" x14ac:dyDescent="0.25">
      <c r="A58" t="s">
        <v>205</v>
      </c>
      <c r="B58" t="s">
        <v>11</v>
      </c>
      <c r="C58">
        <v>364</v>
      </c>
      <c r="D58">
        <v>257783871</v>
      </c>
      <c r="E58" t="s">
        <v>11</v>
      </c>
      <c r="F58" t="s">
        <v>206</v>
      </c>
      <c r="G58" t="s">
        <v>11</v>
      </c>
      <c r="H58" t="s">
        <v>207</v>
      </c>
      <c r="I58" t="s">
        <v>208</v>
      </c>
    </row>
    <row r="59" spans="1:9" x14ac:dyDescent="0.25">
      <c r="A59" t="s">
        <v>209</v>
      </c>
      <c r="B59" t="s">
        <v>10</v>
      </c>
      <c r="C59">
        <v>440</v>
      </c>
      <c r="D59">
        <v>257783872</v>
      </c>
      <c r="E59" t="s">
        <v>11</v>
      </c>
      <c r="F59" t="s">
        <v>210</v>
      </c>
      <c r="G59" t="s">
        <v>11</v>
      </c>
      <c r="H59" t="s">
        <v>11</v>
      </c>
      <c r="I59" t="s">
        <v>29</v>
      </c>
    </row>
    <row r="60" spans="1:9" x14ac:dyDescent="0.25">
      <c r="A60" t="s">
        <v>211</v>
      </c>
      <c r="B60" t="s">
        <v>10</v>
      </c>
      <c r="C60">
        <v>400</v>
      </c>
      <c r="D60">
        <v>257783873</v>
      </c>
      <c r="E60" t="s">
        <v>11</v>
      </c>
      <c r="F60" t="s">
        <v>212</v>
      </c>
      <c r="G60" t="s">
        <v>11</v>
      </c>
      <c r="H60" t="s">
        <v>213</v>
      </c>
      <c r="I60" t="s">
        <v>214</v>
      </c>
    </row>
    <row r="61" spans="1:9" x14ac:dyDescent="0.25">
      <c r="A61" t="s">
        <v>215</v>
      </c>
      <c r="B61" t="s">
        <v>10</v>
      </c>
      <c r="C61">
        <v>447</v>
      </c>
      <c r="D61">
        <v>257783874</v>
      </c>
      <c r="E61" t="s">
        <v>11</v>
      </c>
      <c r="F61" t="s">
        <v>216</v>
      </c>
      <c r="G61" t="s">
        <v>11</v>
      </c>
      <c r="H61" t="s">
        <v>217</v>
      </c>
      <c r="I61" t="s">
        <v>29</v>
      </c>
    </row>
    <row r="62" spans="1:9" x14ac:dyDescent="0.25">
      <c r="A62" t="s">
        <v>218</v>
      </c>
      <c r="B62" t="s">
        <v>10</v>
      </c>
      <c r="C62">
        <v>284</v>
      </c>
      <c r="D62">
        <v>257783875</v>
      </c>
      <c r="E62" t="s">
        <v>11</v>
      </c>
      <c r="F62" t="s">
        <v>219</v>
      </c>
      <c r="G62" t="s">
        <v>11</v>
      </c>
      <c r="H62" t="s">
        <v>11</v>
      </c>
      <c r="I62" t="s">
        <v>29</v>
      </c>
    </row>
    <row r="63" spans="1:9" x14ac:dyDescent="0.25">
      <c r="A63" t="s">
        <v>220</v>
      </c>
      <c r="B63" t="s">
        <v>10</v>
      </c>
      <c r="C63">
        <v>153</v>
      </c>
      <c r="D63">
        <v>257783876</v>
      </c>
      <c r="E63" t="s">
        <v>11</v>
      </c>
      <c r="F63" t="s">
        <v>221</v>
      </c>
      <c r="G63" t="s">
        <v>11</v>
      </c>
      <c r="H63" t="s">
        <v>11</v>
      </c>
      <c r="I63" t="s">
        <v>29</v>
      </c>
    </row>
    <row r="64" spans="1:9" x14ac:dyDescent="0.25">
      <c r="A64" t="s">
        <v>222</v>
      </c>
      <c r="B64" t="s">
        <v>10</v>
      </c>
      <c r="C64">
        <v>324</v>
      </c>
      <c r="D64">
        <v>257783877</v>
      </c>
      <c r="E64" t="s">
        <v>11</v>
      </c>
      <c r="F64" t="s">
        <v>223</v>
      </c>
      <c r="G64" t="s">
        <v>11</v>
      </c>
      <c r="H64" t="s">
        <v>11</v>
      </c>
      <c r="I64" t="s">
        <v>29</v>
      </c>
    </row>
    <row r="65" spans="1:9" x14ac:dyDescent="0.25">
      <c r="A65" t="s">
        <v>224</v>
      </c>
      <c r="B65" t="s">
        <v>11</v>
      </c>
      <c r="C65">
        <v>452</v>
      </c>
      <c r="D65">
        <v>257783878</v>
      </c>
      <c r="E65" t="s">
        <v>11</v>
      </c>
      <c r="F65" t="s">
        <v>225</v>
      </c>
      <c r="G65" t="s">
        <v>11</v>
      </c>
      <c r="H65" t="s">
        <v>226</v>
      </c>
      <c r="I65" t="s">
        <v>227</v>
      </c>
    </row>
    <row r="66" spans="1:9" x14ac:dyDescent="0.25">
      <c r="A66" t="s">
        <v>228</v>
      </c>
      <c r="B66" t="s">
        <v>11</v>
      </c>
      <c r="C66">
        <v>625</v>
      </c>
      <c r="D66">
        <v>257783879</v>
      </c>
      <c r="E66" t="s">
        <v>11</v>
      </c>
      <c r="F66" t="s">
        <v>229</v>
      </c>
      <c r="G66" t="s">
        <v>11</v>
      </c>
      <c r="H66" t="s">
        <v>230</v>
      </c>
      <c r="I66" t="s">
        <v>231</v>
      </c>
    </row>
    <row r="67" spans="1:9" x14ac:dyDescent="0.25">
      <c r="A67" t="s">
        <v>232</v>
      </c>
      <c r="B67" t="s">
        <v>11</v>
      </c>
      <c r="C67">
        <v>181</v>
      </c>
      <c r="D67">
        <v>257783880</v>
      </c>
      <c r="E67" t="s">
        <v>11</v>
      </c>
      <c r="F67" t="s">
        <v>233</v>
      </c>
      <c r="G67" t="s">
        <v>11</v>
      </c>
      <c r="H67" t="s">
        <v>234</v>
      </c>
      <c r="I67" t="s">
        <v>235</v>
      </c>
    </row>
    <row r="68" spans="1:9" x14ac:dyDescent="0.25">
      <c r="A68" t="s">
        <v>236</v>
      </c>
      <c r="B68" t="s">
        <v>10</v>
      </c>
      <c r="C68">
        <v>166</v>
      </c>
      <c r="D68">
        <v>257783881</v>
      </c>
      <c r="E68" t="s">
        <v>11</v>
      </c>
      <c r="F68" t="s">
        <v>237</v>
      </c>
      <c r="G68" t="s">
        <v>11</v>
      </c>
      <c r="H68" t="s">
        <v>238</v>
      </c>
      <c r="I68" t="s">
        <v>239</v>
      </c>
    </row>
    <row r="69" spans="1:9" x14ac:dyDescent="0.25">
      <c r="A69" t="s">
        <v>240</v>
      </c>
      <c r="B69" t="s">
        <v>11</v>
      </c>
      <c r="C69">
        <v>439</v>
      </c>
      <c r="D69">
        <v>257783882</v>
      </c>
      <c r="E69" t="s">
        <v>11</v>
      </c>
      <c r="F69" t="s">
        <v>241</v>
      </c>
      <c r="G69" t="s">
        <v>11</v>
      </c>
      <c r="H69" t="s">
        <v>242</v>
      </c>
      <c r="I69" t="s">
        <v>243</v>
      </c>
    </row>
    <row r="70" spans="1:9" x14ac:dyDescent="0.25">
      <c r="A70" t="s">
        <v>244</v>
      </c>
      <c r="B70" t="s">
        <v>11</v>
      </c>
      <c r="C70">
        <v>126</v>
      </c>
      <c r="D70">
        <v>257783883</v>
      </c>
      <c r="E70" t="s">
        <v>11</v>
      </c>
      <c r="F70" t="s">
        <v>245</v>
      </c>
      <c r="G70" t="s">
        <v>11</v>
      </c>
      <c r="H70" t="s">
        <v>246</v>
      </c>
      <c r="I70" t="s">
        <v>29</v>
      </c>
    </row>
    <row r="71" spans="1:9" x14ac:dyDescent="0.25">
      <c r="A71" t="s">
        <v>247</v>
      </c>
      <c r="B71" t="s">
        <v>11</v>
      </c>
      <c r="C71">
        <v>450</v>
      </c>
      <c r="D71">
        <v>257783884</v>
      </c>
      <c r="E71" t="s">
        <v>11</v>
      </c>
      <c r="F71" t="s">
        <v>248</v>
      </c>
      <c r="G71" t="s">
        <v>11</v>
      </c>
      <c r="H71" t="s">
        <v>249</v>
      </c>
      <c r="I71" t="s">
        <v>250</v>
      </c>
    </row>
    <row r="72" spans="1:9" x14ac:dyDescent="0.25">
      <c r="A72" t="s">
        <v>251</v>
      </c>
      <c r="B72" t="s">
        <v>10</v>
      </c>
      <c r="C72">
        <v>327</v>
      </c>
      <c r="D72">
        <v>257783885</v>
      </c>
      <c r="E72" t="s">
        <v>11</v>
      </c>
      <c r="F72" t="s">
        <v>252</v>
      </c>
      <c r="G72" t="s">
        <v>11</v>
      </c>
      <c r="H72" t="s">
        <v>253</v>
      </c>
      <c r="I72" t="s">
        <v>254</v>
      </c>
    </row>
    <row r="73" spans="1:9" x14ac:dyDescent="0.25">
      <c r="A73" t="s">
        <v>255</v>
      </c>
      <c r="B73" t="s">
        <v>10</v>
      </c>
      <c r="C73">
        <v>186</v>
      </c>
      <c r="D73">
        <v>257783886</v>
      </c>
      <c r="E73" t="s">
        <v>11</v>
      </c>
      <c r="F73" t="s">
        <v>256</v>
      </c>
      <c r="G73" t="s">
        <v>11</v>
      </c>
      <c r="H73" t="s">
        <v>257</v>
      </c>
      <c r="I73" t="s">
        <v>258</v>
      </c>
    </row>
    <row r="74" spans="1:9" x14ac:dyDescent="0.25">
      <c r="A74" t="s">
        <v>259</v>
      </c>
      <c r="B74" t="s">
        <v>11</v>
      </c>
      <c r="C74">
        <v>239</v>
      </c>
      <c r="D74">
        <v>257783887</v>
      </c>
      <c r="E74" t="s">
        <v>11</v>
      </c>
      <c r="F74" t="s">
        <v>260</v>
      </c>
      <c r="G74" t="s">
        <v>11</v>
      </c>
      <c r="H74" t="s">
        <v>261</v>
      </c>
      <c r="I74" t="s">
        <v>262</v>
      </c>
    </row>
    <row r="75" spans="1:9" x14ac:dyDescent="0.25">
      <c r="A75" t="s">
        <v>263</v>
      </c>
      <c r="B75" t="s">
        <v>10</v>
      </c>
      <c r="C75">
        <v>465</v>
      </c>
      <c r="D75">
        <v>257783888</v>
      </c>
      <c r="E75" t="s">
        <v>11</v>
      </c>
      <c r="F75" t="s">
        <v>264</v>
      </c>
      <c r="G75" t="s">
        <v>11</v>
      </c>
      <c r="H75" t="s">
        <v>265</v>
      </c>
      <c r="I75" t="s">
        <v>266</v>
      </c>
    </row>
    <row r="76" spans="1:9" x14ac:dyDescent="0.25">
      <c r="A76" t="s">
        <v>267</v>
      </c>
      <c r="B76" t="s">
        <v>10</v>
      </c>
      <c r="C76">
        <v>479</v>
      </c>
      <c r="D76">
        <v>257783889</v>
      </c>
      <c r="E76" t="s">
        <v>11</v>
      </c>
      <c r="F76" t="s">
        <v>268</v>
      </c>
      <c r="G76" t="s">
        <v>11</v>
      </c>
      <c r="H76" t="s">
        <v>269</v>
      </c>
      <c r="I76" t="s">
        <v>270</v>
      </c>
    </row>
    <row r="77" spans="1:9" x14ac:dyDescent="0.25">
      <c r="A77" t="s">
        <v>271</v>
      </c>
      <c r="B77" t="s">
        <v>10</v>
      </c>
      <c r="C77">
        <v>98</v>
      </c>
      <c r="D77">
        <v>257783890</v>
      </c>
      <c r="E77" t="s">
        <v>11</v>
      </c>
      <c r="F77" t="s">
        <v>272</v>
      </c>
      <c r="G77" t="s">
        <v>11</v>
      </c>
      <c r="H77" t="s">
        <v>273</v>
      </c>
      <c r="I77" t="s">
        <v>274</v>
      </c>
    </row>
    <row r="78" spans="1:9" x14ac:dyDescent="0.25">
      <c r="A78" t="s">
        <v>275</v>
      </c>
      <c r="B78" t="s">
        <v>10</v>
      </c>
      <c r="C78">
        <v>111</v>
      </c>
      <c r="D78">
        <v>257783891</v>
      </c>
      <c r="E78" t="s">
        <v>11</v>
      </c>
      <c r="F78" t="s">
        <v>276</v>
      </c>
      <c r="G78" t="s">
        <v>11</v>
      </c>
      <c r="H78" t="s">
        <v>277</v>
      </c>
      <c r="I78" t="s">
        <v>278</v>
      </c>
    </row>
    <row r="79" spans="1:9" x14ac:dyDescent="0.25">
      <c r="A79" t="s">
        <v>279</v>
      </c>
      <c r="B79" t="s">
        <v>11</v>
      </c>
      <c r="C79">
        <v>490</v>
      </c>
      <c r="D79">
        <v>257783892</v>
      </c>
      <c r="E79" t="s">
        <v>11</v>
      </c>
      <c r="F79" t="s">
        <v>280</v>
      </c>
      <c r="G79" t="s">
        <v>11</v>
      </c>
      <c r="H79" t="s">
        <v>11</v>
      </c>
      <c r="I79" t="s">
        <v>29</v>
      </c>
    </row>
    <row r="80" spans="1:9" x14ac:dyDescent="0.25">
      <c r="A80" t="s">
        <v>281</v>
      </c>
      <c r="B80" t="s">
        <v>10</v>
      </c>
      <c r="C80">
        <v>45</v>
      </c>
      <c r="D80">
        <v>257783893</v>
      </c>
      <c r="E80" t="s">
        <v>11</v>
      </c>
      <c r="F80" t="s">
        <v>282</v>
      </c>
      <c r="G80" t="s">
        <v>11</v>
      </c>
      <c r="H80" t="s">
        <v>11</v>
      </c>
      <c r="I80" t="s">
        <v>29</v>
      </c>
    </row>
    <row r="81" spans="1:9" x14ac:dyDescent="0.25">
      <c r="A81" t="s">
        <v>283</v>
      </c>
      <c r="B81" t="s">
        <v>11</v>
      </c>
      <c r="C81">
        <v>333</v>
      </c>
      <c r="D81">
        <v>257783894</v>
      </c>
      <c r="E81" t="s">
        <v>11</v>
      </c>
      <c r="F81" t="s">
        <v>284</v>
      </c>
      <c r="G81" t="s">
        <v>11</v>
      </c>
      <c r="H81" t="s">
        <v>285</v>
      </c>
      <c r="I81" t="s">
        <v>286</v>
      </c>
    </row>
    <row r="82" spans="1:9" x14ac:dyDescent="0.25">
      <c r="A82" t="s">
        <v>287</v>
      </c>
      <c r="B82" t="s">
        <v>10</v>
      </c>
      <c r="C82">
        <v>143</v>
      </c>
      <c r="D82">
        <v>257783895</v>
      </c>
      <c r="E82" t="s">
        <v>11</v>
      </c>
      <c r="F82" t="s">
        <v>288</v>
      </c>
      <c r="G82" t="s">
        <v>11</v>
      </c>
      <c r="H82" t="s">
        <v>289</v>
      </c>
      <c r="I82" t="s">
        <v>290</v>
      </c>
    </row>
    <row r="83" spans="1:9" x14ac:dyDescent="0.25">
      <c r="A83" t="s">
        <v>291</v>
      </c>
      <c r="B83" t="s">
        <v>10</v>
      </c>
      <c r="C83">
        <v>163</v>
      </c>
      <c r="D83">
        <v>257783896</v>
      </c>
      <c r="E83" t="s">
        <v>11</v>
      </c>
      <c r="F83" t="s">
        <v>292</v>
      </c>
      <c r="G83" t="s">
        <v>11</v>
      </c>
      <c r="H83" t="s">
        <v>11</v>
      </c>
      <c r="I83" t="s">
        <v>29</v>
      </c>
    </row>
    <row r="84" spans="1:9" x14ac:dyDescent="0.25">
      <c r="A84" t="s">
        <v>293</v>
      </c>
      <c r="B84" t="s">
        <v>10</v>
      </c>
      <c r="C84">
        <v>55</v>
      </c>
      <c r="D84">
        <v>257783897</v>
      </c>
      <c r="E84" t="s">
        <v>11</v>
      </c>
      <c r="F84" t="s">
        <v>294</v>
      </c>
      <c r="G84" t="s">
        <v>11</v>
      </c>
      <c r="H84" t="s">
        <v>11</v>
      </c>
      <c r="I84" t="s">
        <v>29</v>
      </c>
    </row>
    <row r="85" spans="1:9" x14ac:dyDescent="0.25">
      <c r="A85" t="s">
        <v>295</v>
      </c>
      <c r="B85" t="s">
        <v>10</v>
      </c>
      <c r="C85">
        <v>328</v>
      </c>
      <c r="D85">
        <v>257783898</v>
      </c>
      <c r="E85" t="s">
        <v>11</v>
      </c>
      <c r="F85" t="s">
        <v>296</v>
      </c>
      <c r="G85" t="s">
        <v>11</v>
      </c>
      <c r="H85" t="s">
        <v>297</v>
      </c>
      <c r="I85" t="s">
        <v>298</v>
      </c>
    </row>
    <row r="86" spans="1:9" x14ac:dyDescent="0.25">
      <c r="A86" t="s">
        <v>299</v>
      </c>
      <c r="B86" t="s">
        <v>10</v>
      </c>
      <c r="C86">
        <v>215</v>
      </c>
      <c r="D86">
        <v>257783899</v>
      </c>
      <c r="E86" t="s">
        <v>11</v>
      </c>
      <c r="F86" t="s">
        <v>300</v>
      </c>
      <c r="G86" t="s">
        <v>11</v>
      </c>
      <c r="H86" t="s">
        <v>301</v>
      </c>
      <c r="I86" t="s">
        <v>302</v>
      </c>
    </row>
    <row r="87" spans="1:9" x14ac:dyDescent="0.25">
      <c r="A87" t="s">
        <v>303</v>
      </c>
      <c r="B87" t="s">
        <v>10</v>
      </c>
      <c r="C87">
        <v>226</v>
      </c>
      <c r="D87">
        <v>257783900</v>
      </c>
      <c r="E87" t="s">
        <v>11</v>
      </c>
      <c r="F87" t="s">
        <v>304</v>
      </c>
      <c r="G87" t="s">
        <v>11</v>
      </c>
      <c r="H87" t="s">
        <v>305</v>
      </c>
      <c r="I87" t="s">
        <v>306</v>
      </c>
    </row>
    <row r="88" spans="1:9" x14ac:dyDescent="0.25">
      <c r="A88" t="s">
        <v>307</v>
      </c>
      <c r="B88" t="s">
        <v>10</v>
      </c>
      <c r="C88">
        <v>386</v>
      </c>
      <c r="D88">
        <v>257783901</v>
      </c>
      <c r="E88" t="s">
        <v>11</v>
      </c>
      <c r="F88" t="s">
        <v>308</v>
      </c>
      <c r="G88" t="s">
        <v>11</v>
      </c>
      <c r="H88" t="s">
        <v>13</v>
      </c>
      <c r="I88" t="s">
        <v>309</v>
      </c>
    </row>
    <row r="89" spans="1:9" x14ac:dyDescent="0.25">
      <c r="A89" t="s">
        <v>310</v>
      </c>
      <c r="B89" t="s">
        <v>10</v>
      </c>
      <c r="C89">
        <v>222</v>
      </c>
      <c r="D89">
        <v>257783902</v>
      </c>
      <c r="E89" t="s">
        <v>11</v>
      </c>
      <c r="F89" t="s">
        <v>311</v>
      </c>
      <c r="G89" t="s">
        <v>11</v>
      </c>
      <c r="H89" t="s">
        <v>312</v>
      </c>
      <c r="I89" t="s">
        <v>313</v>
      </c>
    </row>
    <row r="90" spans="1:9" x14ac:dyDescent="0.25">
      <c r="A90" t="s">
        <v>314</v>
      </c>
      <c r="B90" t="s">
        <v>10</v>
      </c>
      <c r="C90">
        <v>472</v>
      </c>
      <c r="D90">
        <v>257783903</v>
      </c>
      <c r="E90" t="s">
        <v>11</v>
      </c>
      <c r="F90" t="s">
        <v>315</v>
      </c>
      <c r="G90" t="s">
        <v>11</v>
      </c>
      <c r="H90" t="s">
        <v>11</v>
      </c>
      <c r="I90" t="s">
        <v>29</v>
      </c>
    </row>
    <row r="91" spans="1:9" x14ac:dyDescent="0.25">
      <c r="A91" t="s">
        <v>316</v>
      </c>
      <c r="B91" t="s">
        <v>10</v>
      </c>
      <c r="C91">
        <v>634</v>
      </c>
      <c r="D91">
        <v>257783904</v>
      </c>
      <c r="E91" t="s">
        <v>11</v>
      </c>
      <c r="F91" t="s">
        <v>317</v>
      </c>
      <c r="G91" t="s">
        <v>11</v>
      </c>
      <c r="H91" t="s">
        <v>318</v>
      </c>
      <c r="I91" t="s">
        <v>319</v>
      </c>
    </row>
    <row r="92" spans="1:9" x14ac:dyDescent="0.25">
      <c r="A92" t="s">
        <v>320</v>
      </c>
      <c r="B92" t="s">
        <v>10</v>
      </c>
      <c r="C92">
        <v>282</v>
      </c>
      <c r="D92">
        <v>257783905</v>
      </c>
      <c r="E92" t="s">
        <v>11</v>
      </c>
      <c r="F92" t="s">
        <v>321</v>
      </c>
      <c r="G92" t="s">
        <v>11</v>
      </c>
      <c r="H92" t="s">
        <v>322</v>
      </c>
      <c r="I92" t="s">
        <v>323</v>
      </c>
    </row>
    <row r="93" spans="1:9" x14ac:dyDescent="0.25">
      <c r="A93" t="s">
        <v>324</v>
      </c>
      <c r="B93" t="s">
        <v>10</v>
      </c>
      <c r="C93">
        <v>310</v>
      </c>
      <c r="D93">
        <v>257783906</v>
      </c>
      <c r="E93" t="s">
        <v>11</v>
      </c>
      <c r="F93" t="s">
        <v>325</v>
      </c>
      <c r="G93" t="s">
        <v>11</v>
      </c>
      <c r="H93" t="s">
        <v>326</v>
      </c>
      <c r="I93" t="s">
        <v>327</v>
      </c>
    </row>
    <row r="94" spans="1:9" x14ac:dyDescent="0.25">
      <c r="A94" t="s">
        <v>328</v>
      </c>
      <c r="B94" t="s">
        <v>10</v>
      </c>
      <c r="C94">
        <v>157</v>
      </c>
      <c r="D94">
        <v>257783907</v>
      </c>
      <c r="E94" t="s">
        <v>11</v>
      </c>
      <c r="F94" t="s">
        <v>329</v>
      </c>
      <c r="G94" t="s">
        <v>11</v>
      </c>
      <c r="H94" t="s">
        <v>330</v>
      </c>
      <c r="I94" t="s">
        <v>331</v>
      </c>
    </row>
    <row r="95" spans="1:9" x14ac:dyDescent="0.25">
      <c r="A95" t="s">
        <v>332</v>
      </c>
      <c r="B95" t="s">
        <v>10</v>
      </c>
      <c r="C95">
        <v>113</v>
      </c>
      <c r="D95">
        <v>257783908</v>
      </c>
      <c r="E95" t="s">
        <v>11</v>
      </c>
      <c r="F95" t="s">
        <v>333</v>
      </c>
      <c r="G95" t="s">
        <v>11</v>
      </c>
      <c r="H95" t="s">
        <v>334</v>
      </c>
      <c r="I95" t="s">
        <v>29</v>
      </c>
    </row>
    <row r="96" spans="1:9" x14ac:dyDescent="0.25">
      <c r="A96" t="s">
        <v>335</v>
      </c>
      <c r="B96" t="s">
        <v>10</v>
      </c>
      <c r="C96">
        <v>148</v>
      </c>
      <c r="D96">
        <v>257783909</v>
      </c>
      <c r="E96" t="s">
        <v>11</v>
      </c>
      <c r="F96" t="s">
        <v>336</v>
      </c>
      <c r="G96" t="s">
        <v>11</v>
      </c>
      <c r="H96" t="s">
        <v>11</v>
      </c>
      <c r="I96" t="s">
        <v>337</v>
      </c>
    </row>
    <row r="97" spans="1:9" x14ac:dyDescent="0.25">
      <c r="A97" t="s">
        <v>338</v>
      </c>
      <c r="B97" t="s">
        <v>10</v>
      </c>
      <c r="C97">
        <v>860</v>
      </c>
      <c r="D97">
        <v>257783910</v>
      </c>
      <c r="E97" t="s">
        <v>11</v>
      </c>
      <c r="F97" t="s">
        <v>339</v>
      </c>
      <c r="G97" t="s">
        <v>11</v>
      </c>
      <c r="H97" t="s">
        <v>340</v>
      </c>
      <c r="I97" t="s">
        <v>341</v>
      </c>
    </row>
    <row r="98" spans="1:9" x14ac:dyDescent="0.25">
      <c r="A98" t="s">
        <v>342</v>
      </c>
      <c r="B98" t="s">
        <v>10</v>
      </c>
      <c r="C98">
        <v>79</v>
      </c>
      <c r="D98">
        <v>257783911</v>
      </c>
      <c r="E98" t="s">
        <v>11</v>
      </c>
      <c r="F98" t="s">
        <v>343</v>
      </c>
      <c r="G98" t="s">
        <v>11</v>
      </c>
      <c r="H98" t="s">
        <v>11</v>
      </c>
      <c r="I98" t="s">
        <v>29</v>
      </c>
    </row>
    <row r="99" spans="1:9" x14ac:dyDescent="0.25">
      <c r="A99" t="s">
        <v>344</v>
      </c>
      <c r="B99" t="s">
        <v>10</v>
      </c>
      <c r="C99">
        <v>1781</v>
      </c>
      <c r="D99">
        <v>257783912</v>
      </c>
      <c r="E99" t="s">
        <v>11</v>
      </c>
      <c r="F99" t="s">
        <v>345</v>
      </c>
      <c r="G99" t="s">
        <v>11</v>
      </c>
      <c r="H99" t="s">
        <v>346</v>
      </c>
      <c r="I99" t="s">
        <v>266</v>
      </c>
    </row>
    <row r="100" spans="1:9" x14ac:dyDescent="0.25">
      <c r="A100" t="s">
        <v>347</v>
      </c>
      <c r="B100" t="s">
        <v>11</v>
      </c>
      <c r="C100">
        <v>187</v>
      </c>
      <c r="D100">
        <v>257783913</v>
      </c>
      <c r="E100" t="s">
        <v>11</v>
      </c>
      <c r="F100" t="s">
        <v>348</v>
      </c>
      <c r="G100" t="s">
        <v>11</v>
      </c>
      <c r="H100" t="s">
        <v>11</v>
      </c>
      <c r="I100" t="s">
        <v>29</v>
      </c>
    </row>
    <row r="101" spans="1:9" x14ac:dyDescent="0.25">
      <c r="A101" t="s">
        <v>349</v>
      </c>
      <c r="B101" t="s">
        <v>10</v>
      </c>
      <c r="C101">
        <v>144</v>
      </c>
      <c r="D101">
        <v>257783914</v>
      </c>
      <c r="E101" t="s">
        <v>11</v>
      </c>
      <c r="F101" t="s">
        <v>350</v>
      </c>
      <c r="G101" t="s">
        <v>11</v>
      </c>
      <c r="H101" t="s">
        <v>351</v>
      </c>
      <c r="I101" t="s">
        <v>352</v>
      </c>
    </row>
    <row r="102" spans="1:9" x14ac:dyDescent="0.25">
      <c r="A102" t="s">
        <v>353</v>
      </c>
      <c r="B102" t="s">
        <v>11</v>
      </c>
      <c r="C102">
        <v>280</v>
      </c>
      <c r="D102">
        <v>257783915</v>
      </c>
      <c r="E102" t="s">
        <v>11</v>
      </c>
      <c r="F102" t="s">
        <v>354</v>
      </c>
      <c r="G102" t="s">
        <v>11</v>
      </c>
      <c r="H102" t="s">
        <v>355</v>
      </c>
      <c r="I102" t="s">
        <v>214</v>
      </c>
    </row>
    <row r="103" spans="1:9" x14ac:dyDescent="0.25">
      <c r="A103" t="s">
        <v>356</v>
      </c>
      <c r="B103" t="s">
        <v>10</v>
      </c>
      <c r="C103">
        <v>489</v>
      </c>
      <c r="D103">
        <v>257783916</v>
      </c>
      <c r="E103" t="s">
        <v>11</v>
      </c>
      <c r="F103" t="s">
        <v>357</v>
      </c>
      <c r="G103" t="s">
        <v>11</v>
      </c>
      <c r="H103" t="s">
        <v>358</v>
      </c>
      <c r="I103" t="s">
        <v>359</v>
      </c>
    </row>
    <row r="104" spans="1:9" x14ac:dyDescent="0.25">
      <c r="A104" t="s">
        <v>360</v>
      </c>
      <c r="B104" t="s">
        <v>10</v>
      </c>
      <c r="C104">
        <v>182</v>
      </c>
      <c r="D104">
        <v>257783917</v>
      </c>
      <c r="E104" t="s">
        <v>11</v>
      </c>
      <c r="F104" t="s">
        <v>361</v>
      </c>
      <c r="G104" t="s">
        <v>11</v>
      </c>
      <c r="H104" t="s">
        <v>362</v>
      </c>
      <c r="I104" t="s">
        <v>363</v>
      </c>
    </row>
    <row r="105" spans="1:9" x14ac:dyDescent="0.25">
      <c r="A105" t="s">
        <v>364</v>
      </c>
      <c r="B105" t="s">
        <v>10</v>
      </c>
      <c r="C105">
        <v>394</v>
      </c>
      <c r="D105">
        <v>257783918</v>
      </c>
      <c r="E105" t="s">
        <v>11</v>
      </c>
      <c r="F105" t="s">
        <v>365</v>
      </c>
      <c r="G105" t="s">
        <v>11</v>
      </c>
      <c r="H105" t="s">
        <v>366</v>
      </c>
      <c r="I105" t="s">
        <v>367</v>
      </c>
    </row>
    <row r="106" spans="1:9" x14ac:dyDescent="0.25">
      <c r="A106" t="s">
        <v>368</v>
      </c>
      <c r="B106" t="s">
        <v>11</v>
      </c>
      <c r="C106">
        <v>270</v>
      </c>
      <c r="D106">
        <v>257783919</v>
      </c>
      <c r="E106" t="s">
        <v>11</v>
      </c>
      <c r="F106" t="s">
        <v>369</v>
      </c>
      <c r="G106" t="s">
        <v>11</v>
      </c>
      <c r="H106" t="s">
        <v>370</v>
      </c>
      <c r="I106" t="s">
        <v>371</v>
      </c>
    </row>
    <row r="107" spans="1:9" x14ac:dyDescent="0.25">
      <c r="A107" t="s">
        <v>372</v>
      </c>
      <c r="B107" t="s">
        <v>11</v>
      </c>
      <c r="C107">
        <v>259</v>
      </c>
      <c r="D107">
        <v>257783920</v>
      </c>
      <c r="E107" t="s">
        <v>11</v>
      </c>
      <c r="F107" t="s">
        <v>373</v>
      </c>
      <c r="G107" t="s">
        <v>11</v>
      </c>
      <c r="H107" t="s">
        <v>374</v>
      </c>
      <c r="I107" t="s">
        <v>375</v>
      </c>
    </row>
    <row r="108" spans="1:9" x14ac:dyDescent="0.25">
      <c r="A108" t="s">
        <v>376</v>
      </c>
      <c r="B108" t="s">
        <v>10</v>
      </c>
      <c r="C108">
        <v>490</v>
      </c>
      <c r="D108">
        <v>257783921</v>
      </c>
      <c r="E108" t="s">
        <v>11</v>
      </c>
      <c r="F108" t="s">
        <v>377</v>
      </c>
      <c r="G108" t="s">
        <v>11</v>
      </c>
      <c r="H108" t="s">
        <v>378</v>
      </c>
      <c r="I108" t="s">
        <v>379</v>
      </c>
    </row>
    <row r="109" spans="1:9" x14ac:dyDescent="0.25">
      <c r="A109" t="s">
        <v>380</v>
      </c>
      <c r="B109" t="s">
        <v>10</v>
      </c>
      <c r="C109">
        <v>236</v>
      </c>
      <c r="D109">
        <v>257783922</v>
      </c>
      <c r="E109" t="s">
        <v>11</v>
      </c>
      <c r="F109" t="s">
        <v>381</v>
      </c>
      <c r="G109" t="s">
        <v>11</v>
      </c>
      <c r="H109" t="s">
        <v>382</v>
      </c>
      <c r="I109" t="s">
        <v>29</v>
      </c>
    </row>
    <row r="110" spans="1:9" x14ac:dyDescent="0.25">
      <c r="A110" t="s">
        <v>383</v>
      </c>
      <c r="B110" t="s">
        <v>11</v>
      </c>
      <c r="C110">
        <v>260</v>
      </c>
      <c r="D110">
        <v>257783923</v>
      </c>
      <c r="E110" t="s">
        <v>11</v>
      </c>
      <c r="F110" t="s">
        <v>384</v>
      </c>
      <c r="G110" t="s">
        <v>11</v>
      </c>
      <c r="H110" t="s">
        <v>385</v>
      </c>
      <c r="I110" t="s">
        <v>386</v>
      </c>
    </row>
    <row r="111" spans="1:9" x14ac:dyDescent="0.25">
      <c r="A111" t="s">
        <v>387</v>
      </c>
      <c r="B111" t="s">
        <v>10</v>
      </c>
      <c r="C111">
        <v>139</v>
      </c>
      <c r="D111">
        <v>257783924</v>
      </c>
      <c r="E111" t="s">
        <v>11</v>
      </c>
      <c r="F111" t="s">
        <v>388</v>
      </c>
      <c r="G111" t="s">
        <v>11</v>
      </c>
      <c r="H111" t="s">
        <v>389</v>
      </c>
      <c r="I111" t="s">
        <v>390</v>
      </c>
    </row>
    <row r="112" spans="1:9" x14ac:dyDescent="0.25">
      <c r="A112" t="s">
        <v>391</v>
      </c>
      <c r="B112" t="s">
        <v>10</v>
      </c>
      <c r="C112">
        <v>755</v>
      </c>
      <c r="D112">
        <v>257783925</v>
      </c>
      <c r="E112" t="s">
        <v>11</v>
      </c>
      <c r="F112" t="s">
        <v>392</v>
      </c>
      <c r="G112" t="s">
        <v>11</v>
      </c>
      <c r="H112" t="s">
        <v>393</v>
      </c>
      <c r="I112" t="s">
        <v>394</v>
      </c>
    </row>
    <row r="113" spans="1:9" x14ac:dyDescent="0.25">
      <c r="A113" t="s">
        <v>395</v>
      </c>
      <c r="B113" t="s">
        <v>10</v>
      </c>
      <c r="C113">
        <v>112</v>
      </c>
      <c r="D113">
        <v>257783926</v>
      </c>
      <c r="E113" t="s">
        <v>11</v>
      </c>
      <c r="F113" t="s">
        <v>396</v>
      </c>
      <c r="G113" t="s">
        <v>11</v>
      </c>
      <c r="H113" t="s">
        <v>397</v>
      </c>
      <c r="I113" t="s">
        <v>29</v>
      </c>
    </row>
    <row r="114" spans="1:9" x14ac:dyDescent="0.25">
      <c r="A114" t="s">
        <v>398</v>
      </c>
      <c r="B114" t="s">
        <v>10</v>
      </c>
      <c r="C114">
        <v>203</v>
      </c>
      <c r="D114">
        <v>257783927</v>
      </c>
      <c r="E114" t="s">
        <v>11</v>
      </c>
      <c r="F114" t="s">
        <v>399</v>
      </c>
      <c r="G114" t="s">
        <v>11</v>
      </c>
      <c r="H114" t="s">
        <v>400</v>
      </c>
      <c r="I114" t="s">
        <v>401</v>
      </c>
    </row>
    <row r="115" spans="1:9" x14ac:dyDescent="0.25">
      <c r="A115" t="s">
        <v>402</v>
      </c>
      <c r="B115" t="s">
        <v>10</v>
      </c>
      <c r="C115">
        <v>223</v>
      </c>
      <c r="D115">
        <v>257783928</v>
      </c>
      <c r="E115" t="s">
        <v>11</v>
      </c>
      <c r="F115" t="s">
        <v>403</v>
      </c>
      <c r="G115" t="s">
        <v>11</v>
      </c>
      <c r="H115" t="s">
        <v>11</v>
      </c>
      <c r="I115" t="s">
        <v>29</v>
      </c>
    </row>
    <row r="116" spans="1:9" x14ac:dyDescent="0.25">
      <c r="A116" t="s">
        <v>404</v>
      </c>
      <c r="B116" t="s">
        <v>10</v>
      </c>
      <c r="C116">
        <v>237</v>
      </c>
      <c r="D116">
        <v>257783929</v>
      </c>
      <c r="E116" t="s">
        <v>11</v>
      </c>
      <c r="F116" t="s">
        <v>405</v>
      </c>
      <c r="G116" t="s">
        <v>11</v>
      </c>
      <c r="H116" t="s">
        <v>406</v>
      </c>
      <c r="I116" t="s">
        <v>407</v>
      </c>
    </row>
    <row r="117" spans="1:9" x14ac:dyDescent="0.25">
      <c r="A117" t="s">
        <v>408</v>
      </c>
      <c r="B117" t="s">
        <v>10</v>
      </c>
      <c r="C117">
        <v>198</v>
      </c>
      <c r="D117">
        <v>257783930</v>
      </c>
      <c r="E117" t="s">
        <v>11</v>
      </c>
      <c r="F117" t="s">
        <v>409</v>
      </c>
      <c r="G117" t="s">
        <v>11</v>
      </c>
      <c r="H117" t="s">
        <v>410</v>
      </c>
      <c r="I117" t="s">
        <v>411</v>
      </c>
    </row>
    <row r="118" spans="1:9" x14ac:dyDescent="0.25">
      <c r="A118" t="s">
        <v>412</v>
      </c>
      <c r="B118" t="s">
        <v>10</v>
      </c>
      <c r="C118">
        <v>333</v>
      </c>
      <c r="D118">
        <v>257783931</v>
      </c>
      <c r="E118" t="s">
        <v>11</v>
      </c>
      <c r="F118" t="s">
        <v>413</v>
      </c>
      <c r="G118" t="s">
        <v>11</v>
      </c>
      <c r="H118" t="s">
        <v>414</v>
      </c>
      <c r="I118" t="s">
        <v>415</v>
      </c>
    </row>
    <row r="119" spans="1:9" x14ac:dyDescent="0.25">
      <c r="A119" t="s">
        <v>416</v>
      </c>
      <c r="B119" t="s">
        <v>10</v>
      </c>
      <c r="C119">
        <v>181</v>
      </c>
      <c r="D119">
        <v>257783932</v>
      </c>
      <c r="E119" t="s">
        <v>11</v>
      </c>
      <c r="F119" t="s">
        <v>417</v>
      </c>
      <c r="G119" t="s">
        <v>11</v>
      </c>
      <c r="H119" t="s">
        <v>418</v>
      </c>
      <c r="I119" t="s">
        <v>419</v>
      </c>
    </row>
    <row r="120" spans="1:9" x14ac:dyDescent="0.25">
      <c r="A120" t="s">
        <v>420</v>
      </c>
      <c r="B120" t="s">
        <v>11</v>
      </c>
      <c r="C120">
        <v>223</v>
      </c>
      <c r="D120">
        <v>257783933</v>
      </c>
      <c r="E120" t="s">
        <v>11</v>
      </c>
      <c r="F120" t="s">
        <v>421</v>
      </c>
      <c r="G120" t="s">
        <v>11</v>
      </c>
      <c r="H120" t="s">
        <v>422</v>
      </c>
      <c r="I120" t="s">
        <v>423</v>
      </c>
    </row>
    <row r="121" spans="1:9" x14ac:dyDescent="0.25">
      <c r="A121" t="s">
        <v>424</v>
      </c>
      <c r="B121" t="s">
        <v>10</v>
      </c>
      <c r="C121">
        <v>1147</v>
      </c>
      <c r="D121">
        <v>257783934</v>
      </c>
      <c r="E121" t="s">
        <v>11</v>
      </c>
      <c r="F121" t="s">
        <v>425</v>
      </c>
      <c r="G121" t="s">
        <v>11</v>
      </c>
      <c r="H121" t="s">
        <v>426</v>
      </c>
      <c r="I121" t="s">
        <v>427</v>
      </c>
    </row>
    <row r="122" spans="1:9" x14ac:dyDescent="0.25">
      <c r="A122" t="s">
        <v>428</v>
      </c>
      <c r="B122" t="s">
        <v>10</v>
      </c>
      <c r="C122">
        <v>360</v>
      </c>
      <c r="D122">
        <v>257783935</v>
      </c>
      <c r="E122" t="s">
        <v>11</v>
      </c>
      <c r="F122" t="s">
        <v>429</v>
      </c>
      <c r="G122" t="s">
        <v>11</v>
      </c>
      <c r="H122" t="s">
        <v>430</v>
      </c>
      <c r="I122" t="s">
        <v>431</v>
      </c>
    </row>
    <row r="123" spans="1:9" x14ac:dyDescent="0.25">
      <c r="A123" t="s">
        <v>432</v>
      </c>
      <c r="B123" t="s">
        <v>10</v>
      </c>
      <c r="C123">
        <v>300</v>
      </c>
      <c r="D123">
        <v>257783936</v>
      </c>
      <c r="E123" t="s">
        <v>11</v>
      </c>
      <c r="F123" t="s">
        <v>433</v>
      </c>
      <c r="G123" t="s">
        <v>11</v>
      </c>
      <c r="H123" t="s">
        <v>434</v>
      </c>
      <c r="I123" t="s">
        <v>435</v>
      </c>
    </row>
    <row r="124" spans="1:9" x14ac:dyDescent="0.25">
      <c r="A124" t="s">
        <v>436</v>
      </c>
      <c r="B124" t="s">
        <v>10</v>
      </c>
      <c r="C124">
        <v>292</v>
      </c>
      <c r="D124">
        <v>257783937</v>
      </c>
      <c r="E124" t="s">
        <v>11</v>
      </c>
      <c r="F124" t="s">
        <v>437</v>
      </c>
      <c r="G124" t="s">
        <v>11</v>
      </c>
      <c r="H124" t="s">
        <v>11</v>
      </c>
      <c r="I124" t="s">
        <v>29</v>
      </c>
    </row>
    <row r="125" spans="1:9" x14ac:dyDescent="0.25">
      <c r="A125" t="s">
        <v>438</v>
      </c>
      <c r="B125" t="s">
        <v>10</v>
      </c>
      <c r="C125">
        <v>347</v>
      </c>
      <c r="D125">
        <v>257783938</v>
      </c>
      <c r="E125" t="s">
        <v>11</v>
      </c>
      <c r="F125" t="s">
        <v>439</v>
      </c>
      <c r="G125" t="s">
        <v>11</v>
      </c>
      <c r="H125" t="s">
        <v>440</v>
      </c>
      <c r="I125" t="s">
        <v>441</v>
      </c>
    </row>
    <row r="126" spans="1:9" x14ac:dyDescent="0.25">
      <c r="A126" t="s">
        <v>442</v>
      </c>
      <c r="B126" t="s">
        <v>10</v>
      </c>
      <c r="C126">
        <v>579</v>
      </c>
      <c r="D126">
        <v>257783939</v>
      </c>
      <c r="E126" t="s">
        <v>11</v>
      </c>
      <c r="F126" t="s">
        <v>443</v>
      </c>
      <c r="G126" t="s">
        <v>11</v>
      </c>
      <c r="H126" t="s">
        <v>444</v>
      </c>
      <c r="I126" t="s">
        <v>445</v>
      </c>
    </row>
    <row r="127" spans="1:9" x14ac:dyDescent="0.25">
      <c r="A127" t="s">
        <v>446</v>
      </c>
      <c r="B127" t="s">
        <v>10</v>
      </c>
      <c r="C127">
        <v>351</v>
      </c>
      <c r="D127">
        <v>257783940</v>
      </c>
      <c r="E127" t="s">
        <v>11</v>
      </c>
      <c r="F127" t="s">
        <v>447</v>
      </c>
      <c r="G127" t="s">
        <v>11</v>
      </c>
      <c r="H127" t="s">
        <v>448</v>
      </c>
      <c r="I127" t="s">
        <v>449</v>
      </c>
    </row>
    <row r="128" spans="1:9" x14ac:dyDescent="0.25">
      <c r="A128" t="s">
        <v>450</v>
      </c>
      <c r="B128" t="s">
        <v>11</v>
      </c>
      <c r="C128">
        <v>342</v>
      </c>
      <c r="D128">
        <v>257783941</v>
      </c>
      <c r="E128" t="s">
        <v>11</v>
      </c>
      <c r="F128" t="s">
        <v>451</v>
      </c>
      <c r="G128" t="s">
        <v>11</v>
      </c>
      <c r="H128" t="s">
        <v>11</v>
      </c>
      <c r="I128" t="s">
        <v>29</v>
      </c>
    </row>
    <row r="129" spans="1:9" x14ac:dyDescent="0.25">
      <c r="A129" t="s">
        <v>452</v>
      </c>
      <c r="B129" t="s">
        <v>11</v>
      </c>
      <c r="C129">
        <v>393</v>
      </c>
      <c r="D129">
        <v>257783942</v>
      </c>
      <c r="E129" t="s">
        <v>11</v>
      </c>
      <c r="F129" t="s">
        <v>453</v>
      </c>
      <c r="G129" t="s">
        <v>11</v>
      </c>
      <c r="H129" t="s">
        <v>11</v>
      </c>
      <c r="I129" t="s">
        <v>454</v>
      </c>
    </row>
    <row r="130" spans="1:9" x14ac:dyDescent="0.25">
      <c r="A130" t="s">
        <v>455</v>
      </c>
      <c r="B130" t="s">
        <v>10</v>
      </c>
      <c r="C130">
        <v>404</v>
      </c>
      <c r="D130">
        <v>257783943</v>
      </c>
      <c r="E130" t="s">
        <v>11</v>
      </c>
      <c r="F130" t="s">
        <v>456</v>
      </c>
      <c r="G130" t="s">
        <v>11</v>
      </c>
      <c r="H130" t="s">
        <v>457</v>
      </c>
      <c r="I130" t="s">
        <v>208</v>
      </c>
    </row>
    <row r="131" spans="1:9" x14ac:dyDescent="0.25">
      <c r="A131" t="s">
        <v>458</v>
      </c>
      <c r="B131" t="s">
        <v>10</v>
      </c>
      <c r="C131">
        <v>213</v>
      </c>
      <c r="D131">
        <v>257783944</v>
      </c>
      <c r="E131" t="s">
        <v>11</v>
      </c>
      <c r="F131" t="s">
        <v>459</v>
      </c>
      <c r="G131" t="s">
        <v>11</v>
      </c>
      <c r="H131" t="s">
        <v>460</v>
      </c>
      <c r="I131" t="s">
        <v>461</v>
      </c>
    </row>
    <row r="132" spans="1:9" x14ac:dyDescent="0.25">
      <c r="A132" t="s">
        <v>462</v>
      </c>
      <c r="B132" t="s">
        <v>11</v>
      </c>
      <c r="C132">
        <v>294</v>
      </c>
      <c r="D132">
        <v>257783945</v>
      </c>
      <c r="E132" t="s">
        <v>11</v>
      </c>
      <c r="F132" t="s">
        <v>463</v>
      </c>
      <c r="G132" t="s">
        <v>11</v>
      </c>
      <c r="H132" t="s">
        <v>464</v>
      </c>
      <c r="I132" t="s">
        <v>465</v>
      </c>
    </row>
    <row r="133" spans="1:9" x14ac:dyDescent="0.25">
      <c r="A133" t="s">
        <v>466</v>
      </c>
      <c r="B133" t="s">
        <v>11</v>
      </c>
      <c r="C133">
        <v>500</v>
      </c>
      <c r="D133">
        <v>257783946</v>
      </c>
      <c r="E133" t="s">
        <v>11</v>
      </c>
      <c r="F133" t="s">
        <v>467</v>
      </c>
      <c r="G133" t="s">
        <v>11</v>
      </c>
      <c r="H133" t="s">
        <v>468</v>
      </c>
      <c r="I133" t="s">
        <v>29</v>
      </c>
    </row>
    <row r="134" spans="1:9" x14ac:dyDescent="0.25">
      <c r="A134" t="s">
        <v>469</v>
      </c>
      <c r="B134" t="s">
        <v>11</v>
      </c>
      <c r="C134">
        <v>243</v>
      </c>
      <c r="D134">
        <v>257783947</v>
      </c>
      <c r="E134" t="s">
        <v>11</v>
      </c>
      <c r="F134" t="s">
        <v>470</v>
      </c>
      <c r="G134" t="s">
        <v>11</v>
      </c>
      <c r="H134" t="s">
        <v>471</v>
      </c>
      <c r="I134" t="s">
        <v>472</v>
      </c>
    </row>
    <row r="135" spans="1:9" x14ac:dyDescent="0.25">
      <c r="A135" t="s">
        <v>473</v>
      </c>
      <c r="B135" t="s">
        <v>11</v>
      </c>
      <c r="C135">
        <v>308</v>
      </c>
      <c r="D135">
        <v>257783948</v>
      </c>
      <c r="E135" t="s">
        <v>11</v>
      </c>
      <c r="F135" t="s">
        <v>474</v>
      </c>
      <c r="G135" t="s">
        <v>11</v>
      </c>
      <c r="H135" t="s">
        <v>475</v>
      </c>
      <c r="I135" t="s">
        <v>476</v>
      </c>
    </row>
    <row r="136" spans="1:9" x14ac:dyDescent="0.25">
      <c r="A136" t="s">
        <v>477</v>
      </c>
      <c r="B136" t="s">
        <v>11</v>
      </c>
      <c r="C136">
        <v>360</v>
      </c>
      <c r="D136">
        <v>257783949</v>
      </c>
      <c r="E136" t="s">
        <v>11</v>
      </c>
      <c r="F136" t="s">
        <v>478</v>
      </c>
      <c r="G136" t="s">
        <v>11</v>
      </c>
      <c r="H136" t="s">
        <v>479</v>
      </c>
      <c r="I136" t="s">
        <v>480</v>
      </c>
    </row>
    <row r="137" spans="1:9" x14ac:dyDescent="0.25">
      <c r="A137" t="s">
        <v>481</v>
      </c>
      <c r="B137" t="s">
        <v>10</v>
      </c>
      <c r="C137">
        <v>396</v>
      </c>
      <c r="D137">
        <v>257783950</v>
      </c>
      <c r="E137" t="s">
        <v>11</v>
      </c>
      <c r="F137" t="s">
        <v>482</v>
      </c>
      <c r="G137" t="s">
        <v>11</v>
      </c>
      <c r="H137" t="s">
        <v>483</v>
      </c>
      <c r="I137" t="s">
        <v>484</v>
      </c>
    </row>
    <row r="138" spans="1:9" x14ac:dyDescent="0.25">
      <c r="A138" t="s">
        <v>485</v>
      </c>
      <c r="B138" t="s">
        <v>10</v>
      </c>
      <c r="C138">
        <v>236</v>
      </c>
      <c r="D138">
        <v>257783951</v>
      </c>
      <c r="E138" t="s">
        <v>11</v>
      </c>
      <c r="F138" t="s">
        <v>486</v>
      </c>
      <c r="G138" t="s">
        <v>11</v>
      </c>
      <c r="H138" t="s">
        <v>487</v>
      </c>
      <c r="I138" t="s">
        <v>488</v>
      </c>
    </row>
    <row r="139" spans="1:9" x14ac:dyDescent="0.25">
      <c r="A139" t="s">
        <v>489</v>
      </c>
      <c r="B139" t="s">
        <v>10</v>
      </c>
      <c r="C139">
        <v>357</v>
      </c>
      <c r="D139">
        <v>257783952</v>
      </c>
      <c r="E139" t="s">
        <v>11</v>
      </c>
      <c r="F139" t="s">
        <v>490</v>
      </c>
      <c r="G139" t="s">
        <v>11</v>
      </c>
      <c r="H139" t="s">
        <v>491</v>
      </c>
      <c r="I139" t="s">
        <v>492</v>
      </c>
    </row>
    <row r="140" spans="1:9" x14ac:dyDescent="0.25">
      <c r="A140" t="s">
        <v>493</v>
      </c>
      <c r="B140" t="s">
        <v>10</v>
      </c>
      <c r="C140">
        <v>509</v>
      </c>
      <c r="D140">
        <v>257783953</v>
      </c>
      <c r="E140" t="s">
        <v>11</v>
      </c>
      <c r="F140" t="s">
        <v>494</v>
      </c>
      <c r="G140" t="s">
        <v>11</v>
      </c>
      <c r="H140" t="s">
        <v>495</v>
      </c>
      <c r="I140" t="s">
        <v>52</v>
      </c>
    </row>
    <row r="141" spans="1:9" x14ac:dyDescent="0.25">
      <c r="A141" t="s">
        <v>496</v>
      </c>
      <c r="B141" t="s">
        <v>10</v>
      </c>
      <c r="C141">
        <v>400</v>
      </c>
      <c r="D141">
        <v>257783954</v>
      </c>
      <c r="E141" t="s">
        <v>11</v>
      </c>
      <c r="F141" t="s">
        <v>497</v>
      </c>
      <c r="G141" t="s">
        <v>11</v>
      </c>
      <c r="H141" t="s">
        <v>498</v>
      </c>
      <c r="I141" t="s">
        <v>499</v>
      </c>
    </row>
    <row r="142" spans="1:9" x14ac:dyDescent="0.25">
      <c r="A142" t="s">
        <v>500</v>
      </c>
      <c r="B142" t="s">
        <v>10</v>
      </c>
      <c r="C142">
        <v>307</v>
      </c>
      <c r="D142">
        <v>257783955</v>
      </c>
      <c r="E142" t="s">
        <v>11</v>
      </c>
      <c r="F142" t="s">
        <v>501</v>
      </c>
      <c r="G142" t="s">
        <v>11</v>
      </c>
      <c r="H142" t="s">
        <v>502</v>
      </c>
      <c r="I142" t="s">
        <v>499</v>
      </c>
    </row>
    <row r="143" spans="1:9" x14ac:dyDescent="0.25">
      <c r="A143" t="s">
        <v>503</v>
      </c>
      <c r="B143" t="s">
        <v>10</v>
      </c>
      <c r="C143">
        <v>181</v>
      </c>
      <c r="D143">
        <v>257783956</v>
      </c>
      <c r="E143" t="s">
        <v>11</v>
      </c>
      <c r="F143" t="s">
        <v>504</v>
      </c>
      <c r="G143" t="s">
        <v>11</v>
      </c>
      <c r="H143" t="s">
        <v>505</v>
      </c>
      <c r="I143" t="s">
        <v>506</v>
      </c>
    </row>
    <row r="144" spans="1:9" x14ac:dyDescent="0.25">
      <c r="A144" t="s">
        <v>507</v>
      </c>
      <c r="B144" t="s">
        <v>10</v>
      </c>
      <c r="C144">
        <v>441</v>
      </c>
      <c r="D144">
        <v>257783957</v>
      </c>
      <c r="E144" t="s">
        <v>11</v>
      </c>
      <c r="F144" t="s">
        <v>508</v>
      </c>
      <c r="G144" t="s">
        <v>11</v>
      </c>
      <c r="H144" t="s">
        <v>509</v>
      </c>
      <c r="I144" t="s">
        <v>510</v>
      </c>
    </row>
    <row r="145" spans="1:9" x14ac:dyDescent="0.25">
      <c r="A145" t="s">
        <v>511</v>
      </c>
      <c r="B145" t="s">
        <v>10</v>
      </c>
      <c r="C145">
        <v>235</v>
      </c>
      <c r="D145">
        <v>257783958</v>
      </c>
      <c r="E145" t="s">
        <v>11</v>
      </c>
      <c r="F145" t="s">
        <v>512</v>
      </c>
      <c r="G145" t="s">
        <v>11</v>
      </c>
      <c r="H145" t="s">
        <v>513</v>
      </c>
      <c r="I145" t="s">
        <v>514</v>
      </c>
    </row>
    <row r="146" spans="1:9" x14ac:dyDescent="0.25">
      <c r="A146" t="s">
        <v>515</v>
      </c>
      <c r="B146" t="s">
        <v>10</v>
      </c>
      <c r="C146">
        <v>1584</v>
      </c>
      <c r="D146">
        <v>257783959</v>
      </c>
      <c r="E146" t="s">
        <v>11</v>
      </c>
      <c r="F146" t="s">
        <v>516</v>
      </c>
      <c r="G146" t="s">
        <v>11</v>
      </c>
      <c r="H146" t="s">
        <v>517</v>
      </c>
      <c r="I146" t="s">
        <v>518</v>
      </c>
    </row>
    <row r="147" spans="1:9" x14ac:dyDescent="0.25">
      <c r="A147" t="s">
        <v>519</v>
      </c>
      <c r="B147" t="s">
        <v>11</v>
      </c>
      <c r="C147">
        <v>336</v>
      </c>
      <c r="D147">
        <v>257783960</v>
      </c>
      <c r="E147" t="s">
        <v>11</v>
      </c>
      <c r="F147" t="s">
        <v>520</v>
      </c>
      <c r="G147" t="s">
        <v>11</v>
      </c>
      <c r="H147" t="s">
        <v>55</v>
      </c>
      <c r="I147" t="s">
        <v>56</v>
      </c>
    </row>
    <row r="148" spans="1:9" x14ac:dyDescent="0.25">
      <c r="A148" t="s">
        <v>521</v>
      </c>
      <c r="B148" t="s">
        <v>10</v>
      </c>
      <c r="C148">
        <v>93</v>
      </c>
      <c r="D148">
        <v>257783961</v>
      </c>
      <c r="E148" t="s">
        <v>11</v>
      </c>
      <c r="F148" t="s">
        <v>522</v>
      </c>
      <c r="G148" t="s">
        <v>11</v>
      </c>
      <c r="H148" t="s">
        <v>523</v>
      </c>
      <c r="I148" t="s">
        <v>274</v>
      </c>
    </row>
    <row r="149" spans="1:9" x14ac:dyDescent="0.25">
      <c r="A149" t="s">
        <v>524</v>
      </c>
      <c r="B149" t="s">
        <v>10</v>
      </c>
      <c r="C149">
        <v>474</v>
      </c>
      <c r="D149">
        <v>257783962</v>
      </c>
      <c r="E149" t="s">
        <v>11</v>
      </c>
      <c r="F149" t="s">
        <v>525</v>
      </c>
      <c r="G149" t="s">
        <v>11</v>
      </c>
      <c r="H149" t="s">
        <v>526</v>
      </c>
      <c r="I149" t="s">
        <v>527</v>
      </c>
    </row>
    <row r="150" spans="1:9" x14ac:dyDescent="0.25">
      <c r="A150" t="s">
        <v>528</v>
      </c>
      <c r="B150" t="s">
        <v>10</v>
      </c>
      <c r="C150">
        <v>190</v>
      </c>
      <c r="D150">
        <v>257783963</v>
      </c>
      <c r="E150" t="s">
        <v>11</v>
      </c>
      <c r="F150" t="s">
        <v>529</v>
      </c>
      <c r="G150" t="s">
        <v>11</v>
      </c>
      <c r="H150" t="s">
        <v>11</v>
      </c>
      <c r="I150" t="s">
        <v>29</v>
      </c>
    </row>
    <row r="151" spans="1:9" x14ac:dyDescent="0.25">
      <c r="A151" t="s">
        <v>530</v>
      </c>
      <c r="B151" t="s">
        <v>10</v>
      </c>
      <c r="C151">
        <v>157</v>
      </c>
      <c r="D151">
        <v>257783964</v>
      </c>
      <c r="E151" t="s">
        <v>11</v>
      </c>
      <c r="F151" t="s">
        <v>531</v>
      </c>
      <c r="G151" t="s">
        <v>11</v>
      </c>
      <c r="H151" t="s">
        <v>532</v>
      </c>
      <c r="I151" t="s">
        <v>533</v>
      </c>
    </row>
    <row r="152" spans="1:9" x14ac:dyDescent="0.25">
      <c r="A152" t="s">
        <v>534</v>
      </c>
      <c r="B152" t="s">
        <v>10</v>
      </c>
      <c r="C152">
        <v>420</v>
      </c>
      <c r="D152">
        <v>257783965</v>
      </c>
      <c r="E152" t="s">
        <v>11</v>
      </c>
      <c r="F152" t="s">
        <v>535</v>
      </c>
      <c r="G152" t="s">
        <v>11</v>
      </c>
      <c r="H152" t="s">
        <v>536</v>
      </c>
      <c r="I152" t="s">
        <v>537</v>
      </c>
    </row>
    <row r="153" spans="1:9" x14ac:dyDescent="0.25">
      <c r="A153" t="s">
        <v>538</v>
      </c>
      <c r="B153" t="s">
        <v>10</v>
      </c>
      <c r="C153">
        <v>180</v>
      </c>
      <c r="D153">
        <v>257783966</v>
      </c>
      <c r="E153" t="s">
        <v>11</v>
      </c>
      <c r="F153" t="s">
        <v>539</v>
      </c>
      <c r="G153" t="s">
        <v>11</v>
      </c>
      <c r="H153" t="s">
        <v>11</v>
      </c>
      <c r="I153" t="s">
        <v>29</v>
      </c>
    </row>
    <row r="154" spans="1:9" x14ac:dyDescent="0.25">
      <c r="A154" t="s">
        <v>540</v>
      </c>
      <c r="B154" t="s">
        <v>10</v>
      </c>
      <c r="C154">
        <v>285</v>
      </c>
      <c r="D154">
        <v>257783967</v>
      </c>
      <c r="E154" t="s">
        <v>11</v>
      </c>
      <c r="F154" t="s">
        <v>541</v>
      </c>
      <c r="G154" t="s">
        <v>11</v>
      </c>
      <c r="H154" t="s">
        <v>542</v>
      </c>
      <c r="I154" t="s">
        <v>407</v>
      </c>
    </row>
    <row r="155" spans="1:9" x14ac:dyDescent="0.25">
      <c r="A155" t="s">
        <v>543</v>
      </c>
      <c r="B155" t="s">
        <v>10</v>
      </c>
      <c r="C155">
        <v>265</v>
      </c>
      <c r="D155">
        <v>257783968</v>
      </c>
      <c r="E155" t="s">
        <v>11</v>
      </c>
      <c r="F155" t="s">
        <v>544</v>
      </c>
      <c r="G155" t="s">
        <v>11</v>
      </c>
      <c r="H155" t="s">
        <v>542</v>
      </c>
      <c r="I155" t="s">
        <v>545</v>
      </c>
    </row>
    <row r="156" spans="1:9" x14ac:dyDescent="0.25">
      <c r="A156" t="s">
        <v>546</v>
      </c>
      <c r="B156" t="s">
        <v>10</v>
      </c>
      <c r="C156">
        <v>353</v>
      </c>
      <c r="D156">
        <v>257783969</v>
      </c>
      <c r="E156" t="s">
        <v>11</v>
      </c>
      <c r="F156" t="s">
        <v>547</v>
      </c>
      <c r="G156" t="s">
        <v>11</v>
      </c>
      <c r="H156" t="s">
        <v>548</v>
      </c>
      <c r="I156" t="s">
        <v>29</v>
      </c>
    </row>
    <row r="157" spans="1:9" x14ac:dyDescent="0.25">
      <c r="A157" t="s">
        <v>549</v>
      </c>
      <c r="B157" t="s">
        <v>10</v>
      </c>
      <c r="C157">
        <v>433</v>
      </c>
      <c r="D157">
        <v>257783970</v>
      </c>
      <c r="E157" t="s">
        <v>11</v>
      </c>
      <c r="F157" t="s">
        <v>550</v>
      </c>
      <c r="G157" t="s">
        <v>11</v>
      </c>
      <c r="H157" t="s">
        <v>551</v>
      </c>
      <c r="I157" t="s">
        <v>29</v>
      </c>
    </row>
    <row r="158" spans="1:9" x14ac:dyDescent="0.25">
      <c r="A158" t="s">
        <v>552</v>
      </c>
      <c r="B158" t="s">
        <v>10</v>
      </c>
      <c r="C158">
        <v>715</v>
      </c>
      <c r="D158">
        <v>257783971</v>
      </c>
      <c r="E158" t="s">
        <v>11</v>
      </c>
      <c r="F158" t="s">
        <v>553</v>
      </c>
      <c r="G158" t="s">
        <v>11</v>
      </c>
      <c r="H158" t="s">
        <v>554</v>
      </c>
      <c r="I158" t="s">
        <v>555</v>
      </c>
    </row>
    <row r="159" spans="1:9" x14ac:dyDescent="0.25">
      <c r="A159" t="s">
        <v>556</v>
      </c>
      <c r="B159" t="s">
        <v>10</v>
      </c>
      <c r="C159">
        <v>217</v>
      </c>
      <c r="D159">
        <v>257783972</v>
      </c>
      <c r="E159" t="s">
        <v>11</v>
      </c>
      <c r="F159" t="s">
        <v>557</v>
      </c>
      <c r="G159" t="s">
        <v>11</v>
      </c>
      <c r="H159" t="s">
        <v>11</v>
      </c>
      <c r="I159" t="s">
        <v>29</v>
      </c>
    </row>
    <row r="160" spans="1:9" x14ac:dyDescent="0.25">
      <c r="A160" t="s">
        <v>558</v>
      </c>
      <c r="B160" t="s">
        <v>10</v>
      </c>
      <c r="C160">
        <v>459</v>
      </c>
      <c r="D160">
        <v>257783973</v>
      </c>
      <c r="E160" t="s">
        <v>11</v>
      </c>
      <c r="F160" t="s">
        <v>559</v>
      </c>
      <c r="G160" t="s">
        <v>11</v>
      </c>
      <c r="H160" t="s">
        <v>11</v>
      </c>
      <c r="I160" t="s">
        <v>29</v>
      </c>
    </row>
    <row r="161" spans="1:9" x14ac:dyDescent="0.25">
      <c r="A161" t="s">
        <v>560</v>
      </c>
      <c r="B161" t="s">
        <v>10</v>
      </c>
      <c r="C161">
        <v>461</v>
      </c>
      <c r="D161">
        <v>257783974</v>
      </c>
      <c r="E161" t="s">
        <v>11</v>
      </c>
      <c r="F161" t="s">
        <v>561</v>
      </c>
      <c r="G161" t="s">
        <v>11</v>
      </c>
      <c r="H161" t="s">
        <v>11</v>
      </c>
      <c r="I161" t="s">
        <v>29</v>
      </c>
    </row>
    <row r="162" spans="1:9" x14ac:dyDescent="0.25">
      <c r="A162" t="s">
        <v>562</v>
      </c>
      <c r="B162" t="s">
        <v>10</v>
      </c>
      <c r="C162">
        <v>253</v>
      </c>
      <c r="D162">
        <v>257783975</v>
      </c>
      <c r="E162" t="s">
        <v>11</v>
      </c>
      <c r="F162" t="s">
        <v>563</v>
      </c>
      <c r="G162" t="s">
        <v>11</v>
      </c>
      <c r="H162" t="s">
        <v>564</v>
      </c>
      <c r="I162" t="s">
        <v>565</v>
      </c>
    </row>
    <row r="163" spans="1:9" x14ac:dyDescent="0.25">
      <c r="A163" t="s">
        <v>566</v>
      </c>
      <c r="B163" t="s">
        <v>10</v>
      </c>
      <c r="C163">
        <v>216</v>
      </c>
      <c r="D163">
        <v>257783976</v>
      </c>
      <c r="E163" t="s">
        <v>11</v>
      </c>
      <c r="F163" t="s">
        <v>567</v>
      </c>
      <c r="G163" t="s">
        <v>11</v>
      </c>
      <c r="H163" t="s">
        <v>568</v>
      </c>
      <c r="I163" t="s">
        <v>569</v>
      </c>
    </row>
    <row r="164" spans="1:9" x14ac:dyDescent="0.25">
      <c r="A164" t="s">
        <v>570</v>
      </c>
      <c r="B164" t="s">
        <v>10</v>
      </c>
      <c r="C164">
        <v>244</v>
      </c>
      <c r="D164">
        <v>257783977</v>
      </c>
      <c r="E164" t="s">
        <v>11</v>
      </c>
      <c r="F164" t="s">
        <v>571</v>
      </c>
      <c r="G164" t="s">
        <v>11</v>
      </c>
      <c r="H164" t="s">
        <v>572</v>
      </c>
      <c r="I164" t="s">
        <v>573</v>
      </c>
    </row>
    <row r="165" spans="1:9" x14ac:dyDescent="0.25">
      <c r="A165" t="s">
        <v>574</v>
      </c>
      <c r="B165" t="s">
        <v>10</v>
      </c>
      <c r="C165">
        <v>96</v>
      </c>
      <c r="D165">
        <v>257783978</v>
      </c>
      <c r="E165" t="s">
        <v>11</v>
      </c>
      <c r="F165" t="s">
        <v>575</v>
      </c>
      <c r="G165" t="s">
        <v>11</v>
      </c>
      <c r="H165" t="s">
        <v>576</v>
      </c>
      <c r="I165" t="s">
        <v>29</v>
      </c>
    </row>
    <row r="166" spans="1:9" x14ac:dyDescent="0.25">
      <c r="A166" t="s">
        <v>577</v>
      </c>
      <c r="B166" t="s">
        <v>10</v>
      </c>
      <c r="C166">
        <v>300</v>
      </c>
      <c r="D166">
        <v>257783979</v>
      </c>
      <c r="E166" t="s">
        <v>11</v>
      </c>
      <c r="F166" t="s">
        <v>578</v>
      </c>
      <c r="G166" t="s">
        <v>11</v>
      </c>
      <c r="H166" t="s">
        <v>579</v>
      </c>
      <c r="I166" t="s">
        <v>580</v>
      </c>
    </row>
    <row r="167" spans="1:9" x14ac:dyDescent="0.25">
      <c r="A167" t="s">
        <v>581</v>
      </c>
      <c r="B167" t="s">
        <v>10</v>
      </c>
      <c r="C167">
        <v>489</v>
      </c>
      <c r="D167">
        <v>257783980</v>
      </c>
      <c r="E167" t="s">
        <v>11</v>
      </c>
      <c r="F167" t="s">
        <v>582</v>
      </c>
      <c r="G167" t="s">
        <v>11</v>
      </c>
      <c r="H167" t="s">
        <v>583</v>
      </c>
      <c r="I167" t="s">
        <v>584</v>
      </c>
    </row>
    <row r="168" spans="1:9" x14ac:dyDescent="0.25">
      <c r="A168" t="s">
        <v>585</v>
      </c>
      <c r="B168" t="s">
        <v>10</v>
      </c>
      <c r="C168">
        <v>94</v>
      </c>
      <c r="D168">
        <v>257783981</v>
      </c>
      <c r="E168" t="s">
        <v>11</v>
      </c>
      <c r="F168" t="s">
        <v>586</v>
      </c>
      <c r="G168" t="s">
        <v>11</v>
      </c>
      <c r="H168" t="s">
        <v>523</v>
      </c>
      <c r="I168" t="s">
        <v>274</v>
      </c>
    </row>
    <row r="169" spans="1:9" x14ac:dyDescent="0.25">
      <c r="A169" t="s">
        <v>587</v>
      </c>
      <c r="B169" t="s">
        <v>10</v>
      </c>
      <c r="C169">
        <v>273</v>
      </c>
      <c r="D169">
        <v>257783982</v>
      </c>
      <c r="E169" t="s">
        <v>11</v>
      </c>
      <c r="F169" t="s">
        <v>588</v>
      </c>
      <c r="G169" t="s">
        <v>11</v>
      </c>
      <c r="H169" t="s">
        <v>444</v>
      </c>
      <c r="I169" t="s">
        <v>449</v>
      </c>
    </row>
    <row r="170" spans="1:9" x14ac:dyDescent="0.25">
      <c r="A170" t="s">
        <v>589</v>
      </c>
      <c r="B170" t="s">
        <v>10</v>
      </c>
      <c r="C170">
        <v>313</v>
      </c>
      <c r="D170">
        <v>257783983</v>
      </c>
      <c r="E170" t="s">
        <v>11</v>
      </c>
      <c r="F170" t="s">
        <v>590</v>
      </c>
      <c r="G170" t="s">
        <v>11</v>
      </c>
      <c r="H170" t="s">
        <v>448</v>
      </c>
      <c r="I170" t="s">
        <v>449</v>
      </c>
    </row>
    <row r="171" spans="1:9" x14ac:dyDescent="0.25">
      <c r="A171" t="s">
        <v>591</v>
      </c>
      <c r="B171" t="s">
        <v>11</v>
      </c>
      <c r="C171">
        <v>315</v>
      </c>
      <c r="D171">
        <v>257783984</v>
      </c>
      <c r="E171" t="s">
        <v>11</v>
      </c>
      <c r="F171" t="s">
        <v>592</v>
      </c>
      <c r="G171" t="s">
        <v>11</v>
      </c>
      <c r="H171" t="s">
        <v>593</v>
      </c>
      <c r="I171" t="s">
        <v>594</v>
      </c>
    </row>
    <row r="172" spans="1:9" x14ac:dyDescent="0.25">
      <c r="A172" t="s">
        <v>595</v>
      </c>
      <c r="B172" t="s">
        <v>10</v>
      </c>
      <c r="C172">
        <v>97</v>
      </c>
      <c r="D172">
        <v>257783985</v>
      </c>
      <c r="E172" t="s">
        <v>11</v>
      </c>
      <c r="F172" t="s">
        <v>596</v>
      </c>
      <c r="G172" t="s">
        <v>11</v>
      </c>
      <c r="H172" t="s">
        <v>11</v>
      </c>
      <c r="I172" t="s">
        <v>29</v>
      </c>
    </row>
    <row r="173" spans="1:9" x14ac:dyDescent="0.25">
      <c r="A173" t="s">
        <v>597</v>
      </c>
      <c r="B173" t="s">
        <v>10</v>
      </c>
      <c r="C173">
        <v>919</v>
      </c>
      <c r="D173">
        <v>257783986</v>
      </c>
      <c r="E173" t="s">
        <v>11</v>
      </c>
      <c r="F173" t="s">
        <v>598</v>
      </c>
      <c r="G173" t="s">
        <v>11</v>
      </c>
      <c r="H173" t="s">
        <v>599</v>
      </c>
      <c r="I173" t="s">
        <v>600</v>
      </c>
    </row>
    <row r="174" spans="1:9" x14ac:dyDescent="0.25">
      <c r="A174" t="s">
        <v>601</v>
      </c>
      <c r="B174" t="s">
        <v>11</v>
      </c>
      <c r="C174">
        <v>657</v>
      </c>
      <c r="D174">
        <v>257783987</v>
      </c>
      <c r="E174" t="s">
        <v>11</v>
      </c>
      <c r="F174" t="s">
        <v>602</v>
      </c>
      <c r="G174" t="s">
        <v>11</v>
      </c>
      <c r="H174" t="s">
        <v>11</v>
      </c>
      <c r="I174" t="s">
        <v>29</v>
      </c>
    </row>
    <row r="175" spans="1:9" x14ac:dyDescent="0.25">
      <c r="A175" t="s">
        <v>603</v>
      </c>
      <c r="B175" t="s">
        <v>10</v>
      </c>
      <c r="C175">
        <v>395</v>
      </c>
      <c r="D175">
        <v>257783988</v>
      </c>
      <c r="E175" t="s">
        <v>11</v>
      </c>
      <c r="F175" t="s">
        <v>604</v>
      </c>
      <c r="G175" t="s">
        <v>11</v>
      </c>
      <c r="H175" t="s">
        <v>605</v>
      </c>
      <c r="I175" t="s">
        <v>606</v>
      </c>
    </row>
    <row r="176" spans="1:9" x14ac:dyDescent="0.25">
      <c r="A176" t="s">
        <v>607</v>
      </c>
      <c r="B176" t="s">
        <v>10</v>
      </c>
      <c r="C176">
        <v>156</v>
      </c>
      <c r="D176">
        <v>257783989</v>
      </c>
      <c r="E176" t="s">
        <v>11</v>
      </c>
      <c r="F176" t="s">
        <v>608</v>
      </c>
      <c r="G176" t="s">
        <v>11</v>
      </c>
      <c r="H176" t="s">
        <v>11</v>
      </c>
      <c r="I176" t="s">
        <v>609</v>
      </c>
    </row>
    <row r="177" spans="1:9" x14ac:dyDescent="0.25">
      <c r="A177" t="s">
        <v>610</v>
      </c>
      <c r="B177" t="s">
        <v>10</v>
      </c>
      <c r="C177">
        <v>175</v>
      </c>
      <c r="D177">
        <v>257783990</v>
      </c>
      <c r="E177" t="s">
        <v>11</v>
      </c>
      <c r="F177" t="s">
        <v>611</v>
      </c>
      <c r="G177" t="s">
        <v>11</v>
      </c>
      <c r="H177" t="s">
        <v>612</v>
      </c>
      <c r="I177" t="s">
        <v>609</v>
      </c>
    </row>
    <row r="178" spans="1:9" x14ac:dyDescent="0.25">
      <c r="A178" t="s">
        <v>613</v>
      </c>
      <c r="B178" t="s">
        <v>10</v>
      </c>
      <c r="C178">
        <v>832</v>
      </c>
      <c r="D178">
        <v>257783991</v>
      </c>
      <c r="E178" t="s">
        <v>11</v>
      </c>
      <c r="F178" t="s">
        <v>614</v>
      </c>
      <c r="G178" t="s">
        <v>11</v>
      </c>
      <c r="H178" t="s">
        <v>615</v>
      </c>
      <c r="I178" t="s">
        <v>616</v>
      </c>
    </row>
    <row r="179" spans="1:9" x14ac:dyDescent="0.25">
      <c r="A179" t="s">
        <v>617</v>
      </c>
      <c r="B179" t="s">
        <v>10</v>
      </c>
      <c r="C179">
        <v>676</v>
      </c>
      <c r="D179">
        <v>257783992</v>
      </c>
      <c r="E179" t="s">
        <v>11</v>
      </c>
      <c r="F179" t="s">
        <v>618</v>
      </c>
      <c r="G179" t="s">
        <v>11</v>
      </c>
      <c r="H179" t="s">
        <v>619</v>
      </c>
      <c r="I179" t="s">
        <v>620</v>
      </c>
    </row>
    <row r="180" spans="1:9" x14ac:dyDescent="0.25">
      <c r="A180" t="s">
        <v>621</v>
      </c>
      <c r="B180" t="s">
        <v>10</v>
      </c>
      <c r="C180">
        <v>96</v>
      </c>
      <c r="D180">
        <v>257783993</v>
      </c>
      <c r="E180" t="s">
        <v>11</v>
      </c>
      <c r="F180" t="s">
        <v>622</v>
      </c>
      <c r="G180" t="s">
        <v>11</v>
      </c>
      <c r="H180" t="s">
        <v>623</v>
      </c>
      <c r="I180" t="s">
        <v>624</v>
      </c>
    </row>
    <row r="181" spans="1:9" x14ac:dyDescent="0.25">
      <c r="A181" t="s">
        <v>625</v>
      </c>
      <c r="B181" t="s">
        <v>10</v>
      </c>
      <c r="C181">
        <v>545</v>
      </c>
      <c r="D181">
        <v>257783994</v>
      </c>
      <c r="E181" t="s">
        <v>11</v>
      </c>
      <c r="F181" t="s">
        <v>626</v>
      </c>
      <c r="G181" t="s">
        <v>11</v>
      </c>
      <c r="H181" t="s">
        <v>627</v>
      </c>
      <c r="I181" t="s">
        <v>628</v>
      </c>
    </row>
    <row r="182" spans="1:9" x14ac:dyDescent="0.25">
      <c r="A182" t="s">
        <v>629</v>
      </c>
      <c r="B182" t="s">
        <v>10</v>
      </c>
      <c r="C182">
        <v>461</v>
      </c>
      <c r="D182">
        <v>257783995</v>
      </c>
      <c r="E182" t="s">
        <v>11</v>
      </c>
      <c r="F182" t="s">
        <v>630</v>
      </c>
      <c r="G182" t="s">
        <v>11</v>
      </c>
      <c r="H182" t="s">
        <v>631</v>
      </c>
      <c r="I182" t="s">
        <v>298</v>
      </c>
    </row>
    <row r="183" spans="1:9" x14ac:dyDescent="0.25">
      <c r="A183" t="s">
        <v>632</v>
      </c>
      <c r="B183" t="s">
        <v>10</v>
      </c>
      <c r="C183">
        <v>354</v>
      </c>
      <c r="D183">
        <v>257783996</v>
      </c>
      <c r="E183" t="s">
        <v>11</v>
      </c>
      <c r="F183" t="s">
        <v>633</v>
      </c>
      <c r="G183" t="s">
        <v>11</v>
      </c>
      <c r="H183" t="s">
        <v>634</v>
      </c>
      <c r="I183" t="s">
        <v>635</v>
      </c>
    </row>
    <row r="184" spans="1:9" x14ac:dyDescent="0.25">
      <c r="A184" t="s">
        <v>636</v>
      </c>
      <c r="B184" t="s">
        <v>11</v>
      </c>
      <c r="C184">
        <v>563</v>
      </c>
      <c r="D184">
        <v>257783997</v>
      </c>
      <c r="E184" t="s">
        <v>11</v>
      </c>
      <c r="F184" t="s">
        <v>637</v>
      </c>
      <c r="G184" t="s">
        <v>11</v>
      </c>
      <c r="H184" t="s">
        <v>638</v>
      </c>
      <c r="I184" t="s">
        <v>639</v>
      </c>
    </row>
    <row r="185" spans="1:9" x14ac:dyDescent="0.25">
      <c r="A185" t="s">
        <v>640</v>
      </c>
      <c r="B185" t="s">
        <v>11</v>
      </c>
      <c r="C185">
        <v>508</v>
      </c>
      <c r="D185">
        <v>257783998</v>
      </c>
      <c r="E185" t="s">
        <v>11</v>
      </c>
      <c r="F185" t="s">
        <v>641</v>
      </c>
      <c r="G185" t="s">
        <v>11</v>
      </c>
      <c r="H185" t="s">
        <v>642</v>
      </c>
      <c r="I185" t="s">
        <v>643</v>
      </c>
    </row>
    <row r="186" spans="1:9" x14ac:dyDescent="0.25">
      <c r="A186" t="s">
        <v>644</v>
      </c>
      <c r="B186" t="s">
        <v>10</v>
      </c>
      <c r="C186">
        <v>529</v>
      </c>
      <c r="D186">
        <v>257783999</v>
      </c>
      <c r="E186" t="s">
        <v>11</v>
      </c>
      <c r="F186" t="s">
        <v>645</v>
      </c>
      <c r="G186" t="s">
        <v>11</v>
      </c>
      <c r="H186" t="s">
        <v>646</v>
      </c>
      <c r="I186" t="s">
        <v>647</v>
      </c>
    </row>
    <row r="187" spans="1:9" x14ac:dyDescent="0.25">
      <c r="A187" t="s">
        <v>648</v>
      </c>
      <c r="B187" t="s">
        <v>11</v>
      </c>
      <c r="C187">
        <v>292</v>
      </c>
      <c r="D187">
        <v>257784000</v>
      </c>
      <c r="E187" t="s">
        <v>11</v>
      </c>
      <c r="F187" t="s">
        <v>649</v>
      </c>
      <c r="G187" t="s">
        <v>11</v>
      </c>
      <c r="H187" t="s">
        <v>11</v>
      </c>
      <c r="I187" t="s">
        <v>29</v>
      </c>
    </row>
    <row r="188" spans="1:9" x14ac:dyDescent="0.25">
      <c r="A188" t="s">
        <v>650</v>
      </c>
      <c r="B188" t="s">
        <v>10</v>
      </c>
      <c r="C188">
        <v>895</v>
      </c>
      <c r="D188">
        <v>257784001</v>
      </c>
      <c r="E188" t="s">
        <v>11</v>
      </c>
      <c r="F188" t="s">
        <v>651</v>
      </c>
      <c r="G188" t="s">
        <v>11</v>
      </c>
      <c r="H188" t="s">
        <v>370</v>
      </c>
      <c r="I188" t="s">
        <v>652</v>
      </c>
    </row>
    <row r="189" spans="1:9" x14ac:dyDescent="0.25">
      <c r="A189" t="s">
        <v>653</v>
      </c>
      <c r="B189" t="s">
        <v>11</v>
      </c>
      <c r="C189">
        <v>187</v>
      </c>
      <c r="D189">
        <v>257784002</v>
      </c>
      <c r="E189" t="s">
        <v>11</v>
      </c>
      <c r="F189" t="s">
        <v>654</v>
      </c>
      <c r="G189" t="s">
        <v>11</v>
      </c>
      <c r="H189" t="s">
        <v>11</v>
      </c>
      <c r="I189" t="s">
        <v>29</v>
      </c>
    </row>
    <row r="190" spans="1:9" x14ac:dyDescent="0.25">
      <c r="A190" t="s">
        <v>655</v>
      </c>
      <c r="B190" t="s">
        <v>11</v>
      </c>
      <c r="C190">
        <v>328</v>
      </c>
      <c r="D190">
        <v>257784003</v>
      </c>
      <c r="E190" t="s">
        <v>11</v>
      </c>
      <c r="F190" t="s">
        <v>656</v>
      </c>
      <c r="G190" t="s">
        <v>11</v>
      </c>
      <c r="H190" t="s">
        <v>657</v>
      </c>
      <c r="I190" t="s">
        <v>658</v>
      </c>
    </row>
    <row r="191" spans="1:9" x14ac:dyDescent="0.25">
      <c r="A191" t="s">
        <v>659</v>
      </c>
      <c r="B191" t="s">
        <v>11</v>
      </c>
      <c r="C191">
        <v>1125</v>
      </c>
      <c r="D191">
        <v>257784004</v>
      </c>
      <c r="E191" t="s">
        <v>11</v>
      </c>
      <c r="F191" t="s">
        <v>660</v>
      </c>
      <c r="G191" t="s">
        <v>11</v>
      </c>
      <c r="H191" t="s">
        <v>661</v>
      </c>
      <c r="I191" t="s">
        <v>662</v>
      </c>
    </row>
    <row r="192" spans="1:9" x14ac:dyDescent="0.25">
      <c r="A192" t="s">
        <v>663</v>
      </c>
      <c r="B192" t="s">
        <v>11</v>
      </c>
      <c r="C192">
        <v>386</v>
      </c>
      <c r="D192">
        <v>257784005</v>
      </c>
      <c r="E192" t="s">
        <v>11</v>
      </c>
      <c r="F192" t="s">
        <v>664</v>
      </c>
      <c r="G192" t="s">
        <v>11</v>
      </c>
      <c r="H192" t="s">
        <v>665</v>
      </c>
      <c r="I192" t="s">
        <v>666</v>
      </c>
    </row>
    <row r="193" spans="1:9" x14ac:dyDescent="0.25">
      <c r="A193" t="s">
        <v>667</v>
      </c>
      <c r="B193" t="s">
        <v>11</v>
      </c>
      <c r="C193">
        <v>506</v>
      </c>
      <c r="D193">
        <v>257784006</v>
      </c>
      <c r="E193" t="s">
        <v>11</v>
      </c>
      <c r="F193" t="s">
        <v>668</v>
      </c>
      <c r="G193" t="s">
        <v>11</v>
      </c>
      <c r="H193" t="s">
        <v>669</v>
      </c>
      <c r="I193" t="s">
        <v>670</v>
      </c>
    </row>
    <row r="194" spans="1:9" x14ac:dyDescent="0.25">
      <c r="A194" t="s">
        <v>671</v>
      </c>
      <c r="B194" t="s">
        <v>11</v>
      </c>
      <c r="C194">
        <v>195</v>
      </c>
      <c r="D194">
        <v>257784007</v>
      </c>
      <c r="E194" t="s">
        <v>11</v>
      </c>
      <c r="F194" t="s">
        <v>672</v>
      </c>
      <c r="G194" t="s">
        <v>11</v>
      </c>
      <c r="H194" t="s">
        <v>11</v>
      </c>
      <c r="I194" t="s">
        <v>29</v>
      </c>
    </row>
    <row r="195" spans="1:9" x14ac:dyDescent="0.25">
      <c r="A195" t="s">
        <v>673</v>
      </c>
      <c r="B195" t="s">
        <v>10</v>
      </c>
      <c r="C195">
        <v>460</v>
      </c>
      <c r="D195">
        <v>257784008</v>
      </c>
      <c r="E195" t="s">
        <v>11</v>
      </c>
      <c r="F195" t="s">
        <v>674</v>
      </c>
      <c r="G195" t="s">
        <v>11</v>
      </c>
      <c r="H195" t="s">
        <v>11</v>
      </c>
      <c r="I195" t="s">
        <v>29</v>
      </c>
    </row>
    <row r="196" spans="1:9" x14ac:dyDescent="0.25">
      <c r="A196" t="s">
        <v>675</v>
      </c>
      <c r="B196" t="s">
        <v>11</v>
      </c>
      <c r="C196">
        <v>259</v>
      </c>
      <c r="D196">
        <v>257784009</v>
      </c>
      <c r="E196" t="s">
        <v>11</v>
      </c>
      <c r="F196" t="s">
        <v>676</v>
      </c>
      <c r="G196" t="s">
        <v>11</v>
      </c>
      <c r="H196" t="s">
        <v>11</v>
      </c>
      <c r="I196" t="s">
        <v>29</v>
      </c>
    </row>
    <row r="197" spans="1:9" x14ac:dyDescent="0.25">
      <c r="A197" t="s">
        <v>677</v>
      </c>
      <c r="B197" t="s">
        <v>10</v>
      </c>
      <c r="C197">
        <v>220</v>
      </c>
      <c r="D197">
        <v>257784010</v>
      </c>
      <c r="E197" t="s">
        <v>11</v>
      </c>
      <c r="F197" t="s">
        <v>678</v>
      </c>
      <c r="G197" t="s">
        <v>11</v>
      </c>
      <c r="H197" t="s">
        <v>11</v>
      </c>
      <c r="I197" t="s">
        <v>29</v>
      </c>
    </row>
    <row r="198" spans="1:9" x14ac:dyDescent="0.25">
      <c r="A198" t="s">
        <v>679</v>
      </c>
      <c r="B198" t="s">
        <v>10</v>
      </c>
      <c r="C198">
        <v>353</v>
      </c>
      <c r="D198">
        <v>257784011</v>
      </c>
      <c r="E198" t="s">
        <v>11</v>
      </c>
      <c r="F198" t="s">
        <v>680</v>
      </c>
      <c r="G198" t="s">
        <v>11</v>
      </c>
      <c r="H198" t="s">
        <v>11</v>
      </c>
      <c r="I198" t="s">
        <v>29</v>
      </c>
    </row>
    <row r="199" spans="1:9" x14ac:dyDescent="0.25">
      <c r="A199" t="s">
        <v>681</v>
      </c>
      <c r="B199" t="s">
        <v>10</v>
      </c>
      <c r="C199">
        <v>139</v>
      </c>
      <c r="D199">
        <v>257784012</v>
      </c>
      <c r="E199" t="s">
        <v>11</v>
      </c>
      <c r="F199" t="s">
        <v>682</v>
      </c>
      <c r="G199" t="s">
        <v>11</v>
      </c>
      <c r="H199" t="s">
        <v>683</v>
      </c>
      <c r="I199" t="s">
        <v>29</v>
      </c>
    </row>
    <row r="200" spans="1:9" x14ac:dyDescent="0.25">
      <c r="A200" t="s">
        <v>684</v>
      </c>
      <c r="B200" t="s">
        <v>10</v>
      </c>
      <c r="C200">
        <v>299</v>
      </c>
      <c r="D200">
        <v>257784013</v>
      </c>
      <c r="E200" t="s">
        <v>11</v>
      </c>
      <c r="F200" t="s">
        <v>685</v>
      </c>
      <c r="G200" t="s">
        <v>11</v>
      </c>
      <c r="H200" t="s">
        <v>686</v>
      </c>
      <c r="I200" t="s">
        <v>687</v>
      </c>
    </row>
    <row r="201" spans="1:9" x14ac:dyDescent="0.25">
      <c r="A201" t="s">
        <v>688</v>
      </c>
      <c r="B201" t="s">
        <v>10</v>
      </c>
      <c r="C201">
        <v>609</v>
      </c>
      <c r="D201">
        <v>257784014</v>
      </c>
      <c r="E201" t="s">
        <v>11</v>
      </c>
      <c r="F201" t="s">
        <v>689</v>
      </c>
      <c r="G201" t="s">
        <v>11</v>
      </c>
      <c r="H201" t="s">
        <v>690</v>
      </c>
      <c r="I201" t="s">
        <v>691</v>
      </c>
    </row>
    <row r="202" spans="1:9" x14ac:dyDescent="0.25">
      <c r="A202" t="s">
        <v>692</v>
      </c>
      <c r="B202" t="s">
        <v>10</v>
      </c>
      <c r="C202">
        <v>112</v>
      </c>
      <c r="D202">
        <v>257784015</v>
      </c>
      <c r="E202" t="s">
        <v>11</v>
      </c>
      <c r="F202" t="s">
        <v>693</v>
      </c>
      <c r="G202" t="s">
        <v>11</v>
      </c>
      <c r="H202" t="s">
        <v>694</v>
      </c>
      <c r="I202" t="s">
        <v>695</v>
      </c>
    </row>
    <row r="203" spans="1:9" x14ac:dyDescent="0.25">
      <c r="A203" t="s">
        <v>696</v>
      </c>
      <c r="B203" t="s">
        <v>10</v>
      </c>
      <c r="C203">
        <v>183</v>
      </c>
      <c r="D203">
        <v>257784016</v>
      </c>
      <c r="E203" t="s">
        <v>11</v>
      </c>
      <c r="F203" t="s">
        <v>697</v>
      </c>
      <c r="G203" t="s">
        <v>11</v>
      </c>
      <c r="H203" t="s">
        <v>11</v>
      </c>
      <c r="I203" t="s">
        <v>29</v>
      </c>
    </row>
    <row r="204" spans="1:9" x14ac:dyDescent="0.25">
      <c r="A204" t="s">
        <v>698</v>
      </c>
      <c r="B204" t="s">
        <v>10</v>
      </c>
      <c r="C204">
        <v>515</v>
      </c>
      <c r="D204">
        <v>257784017</v>
      </c>
      <c r="E204" t="s">
        <v>11</v>
      </c>
      <c r="F204" t="s">
        <v>699</v>
      </c>
      <c r="G204" t="s">
        <v>11</v>
      </c>
      <c r="H204" t="s">
        <v>700</v>
      </c>
      <c r="I204" t="s">
        <v>52</v>
      </c>
    </row>
    <row r="205" spans="1:9" x14ac:dyDescent="0.25">
      <c r="A205" t="s">
        <v>701</v>
      </c>
      <c r="B205" t="s">
        <v>11</v>
      </c>
      <c r="C205">
        <v>409</v>
      </c>
      <c r="D205">
        <v>257784018</v>
      </c>
      <c r="E205" t="s">
        <v>11</v>
      </c>
      <c r="F205" t="s">
        <v>702</v>
      </c>
      <c r="G205" t="s">
        <v>11</v>
      </c>
      <c r="H205" t="s">
        <v>703</v>
      </c>
      <c r="I205" t="s">
        <v>29</v>
      </c>
    </row>
    <row r="206" spans="1:9" x14ac:dyDescent="0.25">
      <c r="A206" t="s">
        <v>704</v>
      </c>
      <c r="B206" t="s">
        <v>10</v>
      </c>
      <c r="C206">
        <v>166</v>
      </c>
      <c r="D206">
        <v>257784019</v>
      </c>
      <c r="E206" t="s">
        <v>11</v>
      </c>
      <c r="F206" t="s">
        <v>705</v>
      </c>
      <c r="G206" t="s">
        <v>11</v>
      </c>
      <c r="H206" t="s">
        <v>706</v>
      </c>
      <c r="I206" t="s">
        <v>707</v>
      </c>
    </row>
    <row r="207" spans="1:9" x14ac:dyDescent="0.25">
      <c r="A207" t="s">
        <v>708</v>
      </c>
      <c r="B207" t="s">
        <v>11</v>
      </c>
      <c r="C207">
        <v>155</v>
      </c>
      <c r="D207">
        <v>257784020</v>
      </c>
      <c r="E207" t="s">
        <v>11</v>
      </c>
      <c r="F207" t="s">
        <v>709</v>
      </c>
      <c r="G207" t="s">
        <v>11</v>
      </c>
      <c r="H207" t="s">
        <v>710</v>
      </c>
      <c r="I207" t="s">
        <v>711</v>
      </c>
    </row>
    <row r="208" spans="1:9" x14ac:dyDescent="0.25">
      <c r="A208" t="s">
        <v>712</v>
      </c>
      <c r="B208" t="s">
        <v>11</v>
      </c>
      <c r="C208">
        <v>246</v>
      </c>
      <c r="D208">
        <v>257784021</v>
      </c>
      <c r="E208" t="s">
        <v>11</v>
      </c>
      <c r="F208" t="s">
        <v>713</v>
      </c>
      <c r="G208" t="s">
        <v>11</v>
      </c>
      <c r="H208" t="s">
        <v>513</v>
      </c>
      <c r="I208" t="s">
        <v>714</v>
      </c>
    </row>
    <row r="209" spans="1:9" x14ac:dyDescent="0.25">
      <c r="A209" t="s">
        <v>715</v>
      </c>
      <c r="B209" t="s">
        <v>11</v>
      </c>
      <c r="C209">
        <v>257</v>
      </c>
      <c r="D209">
        <v>257784022</v>
      </c>
      <c r="E209" t="s">
        <v>11</v>
      </c>
      <c r="F209" t="s">
        <v>716</v>
      </c>
      <c r="G209" t="s">
        <v>11</v>
      </c>
      <c r="H209" t="s">
        <v>717</v>
      </c>
      <c r="I209" t="s">
        <v>718</v>
      </c>
    </row>
    <row r="210" spans="1:9" x14ac:dyDescent="0.25">
      <c r="A210" t="s">
        <v>719</v>
      </c>
      <c r="B210" t="s">
        <v>11</v>
      </c>
      <c r="C210">
        <v>310</v>
      </c>
      <c r="D210">
        <v>257784023</v>
      </c>
      <c r="E210" t="s">
        <v>11</v>
      </c>
      <c r="F210" t="s">
        <v>720</v>
      </c>
      <c r="G210" t="s">
        <v>11</v>
      </c>
      <c r="H210" t="s">
        <v>194</v>
      </c>
      <c r="I210" t="s">
        <v>52</v>
      </c>
    </row>
    <row r="211" spans="1:9" x14ac:dyDescent="0.25">
      <c r="A211" t="s">
        <v>721</v>
      </c>
      <c r="B211" t="s">
        <v>11</v>
      </c>
      <c r="C211">
        <v>205</v>
      </c>
      <c r="D211">
        <v>257784024</v>
      </c>
      <c r="E211" t="s">
        <v>11</v>
      </c>
      <c r="F211" t="s">
        <v>722</v>
      </c>
      <c r="G211" t="s">
        <v>11</v>
      </c>
      <c r="H211" t="s">
        <v>723</v>
      </c>
      <c r="I211" t="s">
        <v>724</v>
      </c>
    </row>
    <row r="212" spans="1:9" x14ac:dyDescent="0.25">
      <c r="A212" t="s">
        <v>725</v>
      </c>
      <c r="B212" t="s">
        <v>11</v>
      </c>
      <c r="C212">
        <v>400</v>
      </c>
      <c r="D212">
        <v>257784025</v>
      </c>
      <c r="E212" t="s">
        <v>11</v>
      </c>
      <c r="F212" t="s">
        <v>726</v>
      </c>
      <c r="G212" t="s">
        <v>11</v>
      </c>
      <c r="H212" t="s">
        <v>727</v>
      </c>
      <c r="I212" t="s">
        <v>29</v>
      </c>
    </row>
    <row r="213" spans="1:9" x14ac:dyDescent="0.25">
      <c r="A213" t="s">
        <v>728</v>
      </c>
      <c r="B213" t="s">
        <v>10</v>
      </c>
      <c r="C213">
        <v>129</v>
      </c>
      <c r="D213">
        <v>257784026</v>
      </c>
      <c r="E213" t="s">
        <v>11</v>
      </c>
      <c r="F213" t="s">
        <v>729</v>
      </c>
      <c r="G213" t="s">
        <v>11</v>
      </c>
      <c r="H213" t="s">
        <v>730</v>
      </c>
      <c r="I213" t="s">
        <v>262</v>
      </c>
    </row>
    <row r="214" spans="1:9" x14ac:dyDescent="0.25">
      <c r="A214" t="s">
        <v>731</v>
      </c>
      <c r="B214" t="s">
        <v>10</v>
      </c>
      <c r="C214">
        <v>373</v>
      </c>
      <c r="D214">
        <v>257784027</v>
      </c>
      <c r="E214" t="s">
        <v>11</v>
      </c>
      <c r="F214" t="s">
        <v>732</v>
      </c>
      <c r="G214" t="s">
        <v>11</v>
      </c>
      <c r="H214" t="s">
        <v>733</v>
      </c>
      <c r="I214" t="s">
        <v>29</v>
      </c>
    </row>
    <row r="215" spans="1:9" x14ac:dyDescent="0.25">
      <c r="A215" t="s">
        <v>734</v>
      </c>
      <c r="B215" t="s">
        <v>10</v>
      </c>
      <c r="C215">
        <v>93</v>
      </c>
      <c r="D215">
        <v>257784028</v>
      </c>
      <c r="E215" t="s">
        <v>11</v>
      </c>
      <c r="F215" t="s">
        <v>735</v>
      </c>
      <c r="G215" t="s">
        <v>11</v>
      </c>
      <c r="H215" t="s">
        <v>334</v>
      </c>
      <c r="I215" t="s">
        <v>736</v>
      </c>
    </row>
    <row r="216" spans="1:9" x14ac:dyDescent="0.25">
      <c r="A216" t="s">
        <v>737</v>
      </c>
      <c r="B216" t="s">
        <v>10</v>
      </c>
      <c r="C216">
        <v>92</v>
      </c>
      <c r="D216">
        <v>257784029</v>
      </c>
      <c r="E216" t="s">
        <v>11</v>
      </c>
      <c r="F216" t="s">
        <v>738</v>
      </c>
      <c r="G216" t="s">
        <v>11</v>
      </c>
      <c r="H216" t="s">
        <v>739</v>
      </c>
      <c r="I216" t="s">
        <v>740</v>
      </c>
    </row>
    <row r="217" spans="1:9" x14ac:dyDescent="0.25">
      <c r="A217" t="s">
        <v>741</v>
      </c>
      <c r="B217" t="s">
        <v>11</v>
      </c>
      <c r="C217">
        <v>167</v>
      </c>
      <c r="D217">
        <v>257784030</v>
      </c>
      <c r="E217" t="s">
        <v>11</v>
      </c>
      <c r="F217" t="s">
        <v>742</v>
      </c>
      <c r="G217" t="s">
        <v>11</v>
      </c>
      <c r="H217" t="s">
        <v>410</v>
      </c>
      <c r="I217" t="s">
        <v>411</v>
      </c>
    </row>
    <row r="218" spans="1:9" x14ac:dyDescent="0.25">
      <c r="A218" t="s">
        <v>743</v>
      </c>
      <c r="B218" t="s">
        <v>10</v>
      </c>
      <c r="C218">
        <v>124</v>
      </c>
      <c r="D218">
        <v>257784031</v>
      </c>
      <c r="E218" t="s">
        <v>11</v>
      </c>
      <c r="F218" t="s">
        <v>744</v>
      </c>
      <c r="G218" t="s">
        <v>11</v>
      </c>
      <c r="H218" t="s">
        <v>745</v>
      </c>
      <c r="I218" t="s">
        <v>746</v>
      </c>
    </row>
    <row r="219" spans="1:9" x14ac:dyDescent="0.25">
      <c r="A219" t="s">
        <v>747</v>
      </c>
      <c r="B219" t="s">
        <v>10</v>
      </c>
      <c r="C219">
        <v>150</v>
      </c>
      <c r="D219">
        <v>257784032</v>
      </c>
      <c r="E219" t="s">
        <v>11</v>
      </c>
      <c r="F219" t="s">
        <v>748</v>
      </c>
      <c r="G219" t="s">
        <v>11</v>
      </c>
      <c r="H219" t="s">
        <v>749</v>
      </c>
      <c r="I219" t="s">
        <v>750</v>
      </c>
    </row>
    <row r="220" spans="1:9" x14ac:dyDescent="0.25">
      <c r="A220" t="s">
        <v>751</v>
      </c>
      <c r="B220" t="s">
        <v>10</v>
      </c>
      <c r="C220">
        <v>148</v>
      </c>
      <c r="D220">
        <v>257784033</v>
      </c>
      <c r="E220" t="s">
        <v>11</v>
      </c>
      <c r="F220" t="s">
        <v>752</v>
      </c>
      <c r="G220" t="s">
        <v>11</v>
      </c>
      <c r="H220" t="s">
        <v>710</v>
      </c>
      <c r="I220" t="s">
        <v>753</v>
      </c>
    </row>
    <row r="221" spans="1:9" x14ac:dyDescent="0.25">
      <c r="A221" t="s">
        <v>754</v>
      </c>
      <c r="B221" t="s">
        <v>10</v>
      </c>
      <c r="C221">
        <v>465</v>
      </c>
      <c r="D221">
        <v>257784034</v>
      </c>
      <c r="E221" t="s">
        <v>11</v>
      </c>
      <c r="F221" t="s">
        <v>755</v>
      </c>
      <c r="G221" t="s">
        <v>11</v>
      </c>
      <c r="H221" t="s">
        <v>756</v>
      </c>
      <c r="I221" t="s">
        <v>757</v>
      </c>
    </row>
    <row r="222" spans="1:9" x14ac:dyDescent="0.25">
      <c r="A222" t="s">
        <v>758</v>
      </c>
      <c r="B222" t="s">
        <v>10</v>
      </c>
      <c r="C222">
        <v>264</v>
      </c>
      <c r="D222">
        <v>257784035</v>
      </c>
      <c r="E222" t="s">
        <v>11</v>
      </c>
      <c r="F222" t="s">
        <v>759</v>
      </c>
      <c r="G222" t="s">
        <v>11</v>
      </c>
      <c r="H222" t="s">
        <v>760</v>
      </c>
      <c r="I222" t="s">
        <v>52</v>
      </c>
    </row>
    <row r="223" spans="1:9" x14ac:dyDescent="0.25">
      <c r="A223" t="s">
        <v>761</v>
      </c>
      <c r="B223" t="s">
        <v>10</v>
      </c>
      <c r="C223">
        <v>402</v>
      </c>
      <c r="D223">
        <v>257784036</v>
      </c>
      <c r="E223" t="s">
        <v>11</v>
      </c>
      <c r="F223" t="s">
        <v>762</v>
      </c>
      <c r="G223" t="s">
        <v>11</v>
      </c>
      <c r="H223" t="s">
        <v>763</v>
      </c>
      <c r="I223" t="s">
        <v>29</v>
      </c>
    </row>
    <row r="224" spans="1:9" x14ac:dyDescent="0.25">
      <c r="A224" t="s">
        <v>764</v>
      </c>
      <c r="B224" t="s">
        <v>11</v>
      </c>
      <c r="C224">
        <v>277</v>
      </c>
      <c r="D224">
        <v>257784037</v>
      </c>
      <c r="E224" t="s">
        <v>11</v>
      </c>
      <c r="F224" t="s">
        <v>765</v>
      </c>
      <c r="G224" t="s">
        <v>11</v>
      </c>
      <c r="H224" t="s">
        <v>766</v>
      </c>
      <c r="I224" t="s">
        <v>29</v>
      </c>
    </row>
    <row r="225" spans="1:9" x14ac:dyDescent="0.25">
      <c r="A225" t="s">
        <v>767</v>
      </c>
      <c r="B225" t="s">
        <v>10</v>
      </c>
      <c r="C225">
        <v>203</v>
      </c>
      <c r="D225">
        <v>257784038</v>
      </c>
      <c r="E225" t="s">
        <v>11</v>
      </c>
      <c r="F225" t="s">
        <v>768</v>
      </c>
      <c r="G225" t="s">
        <v>11</v>
      </c>
      <c r="H225" t="s">
        <v>11</v>
      </c>
      <c r="I225" t="s">
        <v>29</v>
      </c>
    </row>
    <row r="226" spans="1:9" x14ac:dyDescent="0.25">
      <c r="A226" t="s">
        <v>769</v>
      </c>
      <c r="B226" t="s">
        <v>11</v>
      </c>
      <c r="C226">
        <v>420</v>
      </c>
      <c r="D226">
        <v>257784039</v>
      </c>
      <c r="E226" t="s">
        <v>11</v>
      </c>
      <c r="F226" t="s">
        <v>770</v>
      </c>
      <c r="G226" t="s">
        <v>11</v>
      </c>
      <c r="H226" t="s">
        <v>771</v>
      </c>
      <c r="I226" t="s">
        <v>772</v>
      </c>
    </row>
    <row r="227" spans="1:9" x14ac:dyDescent="0.25">
      <c r="A227" t="s">
        <v>773</v>
      </c>
      <c r="B227" t="s">
        <v>10</v>
      </c>
      <c r="C227">
        <v>487</v>
      </c>
      <c r="D227">
        <v>257784040</v>
      </c>
      <c r="E227" t="s">
        <v>11</v>
      </c>
      <c r="F227" t="s">
        <v>774</v>
      </c>
      <c r="G227" t="s">
        <v>11</v>
      </c>
      <c r="H227" t="s">
        <v>775</v>
      </c>
      <c r="I227" t="s">
        <v>776</v>
      </c>
    </row>
    <row r="228" spans="1:9" x14ac:dyDescent="0.25">
      <c r="A228" t="s">
        <v>777</v>
      </c>
      <c r="B228" t="s">
        <v>11</v>
      </c>
      <c r="C228">
        <v>215</v>
      </c>
      <c r="D228">
        <v>257784041</v>
      </c>
      <c r="E228" t="s">
        <v>11</v>
      </c>
      <c r="F228" t="s">
        <v>778</v>
      </c>
      <c r="G228" t="s">
        <v>11</v>
      </c>
      <c r="H228" t="s">
        <v>779</v>
      </c>
      <c r="I228" t="s">
        <v>780</v>
      </c>
    </row>
    <row r="229" spans="1:9" x14ac:dyDescent="0.25">
      <c r="A229" t="s">
        <v>781</v>
      </c>
      <c r="B229" t="s">
        <v>10</v>
      </c>
      <c r="C229">
        <v>451</v>
      </c>
      <c r="D229">
        <v>257784042</v>
      </c>
      <c r="E229" t="s">
        <v>11</v>
      </c>
      <c r="F229" t="s">
        <v>782</v>
      </c>
      <c r="G229" t="s">
        <v>11</v>
      </c>
      <c r="H229" t="s">
        <v>783</v>
      </c>
      <c r="I229" t="s">
        <v>784</v>
      </c>
    </row>
    <row r="230" spans="1:9" x14ac:dyDescent="0.25">
      <c r="A230" t="s">
        <v>785</v>
      </c>
      <c r="B230" t="s">
        <v>10</v>
      </c>
      <c r="C230">
        <v>997</v>
      </c>
      <c r="D230">
        <v>257784043</v>
      </c>
      <c r="E230" t="s">
        <v>11</v>
      </c>
      <c r="F230" t="s">
        <v>786</v>
      </c>
      <c r="G230" t="s">
        <v>11</v>
      </c>
      <c r="H230" t="s">
        <v>787</v>
      </c>
      <c r="I230" t="s">
        <v>788</v>
      </c>
    </row>
    <row r="231" spans="1:9" x14ac:dyDescent="0.25">
      <c r="A231" t="s">
        <v>789</v>
      </c>
      <c r="B231" t="s">
        <v>10</v>
      </c>
      <c r="C231">
        <v>923</v>
      </c>
      <c r="D231">
        <v>257784044</v>
      </c>
      <c r="E231" t="s">
        <v>11</v>
      </c>
      <c r="F231" t="s">
        <v>790</v>
      </c>
      <c r="G231" t="s">
        <v>11</v>
      </c>
      <c r="H231" t="s">
        <v>791</v>
      </c>
      <c r="I231" t="s">
        <v>792</v>
      </c>
    </row>
    <row r="232" spans="1:9" x14ac:dyDescent="0.25">
      <c r="A232" t="s">
        <v>793</v>
      </c>
      <c r="B232" t="s">
        <v>10</v>
      </c>
      <c r="C232">
        <v>408</v>
      </c>
      <c r="D232">
        <v>257784045</v>
      </c>
      <c r="E232" t="s">
        <v>11</v>
      </c>
      <c r="F232" t="s">
        <v>794</v>
      </c>
      <c r="G232" t="s">
        <v>11</v>
      </c>
      <c r="H232" t="s">
        <v>795</v>
      </c>
      <c r="I232" t="s">
        <v>796</v>
      </c>
    </row>
    <row r="233" spans="1:9" x14ac:dyDescent="0.25">
      <c r="A233" t="s">
        <v>797</v>
      </c>
      <c r="B233" t="s">
        <v>10</v>
      </c>
      <c r="C233">
        <v>460</v>
      </c>
      <c r="D233">
        <v>257784046</v>
      </c>
      <c r="E233" t="s">
        <v>11</v>
      </c>
      <c r="F233" t="s">
        <v>798</v>
      </c>
      <c r="G233" t="s">
        <v>11</v>
      </c>
      <c r="H233" t="s">
        <v>771</v>
      </c>
      <c r="I233" t="s">
        <v>799</v>
      </c>
    </row>
    <row r="234" spans="1:9" x14ac:dyDescent="0.25">
      <c r="A234" t="s">
        <v>800</v>
      </c>
      <c r="B234" t="s">
        <v>10</v>
      </c>
      <c r="C234">
        <v>400</v>
      </c>
      <c r="D234">
        <v>257784047</v>
      </c>
      <c r="E234" t="s">
        <v>11</v>
      </c>
      <c r="F234" t="s">
        <v>801</v>
      </c>
      <c r="G234" t="s">
        <v>11</v>
      </c>
      <c r="H234" t="s">
        <v>802</v>
      </c>
      <c r="I234" t="s">
        <v>803</v>
      </c>
    </row>
    <row r="235" spans="1:9" x14ac:dyDescent="0.25">
      <c r="A235" t="s">
        <v>804</v>
      </c>
      <c r="B235" t="s">
        <v>10</v>
      </c>
      <c r="C235">
        <v>313</v>
      </c>
      <c r="D235">
        <v>257784048</v>
      </c>
      <c r="E235" t="s">
        <v>11</v>
      </c>
      <c r="F235" t="s">
        <v>805</v>
      </c>
      <c r="G235" t="s">
        <v>11</v>
      </c>
      <c r="H235" t="s">
        <v>806</v>
      </c>
      <c r="I235" t="s">
        <v>807</v>
      </c>
    </row>
    <row r="236" spans="1:9" x14ac:dyDescent="0.25">
      <c r="A236" t="s">
        <v>808</v>
      </c>
      <c r="B236" t="s">
        <v>10</v>
      </c>
      <c r="C236">
        <v>216</v>
      </c>
      <c r="D236">
        <v>257784049</v>
      </c>
      <c r="E236" t="s">
        <v>11</v>
      </c>
      <c r="F236" t="s">
        <v>809</v>
      </c>
      <c r="G236" t="s">
        <v>11</v>
      </c>
      <c r="H236" t="s">
        <v>810</v>
      </c>
      <c r="I236" t="s">
        <v>811</v>
      </c>
    </row>
    <row r="237" spans="1:9" x14ac:dyDescent="0.25">
      <c r="A237" t="s">
        <v>812</v>
      </c>
      <c r="B237" t="s">
        <v>10</v>
      </c>
      <c r="C237">
        <v>451</v>
      </c>
      <c r="D237">
        <v>257784050</v>
      </c>
      <c r="E237" t="s">
        <v>11</v>
      </c>
      <c r="F237" t="s">
        <v>813</v>
      </c>
      <c r="G237" t="s">
        <v>11</v>
      </c>
      <c r="H237" t="s">
        <v>814</v>
      </c>
      <c r="I237" t="s">
        <v>815</v>
      </c>
    </row>
    <row r="238" spans="1:9" x14ac:dyDescent="0.25">
      <c r="A238" t="s">
        <v>816</v>
      </c>
      <c r="B238" t="s">
        <v>10</v>
      </c>
      <c r="C238">
        <v>126</v>
      </c>
      <c r="D238">
        <v>257784051</v>
      </c>
      <c r="E238" t="s">
        <v>11</v>
      </c>
      <c r="F238" t="s">
        <v>817</v>
      </c>
      <c r="G238" t="s">
        <v>11</v>
      </c>
      <c r="H238" t="s">
        <v>818</v>
      </c>
      <c r="I238" t="s">
        <v>819</v>
      </c>
    </row>
    <row r="239" spans="1:9" x14ac:dyDescent="0.25">
      <c r="A239" t="s">
        <v>820</v>
      </c>
      <c r="B239" t="s">
        <v>10</v>
      </c>
      <c r="C239">
        <v>210</v>
      </c>
      <c r="D239">
        <v>257784052</v>
      </c>
      <c r="E239" t="s">
        <v>11</v>
      </c>
      <c r="F239" t="s">
        <v>821</v>
      </c>
      <c r="G239" t="s">
        <v>11</v>
      </c>
      <c r="H239" t="s">
        <v>11</v>
      </c>
      <c r="I239" t="s">
        <v>29</v>
      </c>
    </row>
    <row r="240" spans="1:9" x14ac:dyDescent="0.25">
      <c r="A240" t="s">
        <v>822</v>
      </c>
      <c r="B240" t="s">
        <v>11</v>
      </c>
      <c r="C240">
        <v>234</v>
      </c>
      <c r="D240">
        <v>257784053</v>
      </c>
      <c r="E240" t="s">
        <v>11</v>
      </c>
      <c r="F240" t="s">
        <v>823</v>
      </c>
      <c r="G240" t="s">
        <v>11</v>
      </c>
      <c r="H240" t="s">
        <v>11</v>
      </c>
      <c r="I240" t="s">
        <v>29</v>
      </c>
    </row>
    <row r="241" spans="1:9" x14ac:dyDescent="0.25">
      <c r="A241" t="s">
        <v>824</v>
      </c>
      <c r="B241" t="s">
        <v>10</v>
      </c>
      <c r="C241">
        <v>203</v>
      </c>
      <c r="D241">
        <v>257784054</v>
      </c>
      <c r="E241" t="s">
        <v>11</v>
      </c>
      <c r="F241" t="s">
        <v>825</v>
      </c>
      <c r="G241" t="s">
        <v>11</v>
      </c>
      <c r="H241" t="s">
        <v>826</v>
      </c>
      <c r="I241" t="s">
        <v>827</v>
      </c>
    </row>
    <row r="242" spans="1:9" x14ac:dyDescent="0.25">
      <c r="A242" t="s">
        <v>828</v>
      </c>
      <c r="B242" t="s">
        <v>10</v>
      </c>
      <c r="C242">
        <v>392</v>
      </c>
      <c r="D242">
        <v>257784055</v>
      </c>
      <c r="E242" t="s">
        <v>11</v>
      </c>
      <c r="F242" t="s">
        <v>829</v>
      </c>
      <c r="G242" t="s">
        <v>11</v>
      </c>
      <c r="H242" t="s">
        <v>830</v>
      </c>
      <c r="I242" t="s">
        <v>831</v>
      </c>
    </row>
    <row r="243" spans="1:9" x14ac:dyDescent="0.25">
      <c r="A243" t="s">
        <v>832</v>
      </c>
      <c r="B243" t="s">
        <v>10</v>
      </c>
      <c r="C243">
        <v>268</v>
      </c>
      <c r="D243">
        <v>257784056</v>
      </c>
      <c r="E243" t="s">
        <v>11</v>
      </c>
      <c r="F243" t="s">
        <v>833</v>
      </c>
      <c r="G243" t="s">
        <v>11</v>
      </c>
      <c r="H243" t="s">
        <v>834</v>
      </c>
      <c r="I243" t="s">
        <v>835</v>
      </c>
    </row>
    <row r="244" spans="1:9" x14ac:dyDescent="0.25">
      <c r="A244" t="s">
        <v>836</v>
      </c>
      <c r="B244" t="s">
        <v>10</v>
      </c>
      <c r="C244">
        <v>352</v>
      </c>
      <c r="D244">
        <v>257784057</v>
      </c>
      <c r="E244" t="s">
        <v>11</v>
      </c>
      <c r="F244" t="s">
        <v>837</v>
      </c>
      <c r="G244" t="s">
        <v>11</v>
      </c>
      <c r="H244" t="s">
        <v>838</v>
      </c>
      <c r="I244" t="s">
        <v>839</v>
      </c>
    </row>
    <row r="245" spans="1:9" x14ac:dyDescent="0.25">
      <c r="A245" t="s">
        <v>840</v>
      </c>
      <c r="B245" t="s">
        <v>10</v>
      </c>
      <c r="C245">
        <v>337</v>
      </c>
      <c r="D245">
        <v>257784058</v>
      </c>
      <c r="E245" t="s">
        <v>11</v>
      </c>
      <c r="F245" t="s">
        <v>841</v>
      </c>
      <c r="G245" t="s">
        <v>11</v>
      </c>
      <c r="H245" t="s">
        <v>842</v>
      </c>
      <c r="I245" t="s">
        <v>29</v>
      </c>
    </row>
    <row r="246" spans="1:9" x14ac:dyDescent="0.25">
      <c r="A246" t="s">
        <v>843</v>
      </c>
      <c r="B246" t="s">
        <v>10</v>
      </c>
      <c r="C246">
        <v>291</v>
      </c>
      <c r="D246">
        <v>257784059</v>
      </c>
      <c r="E246" t="s">
        <v>11</v>
      </c>
      <c r="F246" t="s">
        <v>844</v>
      </c>
      <c r="G246" t="s">
        <v>11</v>
      </c>
      <c r="H246" t="s">
        <v>845</v>
      </c>
      <c r="I246" t="s">
        <v>846</v>
      </c>
    </row>
    <row r="247" spans="1:9" x14ac:dyDescent="0.25">
      <c r="A247" t="s">
        <v>847</v>
      </c>
      <c r="B247" t="s">
        <v>10</v>
      </c>
      <c r="C247">
        <v>229</v>
      </c>
      <c r="D247">
        <v>257784060</v>
      </c>
      <c r="E247" t="s">
        <v>11</v>
      </c>
      <c r="F247" t="s">
        <v>848</v>
      </c>
      <c r="G247" t="s">
        <v>11</v>
      </c>
      <c r="H247" t="s">
        <v>849</v>
      </c>
      <c r="I247" t="s">
        <v>850</v>
      </c>
    </row>
    <row r="248" spans="1:9" x14ac:dyDescent="0.25">
      <c r="A248" t="s">
        <v>851</v>
      </c>
      <c r="B248" t="s">
        <v>10</v>
      </c>
      <c r="C248">
        <v>367</v>
      </c>
      <c r="D248">
        <v>257784061</v>
      </c>
      <c r="E248" t="s">
        <v>11</v>
      </c>
      <c r="F248" t="s">
        <v>852</v>
      </c>
      <c r="G248" t="s">
        <v>11</v>
      </c>
      <c r="H248" t="s">
        <v>853</v>
      </c>
      <c r="I248" t="s">
        <v>52</v>
      </c>
    </row>
    <row r="249" spans="1:9" x14ac:dyDescent="0.25">
      <c r="A249" t="s">
        <v>854</v>
      </c>
      <c r="B249" t="s">
        <v>10</v>
      </c>
      <c r="C249">
        <v>315</v>
      </c>
      <c r="D249">
        <v>257784062</v>
      </c>
      <c r="E249" t="s">
        <v>11</v>
      </c>
      <c r="F249" t="s">
        <v>855</v>
      </c>
      <c r="G249" t="s">
        <v>11</v>
      </c>
      <c r="H249" t="s">
        <v>856</v>
      </c>
      <c r="I249" t="s">
        <v>857</v>
      </c>
    </row>
    <row r="250" spans="1:9" x14ac:dyDescent="0.25">
      <c r="A250" t="s">
        <v>858</v>
      </c>
      <c r="B250" t="s">
        <v>10</v>
      </c>
      <c r="C250">
        <v>159</v>
      </c>
      <c r="D250">
        <v>257784063</v>
      </c>
      <c r="E250" t="s">
        <v>11</v>
      </c>
      <c r="F250" t="s">
        <v>859</v>
      </c>
      <c r="G250" t="s">
        <v>11</v>
      </c>
      <c r="H250" t="s">
        <v>860</v>
      </c>
      <c r="I250" t="s">
        <v>861</v>
      </c>
    </row>
    <row r="251" spans="1:9" x14ac:dyDescent="0.25">
      <c r="A251" t="s">
        <v>862</v>
      </c>
      <c r="B251" t="s">
        <v>10</v>
      </c>
      <c r="C251">
        <v>162</v>
      </c>
      <c r="D251">
        <v>257784064</v>
      </c>
      <c r="E251" t="s">
        <v>11</v>
      </c>
      <c r="F251" t="s">
        <v>863</v>
      </c>
      <c r="G251" t="s">
        <v>11</v>
      </c>
      <c r="H251" t="s">
        <v>864</v>
      </c>
      <c r="I251" t="s">
        <v>865</v>
      </c>
    </row>
    <row r="252" spans="1:9" x14ac:dyDescent="0.25">
      <c r="A252" t="s">
        <v>866</v>
      </c>
      <c r="B252" t="s">
        <v>10</v>
      </c>
      <c r="C252">
        <v>344</v>
      </c>
      <c r="D252">
        <v>257784065</v>
      </c>
      <c r="E252" t="s">
        <v>11</v>
      </c>
      <c r="F252" t="s">
        <v>867</v>
      </c>
      <c r="G252" t="s">
        <v>11</v>
      </c>
      <c r="H252" t="s">
        <v>868</v>
      </c>
      <c r="I252" t="s">
        <v>869</v>
      </c>
    </row>
    <row r="253" spans="1:9" x14ac:dyDescent="0.25">
      <c r="A253" t="s">
        <v>870</v>
      </c>
      <c r="B253" t="s">
        <v>10</v>
      </c>
      <c r="C253">
        <v>169</v>
      </c>
      <c r="D253">
        <v>257784066</v>
      </c>
      <c r="E253" t="s">
        <v>11</v>
      </c>
      <c r="F253" t="s">
        <v>871</v>
      </c>
      <c r="G253" t="s">
        <v>11</v>
      </c>
      <c r="H253" t="s">
        <v>872</v>
      </c>
      <c r="I253" t="s">
        <v>873</v>
      </c>
    </row>
    <row r="254" spans="1:9" x14ac:dyDescent="0.25">
      <c r="A254" t="s">
        <v>874</v>
      </c>
      <c r="B254" t="s">
        <v>11</v>
      </c>
      <c r="C254">
        <v>403</v>
      </c>
      <c r="D254">
        <v>257784067</v>
      </c>
      <c r="E254" t="s">
        <v>11</v>
      </c>
      <c r="F254" t="s">
        <v>875</v>
      </c>
      <c r="G254" t="s">
        <v>11</v>
      </c>
      <c r="H254" t="s">
        <v>876</v>
      </c>
      <c r="I254" t="s">
        <v>877</v>
      </c>
    </row>
    <row r="255" spans="1:9" x14ac:dyDescent="0.25">
      <c r="A255" t="s">
        <v>878</v>
      </c>
      <c r="B255" t="s">
        <v>11</v>
      </c>
      <c r="C255">
        <v>202</v>
      </c>
      <c r="D255">
        <v>257784068</v>
      </c>
      <c r="E255" t="s">
        <v>11</v>
      </c>
      <c r="F255" t="s">
        <v>879</v>
      </c>
      <c r="G255" t="s">
        <v>11</v>
      </c>
      <c r="H255" t="s">
        <v>880</v>
      </c>
      <c r="I255" t="s">
        <v>877</v>
      </c>
    </row>
    <row r="256" spans="1:9" x14ac:dyDescent="0.25">
      <c r="A256" t="s">
        <v>881</v>
      </c>
      <c r="B256" t="s">
        <v>11</v>
      </c>
      <c r="C256">
        <v>320</v>
      </c>
      <c r="D256">
        <v>257784069</v>
      </c>
      <c r="E256" t="s">
        <v>11</v>
      </c>
      <c r="F256" t="s">
        <v>882</v>
      </c>
      <c r="G256" t="s">
        <v>11</v>
      </c>
      <c r="H256" t="s">
        <v>883</v>
      </c>
      <c r="I256" t="s">
        <v>884</v>
      </c>
    </row>
    <row r="257" spans="1:9" x14ac:dyDescent="0.25">
      <c r="A257" t="s">
        <v>885</v>
      </c>
      <c r="B257" t="s">
        <v>10</v>
      </c>
      <c r="C257">
        <v>258</v>
      </c>
      <c r="D257">
        <v>257784070</v>
      </c>
      <c r="E257" t="s">
        <v>11</v>
      </c>
      <c r="F257" t="s">
        <v>886</v>
      </c>
      <c r="G257" t="s">
        <v>11</v>
      </c>
      <c r="H257" t="s">
        <v>11</v>
      </c>
      <c r="I257" t="s">
        <v>29</v>
      </c>
    </row>
    <row r="258" spans="1:9" x14ac:dyDescent="0.25">
      <c r="A258" t="s">
        <v>887</v>
      </c>
      <c r="B258" t="s">
        <v>11</v>
      </c>
      <c r="C258">
        <v>1350</v>
      </c>
      <c r="D258">
        <v>257784071</v>
      </c>
      <c r="E258" t="s">
        <v>11</v>
      </c>
      <c r="F258" t="s">
        <v>888</v>
      </c>
      <c r="G258" t="s">
        <v>11</v>
      </c>
      <c r="H258" t="s">
        <v>11</v>
      </c>
      <c r="I258" t="s">
        <v>889</v>
      </c>
    </row>
    <row r="259" spans="1:9" x14ac:dyDescent="0.25">
      <c r="A259" t="s">
        <v>890</v>
      </c>
      <c r="B259" t="s">
        <v>10</v>
      </c>
      <c r="C259">
        <v>214</v>
      </c>
      <c r="D259">
        <v>257784072</v>
      </c>
      <c r="E259" t="s">
        <v>11</v>
      </c>
      <c r="F259" t="s">
        <v>891</v>
      </c>
      <c r="G259" t="s">
        <v>11</v>
      </c>
      <c r="H259" t="s">
        <v>892</v>
      </c>
      <c r="I259" t="s">
        <v>893</v>
      </c>
    </row>
    <row r="260" spans="1:9" x14ac:dyDescent="0.25">
      <c r="A260" t="s">
        <v>894</v>
      </c>
      <c r="B260" t="s">
        <v>10</v>
      </c>
      <c r="C260">
        <v>375</v>
      </c>
      <c r="D260">
        <v>257784073</v>
      </c>
      <c r="E260" t="s">
        <v>11</v>
      </c>
      <c r="F260" t="s">
        <v>895</v>
      </c>
      <c r="G260" t="s">
        <v>11</v>
      </c>
      <c r="H260" t="s">
        <v>896</v>
      </c>
      <c r="I260" t="s">
        <v>897</v>
      </c>
    </row>
    <row r="261" spans="1:9" x14ac:dyDescent="0.25">
      <c r="A261" t="s">
        <v>898</v>
      </c>
      <c r="B261" t="s">
        <v>10</v>
      </c>
      <c r="C261">
        <v>330</v>
      </c>
      <c r="D261">
        <v>257784074</v>
      </c>
      <c r="E261" t="s">
        <v>11</v>
      </c>
      <c r="F261" t="s">
        <v>899</v>
      </c>
      <c r="G261" t="s">
        <v>11</v>
      </c>
      <c r="H261" t="s">
        <v>900</v>
      </c>
      <c r="I261" t="s">
        <v>901</v>
      </c>
    </row>
    <row r="262" spans="1:9" x14ac:dyDescent="0.25">
      <c r="A262" t="s">
        <v>902</v>
      </c>
      <c r="B262" t="s">
        <v>11</v>
      </c>
      <c r="C262">
        <v>107</v>
      </c>
      <c r="D262">
        <v>257784075</v>
      </c>
      <c r="E262" t="s">
        <v>11</v>
      </c>
      <c r="F262" t="s">
        <v>903</v>
      </c>
      <c r="G262" t="s">
        <v>11</v>
      </c>
      <c r="H262" t="s">
        <v>11</v>
      </c>
      <c r="I262" t="s">
        <v>29</v>
      </c>
    </row>
    <row r="263" spans="1:9" x14ac:dyDescent="0.25">
      <c r="A263" t="s">
        <v>904</v>
      </c>
      <c r="B263" t="s">
        <v>10</v>
      </c>
      <c r="C263">
        <v>182</v>
      </c>
      <c r="D263">
        <v>257784076</v>
      </c>
      <c r="E263" t="s">
        <v>11</v>
      </c>
      <c r="F263" t="s">
        <v>905</v>
      </c>
      <c r="G263" t="s">
        <v>11</v>
      </c>
      <c r="H263" t="s">
        <v>906</v>
      </c>
      <c r="I263" t="s">
        <v>609</v>
      </c>
    </row>
    <row r="264" spans="1:9" x14ac:dyDescent="0.25">
      <c r="A264" t="s">
        <v>907</v>
      </c>
      <c r="B264" t="s">
        <v>10</v>
      </c>
      <c r="C264">
        <v>578</v>
      </c>
      <c r="D264">
        <v>257784077</v>
      </c>
      <c r="E264" t="s">
        <v>11</v>
      </c>
      <c r="F264" t="s">
        <v>908</v>
      </c>
      <c r="G264" t="s">
        <v>11</v>
      </c>
      <c r="H264" t="s">
        <v>909</v>
      </c>
      <c r="I264" t="s">
        <v>52</v>
      </c>
    </row>
    <row r="265" spans="1:9" x14ac:dyDescent="0.25">
      <c r="A265" t="s">
        <v>910</v>
      </c>
      <c r="B265" t="s">
        <v>10</v>
      </c>
      <c r="C265">
        <v>566</v>
      </c>
      <c r="D265">
        <v>257784078</v>
      </c>
      <c r="E265" t="s">
        <v>11</v>
      </c>
      <c r="F265" t="s">
        <v>911</v>
      </c>
      <c r="G265" t="s">
        <v>11</v>
      </c>
      <c r="H265" t="s">
        <v>107</v>
      </c>
      <c r="I265" t="s">
        <v>52</v>
      </c>
    </row>
    <row r="266" spans="1:9" x14ac:dyDescent="0.25">
      <c r="A266" t="s">
        <v>912</v>
      </c>
      <c r="B266" t="s">
        <v>10</v>
      </c>
      <c r="C266">
        <v>105</v>
      </c>
      <c r="D266">
        <v>257784079</v>
      </c>
      <c r="E266" t="s">
        <v>11</v>
      </c>
      <c r="F266" t="s">
        <v>913</v>
      </c>
      <c r="G266" t="s">
        <v>11</v>
      </c>
      <c r="H266" t="s">
        <v>11</v>
      </c>
      <c r="I266" t="s">
        <v>29</v>
      </c>
    </row>
    <row r="267" spans="1:9" x14ac:dyDescent="0.25">
      <c r="A267" t="s">
        <v>914</v>
      </c>
      <c r="B267" t="s">
        <v>10</v>
      </c>
      <c r="C267">
        <v>219</v>
      </c>
      <c r="D267">
        <v>257784080</v>
      </c>
      <c r="E267" t="s">
        <v>11</v>
      </c>
      <c r="F267" t="s">
        <v>915</v>
      </c>
      <c r="G267" t="s">
        <v>11</v>
      </c>
      <c r="H267" t="s">
        <v>11</v>
      </c>
      <c r="I267" t="s">
        <v>29</v>
      </c>
    </row>
    <row r="268" spans="1:9" x14ac:dyDescent="0.25">
      <c r="A268" t="s">
        <v>916</v>
      </c>
      <c r="B268" t="s">
        <v>10</v>
      </c>
      <c r="C268">
        <v>73</v>
      </c>
      <c r="D268">
        <v>257784081</v>
      </c>
      <c r="E268" t="s">
        <v>11</v>
      </c>
      <c r="F268" t="s">
        <v>917</v>
      </c>
      <c r="G268" t="s">
        <v>11</v>
      </c>
      <c r="H268" t="s">
        <v>11</v>
      </c>
      <c r="I268" t="s">
        <v>29</v>
      </c>
    </row>
    <row r="269" spans="1:9" x14ac:dyDescent="0.25">
      <c r="A269" t="s">
        <v>918</v>
      </c>
      <c r="B269" t="s">
        <v>10</v>
      </c>
      <c r="C269">
        <v>432</v>
      </c>
      <c r="D269">
        <v>257784082</v>
      </c>
      <c r="E269" t="s">
        <v>11</v>
      </c>
      <c r="F269" t="s">
        <v>919</v>
      </c>
      <c r="G269" t="s">
        <v>11</v>
      </c>
      <c r="H269" t="s">
        <v>11</v>
      </c>
      <c r="I269" t="s">
        <v>29</v>
      </c>
    </row>
    <row r="270" spans="1:9" x14ac:dyDescent="0.25">
      <c r="A270" t="s">
        <v>920</v>
      </c>
      <c r="B270" t="s">
        <v>10</v>
      </c>
      <c r="C270">
        <v>125</v>
      </c>
      <c r="D270">
        <v>257784083</v>
      </c>
      <c r="E270" t="s">
        <v>11</v>
      </c>
      <c r="F270" t="s">
        <v>921</v>
      </c>
      <c r="G270" t="s">
        <v>11</v>
      </c>
      <c r="H270" t="s">
        <v>11</v>
      </c>
      <c r="I270" t="s">
        <v>29</v>
      </c>
    </row>
    <row r="271" spans="1:9" x14ac:dyDescent="0.25">
      <c r="A271" t="s">
        <v>922</v>
      </c>
      <c r="B271" t="s">
        <v>11</v>
      </c>
      <c r="C271">
        <v>46</v>
      </c>
      <c r="D271">
        <v>257784084</v>
      </c>
      <c r="E271" t="s">
        <v>11</v>
      </c>
      <c r="F271" t="s">
        <v>923</v>
      </c>
      <c r="G271" t="s">
        <v>11</v>
      </c>
      <c r="H271" t="s">
        <v>11</v>
      </c>
      <c r="I271" t="s">
        <v>29</v>
      </c>
    </row>
    <row r="272" spans="1:9" x14ac:dyDescent="0.25">
      <c r="A272" t="s">
        <v>924</v>
      </c>
      <c r="B272" t="s">
        <v>11</v>
      </c>
      <c r="C272">
        <v>278</v>
      </c>
      <c r="D272">
        <v>257784085</v>
      </c>
      <c r="E272" t="s">
        <v>11</v>
      </c>
      <c r="F272" t="s">
        <v>925</v>
      </c>
      <c r="G272" t="s">
        <v>11</v>
      </c>
      <c r="H272" t="s">
        <v>926</v>
      </c>
      <c r="I272" t="s">
        <v>927</v>
      </c>
    </row>
    <row r="273" spans="1:9" x14ac:dyDescent="0.25">
      <c r="A273" t="s">
        <v>928</v>
      </c>
      <c r="B273" t="s">
        <v>11</v>
      </c>
      <c r="C273">
        <v>250</v>
      </c>
      <c r="D273">
        <v>257784086</v>
      </c>
      <c r="E273" t="s">
        <v>11</v>
      </c>
      <c r="F273" t="s">
        <v>929</v>
      </c>
      <c r="G273" t="s">
        <v>11</v>
      </c>
      <c r="H273" t="s">
        <v>930</v>
      </c>
      <c r="I273" t="s">
        <v>52</v>
      </c>
    </row>
    <row r="274" spans="1:9" x14ac:dyDescent="0.25">
      <c r="A274" t="s">
        <v>931</v>
      </c>
      <c r="B274" t="s">
        <v>11</v>
      </c>
      <c r="C274">
        <v>346</v>
      </c>
      <c r="D274">
        <v>257784087</v>
      </c>
      <c r="E274" t="s">
        <v>11</v>
      </c>
      <c r="F274" t="s">
        <v>932</v>
      </c>
      <c r="G274" t="s">
        <v>11</v>
      </c>
      <c r="H274" t="s">
        <v>933</v>
      </c>
      <c r="I274" t="s">
        <v>934</v>
      </c>
    </row>
    <row r="275" spans="1:9" x14ac:dyDescent="0.25">
      <c r="A275" t="s">
        <v>935</v>
      </c>
      <c r="B275" t="s">
        <v>10</v>
      </c>
      <c r="C275">
        <v>250</v>
      </c>
      <c r="D275">
        <v>257784088</v>
      </c>
      <c r="E275" t="s">
        <v>11</v>
      </c>
      <c r="F275" t="s">
        <v>936</v>
      </c>
      <c r="G275" t="s">
        <v>11</v>
      </c>
      <c r="H275" t="s">
        <v>937</v>
      </c>
      <c r="I275" t="s">
        <v>146</v>
      </c>
    </row>
    <row r="276" spans="1:9" x14ac:dyDescent="0.25">
      <c r="A276" t="s">
        <v>938</v>
      </c>
      <c r="B276" t="s">
        <v>10</v>
      </c>
      <c r="C276">
        <v>331</v>
      </c>
      <c r="D276">
        <v>257784089</v>
      </c>
      <c r="E276" t="s">
        <v>11</v>
      </c>
      <c r="F276" t="s">
        <v>939</v>
      </c>
      <c r="G276" t="s">
        <v>11</v>
      </c>
      <c r="H276" t="s">
        <v>11</v>
      </c>
      <c r="I276" t="s">
        <v>940</v>
      </c>
    </row>
    <row r="277" spans="1:9" x14ac:dyDescent="0.25">
      <c r="A277" t="s">
        <v>941</v>
      </c>
      <c r="B277" t="s">
        <v>11</v>
      </c>
      <c r="C277">
        <v>269</v>
      </c>
      <c r="D277">
        <v>257784090</v>
      </c>
      <c r="E277" t="s">
        <v>11</v>
      </c>
      <c r="F277" t="s">
        <v>942</v>
      </c>
      <c r="G277" t="s">
        <v>11</v>
      </c>
      <c r="H277" t="s">
        <v>943</v>
      </c>
      <c r="I277" t="s">
        <v>944</v>
      </c>
    </row>
    <row r="278" spans="1:9" x14ac:dyDescent="0.25">
      <c r="A278" t="s">
        <v>945</v>
      </c>
      <c r="B278" t="s">
        <v>10</v>
      </c>
      <c r="C278">
        <v>679</v>
      </c>
      <c r="D278">
        <v>257784091</v>
      </c>
      <c r="E278" t="s">
        <v>11</v>
      </c>
      <c r="F278" t="s">
        <v>946</v>
      </c>
      <c r="G278" t="s">
        <v>11</v>
      </c>
      <c r="H278" t="s">
        <v>947</v>
      </c>
      <c r="I278" t="s">
        <v>948</v>
      </c>
    </row>
    <row r="279" spans="1:9" x14ac:dyDescent="0.25">
      <c r="A279" t="s">
        <v>949</v>
      </c>
      <c r="B279" t="s">
        <v>10</v>
      </c>
      <c r="C279">
        <v>716</v>
      </c>
      <c r="D279">
        <v>257784092</v>
      </c>
      <c r="E279" t="s">
        <v>11</v>
      </c>
      <c r="F279" t="s">
        <v>950</v>
      </c>
      <c r="G279" t="s">
        <v>11</v>
      </c>
      <c r="H279" t="s">
        <v>951</v>
      </c>
      <c r="I279" t="s">
        <v>29</v>
      </c>
    </row>
    <row r="280" spans="1:9" x14ac:dyDescent="0.25">
      <c r="A280" t="s">
        <v>952</v>
      </c>
      <c r="B280" t="s">
        <v>11</v>
      </c>
      <c r="C280">
        <v>545</v>
      </c>
      <c r="D280">
        <v>257784093</v>
      </c>
      <c r="E280" t="s">
        <v>11</v>
      </c>
      <c r="F280" t="s">
        <v>953</v>
      </c>
      <c r="G280" t="s">
        <v>11</v>
      </c>
      <c r="H280" t="s">
        <v>11</v>
      </c>
      <c r="I280" t="s">
        <v>29</v>
      </c>
    </row>
    <row r="281" spans="1:9" x14ac:dyDescent="0.25">
      <c r="A281" t="s">
        <v>954</v>
      </c>
      <c r="B281" t="s">
        <v>10</v>
      </c>
      <c r="C281">
        <v>467</v>
      </c>
      <c r="D281">
        <v>257784094</v>
      </c>
      <c r="E281" t="s">
        <v>11</v>
      </c>
      <c r="F281" t="s">
        <v>955</v>
      </c>
      <c r="G281" t="s">
        <v>11</v>
      </c>
      <c r="H281" t="s">
        <v>956</v>
      </c>
      <c r="I281" t="s">
        <v>957</v>
      </c>
    </row>
    <row r="282" spans="1:9" x14ac:dyDescent="0.25">
      <c r="A282" t="s">
        <v>958</v>
      </c>
      <c r="B282" t="s">
        <v>10</v>
      </c>
      <c r="C282">
        <v>631</v>
      </c>
      <c r="D282">
        <v>257784095</v>
      </c>
      <c r="E282" t="s">
        <v>11</v>
      </c>
      <c r="F282" t="s">
        <v>959</v>
      </c>
      <c r="G282" t="s">
        <v>11</v>
      </c>
      <c r="H282" t="s">
        <v>960</v>
      </c>
      <c r="I282" t="s">
        <v>961</v>
      </c>
    </row>
    <row r="283" spans="1:9" x14ac:dyDescent="0.25">
      <c r="A283" t="s">
        <v>962</v>
      </c>
      <c r="B283" t="s">
        <v>11</v>
      </c>
      <c r="C283">
        <v>275</v>
      </c>
      <c r="D283">
        <v>257784096</v>
      </c>
      <c r="E283" t="s">
        <v>11</v>
      </c>
      <c r="F283" t="s">
        <v>963</v>
      </c>
      <c r="G283" t="s">
        <v>11</v>
      </c>
      <c r="H283" t="s">
        <v>964</v>
      </c>
      <c r="I283" t="s">
        <v>965</v>
      </c>
    </row>
    <row r="284" spans="1:9" x14ac:dyDescent="0.25">
      <c r="A284" t="s">
        <v>966</v>
      </c>
      <c r="B284" t="s">
        <v>11</v>
      </c>
      <c r="C284">
        <v>205</v>
      </c>
      <c r="D284">
        <v>257784097</v>
      </c>
      <c r="E284" t="s">
        <v>11</v>
      </c>
      <c r="F284" t="s">
        <v>967</v>
      </c>
      <c r="G284" t="s">
        <v>11</v>
      </c>
      <c r="H284" t="s">
        <v>968</v>
      </c>
      <c r="I284" t="s">
        <v>893</v>
      </c>
    </row>
    <row r="285" spans="1:9" x14ac:dyDescent="0.25">
      <c r="A285" t="s">
        <v>969</v>
      </c>
      <c r="B285" t="s">
        <v>10</v>
      </c>
      <c r="C285">
        <v>415</v>
      </c>
      <c r="D285">
        <v>257784098</v>
      </c>
      <c r="E285" t="s">
        <v>11</v>
      </c>
      <c r="F285" t="s">
        <v>970</v>
      </c>
      <c r="G285" t="s">
        <v>11</v>
      </c>
      <c r="H285" t="s">
        <v>971</v>
      </c>
      <c r="I285" t="s">
        <v>972</v>
      </c>
    </row>
    <row r="286" spans="1:9" x14ac:dyDescent="0.25">
      <c r="A286" t="s">
        <v>973</v>
      </c>
      <c r="B286" t="s">
        <v>10</v>
      </c>
      <c r="C286">
        <v>381</v>
      </c>
      <c r="D286">
        <v>257784099</v>
      </c>
      <c r="E286" t="s">
        <v>11</v>
      </c>
      <c r="F286" t="s">
        <v>974</v>
      </c>
      <c r="G286" t="s">
        <v>11</v>
      </c>
      <c r="H286" t="s">
        <v>975</v>
      </c>
      <c r="I286" t="s">
        <v>976</v>
      </c>
    </row>
    <row r="287" spans="1:9" x14ac:dyDescent="0.25">
      <c r="A287" t="s">
        <v>977</v>
      </c>
      <c r="B287" t="s">
        <v>10</v>
      </c>
      <c r="C287">
        <v>283</v>
      </c>
      <c r="D287">
        <v>257784100</v>
      </c>
      <c r="E287" t="s">
        <v>11</v>
      </c>
      <c r="F287" t="s">
        <v>978</v>
      </c>
      <c r="G287" t="s">
        <v>11</v>
      </c>
      <c r="H287" t="s">
        <v>979</v>
      </c>
      <c r="I287" t="s">
        <v>980</v>
      </c>
    </row>
    <row r="288" spans="1:9" x14ac:dyDescent="0.25">
      <c r="A288" t="s">
        <v>981</v>
      </c>
      <c r="B288" t="s">
        <v>11</v>
      </c>
      <c r="C288">
        <v>555</v>
      </c>
      <c r="D288">
        <v>257784101</v>
      </c>
      <c r="E288" t="s">
        <v>11</v>
      </c>
      <c r="F288" t="s">
        <v>982</v>
      </c>
      <c r="G288" t="s">
        <v>11</v>
      </c>
      <c r="H288" t="s">
        <v>983</v>
      </c>
      <c r="I288" t="s">
        <v>984</v>
      </c>
    </row>
    <row r="289" spans="1:9" x14ac:dyDescent="0.25">
      <c r="A289" t="s">
        <v>985</v>
      </c>
      <c r="B289" t="s">
        <v>10</v>
      </c>
      <c r="C289">
        <v>248</v>
      </c>
      <c r="D289">
        <v>257784102</v>
      </c>
      <c r="E289" t="s">
        <v>11</v>
      </c>
      <c r="F289" t="s">
        <v>986</v>
      </c>
      <c r="G289" t="s">
        <v>11</v>
      </c>
      <c r="H289" t="s">
        <v>987</v>
      </c>
      <c r="I289" t="s">
        <v>988</v>
      </c>
    </row>
    <row r="290" spans="1:9" x14ac:dyDescent="0.25">
      <c r="A290" t="s">
        <v>989</v>
      </c>
      <c r="B290" t="s">
        <v>10</v>
      </c>
      <c r="C290">
        <v>603</v>
      </c>
      <c r="D290">
        <v>257784103</v>
      </c>
      <c r="E290" t="s">
        <v>11</v>
      </c>
      <c r="F290" t="s">
        <v>990</v>
      </c>
      <c r="G290" t="s">
        <v>11</v>
      </c>
      <c r="H290" t="s">
        <v>136</v>
      </c>
      <c r="I290" t="s">
        <v>137</v>
      </c>
    </row>
    <row r="291" spans="1:9" x14ac:dyDescent="0.25">
      <c r="A291" t="s">
        <v>991</v>
      </c>
      <c r="B291" t="s">
        <v>11</v>
      </c>
      <c r="C291">
        <v>88</v>
      </c>
      <c r="D291">
        <v>257784104</v>
      </c>
      <c r="E291" t="s">
        <v>11</v>
      </c>
      <c r="F291" t="s">
        <v>992</v>
      </c>
      <c r="G291" t="s">
        <v>11</v>
      </c>
      <c r="H291" t="s">
        <v>11</v>
      </c>
      <c r="I291" t="s">
        <v>29</v>
      </c>
    </row>
    <row r="292" spans="1:9" x14ac:dyDescent="0.25">
      <c r="A292" t="s">
        <v>993</v>
      </c>
      <c r="B292" t="s">
        <v>10</v>
      </c>
      <c r="C292">
        <v>559</v>
      </c>
      <c r="D292">
        <v>257784105</v>
      </c>
      <c r="E292" t="s">
        <v>11</v>
      </c>
      <c r="F292" t="s">
        <v>994</v>
      </c>
      <c r="G292" t="s">
        <v>11</v>
      </c>
      <c r="H292" t="s">
        <v>700</v>
      </c>
      <c r="I292" t="s">
        <v>995</v>
      </c>
    </row>
    <row r="293" spans="1:9" x14ac:dyDescent="0.25">
      <c r="A293" t="s">
        <v>996</v>
      </c>
      <c r="B293" t="s">
        <v>10</v>
      </c>
      <c r="C293">
        <v>171</v>
      </c>
      <c r="D293">
        <v>257784106</v>
      </c>
      <c r="E293" t="s">
        <v>11</v>
      </c>
      <c r="F293" t="s">
        <v>997</v>
      </c>
      <c r="G293" t="s">
        <v>11</v>
      </c>
      <c r="H293" t="s">
        <v>998</v>
      </c>
      <c r="I293" t="s">
        <v>290</v>
      </c>
    </row>
    <row r="294" spans="1:9" x14ac:dyDescent="0.25">
      <c r="A294" t="s">
        <v>999</v>
      </c>
      <c r="B294" t="s">
        <v>11</v>
      </c>
      <c r="C294">
        <v>301</v>
      </c>
      <c r="D294">
        <v>257784107</v>
      </c>
      <c r="E294" t="s">
        <v>11</v>
      </c>
      <c r="F294" t="s">
        <v>1000</v>
      </c>
      <c r="G294" t="s">
        <v>11</v>
      </c>
      <c r="H294" t="s">
        <v>1001</v>
      </c>
      <c r="I294" t="s">
        <v>29</v>
      </c>
    </row>
    <row r="295" spans="1:9" x14ac:dyDescent="0.25">
      <c r="A295" t="s">
        <v>1002</v>
      </c>
      <c r="B295" t="s">
        <v>11</v>
      </c>
      <c r="C295">
        <v>340</v>
      </c>
      <c r="D295">
        <v>257784108</v>
      </c>
      <c r="E295" t="s">
        <v>11</v>
      </c>
      <c r="F295" t="s">
        <v>1003</v>
      </c>
      <c r="G295" t="s">
        <v>11</v>
      </c>
      <c r="H295" t="s">
        <v>1004</v>
      </c>
      <c r="I295" t="s">
        <v>1005</v>
      </c>
    </row>
    <row r="296" spans="1:9" x14ac:dyDescent="0.25">
      <c r="A296" t="s">
        <v>1006</v>
      </c>
      <c r="B296" t="s">
        <v>10</v>
      </c>
      <c r="C296">
        <v>157</v>
      </c>
      <c r="D296">
        <v>257784109</v>
      </c>
      <c r="E296" t="s">
        <v>11</v>
      </c>
      <c r="F296" t="s">
        <v>1007</v>
      </c>
      <c r="G296" t="s">
        <v>11</v>
      </c>
      <c r="H296" t="s">
        <v>11</v>
      </c>
      <c r="I296" t="s">
        <v>29</v>
      </c>
    </row>
    <row r="297" spans="1:9" x14ac:dyDescent="0.25">
      <c r="A297" t="s">
        <v>1008</v>
      </c>
      <c r="B297" t="s">
        <v>11</v>
      </c>
      <c r="C297">
        <v>320</v>
      </c>
      <c r="D297">
        <v>257784110</v>
      </c>
      <c r="E297" t="s">
        <v>11</v>
      </c>
      <c r="F297" t="s">
        <v>1009</v>
      </c>
      <c r="G297" t="s">
        <v>11</v>
      </c>
      <c r="H297" t="s">
        <v>1010</v>
      </c>
      <c r="I297" t="s">
        <v>266</v>
      </c>
    </row>
    <row r="298" spans="1:9" x14ac:dyDescent="0.25">
      <c r="A298" t="s">
        <v>1011</v>
      </c>
      <c r="B298" t="s">
        <v>11</v>
      </c>
      <c r="C298">
        <v>493</v>
      </c>
      <c r="D298">
        <v>257784111</v>
      </c>
      <c r="E298" t="s">
        <v>11</v>
      </c>
      <c r="F298" t="s">
        <v>1012</v>
      </c>
      <c r="G298" t="s">
        <v>11</v>
      </c>
      <c r="H298" t="s">
        <v>1013</v>
      </c>
      <c r="I298" t="s">
        <v>29</v>
      </c>
    </row>
    <row r="299" spans="1:9" x14ac:dyDescent="0.25">
      <c r="A299" t="s">
        <v>1014</v>
      </c>
      <c r="B299" t="s">
        <v>10</v>
      </c>
      <c r="C299">
        <v>149</v>
      </c>
      <c r="D299">
        <v>257784112</v>
      </c>
      <c r="E299" t="s">
        <v>11</v>
      </c>
      <c r="F299" t="s">
        <v>1015</v>
      </c>
      <c r="G299" t="s">
        <v>11</v>
      </c>
      <c r="H299" t="s">
        <v>11</v>
      </c>
      <c r="I299" t="s">
        <v>29</v>
      </c>
    </row>
    <row r="300" spans="1:9" x14ac:dyDescent="0.25">
      <c r="A300" t="s">
        <v>1016</v>
      </c>
      <c r="B300" t="s">
        <v>11</v>
      </c>
      <c r="C300">
        <v>146</v>
      </c>
      <c r="D300">
        <v>257784113</v>
      </c>
      <c r="E300" t="s">
        <v>11</v>
      </c>
      <c r="F300" t="s">
        <v>1017</v>
      </c>
      <c r="G300" t="s">
        <v>11</v>
      </c>
      <c r="H300" t="s">
        <v>1018</v>
      </c>
      <c r="I300" t="s">
        <v>29</v>
      </c>
    </row>
    <row r="301" spans="1:9" x14ac:dyDescent="0.25">
      <c r="A301" t="s">
        <v>1019</v>
      </c>
      <c r="B301" t="s">
        <v>10</v>
      </c>
      <c r="C301">
        <v>162</v>
      </c>
      <c r="D301">
        <v>257784114</v>
      </c>
      <c r="E301" t="s">
        <v>11</v>
      </c>
      <c r="F301" t="s">
        <v>1020</v>
      </c>
      <c r="G301" t="s">
        <v>11</v>
      </c>
      <c r="H301" t="s">
        <v>1021</v>
      </c>
      <c r="I301" t="s">
        <v>1022</v>
      </c>
    </row>
    <row r="302" spans="1:9" x14ac:dyDescent="0.25">
      <c r="A302" t="s">
        <v>1023</v>
      </c>
      <c r="B302" t="s">
        <v>10</v>
      </c>
      <c r="C302">
        <v>139</v>
      </c>
      <c r="D302">
        <v>257784115</v>
      </c>
      <c r="E302" t="s">
        <v>11</v>
      </c>
      <c r="F302" t="s">
        <v>1024</v>
      </c>
      <c r="G302" t="s">
        <v>11</v>
      </c>
      <c r="H302" t="s">
        <v>11</v>
      </c>
      <c r="I302" t="s">
        <v>1025</v>
      </c>
    </row>
    <row r="303" spans="1:9" x14ac:dyDescent="0.25">
      <c r="A303" t="s">
        <v>1026</v>
      </c>
      <c r="B303" t="s">
        <v>10</v>
      </c>
      <c r="C303">
        <v>82</v>
      </c>
      <c r="D303">
        <v>257784116</v>
      </c>
      <c r="E303" t="s">
        <v>11</v>
      </c>
      <c r="F303" t="s">
        <v>1027</v>
      </c>
      <c r="G303" t="s">
        <v>11</v>
      </c>
      <c r="H303" t="s">
        <v>11</v>
      </c>
      <c r="I303" t="s">
        <v>29</v>
      </c>
    </row>
    <row r="304" spans="1:9" x14ac:dyDescent="0.25">
      <c r="A304" t="s">
        <v>1028</v>
      </c>
      <c r="B304" t="s">
        <v>10</v>
      </c>
      <c r="C304">
        <v>206</v>
      </c>
      <c r="D304">
        <v>257784117</v>
      </c>
      <c r="E304" t="s">
        <v>11</v>
      </c>
      <c r="F304" t="s">
        <v>1029</v>
      </c>
      <c r="G304" t="s">
        <v>11</v>
      </c>
      <c r="H304" t="s">
        <v>513</v>
      </c>
      <c r="I304" t="s">
        <v>714</v>
      </c>
    </row>
    <row r="305" spans="1:9" x14ac:dyDescent="0.25">
      <c r="A305" t="s">
        <v>1030</v>
      </c>
      <c r="B305" t="s">
        <v>10</v>
      </c>
      <c r="C305">
        <v>202</v>
      </c>
      <c r="D305">
        <v>257784118</v>
      </c>
      <c r="E305" t="s">
        <v>11</v>
      </c>
      <c r="F305" t="s">
        <v>1031</v>
      </c>
      <c r="G305" t="s">
        <v>11</v>
      </c>
      <c r="H305" t="s">
        <v>11</v>
      </c>
      <c r="I305" t="s">
        <v>29</v>
      </c>
    </row>
    <row r="306" spans="1:9" x14ac:dyDescent="0.25">
      <c r="A306" t="s">
        <v>1032</v>
      </c>
      <c r="B306" t="s">
        <v>10</v>
      </c>
      <c r="C306">
        <v>336</v>
      </c>
      <c r="D306">
        <v>257784119</v>
      </c>
      <c r="E306" t="s">
        <v>11</v>
      </c>
      <c r="F306" t="s">
        <v>1033</v>
      </c>
      <c r="G306" t="s">
        <v>11</v>
      </c>
      <c r="H306" t="s">
        <v>1034</v>
      </c>
      <c r="I306" t="s">
        <v>1035</v>
      </c>
    </row>
    <row r="307" spans="1:9" x14ac:dyDescent="0.25">
      <c r="A307" t="s">
        <v>1036</v>
      </c>
      <c r="B307" t="s">
        <v>10</v>
      </c>
      <c r="C307">
        <v>389</v>
      </c>
      <c r="D307">
        <v>257784120</v>
      </c>
      <c r="E307" t="s">
        <v>11</v>
      </c>
      <c r="F307" t="s">
        <v>1037</v>
      </c>
      <c r="G307" t="s">
        <v>11</v>
      </c>
      <c r="H307" t="s">
        <v>11</v>
      </c>
      <c r="I307" t="s">
        <v>29</v>
      </c>
    </row>
    <row r="308" spans="1:9" x14ac:dyDescent="0.25">
      <c r="A308" t="s">
        <v>1038</v>
      </c>
      <c r="B308" t="s">
        <v>11</v>
      </c>
      <c r="C308">
        <v>149</v>
      </c>
      <c r="D308">
        <v>257784121</v>
      </c>
      <c r="E308" t="s">
        <v>11</v>
      </c>
      <c r="F308" t="s">
        <v>1039</v>
      </c>
      <c r="G308" t="s">
        <v>11</v>
      </c>
      <c r="H308" t="s">
        <v>1040</v>
      </c>
      <c r="I308" t="s">
        <v>1041</v>
      </c>
    </row>
    <row r="309" spans="1:9" x14ac:dyDescent="0.25">
      <c r="A309" t="s">
        <v>1042</v>
      </c>
      <c r="B309" t="s">
        <v>11</v>
      </c>
      <c r="C309">
        <v>518</v>
      </c>
      <c r="D309">
        <v>257784122</v>
      </c>
      <c r="E309" t="s">
        <v>11</v>
      </c>
      <c r="F309" t="s">
        <v>1043</v>
      </c>
      <c r="G309" t="s">
        <v>11</v>
      </c>
      <c r="H309" t="s">
        <v>1044</v>
      </c>
      <c r="I309" t="s">
        <v>1045</v>
      </c>
    </row>
    <row r="310" spans="1:9" x14ac:dyDescent="0.25">
      <c r="A310" t="s">
        <v>1046</v>
      </c>
      <c r="B310" t="s">
        <v>10</v>
      </c>
      <c r="C310">
        <v>432</v>
      </c>
      <c r="D310">
        <v>257784123</v>
      </c>
      <c r="E310" t="s">
        <v>11</v>
      </c>
      <c r="F310" t="s">
        <v>1047</v>
      </c>
      <c r="G310" t="s">
        <v>11</v>
      </c>
      <c r="H310" t="s">
        <v>1048</v>
      </c>
      <c r="I310" t="s">
        <v>262</v>
      </c>
    </row>
    <row r="311" spans="1:9" x14ac:dyDescent="0.25">
      <c r="A311" t="s">
        <v>1049</v>
      </c>
      <c r="B311" t="s">
        <v>10</v>
      </c>
      <c r="C311">
        <v>333</v>
      </c>
      <c r="D311">
        <v>257784124</v>
      </c>
      <c r="E311" t="s">
        <v>11</v>
      </c>
      <c r="F311" t="s">
        <v>1050</v>
      </c>
      <c r="G311" t="s">
        <v>11</v>
      </c>
      <c r="H311" t="s">
        <v>1051</v>
      </c>
      <c r="I311" t="s">
        <v>1052</v>
      </c>
    </row>
    <row r="312" spans="1:9" x14ac:dyDescent="0.25">
      <c r="A312" t="s">
        <v>1053</v>
      </c>
      <c r="B312" t="s">
        <v>10</v>
      </c>
      <c r="C312">
        <v>322</v>
      </c>
      <c r="D312">
        <v>257784125</v>
      </c>
      <c r="E312" t="s">
        <v>11</v>
      </c>
      <c r="F312" t="s">
        <v>1054</v>
      </c>
      <c r="G312" t="s">
        <v>11</v>
      </c>
      <c r="H312" t="s">
        <v>548</v>
      </c>
      <c r="I312" t="s">
        <v>1055</v>
      </c>
    </row>
    <row r="313" spans="1:9" x14ac:dyDescent="0.25">
      <c r="A313" t="s">
        <v>1056</v>
      </c>
      <c r="B313" t="s">
        <v>10</v>
      </c>
      <c r="C313">
        <v>501</v>
      </c>
      <c r="D313">
        <v>257784126</v>
      </c>
      <c r="E313" t="s">
        <v>11</v>
      </c>
      <c r="F313" t="s">
        <v>1057</v>
      </c>
      <c r="G313" t="s">
        <v>11</v>
      </c>
      <c r="H313" t="s">
        <v>1058</v>
      </c>
      <c r="I313" t="s">
        <v>1059</v>
      </c>
    </row>
    <row r="314" spans="1:9" x14ac:dyDescent="0.25">
      <c r="A314" t="s">
        <v>1060</v>
      </c>
      <c r="B314" t="s">
        <v>10</v>
      </c>
      <c r="C314">
        <v>305</v>
      </c>
      <c r="D314">
        <v>257784127</v>
      </c>
      <c r="E314" t="s">
        <v>11</v>
      </c>
      <c r="F314" t="s">
        <v>1061</v>
      </c>
      <c r="G314" t="s">
        <v>11</v>
      </c>
      <c r="H314" t="s">
        <v>1062</v>
      </c>
      <c r="I314" t="s">
        <v>1063</v>
      </c>
    </row>
    <row r="315" spans="1:9" x14ac:dyDescent="0.25">
      <c r="A315" t="s">
        <v>1064</v>
      </c>
      <c r="B315" t="s">
        <v>10</v>
      </c>
      <c r="C315">
        <v>265</v>
      </c>
      <c r="D315">
        <v>257784128</v>
      </c>
      <c r="E315" t="s">
        <v>11</v>
      </c>
      <c r="F315" t="s">
        <v>1065</v>
      </c>
      <c r="G315" t="s">
        <v>11</v>
      </c>
      <c r="H315" t="s">
        <v>1066</v>
      </c>
      <c r="I315" t="s">
        <v>29</v>
      </c>
    </row>
    <row r="316" spans="1:9" x14ac:dyDescent="0.25">
      <c r="A316" t="s">
        <v>1067</v>
      </c>
      <c r="B316" t="s">
        <v>11</v>
      </c>
      <c r="C316">
        <v>254</v>
      </c>
      <c r="D316">
        <v>257784129</v>
      </c>
      <c r="E316" t="s">
        <v>11</v>
      </c>
      <c r="F316" t="s">
        <v>1068</v>
      </c>
      <c r="G316" t="s">
        <v>11</v>
      </c>
      <c r="H316" t="s">
        <v>1069</v>
      </c>
      <c r="I316" t="s">
        <v>1070</v>
      </c>
    </row>
    <row r="317" spans="1:9" x14ac:dyDescent="0.25">
      <c r="A317" t="s">
        <v>1071</v>
      </c>
      <c r="B317" t="s">
        <v>10</v>
      </c>
      <c r="C317">
        <v>152</v>
      </c>
      <c r="D317">
        <v>257784130</v>
      </c>
      <c r="E317" t="s">
        <v>11</v>
      </c>
      <c r="F317" t="s">
        <v>1072</v>
      </c>
      <c r="G317" t="s">
        <v>11</v>
      </c>
      <c r="H317" t="s">
        <v>532</v>
      </c>
      <c r="I317" t="s">
        <v>533</v>
      </c>
    </row>
    <row r="318" spans="1:9" x14ac:dyDescent="0.25">
      <c r="A318" t="s">
        <v>1073</v>
      </c>
      <c r="B318" t="s">
        <v>10</v>
      </c>
      <c r="C318">
        <v>503</v>
      </c>
      <c r="D318">
        <v>257784131</v>
      </c>
      <c r="E318" t="s">
        <v>1074</v>
      </c>
      <c r="F318" t="s">
        <v>1075</v>
      </c>
      <c r="G318" t="s">
        <v>11</v>
      </c>
      <c r="H318" t="s">
        <v>583</v>
      </c>
      <c r="I318" t="s">
        <v>1076</v>
      </c>
    </row>
    <row r="319" spans="1:9" x14ac:dyDescent="0.25">
      <c r="A319" t="s">
        <v>1077</v>
      </c>
      <c r="B319" t="s">
        <v>10</v>
      </c>
      <c r="C319">
        <v>102</v>
      </c>
      <c r="D319">
        <v>257784132</v>
      </c>
      <c r="E319" t="s">
        <v>11</v>
      </c>
      <c r="F319" t="s">
        <v>1078</v>
      </c>
      <c r="G319" t="s">
        <v>11</v>
      </c>
      <c r="H319" t="s">
        <v>523</v>
      </c>
      <c r="I319" t="s">
        <v>274</v>
      </c>
    </row>
    <row r="320" spans="1:9" x14ac:dyDescent="0.25">
      <c r="A320" t="s">
        <v>1079</v>
      </c>
      <c r="B320" t="s">
        <v>10</v>
      </c>
      <c r="C320">
        <v>351</v>
      </c>
      <c r="D320">
        <v>257784133</v>
      </c>
      <c r="E320" t="s">
        <v>11</v>
      </c>
      <c r="F320" t="s">
        <v>1080</v>
      </c>
      <c r="G320" t="s">
        <v>11</v>
      </c>
      <c r="H320" t="s">
        <v>11</v>
      </c>
      <c r="I320" t="s">
        <v>1081</v>
      </c>
    </row>
    <row r="321" spans="1:9" x14ac:dyDescent="0.25">
      <c r="A321" t="s">
        <v>1082</v>
      </c>
      <c r="B321" t="s">
        <v>10</v>
      </c>
      <c r="C321">
        <v>372</v>
      </c>
      <c r="D321">
        <v>257784134</v>
      </c>
      <c r="E321" t="s">
        <v>11</v>
      </c>
      <c r="F321" t="s">
        <v>1083</v>
      </c>
      <c r="G321" t="s">
        <v>11</v>
      </c>
      <c r="H321" t="s">
        <v>1084</v>
      </c>
      <c r="I321" t="s">
        <v>1085</v>
      </c>
    </row>
    <row r="322" spans="1:9" x14ac:dyDescent="0.25">
      <c r="A322" t="s">
        <v>1086</v>
      </c>
      <c r="B322" t="s">
        <v>10</v>
      </c>
      <c r="C322">
        <v>233</v>
      </c>
      <c r="D322">
        <v>257784135</v>
      </c>
      <c r="E322" t="s">
        <v>1087</v>
      </c>
      <c r="F322" t="s">
        <v>1088</v>
      </c>
      <c r="G322" t="s">
        <v>11</v>
      </c>
      <c r="H322" t="s">
        <v>1089</v>
      </c>
      <c r="I322" t="s">
        <v>1090</v>
      </c>
    </row>
    <row r="323" spans="1:9" x14ac:dyDescent="0.25">
      <c r="A323" t="s">
        <v>1091</v>
      </c>
      <c r="B323" t="s">
        <v>10</v>
      </c>
      <c r="C323">
        <v>282</v>
      </c>
      <c r="D323">
        <v>257784136</v>
      </c>
      <c r="E323" t="s">
        <v>11</v>
      </c>
      <c r="F323" t="s">
        <v>1092</v>
      </c>
      <c r="G323" t="s">
        <v>11</v>
      </c>
      <c r="H323" t="s">
        <v>1093</v>
      </c>
      <c r="I323" t="s">
        <v>1094</v>
      </c>
    </row>
    <row r="324" spans="1:9" x14ac:dyDescent="0.25">
      <c r="A324" t="s">
        <v>1095</v>
      </c>
      <c r="B324" t="s">
        <v>10</v>
      </c>
      <c r="C324">
        <v>226</v>
      </c>
      <c r="D324">
        <v>257784137</v>
      </c>
      <c r="E324" t="s">
        <v>11</v>
      </c>
      <c r="F324" t="s">
        <v>1096</v>
      </c>
      <c r="G324" t="s">
        <v>11</v>
      </c>
      <c r="H324" t="s">
        <v>312</v>
      </c>
      <c r="I324" t="s">
        <v>1097</v>
      </c>
    </row>
    <row r="325" spans="1:9" x14ac:dyDescent="0.25">
      <c r="A325" t="s">
        <v>1098</v>
      </c>
      <c r="B325" t="s">
        <v>10</v>
      </c>
      <c r="C325">
        <v>309</v>
      </c>
      <c r="D325">
        <v>257784138</v>
      </c>
      <c r="E325" t="s">
        <v>11</v>
      </c>
      <c r="F325" t="s">
        <v>1099</v>
      </c>
      <c r="G325" t="s">
        <v>11</v>
      </c>
      <c r="H325" t="s">
        <v>444</v>
      </c>
      <c r="I325" t="s">
        <v>449</v>
      </c>
    </row>
    <row r="326" spans="1:9" x14ac:dyDescent="0.25">
      <c r="A326" t="s">
        <v>1100</v>
      </c>
      <c r="B326" t="s">
        <v>10</v>
      </c>
      <c r="C326">
        <v>308</v>
      </c>
      <c r="D326">
        <v>257784139</v>
      </c>
      <c r="E326" t="s">
        <v>11</v>
      </c>
      <c r="F326" t="s">
        <v>1101</v>
      </c>
      <c r="G326" t="s">
        <v>11</v>
      </c>
      <c r="H326" t="s">
        <v>448</v>
      </c>
      <c r="I326" t="s">
        <v>449</v>
      </c>
    </row>
    <row r="327" spans="1:9" x14ac:dyDescent="0.25">
      <c r="A327" t="s">
        <v>1102</v>
      </c>
      <c r="B327" t="s">
        <v>10</v>
      </c>
      <c r="C327">
        <v>301</v>
      </c>
      <c r="D327">
        <v>257784140</v>
      </c>
      <c r="E327" t="s">
        <v>11</v>
      </c>
      <c r="F327" t="s">
        <v>1103</v>
      </c>
      <c r="G327" t="s">
        <v>11</v>
      </c>
      <c r="H327" t="s">
        <v>11</v>
      </c>
      <c r="I327" t="s">
        <v>1025</v>
      </c>
    </row>
    <row r="328" spans="1:9" x14ac:dyDescent="0.25">
      <c r="A328" t="s">
        <v>1104</v>
      </c>
      <c r="B328" t="s">
        <v>10</v>
      </c>
      <c r="C328">
        <v>541</v>
      </c>
      <c r="D328">
        <v>257784141</v>
      </c>
      <c r="E328" t="s">
        <v>11</v>
      </c>
      <c r="F328" t="s">
        <v>1105</v>
      </c>
      <c r="G328" t="s">
        <v>11</v>
      </c>
      <c r="H328" t="s">
        <v>107</v>
      </c>
      <c r="I328" t="s">
        <v>52</v>
      </c>
    </row>
    <row r="329" spans="1:9" x14ac:dyDescent="0.25">
      <c r="A329" t="s">
        <v>1106</v>
      </c>
      <c r="B329" t="s">
        <v>11</v>
      </c>
      <c r="C329">
        <v>467</v>
      </c>
      <c r="D329">
        <v>257784142</v>
      </c>
      <c r="E329" t="s">
        <v>11</v>
      </c>
      <c r="F329" t="s">
        <v>1107</v>
      </c>
      <c r="G329" t="s">
        <v>11</v>
      </c>
      <c r="H329" t="s">
        <v>787</v>
      </c>
      <c r="I329" t="s">
        <v>1108</v>
      </c>
    </row>
    <row r="330" spans="1:9" x14ac:dyDescent="0.25">
      <c r="A330" t="s">
        <v>1109</v>
      </c>
      <c r="B330" t="s">
        <v>11</v>
      </c>
      <c r="C330">
        <v>280</v>
      </c>
      <c r="D330">
        <v>257784143</v>
      </c>
      <c r="E330" t="s">
        <v>11</v>
      </c>
      <c r="F330" t="s">
        <v>1110</v>
      </c>
      <c r="G330" t="s">
        <v>11</v>
      </c>
      <c r="H330" t="s">
        <v>1111</v>
      </c>
      <c r="I330" t="s">
        <v>1112</v>
      </c>
    </row>
    <row r="331" spans="1:9" x14ac:dyDescent="0.25">
      <c r="A331" t="s">
        <v>1113</v>
      </c>
      <c r="B331" t="s">
        <v>11</v>
      </c>
      <c r="C331">
        <v>179</v>
      </c>
      <c r="D331">
        <v>257784144</v>
      </c>
      <c r="E331" t="s">
        <v>11</v>
      </c>
      <c r="F331" t="s">
        <v>1114</v>
      </c>
      <c r="G331" t="s">
        <v>11</v>
      </c>
      <c r="H331" t="s">
        <v>1115</v>
      </c>
      <c r="I331" t="s">
        <v>1116</v>
      </c>
    </row>
    <row r="332" spans="1:9" x14ac:dyDescent="0.25">
      <c r="A332" t="s">
        <v>1117</v>
      </c>
      <c r="B332" t="s">
        <v>10</v>
      </c>
      <c r="C332">
        <v>216</v>
      </c>
      <c r="D332">
        <v>257784145</v>
      </c>
      <c r="E332" t="s">
        <v>11</v>
      </c>
      <c r="F332" t="s">
        <v>1118</v>
      </c>
      <c r="G332" t="s">
        <v>11</v>
      </c>
      <c r="H332" t="s">
        <v>1119</v>
      </c>
      <c r="I332" t="s">
        <v>1120</v>
      </c>
    </row>
    <row r="333" spans="1:9" x14ac:dyDescent="0.25">
      <c r="A333" t="s">
        <v>1121</v>
      </c>
      <c r="B333" t="s">
        <v>10</v>
      </c>
      <c r="C333">
        <v>367</v>
      </c>
      <c r="D333">
        <v>257784146</v>
      </c>
      <c r="E333" t="s">
        <v>11</v>
      </c>
      <c r="F333" t="s">
        <v>1122</v>
      </c>
      <c r="G333" t="s">
        <v>11</v>
      </c>
      <c r="H333" t="s">
        <v>11</v>
      </c>
      <c r="I333" t="s">
        <v>29</v>
      </c>
    </row>
    <row r="334" spans="1:9" x14ac:dyDescent="0.25">
      <c r="A334" t="s">
        <v>1123</v>
      </c>
      <c r="B334" t="s">
        <v>11</v>
      </c>
      <c r="C334">
        <v>331</v>
      </c>
      <c r="D334">
        <v>257784147</v>
      </c>
      <c r="E334" t="s">
        <v>11</v>
      </c>
      <c r="F334" t="s">
        <v>1124</v>
      </c>
      <c r="G334" t="s">
        <v>11</v>
      </c>
      <c r="H334" t="s">
        <v>1125</v>
      </c>
      <c r="I334" t="s">
        <v>1126</v>
      </c>
    </row>
    <row r="335" spans="1:9" x14ac:dyDescent="0.25">
      <c r="A335" t="s">
        <v>1127</v>
      </c>
      <c r="B335" t="s">
        <v>11</v>
      </c>
      <c r="C335">
        <v>462</v>
      </c>
      <c r="D335">
        <v>257784148</v>
      </c>
      <c r="E335" t="s">
        <v>11</v>
      </c>
      <c r="F335" t="s">
        <v>1128</v>
      </c>
      <c r="G335" t="s">
        <v>11</v>
      </c>
      <c r="H335" t="s">
        <v>1129</v>
      </c>
      <c r="I335" t="s">
        <v>1130</v>
      </c>
    </row>
    <row r="336" spans="1:9" x14ac:dyDescent="0.25">
      <c r="A336" t="s">
        <v>1131</v>
      </c>
      <c r="B336" t="s">
        <v>11</v>
      </c>
      <c r="C336">
        <v>309</v>
      </c>
      <c r="D336">
        <v>257784149</v>
      </c>
      <c r="E336" t="s">
        <v>11</v>
      </c>
      <c r="F336" t="s">
        <v>1132</v>
      </c>
      <c r="G336" t="s">
        <v>11</v>
      </c>
      <c r="H336" t="s">
        <v>1133</v>
      </c>
      <c r="I336" t="s">
        <v>1134</v>
      </c>
    </row>
    <row r="337" spans="1:9" x14ac:dyDescent="0.25">
      <c r="A337" t="s">
        <v>1135</v>
      </c>
      <c r="B337" t="s">
        <v>11</v>
      </c>
      <c r="C337">
        <v>347</v>
      </c>
      <c r="D337">
        <v>257784150</v>
      </c>
      <c r="E337" t="s">
        <v>11</v>
      </c>
      <c r="F337" t="s">
        <v>1136</v>
      </c>
      <c r="G337" t="s">
        <v>11</v>
      </c>
      <c r="H337" t="s">
        <v>1137</v>
      </c>
      <c r="I337" t="s">
        <v>1138</v>
      </c>
    </row>
    <row r="338" spans="1:9" x14ac:dyDescent="0.25">
      <c r="A338" t="s">
        <v>1139</v>
      </c>
      <c r="B338" t="s">
        <v>11</v>
      </c>
      <c r="C338">
        <v>351</v>
      </c>
      <c r="D338">
        <v>257784151</v>
      </c>
      <c r="E338" t="s">
        <v>11</v>
      </c>
      <c r="F338" t="s">
        <v>1140</v>
      </c>
      <c r="G338" t="s">
        <v>11</v>
      </c>
      <c r="H338" t="s">
        <v>1141</v>
      </c>
      <c r="I338" t="s">
        <v>1142</v>
      </c>
    </row>
    <row r="339" spans="1:9" x14ac:dyDescent="0.25">
      <c r="A339" t="s">
        <v>1143</v>
      </c>
      <c r="B339" t="s">
        <v>10</v>
      </c>
      <c r="C339">
        <v>103</v>
      </c>
      <c r="D339">
        <v>257784152</v>
      </c>
      <c r="E339" t="s">
        <v>11</v>
      </c>
      <c r="F339" t="s">
        <v>1144</v>
      </c>
      <c r="G339" t="s">
        <v>11</v>
      </c>
      <c r="H339" t="s">
        <v>11</v>
      </c>
      <c r="I339" t="s">
        <v>29</v>
      </c>
    </row>
    <row r="340" spans="1:9" x14ac:dyDescent="0.25">
      <c r="A340" t="s">
        <v>1145</v>
      </c>
      <c r="B340" t="s">
        <v>10</v>
      </c>
      <c r="C340">
        <v>231</v>
      </c>
      <c r="D340">
        <v>257784153</v>
      </c>
      <c r="E340" t="s">
        <v>11</v>
      </c>
      <c r="F340" t="s">
        <v>1146</v>
      </c>
      <c r="G340" t="s">
        <v>11</v>
      </c>
      <c r="H340" t="s">
        <v>760</v>
      </c>
      <c r="I340" t="s">
        <v>52</v>
      </c>
    </row>
    <row r="341" spans="1:9" x14ac:dyDescent="0.25">
      <c r="A341" t="s">
        <v>1147</v>
      </c>
      <c r="B341" t="s">
        <v>10</v>
      </c>
      <c r="C341">
        <v>400</v>
      </c>
      <c r="D341">
        <v>257784154</v>
      </c>
      <c r="E341" t="s">
        <v>11</v>
      </c>
      <c r="F341" t="s">
        <v>1148</v>
      </c>
      <c r="G341" t="s">
        <v>11</v>
      </c>
      <c r="H341" t="s">
        <v>1149</v>
      </c>
      <c r="I341" t="s">
        <v>29</v>
      </c>
    </row>
    <row r="342" spans="1:9" x14ac:dyDescent="0.25">
      <c r="A342" t="s">
        <v>1150</v>
      </c>
      <c r="B342" t="s">
        <v>10</v>
      </c>
      <c r="C342">
        <v>64</v>
      </c>
      <c r="D342">
        <v>257784155</v>
      </c>
      <c r="E342" t="s">
        <v>11</v>
      </c>
      <c r="F342" t="s">
        <v>1151</v>
      </c>
      <c r="G342" t="s">
        <v>11</v>
      </c>
      <c r="H342" t="s">
        <v>11</v>
      </c>
      <c r="I342" t="s">
        <v>29</v>
      </c>
    </row>
    <row r="343" spans="1:9" x14ac:dyDescent="0.25">
      <c r="A343" t="s">
        <v>1152</v>
      </c>
      <c r="B343" t="s">
        <v>11</v>
      </c>
      <c r="C343">
        <v>1251</v>
      </c>
      <c r="D343">
        <v>257784156</v>
      </c>
      <c r="E343" t="s">
        <v>11</v>
      </c>
      <c r="F343" t="s">
        <v>1153</v>
      </c>
      <c r="G343" t="s">
        <v>11</v>
      </c>
      <c r="H343" t="s">
        <v>1154</v>
      </c>
      <c r="I343" t="s">
        <v>1155</v>
      </c>
    </row>
    <row r="344" spans="1:9" x14ac:dyDescent="0.25">
      <c r="A344" t="s">
        <v>1156</v>
      </c>
      <c r="B344" t="s">
        <v>11</v>
      </c>
      <c r="C344">
        <v>264</v>
      </c>
      <c r="D344">
        <v>257784157</v>
      </c>
      <c r="E344" t="s">
        <v>11</v>
      </c>
      <c r="F344" t="s">
        <v>1157</v>
      </c>
      <c r="G344" t="s">
        <v>11</v>
      </c>
      <c r="H344" t="s">
        <v>1158</v>
      </c>
      <c r="I344" t="s">
        <v>1159</v>
      </c>
    </row>
    <row r="345" spans="1:9" x14ac:dyDescent="0.25">
      <c r="A345" t="s">
        <v>1160</v>
      </c>
      <c r="B345" t="s">
        <v>11</v>
      </c>
      <c r="C345">
        <v>628</v>
      </c>
      <c r="D345">
        <v>257784158</v>
      </c>
      <c r="E345" t="s">
        <v>11</v>
      </c>
      <c r="F345" t="s">
        <v>1161</v>
      </c>
      <c r="G345" t="s">
        <v>11</v>
      </c>
      <c r="H345" t="s">
        <v>1162</v>
      </c>
      <c r="I345" t="s">
        <v>52</v>
      </c>
    </row>
    <row r="346" spans="1:9" x14ac:dyDescent="0.25">
      <c r="A346" t="s">
        <v>1163</v>
      </c>
      <c r="B346" t="s">
        <v>11</v>
      </c>
      <c r="C346">
        <v>195</v>
      </c>
      <c r="D346">
        <v>257784159</v>
      </c>
      <c r="E346" t="s">
        <v>11</v>
      </c>
      <c r="F346" t="s">
        <v>1164</v>
      </c>
      <c r="G346" t="s">
        <v>11</v>
      </c>
      <c r="H346" t="s">
        <v>1165</v>
      </c>
      <c r="I346" t="s">
        <v>29</v>
      </c>
    </row>
    <row r="347" spans="1:9" x14ac:dyDescent="0.25">
      <c r="A347" t="s">
        <v>1166</v>
      </c>
      <c r="B347" t="s">
        <v>10</v>
      </c>
      <c r="C347">
        <v>308</v>
      </c>
      <c r="D347">
        <v>257784160</v>
      </c>
      <c r="E347" t="s">
        <v>11</v>
      </c>
      <c r="F347" t="s">
        <v>1167</v>
      </c>
      <c r="G347" t="s">
        <v>11</v>
      </c>
      <c r="H347" t="s">
        <v>1168</v>
      </c>
      <c r="I347" t="s">
        <v>1169</v>
      </c>
    </row>
    <row r="348" spans="1:9" x14ac:dyDescent="0.25">
      <c r="A348" t="s">
        <v>1170</v>
      </c>
      <c r="B348" t="s">
        <v>11</v>
      </c>
      <c r="C348">
        <v>460</v>
      </c>
      <c r="D348">
        <v>257784161</v>
      </c>
      <c r="E348" t="s">
        <v>11</v>
      </c>
      <c r="F348" t="s">
        <v>1171</v>
      </c>
      <c r="G348" t="s">
        <v>11</v>
      </c>
      <c r="H348" t="s">
        <v>1172</v>
      </c>
      <c r="I348" t="s">
        <v>1173</v>
      </c>
    </row>
    <row r="349" spans="1:9" x14ac:dyDescent="0.25">
      <c r="A349" t="s">
        <v>1174</v>
      </c>
      <c r="B349" t="s">
        <v>11</v>
      </c>
      <c r="C349">
        <v>447</v>
      </c>
      <c r="D349">
        <v>257784162</v>
      </c>
      <c r="E349" t="s">
        <v>11</v>
      </c>
      <c r="F349" t="s">
        <v>1175</v>
      </c>
      <c r="G349" t="s">
        <v>11</v>
      </c>
      <c r="H349" t="s">
        <v>1172</v>
      </c>
      <c r="I349" t="s">
        <v>1173</v>
      </c>
    </row>
    <row r="350" spans="1:9" x14ac:dyDescent="0.25">
      <c r="A350" t="s">
        <v>1176</v>
      </c>
      <c r="B350" t="s">
        <v>11</v>
      </c>
      <c r="C350">
        <v>429</v>
      </c>
      <c r="D350">
        <v>257784163</v>
      </c>
      <c r="E350" t="s">
        <v>11</v>
      </c>
      <c r="F350" t="s">
        <v>1177</v>
      </c>
      <c r="G350" t="s">
        <v>11</v>
      </c>
      <c r="H350" t="s">
        <v>1178</v>
      </c>
      <c r="I350" t="s">
        <v>1179</v>
      </c>
    </row>
    <row r="351" spans="1:9" x14ac:dyDescent="0.25">
      <c r="A351" t="s">
        <v>1180</v>
      </c>
      <c r="B351" t="s">
        <v>11</v>
      </c>
      <c r="C351">
        <v>118</v>
      </c>
      <c r="D351">
        <v>257784164</v>
      </c>
      <c r="E351" t="s">
        <v>11</v>
      </c>
      <c r="F351" t="s">
        <v>1181</v>
      </c>
      <c r="G351" t="s">
        <v>11</v>
      </c>
      <c r="H351" t="s">
        <v>1182</v>
      </c>
      <c r="I351" t="s">
        <v>1183</v>
      </c>
    </row>
    <row r="352" spans="1:9" x14ac:dyDescent="0.25">
      <c r="A352" t="s">
        <v>1184</v>
      </c>
      <c r="B352" t="s">
        <v>11</v>
      </c>
      <c r="C352">
        <v>736</v>
      </c>
      <c r="D352">
        <v>257784165</v>
      </c>
      <c r="E352" t="s">
        <v>11</v>
      </c>
      <c r="F352" t="s">
        <v>1185</v>
      </c>
      <c r="G352" t="s">
        <v>11</v>
      </c>
      <c r="H352" t="s">
        <v>1186</v>
      </c>
      <c r="I352" t="s">
        <v>1187</v>
      </c>
    </row>
    <row r="353" spans="1:9" x14ac:dyDescent="0.25">
      <c r="A353" t="s">
        <v>1188</v>
      </c>
      <c r="B353" t="s">
        <v>11</v>
      </c>
      <c r="C353">
        <v>194</v>
      </c>
      <c r="D353">
        <v>257784166</v>
      </c>
      <c r="E353" t="s">
        <v>11</v>
      </c>
      <c r="F353" t="s">
        <v>1189</v>
      </c>
      <c r="G353" t="s">
        <v>11</v>
      </c>
      <c r="H353" t="s">
        <v>1190</v>
      </c>
      <c r="I353" t="s">
        <v>200</v>
      </c>
    </row>
    <row r="354" spans="1:9" x14ac:dyDescent="0.25">
      <c r="A354" t="s">
        <v>1191</v>
      </c>
      <c r="B354" t="s">
        <v>11</v>
      </c>
      <c r="C354">
        <v>208</v>
      </c>
      <c r="D354">
        <v>257784167</v>
      </c>
      <c r="E354" t="s">
        <v>11</v>
      </c>
      <c r="F354" t="s">
        <v>1192</v>
      </c>
      <c r="G354" t="s">
        <v>11</v>
      </c>
      <c r="H354" t="s">
        <v>11</v>
      </c>
      <c r="I354" t="s">
        <v>29</v>
      </c>
    </row>
    <row r="355" spans="1:9" x14ac:dyDescent="0.25">
      <c r="A355" t="s">
        <v>1193</v>
      </c>
      <c r="B355" t="s">
        <v>11</v>
      </c>
      <c r="C355">
        <v>219</v>
      </c>
      <c r="D355">
        <v>257784168</v>
      </c>
      <c r="E355" t="s">
        <v>11</v>
      </c>
      <c r="F355" t="s">
        <v>1194</v>
      </c>
      <c r="G355" t="s">
        <v>11</v>
      </c>
      <c r="H355" t="s">
        <v>194</v>
      </c>
      <c r="I355" t="s">
        <v>52</v>
      </c>
    </row>
    <row r="356" spans="1:9" x14ac:dyDescent="0.25">
      <c r="A356" t="s">
        <v>1195</v>
      </c>
      <c r="B356" t="s">
        <v>11</v>
      </c>
      <c r="C356">
        <v>287</v>
      </c>
      <c r="D356">
        <v>257784169</v>
      </c>
      <c r="E356" t="s">
        <v>11</v>
      </c>
      <c r="F356" t="s">
        <v>1196</v>
      </c>
      <c r="G356" t="s">
        <v>11</v>
      </c>
      <c r="H356" t="s">
        <v>11</v>
      </c>
      <c r="I356" t="s">
        <v>29</v>
      </c>
    </row>
    <row r="357" spans="1:9" x14ac:dyDescent="0.25">
      <c r="A357" t="s">
        <v>1197</v>
      </c>
      <c r="B357" t="s">
        <v>11</v>
      </c>
      <c r="C357">
        <v>272</v>
      </c>
      <c r="D357">
        <v>257784170</v>
      </c>
      <c r="E357" t="s">
        <v>11</v>
      </c>
      <c r="F357" t="s">
        <v>1198</v>
      </c>
      <c r="G357" t="s">
        <v>11</v>
      </c>
      <c r="H357" t="s">
        <v>11</v>
      </c>
      <c r="I357" t="s">
        <v>29</v>
      </c>
    </row>
    <row r="358" spans="1:9" x14ac:dyDescent="0.25">
      <c r="A358" t="s">
        <v>1199</v>
      </c>
      <c r="B358" t="s">
        <v>11</v>
      </c>
      <c r="C358">
        <v>295</v>
      </c>
      <c r="D358">
        <v>257784171</v>
      </c>
      <c r="E358" t="s">
        <v>11</v>
      </c>
      <c r="F358" t="s">
        <v>1200</v>
      </c>
      <c r="G358" t="s">
        <v>11</v>
      </c>
      <c r="H358" t="s">
        <v>11</v>
      </c>
      <c r="I358" t="s">
        <v>29</v>
      </c>
    </row>
    <row r="359" spans="1:9" x14ac:dyDescent="0.25">
      <c r="A359" t="s">
        <v>1201</v>
      </c>
      <c r="B359" t="s">
        <v>11</v>
      </c>
      <c r="C359">
        <v>247</v>
      </c>
      <c r="D359">
        <v>257784172</v>
      </c>
      <c r="E359" t="s">
        <v>11</v>
      </c>
      <c r="F359" t="s">
        <v>1202</v>
      </c>
      <c r="G359" t="s">
        <v>11</v>
      </c>
      <c r="H359" t="s">
        <v>11</v>
      </c>
      <c r="I359" t="s">
        <v>29</v>
      </c>
    </row>
    <row r="360" spans="1:9" x14ac:dyDescent="0.25">
      <c r="A360" t="s">
        <v>1203</v>
      </c>
      <c r="B360" t="s">
        <v>11</v>
      </c>
      <c r="C360">
        <v>304</v>
      </c>
      <c r="D360">
        <v>257784173</v>
      </c>
      <c r="E360" t="s">
        <v>11</v>
      </c>
      <c r="F360" t="s">
        <v>1204</v>
      </c>
      <c r="G360" t="s">
        <v>11</v>
      </c>
      <c r="H360" t="s">
        <v>1205</v>
      </c>
      <c r="I360" t="s">
        <v>1206</v>
      </c>
    </row>
    <row r="361" spans="1:9" x14ac:dyDescent="0.25">
      <c r="A361" t="s">
        <v>1207</v>
      </c>
      <c r="B361" t="s">
        <v>11</v>
      </c>
      <c r="C361">
        <v>226</v>
      </c>
      <c r="D361">
        <v>257784174</v>
      </c>
      <c r="E361" t="s">
        <v>1208</v>
      </c>
      <c r="F361" t="s">
        <v>1209</v>
      </c>
      <c r="G361" t="s">
        <v>11</v>
      </c>
      <c r="H361" t="s">
        <v>1210</v>
      </c>
      <c r="I361" t="s">
        <v>1211</v>
      </c>
    </row>
    <row r="362" spans="1:9" x14ac:dyDescent="0.25">
      <c r="A362" t="s">
        <v>1212</v>
      </c>
      <c r="B362" t="s">
        <v>10</v>
      </c>
      <c r="C362">
        <v>467</v>
      </c>
      <c r="D362">
        <v>257784175</v>
      </c>
      <c r="E362" t="s">
        <v>1213</v>
      </c>
      <c r="F362" t="s">
        <v>1214</v>
      </c>
      <c r="G362" t="s">
        <v>11</v>
      </c>
      <c r="H362" t="s">
        <v>1215</v>
      </c>
      <c r="I362" t="s">
        <v>1216</v>
      </c>
    </row>
    <row r="363" spans="1:9" x14ac:dyDescent="0.25">
      <c r="A363" t="s">
        <v>1217</v>
      </c>
      <c r="B363" t="s">
        <v>10</v>
      </c>
      <c r="C363">
        <v>446</v>
      </c>
      <c r="D363">
        <v>257784176</v>
      </c>
      <c r="E363" t="s">
        <v>11</v>
      </c>
      <c r="F363" t="s">
        <v>1218</v>
      </c>
      <c r="G363" t="s">
        <v>11</v>
      </c>
      <c r="H363" t="s">
        <v>1219</v>
      </c>
      <c r="I363" t="s">
        <v>1220</v>
      </c>
    </row>
    <row r="364" spans="1:9" x14ac:dyDescent="0.25">
      <c r="A364" t="s">
        <v>1221</v>
      </c>
      <c r="B364" t="s">
        <v>10</v>
      </c>
      <c r="C364">
        <v>426</v>
      </c>
      <c r="D364">
        <v>257784177</v>
      </c>
      <c r="E364" t="s">
        <v>11</v>
      </c>
      <c r="F364" t="s">
        <v>1222</v>
      </c>
      <c r="G364" t="s">
        <v>11</v>
      </c>
      <c r="H364" t="s">
        <v>1223</v>
      </c>
      <c r="I364" t="s">
        <v>1224</v>
      </c>
    </row>
    <row r="365" spans="1:9" x14ac:dyDescent="0.25">
      <c r="A365" t="s">
        <v>1225</v>
      </c>
      <c r="B365" t="s">
        <v>11</v>
      </c>
      <c r="C365">
        <v>490</v>
      </c>
      <c r="D365">
        <v>257784178</v>
      </c>
      <c r="E365" t="s">
        <v>11</v>
      </c>
      <c r="F365" t="s">
        <v>1226</v>
      </c>
      <c r="G365" t="s">
        <v>11</v>
      </c>
      <c r="H365" t="s">
        <v>1227</v>
      </c>
      <c r="I365" t="s">
        <v>1228</v>
      </c>
    </row>
    <row r="366" spans="1:9" x14ac:dyDescent="0.25">
      <c r="A366" t="s">
        <v>1229</v>
      </c>
      <c r="B366" t="s">
        <v>10</v>
      </c>
      <c r="C366">
        <v>385</v>
      </c>
      <c r="D366">
        <v>257784179</v>
      </c>
      <c r="E366" t="s">
        <v>11</v>
      </c>
      <c r="F366" t="s">
        <v>1230</v>
      </c>
      <c r="G366" t="s">
        <v>11</v>
      </c>
      <c r="H366" t="s">
        <v>11</v>
      </c>
      <c r="I366" t="s">
        <v>29</v>
      </c>
    </row>
    <row r="367" spans="1:9" x14ac:dyDescent="0.25">
      <c r="A367" t="s">
        <v>1231</v>
      </c>
      <c r="B367" t="s">
        <v>11</v>
      </c>
      <c r="C367">
        <v>481</v>
      </c>
      <c r="D367">
        <v>257784180</v>
      </c>
      <c r="E367" t="s">
        <v>11</v>
      </c>
      <c r="F367" t="s">
        <v>1232</v>
      </c>
      <c r="G367" t="s">
        <v>11</v>
      </c>
      <c r="H367" t="s">
        <v>771</v>
      </c>
      <c r="I367" t="s">
        <v>1233</v>
      </c>
    </row>
    <row r="368" spans="1:9" x14ac:dyDescent="0.25">
      <c r="A368" t="s">
        <v>1234</v>
      </c>
      <c r="B368" t="s">
        <v>10</v>
      </c>
      <c r="C368">
        <v>173</v>
      </c>
      <c r="D368">
        <v>257784181</v>
      </c>
      <c r="E368" t="s">
        <v>11</v>
      </c>
      <c r="F368" t="s">
        <v>1235</v>
      </c>
      <c r="G368" t="s">
        <v>11</v>
      </c>
      <c r="H368" t="s">
        <v>11</v>
      </c>
      <c r="I368" t="s">
        <v>29</v>
      </c>
    </row>
    <row r="369" spans="1:9" x14ac:dyDescent="0.25">
      <c r="A369" t="s">
        <v>1236</v>
      </c>
      <c r="B369" t="s">
        <v>10</v>
      </c>
      <c r="C369">
        <v>1130</v>
      </c>
      <c r="D369">
        <v>257784182</v>
      </c>
      <c r="E369" t="s">
        <v>11</v>
      </c>
      <c r="F369" t="s">
        <v>1237</v>
      </c>
      <c r="G369" t="s">
        <v>11</v>
      </c>
      <c r="H369" t="s">
        <v>760</v>
      </c>
      <c r="I369" t="s">
        <v>52</v>
      </c>
    </row>
    <row r="370" spans="1:9" x14ac:dyDescent="0.25">
      <c r="A370" t="s">
        <v>1238</v>
      </c>
      <c r="B370" t="s">
        <v>11</v>
      </c>
      <c r="C370">
        <v>1010</v>
      </c>
      <c r="D370">
        <v>257784183</v>
      </c>
      <c r="E370" t="s">
        <v>11</v>
      </c>
      <c r="F370" t="s">
        <v>1239</v>
      </c>
      <c r="G370" t="s">
        <v>11</v>
      </c>
      <c r="H370" t="s">
        <v>1240</v>
      </c>
      <c r="I370" t="s">
        <v>1241</v>
      </c>
    </row>
    <row r="371" spans="1:9" x14ac:dyDescent="0.25">
      <c r="A371" t="s">
        <v>1242</v>
      </c>
      <c r="B371" t="s">
        <v>10</v>
      </c>
      <c r="C371">
        <v>321</v>
      </c>
      <c r="D371">
        <v>257784184</v>
      </c>
      <c r="E371" t="s">
        <v>11</v>
      </c>
      <c r="F371" t="s">
        <v>1243</v>
      </c>
      <c r="G371" t="s">
        <v>11</v>
      </c>
      <c r="H371" t="s">
        <v>1244</v>
      </c>
      <c r="I371" t="s">
        <v>29</v>
      </c>
    </row>
    <row r="372" spans="1:9" x14ac:dyDescent="0.25">
      <c r="A372" t="s">
        <v>1245</v>
      </c>
      <c r="B372" t="s">
        <v>11</v>
      </c>
      <c r="C372">
        <v>370</v>
      </c>
      <c r="D372">
        <v>257784185</v>
      </c>
      <c r="E372" t="s">
        <v>11</v>
      </c>
      <c r="F372" t="s">
        <v>1246</v>
      </c>
      <c r="G372" t="s">
        <v>11</v>
      </c>
      <c r="H372" t="s">
        <v>1247</v>
      </c>
      <c r="I372" t="s">
        <v>29</v>
      </c>
    </row>
    <row r="373" spans="1:9" x14ac:dyDescent="0.25">
      <c r="A373" t="s">
        <v>1248</v>
      </c>
      <c r="B373" t="s">
        <v>10</v>
      </c>
      <c r="C373">
        <v>310</v>
      </c>
      <c r="D373">
        <v>257784186</v>
      </c>
      <c r="E373" t="s">
        <v>11</v>
      </c>
      <c r="F373" t="s">
        <v>1249</v>
      </c>
      <c r="G373" t="s">
        <v>11</v>
      </c>
      <c r="H373" t="s">
        <v>1250</v>
      </c>
      <c r="I373" t="s">
        <v>1251</v>
      </c>
    </row>
    <row r="374" spans="1:9" x14ac:dyDescent="0.25">
      <c r="A374" t="s">
        <v>1252</v>
      </c>
      <c r="B374" t="s">
        <v>10</v>
      </c>
      <c r="C374">
        <v>812</v>
      </c>
      <c r="D374">
        <v>257784187</v>
      </c>
      <c r="E374" t="s">
        <v>11</v>
      </c>
      <c r="F374" t="s">
        <v>1253</v>
      </c>
      <c r="G374" t="s">
        <v>11</v>
      </c>
      <c r="H374" t="s">
        <v>1254</v>
      </c>
      <c r="I374" t="s">
        <v>1255</v>
      </c>
    </row>
    <row r="375" spans="1:9" x14ac:dyDescent="0.25">
      <c r="A375" t="s">
        <v>1256</v>
      </c>
      <c r="B375" t="s">
        <v>10</v>
      </c>
      <c r="C375">
        <v>260</v>
      </c>
      <c r="D375">
        <v>257784188</v>
      </c>
      <c r="E375" t="s">
        <v>11</v>
      </c>
      <c r="F375" t="s">
        <v>1257</v>
      </c>
      <c r="G375" t="s">
        <v>11</v>
      </c>
      <c r="H375" t="s">
        <v>1258</v>
      </c>
      <c r="I375" t="s">
        <v>1259</v>
      </c>
    </row>
    <row r="376" spans="1:9" x14ac:dyDescent="0.25">
      <c r="A376" t="s">
        <v>1260</v>
      </c>
      <c r="B376" t="s">
        <v>10</v>
      </c>
      <c r="C376">
        <v>232</v>
      </c>
      <c r="D376">
        <v>257784189</v>
      </c>
      <c r="E376" t="s">
        <v>11</v>
      </c>
      <c r="F376" t="s">
        <v>1261</v>
      </c>
      <c r="G376" t="s">
        <v>11</v>
      </c>
      <c r="H376" t="s">
        <v>1262</v>
      </c>
      <c r="I376" t="s">
        <v>1263</v>
      </c>
    </row>
    <row r="377" spans="1:9" x14ac:dyDescent="0.25">
      <c r="A377" t="s">
        <v>1264</v>
      </c>
      <c r="B377" t="s">
        <v>10</v>
      </c>
      <c r="C377">
        <v>349</v>
      </c>
      <c r="D377">
        <v>257784190</v>
      </c>
      <c r="E377" t="s">
        <v>11</v>
      </c>
      <c r="F377" t="s">
        <v>1265</v>
      </c>
      <c r="G377" t="s">
        <v>11</v>
      </c>
      <c r="H377" t="s">
        <v>152</v>
      </c>
      <c r="I377" t="s">
        <v>153</v>
      </c>
    </row>
    <row r="378" spans="1:9" x14ac:dyDescent="0.25">
      <c r="A378" t="s">
        <v>1266</v>
      </c>
      <c r="B378" t="s">
        <v>10</v>
      </c>
      <c r="C378">
        <v>206</v>
      </c>
      <c r="D378">
        <v>257784191</v>
      </c>
      <c r="E378" t="s">
        <v>11</v>
      </c>
      <c r="F378" t="s">
        <v>1267</v>
      </c>
      <c r="G378" t="s">
        <v>11</v>
      </c>
      <c r="H378" t="s">
        <v>149</v>
      </c>
      <c r="I378" t="s">
        <v>29</v>
      </c>
    </row>
    <row r="379" spans="1:9" x14ac:dyDescent="0.25">
      <c r="A379" t="s">
        <v>1268</v>
      </c>
      <c r="B379" t="s">
        <v>10</v>
      </c>
      <c r="C379">
        <v>231</v>
      </c>
      <c r="D379">
        <v>257784192</v>
      </c>
      <c r="E379" t="s">
        <v>11</v>
      </c>
      <c r="F379" t="s">
        <v>1269</v>
      </c>
      <c r="G379" t="s">
        <v>11</v>
      </c>
      <c r="H379" t="s">
        <v>11</v>
      </c>
      <c r="I379" t="s">
        <v>29</v>
      </c>
    </row>
    <row r="380" spans="1:9" x14ac:dyDescent="0.25">
      <c r="A380" t="s">
        <v>1270</v>
      </c>
      <c r="B380" t="s">
        <v>10</v>
      </c>
      <c r="C380">
        <v>80</v>
      </c>
      <c r="D380">
        <v>257784193</v>
      </c>
      <c r="E380" t="s">
        <v>11</v>
      </c>
      <c r="F380" t="s">
        <v>1271</v>
      </c>
      <c r="G380" t="s">
        <v>11</v>
      </c>
      <c r="H380" t="s">
        <v>11</v>
      </c>
      <c r="I380" t="s">
        <v>29</v>
      </c>
    </row>
    <row r="381" spans="1:9" x14ac:dyDescent="0.25">
      <c r="A381" t="s">
        <v>1272</v>
      </c>
      <c r="B381" t="s">
        <v>10</v>
      </c>
      <c r="C381">
        <v>162</v>
      </c>
      <c r="D381">
        <v>257784194</v>
      </c>
      <c r="E381" t="s">
        <v>11</v>
      </c>
      <c r="F381" t="s">
        <v>1273</v>
      </c>
      <c r="G381" t="s">
        <v>11</v>
      </c>
      <c r="H381" t="s">
        <v>1274</v>
      </c>
      <c r="I381" t="s">
        <v>29</v>
      </c>
    </row>
    <row r="382" spans="1:9" x14ac:dyDescent="0.25">
      <c r="A382" t="s">
        <v>1275</v>
      </c>
      <c r="B382" t="s">
        <v>10</v>
      </c>
      <c r="C382">
        <v>254</v>
      </c>
      <c r="D382">
        <v>257784195</v>
      </c>
      <c r="E382" t="s">
        <v>11</v>
      </c>
      <c r="F382" t="s">
        <v>1276</v>
      </c>
      <c r="G382" t="s">
        <v>11</v>
      </c>
      <c r="H382" t="s">
        <v>1277</v>
      </c>
      <c r="I382" t="s">
        <v>1278</v>
      </c>
    </row>
    <row r="383" spans="1:9" x14ac:dyDescent="0.25">
      <c r="A383" t="s">
        <v>1279</v>
      </c>
      <c r="B383" t="s">
        <v>10</v>
      </c>
      <c r="C383">
        <v>257</v>
      </c>
      <c r="D383">
        <v>257784196</v>
      </c>
      <c r="E383" t="s">
        <v>11</v>
      </c>
      <c r="F383" t="s">
        <v>1280</v>
      </c>
      <c r="G383" t="s">
        <v>11</v>
      </c>
      <c r="H383" t="s">
        <v>1281</v>
      </c>
      <c r="I383" t="s">
        <v>48</v>
      </c>
    </row>
    <row r="384" spans="1:9" x14ac:dyDescent="0.25">
      <c r="A384" t="s">
        <v>1282</v>
      </c>
      <c r="B384" t="s">
        <v>10</v>
      </c>
      <c r="C384">
        <v>351</v>
      </c>
      <c r="D384">
        <v>257784197</v>
      </c>
      <c r="E384" t="s">
        <v>11</v>
      </c>
      <c r="F384" t="s">
        <v>1283</v>
      </c>
      <c r="G384" t="s">
        <v>11</v>
      </c>
      <c r="H384" t="s">
        <v>1284</v>
      </c>
      <c r="I384" t="s">
        <v>1285</v>
      </c>
    </row>
    <row r="385" spans="1:9" x14ac:dyDescent="0.25">
      <c r="A385" t="s">
        <v>1286</v>
      </c>
      <c r="B385" t="s">
        <v>10</v>
      </c>
      <c r="C385">
        <v>281</v>
      </c>
      <c r="D385">
        <v>257784198</v>
      </c>
      <c r="E385" t="s">
        <v>11</v>
      </c>
      <c r="F385" t="s">
        <v>1287</v>
      </c>
      <c r="G385" t="s">
        <v>11</v>
      </c>
      <c r="H385" t="s">
        <v>1288</v>
      </c>
      <c r="I385" t="s">
        <v>52</v>
      </c>
    </row>
    <row r="386" spans="1:9" x14ac:dyDescent="0.25">
      <c r="A386" t="s">
        <v>1289</v>
      </c>
      <c r="B386" t="s">
        <v>11</v>
      </c>
      <c r="C386">
        <v>473</v>
      </c>
      <c r="D386">
        <v>257784199</v>
      </c>
      <c r="E386" t="s">
        <v>11</v>
      </c>
      <c r="F386" t="s">
        <v>1290</v>
      </c>
      <c r="G386" t="s">
        <v>11</v>
      </c>
      <c r="H386" t="s">
        <v>1291</v>
      </c>
      <c r="I386" t="s">
        <v>1292</v>
      </c>
    </row>
    <row r="387" spans="1:9" x14ac:dyDescent="0.25">
      <c r="A387" t="s">
        <v>1293</v>
      </c>
      <c r="B387" t="s">
        <v>11</v>
      </c>
      <c r="C387">
        <v>314</v>
      </c>
      <c r="D387">
        <v>257784200</v>
      </c>
      <c r="E387" t="s">
        <v>11</v>
      </c>
      <c r="F387" t="s">
        <v>1294</v>
      </c>
      <c r="G387" t="s">
        <v>11</v>
      </c>
      <c r="H387" t="s">
        <v>11</v>
      </c>
      <c r="I387" t="s">
        <v>29</v>
      </c>
    </row>
    <row r="388" spans="1:9" x14ac:dyDescent="0.25">
      <c r="A388" t="s">
        <v>1295</v>
      </c>
      <c r="B388" t="s">
        <v>10</v>
      </c>
      <c r="C388">
        <v>290</v>
      </c>
      <c r="D388">
        <v>257784201</v>
      </c>
      <c r="E388" t="s">
        <v>11</v>
      </c>
      <c r="F388" t="s">
        <v>1296</v>
      </c>
      <c r="G388" t="s">
        <v>11</v>
      </c>
      <c r="H388" t="s">
        <v>1297</v>
      </c>
      <c r="I388" t="s">
        <v>1298</v>
      </c>
    </row>
    <row r="389" spans="1:9" x14ac:dyDescent="0.25">
      <c r="A389" t="s">
        <v>1299</v>
      </c>
      <c r="B389" t="s">
        <v>11</v>
      </c>
      <c r="C389">
        <v>150</v>
      </c>
      <c r="D389">
        <v>257784202</v>
      </c>
      <c r="E389" t="s">
        <v>11</v>
      </c>
      <c r="F389" t="s">
        <v>1300</v>
      </c>
      <c r="G389" t="s">
        <v>11</v>
      </c>
      <c r="H389" t="s">
        <v>410</v>
      </c>
      <c r="I389" t="s">
        <v>411</v>
      </c>
    </row>
    <row r="390" spans="1:9" x14ac:dyDescent="0.25">
      <c r="A390" t="s">
        <v>1301</v>
      </c>
      <c r="B390" t="s">
        <v>11</v>
      </c>
      <c r="C390">
        <v>175</v>
      </c>
      <c r="D390">
        <v>257784203</v>
      </c>
      <c r="E390" t="s">
        <v>11</v>
      </c>
      <c r="F390" t="s">
        <v>1302</v>
      </c>
      <c r="G390" t="s">
        <v>11</v>
      </c>
      <c r="H390" t="s">
        <v>1303</v>
      </c>
      <c r="I390" t="s">
        <v>1304</v>
      </c>
    </row>
    <row r="391" spans="1:9" x14ac:dyDescent="0.25">
      <c r="A391" t="s">
        <v>1305</v>
      </c>
      <c r="B391" t="s">
        <v>11</v>
      </c>
      <c r="C391">
        <v>429</v>
      </c>
      <c r="D391">
        <v>257784204</v>
      </c>
      <c r="E391" t="s">
        <v>11</v>
      </c>
      <c r="F391" t="s">
        <v>1306</v>
      </c>
      <c r="G391" t="s">
        <v>11</v>
      </c>
      <c r="H391" t="s">
        <v>830</v>
      </c>
      <c r="I391" t="s">
        <v>1307</v>
      </c>
    </row>
    <row r="392" spans="1:9" x14ac:dyDescent="0.25">
      <c r="A392" t="s">
        <v>1308</v>
      </c>
      <c r="B392" t="s">
        <v>11</v>
      </c>
      <c r="C392">
        <v>379</v>
      </c>
      <c r="D392">
        <v>257784205</v>
      </c>
      <c r="E392" t="s">
        <v>11</v>
      </c>
      <c r="F392" t="s">
        <v>1309</v>
      </c>
      <c r="G392" t="s">
        <v>11</v>
      </c>
      <c r="H392" t="s">
        <v>1310</v>
      </c>
      <c r="I392" t="s">
        <v>1311</v>
      </c>
    </row>
    <row r="393" spans="1:9" x14ac:dyDescent="0.25">
      <c r="A393" t="s">
        <v>1312</v>
      </c>
      <c r="B393" t="s">
        <v>11</v>
      </c>
      <c r="C393">
        <v>472</v>
      </c>
      <c r="D393">
        <v>257784206</v>
      </c>
      <c r="E393" t="s">
        <v>11</v>
      </c>
      <c r="F393" t="s">
        <v>1313</v>
      </c>
      <c r="G393" t="s">
        <v>11</v>
      </c>
      <c r="H393" t="s">
        <v>1310</v>
      </c>
      <c r="I393" t="s">
        <v>1314</v>
      </c>
    </row>
    <row r="394" spans="1:9" x14ac:dyDescent="0.25">
      <c r="A394" t="s">
        <v>1315</v>
      </c>
      <c r="B394" t="s">
        <v>11</v>
      </c>
      <c r="C394">
        <v>255</v>
      </c>
      <c r="D394">
        <v>257784207</v>
      </c>
      <c r="E394" t="s">
        <v>11</v>
      </c>
      <c r="F394" t="s">
        <v>1316</v>
      </c>
      <c r="G394" t="s">
        <v>11</v>
      </c>
      <c r="H394" t="s">
        <v>1317</v>
      </c>
      <c r="I394" t="s">
        <v>1318</v>
      </c>
    </row>
    <row r="395" spans="1:9" x14ac:dyDescent="0.25">
      <c r="A395" t="s">
        <v>1319</v>
      </c>
      <c r="B395" t="s">
        <v>10</v>
      </c>
      <c r="C395">
        <v>436</v>
      </c>
      <c r="D395">
        <v>257784208</v>
      </c>
      <c r="E395" t="s">
        <v>11</v>
      </c>
      <c r="F395" t="s">
        <v>1320</v>
      </c>
      <c r="G395" t="s">
        <v>11</v>
      </c>
      <c r="H395" t="s">
        <v>1321</v>
      </c>
      <c r="I395" t="s">
        <v>1322</v>
      </c>
    </row>
    <row r="396" spans="1:9" x14ac:dyDescent="0.25">
      <c r="A396" t="s">
        <v>1323</v>
      </c>
      <c r="B396" t="s">
        <v>10</v>
      </c>
      <c r="C396">
        <v>165</v>
      </c>
      <c r="D396">
        <v>257784209</v>
      </c>
      <c r="E396" t="s">
        <v>11</v>
      </c>
      <c r="F396" t="s">
        <v>1324</v>
      </c>
      <c r="G396" t="s">
        <v>11</v>
      </c>
      <c r="H396" t="s">
        <v>11</v>
      </c>
      <c r="I396" t="s">
        <v>29</v>
      </c>
    </row>
    <row r="397" spans="1:9" x14ac:dyDescent="0.25">
      <c r="A397" t="s">
        <v>1325</v>
      </c>
      <c r="B397" t="s">
        <v>10</v>
      </c>
      <c r="C397">
        <v>272</v>
      </c>
      <c r="D397">
        <v>257784210</v>
      </c>
      <c r="E397" t="s">
        <v>11</v>
      </c>
      <c r="F397" t="s">
        <v>1326</v>
      </c>
      <c r="G397" t="s">
        <v>11</v>
      </c>
      <c r="H397" t="s">
        <v>1327</v>
      </c>
      <c r="I397" t="s">
        <v>1328</v>
      </c>
    </row>
    <row r="398" spans="1:9" x14ac:dyDescent="0.25">
      <c r="A398" t="s">
        <v>1329</v>
      </c>
      <c r="B398" t="s">
        <v>10</v>
      </c>
      <c r="C398">
        <v>721</v>
      </c>
      <c r="D398">
        <v>257784211</v>
      </c>
      <c r="E398" t="s">
        <v>11</v>
      </c>
      <c r="F398" t="s">
        <v>1330</v>
      </c>
      <c r="G398" t="s">
        <v>11</v>
      </c>
      <c r="H398" t="s">
        <v>11</v>
      </c>
      <c r="I398" t="s">
        <v>29</v>
      </c>
    </row>
    <row r="399" spans="1:9" x14ac:dyDescent="0.25">
      <c r="A399" t="s">
        <v>1331</v>
      </c>
      <c r="B399" t="s">
        <v>10</v>
      </c>
      <c r="C399">
        <v>217</v>
      </c>
      <c r="D399">
        <v>257784212</v>
      </c>
      <c r="E399" t="s">
        <v>11</v>
      </c>
      <c r="F399" t="s">
        <v>1332</v>
      </c>
      <c r="G399" t="s">
        <v>11</v>
      </c>
      <c r="H399" t="s">
        <v>760</v>
      </c>
      <c r="I399" t="s">
        <v>52</v>
      </c>
    </row>
    <row r="400" spans="1:9" x14ac:dyDescent="0.25">
      <c r="A400" t="s">
        <v>1333</v>
      </c>
      <c r="B400" t="s">
        <v>11</v>
      </c>
      <c r="C400">
        <v>477</v>
      </c>
      <c r="D400">
        <v>257784213</v>
      </c>
      <c r="E400" t="s">
        <v>11</v>
      </c>
      <c r="F400" t="s">
        <v>1334</v>
      </c>
      <c r="G400" t="s">
        <v>11</v>
      </c>
      <c r="H400" t="s">
        <v>1335</v>
      </c>
      <c r="I400" t="s">
        <v>1336</v>
      </c>
    </row>
    <row r="401" spans="1:9" x14ac:dyDescent="0.25">
      <c r="A401" t="s">
        <v>1337</v>
      </c>
      <c r="B401" t="s">
        <v>10</v>
      </c>
      <c r="C401">
        <v>313</v>
      </c>
      <c r="D401">
        <v>257784214</v>
      </c>
      <c r="E401" t="s">
        <v>11</v>
      </c>
      <c r="F401" t="s">
        <v>1338</v>
      </c>
      <c r="G401" t="s">
        <v>11</v>
      </c>
      <c r="H401" t="s">
        <v>1205</v>
      </c>
      <c r="I401" t="s">
        <v>1206</v>
      </c>
    </row>
    <row r="402" spans="1:9" x14ac:dyDescent="0.25">
      <c r="A402" t="s">
        <v>1339</v>
      </c>
      <c r="B402" t="s">
        <v>10</v>
      </c>
      <c r="C402">
        <v>246</v>
      </c>
      <c r="D402">
        <v>257784215</v>
      </c>
      <c r="E402" t="s">
        <v>11</v>
      </c>
      <c r="F402" t="s">
        <v>1340</v>
      </c>
      <c r="G402" t="s">
        <v>11</v>
      </c>
      <c r="H402" t="s">
        <v>1341</v>
      </c>
      <c r="I402" t="s">
        <v>1342</v>
      </c>
    </row>
    <row r="403" spans="1:9" x14ac:dyDescent="0.25">
      <c r="A403" t="s">
        <v>1343</v>
      </c>
      <c r="B403" t="s">
        <v>10</v>
      </c>
      <c r="C403">
        <v>531</v>
      </c>
      <c r="D403">
        <v>257784216</v>
      </c>
      <c r="E403" t="s">
        <v>11</v>
      </c>
      <c r="F403" t="s">
        <v>1344</v>
      </c>
      <c r="G403" t="s">
        <v>11</v>
      </c>
      <c r="H403" t="s">
        <v>1345</v>
      </c>
      <c r="I403" t="s">
        <v>1346</v>
      </c>
    </row>
    <row r="404" spans="1:9" x14ac:dyDescent="0.25">
      <c r="A404" t="s">
        <v>1347</v>
      </c>
      <c r="B404" t="s">
        <v>11</v>
      </c>
      <c r="C404">
        <v>102</v>
      </c>
      <c r="D404">
        <v>257784217</v>
      </c>
      <c r="E404" t="s">
        <v>11</v>
      </c>
      <c r="F404" t="s">
        <v>1348</v>
      </c>
      <c r="G404" t="s">
        <v>11</v>
      </c>
      <c r="H404" t="s">
        <v>11</v>
      </c>
      <c r="I404" t="s">
        <v>29</v>
      </c>
    </row>
    <row r="405" spans="1:9" x14ac:dyDescent="0.25">
      <c r="A405" t="s">
        <v>1349</v>
      </c>
      <c r="B405" t="s">
        <v>10</v>
      </c>
      <c r="C405">
        <v>655</v>
      </c>
      <c r="D405">
        <v>257784218</v>
      </c>
      <c r="E405" t="s">
        <v>11</v>
      </c>
      <c r="F405" t="s">
        <v>1350</v>
      </c>
      <c r="G405" t="s">
        <v>11</v>
      </c>
      <c r="H405" t="s">
        <v>11</v>
      </c>
      <c r="I405" t="s">
        <v>1351</v>
      </c>
    </row>
    <row r="406" spans="1:9" x14ac:dyDescent="0.25">
      <c r="A406" t="s">
        <v>1352</v>
      </c>
      <c r="B406" t="s">
        <v>11</v>
      </c>
      <c r="C406">
        <v>217</v>
      </c>
      <c r="D406">
        <v>257784219</v>
      </c>
      <c r="E406" t="s">
        <v>11</v>
      </c>
      <c r="F406" t="s">
        <v>1353</v>
      </c>
      <c r="G406" t="s">
        <v>11</v>
      </c>
      <c r="H406" t="s">
        <v>1354</v>
      </c>
      <c r="I406" t="s">
        <v>407</v>
      </c>
    </row>
    <row r="407" spans="1:9" x14ac:dyDescent="0.25">
      <c r="A407" t="s">
        <v>1355</v>
      </c>
      <c r="B407" t="s">
        <v>10</v>
      </c>
      <c r="C407">
        <v>81</v>
      </c>
      <c r="D407">
        <v>257784220</v>
      </c>
      <c r="E407" t="s">
        <v>11</v>
      </c>
      <c r="F407" t="s">
        <v>1356</v>
      </c>
      <c r="G407" t="s">
        <v>11</v>
      </c>
      <c r="H407" t="s">
        <v>11</v>
      </c>
      <c r="I407" t="s">
        <v>29</v>
      </c>
    </row>
    <row r="408" spans="1:9" x14ac:dyDescent="0.25">
      <c r="A408" t="s">
        <v>1357</v>
      </c>
      <c r="B408" t="s">
        <v>10</v>
      </c>
      <c r="C408">
        <v>500</v>
      </c>
      <c r="D408">
        <v>257784221</v>
      </c>
      <c r="E408" t="s">
        <v>11</v>
      </c>
      <c r="F408" t="s">
        <v>1358</v>
      </c>
      <c r="G408" t="s">
        <v>11</v>
      </c>
      <c r="H408" t="s">
        <v>727</v>
      </c>
      <c r="I408" t="s">
        <v>1359</v>
      </c>
    </row>
    <row r="409" spans="1:9" x14ac:dyDescent="0.25">
      <c r="A409" t="s">
        <v>1360</v>
      </c>
      <c r="B409" t="s">
        <v>10</v>
      </c>
      <c r="C409">
        <v>412</v>
      </c>
      <c r="D409">
        <v>257784222</v>
      </c>
      <c r="E409" t="s">
        <v>11</v>
      </c>
      <c r="F409" t="s">
        <v>1361</v>
      </c>
      <c r="G409" t="s">
        <v>11</v>
      </c>
      <c r="H409" t="s">
        <v>11</v>
      </c>
      <c r="I409" t="s">
        <v>1362</v>
      </c>
    </row>
    <row r="410" spans="1:9" x14ac:dyDescent="0.25">
      <c r="A410" t="s">
        <v>1363</v>
      </c>
      <c r="B410" t="s">
        <v>10</v>
      </c>
      <c r="C410">
        <v>300</v>
      </c>
      <c r="D410">
        <v>257784223</v>
      </c>
      <c r="E410" t="s">
        <v>11</v>
      </c>
      <c r="F410" t="s">
        <v>1364</v>
      </c>
      <c r="G410" t="s">
        <v>11</v>
      </c>
      <c r="H410" t="s">
        <v>194</v>
      </c>
      <c r="I410" t="s">
        <v>52</v>
      </c>
    </row>
    <row r="411" spans="1:9" x14ac:dyDescent="0.25">
      <c r="A411" t="s">
        <v>1365</v>
      </c>
      <c r="B411" t="s">
        <v>10</v>
      </c>
      <c r="C411">
        <v>262</v>
      </c>
      <c r="D411">
        <v>257784224</v>
      </c>
      <c r="E411" t="s">
        <v>11</v>
      </c>
      <c r="F411" t="s">
        <v>1366</v>
      </c>
      <c r="G411" t="s">
        <v>11</v>
      </c>
      <c r="H411" t="s">
        <v>1367</v>
      </c>
      <c r="I411" t="s">
        <v>718</v>
      </c>
    </row>
    <row r="412" spans="1:9" x14ac:dyDescent="0.25">
      <c r="A412" t="s">
        <v>1368</v>
      </c>
      <c r="B412" t="s">
        <v>10</v>
      </c>
      <c r="C412">
        <v>608</v>
      </c>
      <c r="D412">
        <v>257784225</v>
      </c>
      <c r="E412" t="s">
        <v>11</v>
      </c>
      <c r="F412" t="s">
        <v>1369</v>
      </c>
      <c r="G412" t="s">
        <v>11</v>
      </c>
      <c r="H412" t="s">
        <v>1370</v>
      </c>
      <c r="I412" t="s">
        <v>1371</v>
      </c>
    </row>
    <row r="413" spans="1:9" x14ac:dyDescent="0.25">
      <c r="A413" t="s">
        <v>1372</v>
      </c>
      <c r="B413" t="s">
        <v>10</v>
      </c>
      <c r="C413">
        <v>600</v>
      </c>
      <c r="D413">
        <v>257784226</v>
      </c>
      <c r="E413" t="s">
        <v>11</v>
      </c>
      <c r="F413" t="s">
        <v>1373</v>
      </c>
      <c r="G413" t="s">
        <v>11</v>
      </c>
      <c r="H413" t="s">
        <v>107</v>
      </c>
      <c r="I413" t="s">
        <v>52</v>
      </c>
    </row>
    <row r="414" spans="1:9" x14ac:dyDescent="0.25">
      <c r="A414" t="s">
        <v>1374</v>
      </c>
      <c r="B414" t="s">
        <v>10</v>
      </c>
      <c r="C414">
        <v>606</v>
      </c>
      <c r="D414">
        <v>257784227</v>
      </c>
      <c r="E414" t="s">
        <v>11</v>
      </c>
      <c r="F414" t="s">
        <v>1375</v>
      </c>
      <c r="G414" t="s">
        <v>11</v>
      </c>
      <c r="H414" t="s">
        <v>107</v>
      </c>
      <c r="I414" t="s">
        <v>52</v>
      </c>
    </row>
    <row r="415" spans="1:9" x14ac:dyDescent="0.25">
      <c r="A415" t="s">
        <v>1376</v>
      </c>
      <c r="B415" t="s">
        <v>10</v>
      </c>
      <c r="C415">
        <v>123</v>
      </c>
      <c r="D415">
        <v>257784228</v>
      </c>
      <c r="E415" t="s">
        <v>11</v>
      </c>
      <c r="F415" t="s">
        <v>1377</v>
      </c>
      <c r="G415" t="s">
        <v>11</v>
      </c>
      <c r="H415" t="s">
        <v>1378</v>
      </c>
      <c r="I415" t="s">
        <v>1379</v>
      </c>
    </row>
    <row r="416" spans="1:9" x14ac:dyDescent="0.25">
      <c r="A416" t="s">
        <v>1380</v>
      </c>
      <c r="B416" t="s">
        <v>10</v>
      </c>
      <c r="C416">
        <v>281</v>
      </c>
      <c r="D416">
        <v>257784229</v>
      </c>
      <c r="E416" t="s">
        <v>11</v>
      </c>
      <c r="F416" t="s">
        <v>1381</v>
      </c>
      <c r="G416" t="s">
        <v>11</v>
      </c>
      <c r="H416" t="s">
        <v>1382</v>
      </c>
      <c r="I416" t="s">
        <v>944</v>
      </c>
    </row>
    <row r="417" spans="1:9" x14ac:dyDescent="0.25">
      <c r="A417" t="s">
        <v>1383</v>
      </c>
      <c r="B417" t="s">
        <v>11</v>
      </c>
      <c r="C417">
        <v>485</v>
      </c>
      <c r="D417">
        <v>257784230</v>
      </c>
      <c r="E417" t="s">
        <v>11</v>
      </c>
      <c r="F417" t="s">
        <v>1384</v>
      </c>
      <c r="G417" t="s">
        <v>11</v>
      </c>
      <c r="H417" t="s">
        <v>1385</v>
      </c>
      <c r="I417" t="s">
        <v>1386</v>
      </c>
    </row>
    <row r="418" spans="1:9" x14ac:dyDescent="0.25">
      <c r="A418" t="s">
        <v>1387</v>
      </c>
      <c r="B418" t="s">
        <v>11</v>
      </c>
      <c r="C418">
        <v>253</v>
      </c>
      <c r="D418">
        <v>257784231</v>
      </c>
      <c r="E418" t="s">
        <v>1388</v>
      </c>
      <c r="F418" t="s">
        <v>1389</v>
      </c>
      <c r="G418" t="s">
        <v>11</v>
      </c>
      <c r="H418" t="s">
        <v>1390</v>
      </c>
      <c r="I418" t="s">
        <v>1391</v>
      </c>
    </row>
    <row r="419" spans="1:9" x14ac:dyDescent="0.25">
      <c r="A419" t="s">
        <v>1392</v>
      </c>
      <c r="B419" t="s">
        <v>10</v>
      </c>
      <c r="C419">
        <v>67</v>
      </c>
      <c r="D419">
        <v>257784232</v>
      </c>
      <c r="E419" t="s">
        <v>11</v>
      </c>
      <c r="F419" t="s">
        <v>1393</v>
      </c>
      <c r="G419" t="s">
        <v>11</v>
      </c>
      <c r="H419" t="s">
        <v>11</v>
      </c>
      <c r="I419" t="s">
        <v>29</v>
      </c>
    </row>
    <row r="420" spans="1:9" x14ac:dyDescent="0.25">
      <c r="A420" t="s">
        <v>1394</v>
      </c>
      <c r="B420" t="s">
        <v>10</v>
      </c>
      <c r="C420">
        <v>437</v>
      </c>
      <c r="D420">
        <v>257784233</v>
      </c>
      <c r="E420" t="s">
        <v>11</v>
      </c>
      <c r="F420" t="s">
        <v>1395</v>
      </c>
      <c r="G420" t="s">
        <v>11</v>
      </c>
      <c r="H420" t="s">
        <v>1396</v>
      </c>
      <c r="I420" t="s">
        <v>1397</v>
      </c>
    </row>
    <row r="421" spans="1:9" x14ac:dyDescent="0.25">
      <c r="A421" t="s">
        <v>1398</v>
      </c>
      <c r="B421" t="s">
        <v>10</v>
      </c>
      <c r="C421">
        <v>283</v>
      </c>
      <c r="D421">
        <v>257784234</v>
      </c>
      <c r="E421" t="s">
        <v>11</v>
      </c>
      <c r="F421" t="s">
        <v>1399</v>
      </c>
      <c r="G421" t="s">
        <v>11</v>
      </c>
      <c r="H421" t="s">
        <v>1400</v>
      </c>
      <c r="I421" t="s">
        <v>1401</v>
      </c>
    </row>
    <row r="422" spans="1:9" x14ac:dyDescent="0.25">
      <c r="A422" t="s">
        <v>1402</v>
      </c>
      <c r="B422" t="s">
        <v>10</v>
      </c>
      <c r="C422">
        <v>449</v>
      </c>
      <c r="D422">
        <v>257784235</v>
      </c>
      <c r="E422" t="s">
        <v>11</v>
      </c>
      <c r="F422" t="s">
        <v>1403</v>
      </c>
      <c r="G422" t="s">
        <v>11</v>
      </c>
      <c r="H422" t="s">
        <v>1404</v>
      </c>
      <c r="I422" t="s">
        <v>1405</v>
      </c>
    </row>
    <row r="423" spans="1:9" x14ac:dyDescent="0.25">
      <c r="A423" t="s">
        <v>1406</v>
      </c>
      <c r="B423" t="s">
        <v>10</v>
      </c>
      <c r="C423">
        <v>286</v>
      </c>
      <c r="D423">
        <v>257784236</v>
      </c>
      <c r="E423" t="s">
        <v>11</v>
      </c>
      <c r="F423" t="s">
        <v>1407</v>
      </c>
      <c r="G423" t="s">
        <v>11</v>
      </c>
      <c r="H423" t="s">
        <v>1408</v>
      </c>
      <c r="I423" t="s">
        <v>52</v>
      </c>
    </row>
    <row r="424" spans="1:9" x14ac:dyDescent="0.25">
      <c r="A424" t="s">
        <v>1409</v>
      </c>
      <c r="B424" t="s">
        <v>10</v>
      </c>
      <c r="C424">
        <v>224</v>
      </c>
      <c r="D424">
        <v>257784237</v>
      </c>
      <c r="E424" t="s">
        <v>11</v>
      </c>
      <c r="F424" t="s">
        <v>1410</v>
      </c>
      <c r="G424" t="s">
        <v>11</v>
      </c>
      <c r="H424" t="s">
        <v>305</v>
      </c>
      <c r="I424" t="s">
        <v>1411</v>
      </c>
    </row>
    <row r="425" spans="1:9" x14ac:dyDescent="0.25">
      <c r="A425" t="s">
        <v>1412</v>
      </c>
      <c r="B425" t="s">
        <v>10</v>
      </c>
      <c r="C425">
        <v>471</v>
      </c>
      <c r="D425">
        <v>257784238</v>
      </c>
      <c r="E425" t="s">
        <v>11</v>
      </c>
      <c r="F425" t="s">
        <v>1413</v>
      </c>
      <c r="G425" t="s">
        <v>11</v>
      </c>
      <c r="H425" t="s">
        <v>1414</v>
      </c>
      <c r="I425" t="s">
        <v>1415</v>
      </c>
    </row>
    <row r="426" spans="1:9" x14ac:dyDescent="0.25">
      <c r="A426" t="s">
        <v>1416</v>
      </c>
      <c r="B426" t="s">
        <v>10</v>
      </c>
      <c r="C426">
        <v>449</v>
      </c>
      <c r="D426">
        <v>257784239</v>
      </c>
      <c r="E426" t="s">
        <v>11</v>
      </c>
      <c r="F426" t="s">
        <v>1417</v>
      </c>
      <c r="G426" t="s">
        <v>11</v>
      </c>
      <c r="H426" t="s">
        <v>1418</v>
      </c>
      <c r="I426" t="s">
        <v>29</v>
      </c>
    </row>
    <row r="427" spans="1:9" x14ac:dyDescent="0.25">
      <c r="A427" t="s">
        <v>1419</v>
      </c>
      <c r="B427" t="s">
        <v>10</v>
      </c>
      <c r="C427">
        <v>328</v>
      </c>
      <c r="D427">
        <v>257784240</v>
      </c>
      <c r="E427" t="s">
        <v>11</v>
      </c>
      <c r="F427" t="s">
        <v>1420</v>
      </c>
      <c r="G427" t="s">
        <v>11</v>
      </c>
      <c r="H427" t="s">
        <v>194</v>
      </c>
      <c r="I427" t="s">
        <v>52</v>
      </c>
    </row>
    <row r="428" spans="1:9" x14ac:dyDescent="0.25">
      <c r="A428" t="s">
        <v>1421</v>
      </c>
      <c r="B428" t="s">
        <v>10</v>
      </c>
      <c r="C428">
        <v>254</v>
      </c>
      <c r="D428">
        <v>257784241</v>
      </c>
      <c r="E428" t="s">
        <v>11</v>
      </c>
      <c r="F428" t="s">
        <v>1422</v>
      </c>
      <c r="G428" t="s">
        <v>11</v>
      </c>
      <c r="H428" t="s">
        <v>11</v>
      </c>
      <c r="I428" t="s">
        <v>718</v>
      </c>
    </row>
    <row r="429" spans="1:9" x14ac:dyDescent="0.25">
      <c r="A429" t="s">
        <v>1423</v>
      </c>
      <c r="B429" t="s">
        <v>10</v>
      </c>
      <c r="C429">
        <v>261</v>
      </c>
      <c r="D429">
        <v>257784242</v>
      </c>
      <c r="E429" t="s">
        <v>11</v>
      </c>
      <c r="F429" t="s">
        <v>1424</v>
      </c>
      <c r="G429" t="s">
        <v>11</v>
      </c>
      <c r="H429" t="s">
        <v>11</v>
      </c>
      <c r="I429" t="s">
        <v>29</v>
      </c>
    </row>
    <row r="430" spans="1:9" x14ac:dyDescent="0.25">
      <c r="A430" t="s">
        <v>1425</v>
      </c>
      <c r="B430" t="s">
        <v>10</v>
      </c>
      <c r="C430">
        <v>107</v>
      </c>
      <c r="D430">
        <v>257784243</v>
      </c>
      <c r="E430" t="s">
        <v>11</v>
      </c>
      <c r="F430" t="s">
        <v>1426</v>
      </c>
      <c r="G430" t="s">
        <v>11</v>
      </c>
      <c r="H430" t="s">
        <v>1427</v>
      </c>
      <c r="I430" t="s">
        <v>29</v>
      </c>
    </row>
    <row r="431" spans="1:9" x14ac:dyDescent="0.25">
      <c r="A431" t="s">
        <v>1428</v>
      </c>
      <c r="B431" t="s">
        <v>10</v>
      </c>
      <c r="C431">
        <v>867</v>
      </c>
      <c r="D431">
        <v>257784244</v>
      </c>
      <c r="E431" t="s">
        <v>11</v>
      </c>
      <c r="F431" t="s">
        <v>1429</v>
      </c>
      <c r="G431" t="s">
        <v>11</v>
      </c>
      <c r="H431" t="s">
        <v>960</v>
      </c>
      <c r="I431" t="s">
        <v>961</v>
      </c>
    </row>
    <row r="432" spans="1:9" x14ac:dyDescent="0.25">
      <c r="A432" t="s">
        <v>1430</v>
      </c>
      <c r="B432" t="s">
        <v>11</v>
      </c>
      <c r="C432">
        <v>332</v>
      </c>
      <c r="D432">
        <v>257784245</v>
      </c>
      <c r="E432" t="s">
        <v>11</v>
      </c>
      <c r="F432" t="s">
        <v>1431</v>
      </c>
      <c r="G432" t="s">
        <v>11</v>
      </c>
      <c r="H432" t="s">
        <v>1432</v>
      </c>
      <c r="I432" t="s">
        <v>1433</v>
      </c>
    </row>
    <row r="433" spans="1:9" x14ac:dyDescent="0.25">
      <c r="A433" t="s">
        <v>1434</v>
      </c>
      <c r="B433" t="s">
        <v>11</v>
      </c>
      <c r="C433">
        <v>344</v>
      </c>
      <c r="D433">
        <v>257784246</v>
      </c>
      <c r="E433" t="s">
        <v>11</v>
      </c>
      <c r="F433" t="s">
        <v>1435</v>
      </c>
      <c r="G433" t="s">
        <v>11</v>
      </c>
      <c r="H433" t="s">
        <v>1436</v>
      </c>
      <c r="I433" t="s">
        <v>1437</v>
      </c>
    </row>
    <row r="434" spans="1:9" x14ac:dyDescent="0.25">
      <c r="A434" t="s">
        <v>1438</v>
      </c>
      <c r="B434" t="s">
        <v>10</v>
      </c>
      <c r="C434">
        <v>320</v>
      </c>
      <c r="D434">
        <v>257784247</v>
      </c>
      <c r="E434" t="s">
        <v>11</v>
      </c>
      <c r="F434" t="s">
        <v>1439</v>
      </c>
      <c r="G434" t="s">
        <v>11</v>
      </c>
      <c r="H434" t="s">
        <v>11</v>
      </c>
      <c r="I434" t="s">
        <v>29</v>
      </c>
    </row>
    <row r="435" spans="1:9" x14ac:dyDescent="0.25">
      <c r="A435" t="s">
        <v>1440</v>
      </c>
      <c r="B435" t="s">
        <v>10</v>
      </c>
      <c r="C435">
        <v>259</v>
      </c>
      <c r="D435">
        <v>257784248</v>
      </c>
      <c r="E435" t="s">
        <v>11</v>
      </c>
      <c r="F435" t="s">
        <v>1441</v>
      </c>
      <c r="G435" t="s">
        <v>11</v>
      </c>
      <c r="H435" t="s">
        <v>11</v>
      </c>
      <c r="I435" t="s">
        <v>1442</v>
      </c>
    </row>
    <row r="436" spans="1:9" x14ac:dyDescent="0.25">
      <c r="A436" t="s">
        <v>1443</v>
      </c>
      <c r="B436" t="s">
        <v>10</v>
      </c>
      <c r="C436">
        <v>185</v>
      </c>
      <c r="D436">
        <v>257784249</v>
      </c>
      <c r="E436" t="s">
        <v>11</v>
      </c>
      <c r="F436" t="s">
        <v>1444</v>
      </c>
      <c r="G436" t="s">
        <v>11</v>
      </c>
      <c r="H436" t="s">
        <v>1445</v>
      </c>
      <c r="I436" t="s">
        <v>1446</v>
      </c>
    </row>
    <row r="437" spans="1:9" x14ac:dyDescent="0.25">
      <c r="A437" t="s">
        <v>1447</v>
      </c>
      <c r="B437" t="s">
        <v>10</v>
      </c>
      <c r="C437">
        <v>217</v>
      </c>
      <c r="D437">
        <v>257784250</v>
      </c>
      <c r="E437" t="s">
        <v>11</v>
      </c>
      <c r="F437" t="s">
        <v>1448</v>
      </c>
      <c r="G437" t="s">
        <v>11</v>
      </c>
      <c r="H437" t="s">
        <v>1404</v>
      </c>
      <c r="I437" t="s">
        <v>1405</v>
      </c>
    </row>
    <row r="438" spans="1:9" x14ac:dyDescent="0.25">
      <c r="A438" t="s">
        <v>1449</v>
      </c>
      <c r="B438" t="s">
        <v>10</v>
      </c>
      <c r="C438">
        <v>225</v>
      </c>
      <c r="D438">
        <v>257784251</v>
      </c>
      <c r="E438" t="s">
        <v>11</v>
      </c>
      <c r="F438" t="s">
        <v>1450</v>
      </c>
      <c r="G438" t="s">
        <v>11</v>
      </c>
      <c r="H438" t="s">
        <v>1404</v>
      </c>
      <c r="I438" t="s">
        <v>1405</v>
      </c>
    </row>
    <row r="439" spans="1:9" x14ac:dyDescent="0.25">
      <c r="A439" t="s">
        <v>1451</v>
      </c>
      <c r="B439" t="s">
        <v>10</v>
      </c>
      <c r="C439">
        <v>251</v>
      </c>
      <c r="D439">
        <v>257784252</v>
      </c>
      <c r="E439" t="s">
        <v>11</v>
      </c>
      <c r="F439" t="s">
        <v>1452</v>
      </c>
      <c r="G439" t="s">
        <v>11</v>
      </c>
      <c r="H439" t="s">
        <v>1408</v>
      </c>
      <c r="I439" t="s">
        <v>52</v>
      </c>
    </row>
    <row r="440" spans="1:9" x14ac:dyDescent="0.25">
      <c r="A440" t="s">
        <v>1453</v>
      </c>
      <c r="B440" t="s">
        <v>10</v>
      </c>
      <c r="C440">
        <v>298</v>
      </c>
      <c r="D440">
        <v>257784253</v>
      </c>
      <c r="E440" t="s">
        <v>11</v>
      </c>
      <c r="F440" t="s">
        <v>1454</v>
      </c>
      <c r="G440" t="s">
        <v>11</v>
      </c>
      <c r="H440" t="s">
        <v>1400</v>
      </c>
      <c r="I440" t="s">
        <v>1401</v>
      </c>
    </row>
    <row r="441" spans="1:9" x14ac:dyDescent="0.25">
      <c r="A441" t="s">
        <v>1455</v>
      </c>
      <c r="B441" t="s">
        <v>10</v>
      </c>
      <c r="C441">
        <v>331</v>
      </c>
      <c r="D441">
        <v>257784254</v>
      </c>
      <c r="E441" t="s">
        <v>11</v>
      </c>
      <c r="F441" t="s">
        <v>1456</v>
      </c>
      <c r="G441" t="s">
        <v>11</v>
      </c>
      <c r="H441" t="s">
        <v>11</v>
      </c>
      <c r="I441" t="s">
        <v>940</v>
      </c>
    </row>
    <row r="442" spans="1:9" x14ac:dyDescent="0.25">
      <c r="A442" t="s">
        <v>1457</v>
      </c>
      <c r="B442" t="s">
        <v>10</v>
      </c>
      <c r="C442">
        <v>362</v>
      </c>
      <c r="D442">
        <v>257784255</v>
      </c>
      <c r="E442" t="s">
        <v>11</v>
      </c>
      <c r="F442" t="s">
        <v>1458</v>
      </c>
      <c r="G442" t="s">
        <v>11</v>
      </c>
      <c r="H442" t="s">
        <v>1459</v>
      </c>
      <c r="I442" t="s">
        <v>1460</v>
      </c>
    </row>
    <row r="443" spans="1:9" x14ac:dyDescent="0.25">
      <c r="A443" t="s">
        <v>1461</v>
      </c>
      <c r="B443" t="s">
        <v>10</v>
      </c>
      <c r="C443">
        <v>413</v>
      </c>
      <c r="D443">
        <v>257784256</v>
      </c>
      <c r="E443" t="s">
        <v>11</v>
      </c>
      <c r="F443" t="s">
        <v>1462</v>
      </c>
      <c r="G443" t="s">
        <v>11</v>
      </c>
      <c r="H443" t="s">
        <v>1463</v>
      </c>
      <c r="I443" t="s">
        <v>1464</v>
      </c>
    </row>
    <row r="444" spans="1:9" x14ac:dyDescent="0.25">
      <c r="A444" t="s">
        <v>1465</v>
      </c>
      <c r="B444" t="s">
        <v>10</v>
      </c>
      <c r="C444">
        <v>443</v>
      </c>
      <c r="D444">
        <v>257784257</v>
      </c>
      <c r="E444" t="s">
        <v>11</v>
      </c>
      <c r="F444" t="s">
        <v>1466</v>
      </c>
      <c r="G444" t="s">
        <v>11</v>
      </c>
      <c r="H444" t="s">
        <v>1467</v>
      </c>
      <c r="I444" t="s">
        <v>1468</v>
      </c>
    </row>
    <row r="445" spans="1:9" x14ac:dyDescent="0.25">
      <c r="A445" t="s">
        <v>1469</v>
      </c>
      <c r="B445" t="s">
        <v>10</v>
      </c>
      <c r="C445">
        <v>203</v>
      </c>
      <c r="D445">
        <v>257784258</v>
      </c>
      <c r="E445" t="s">
        <v>11</v>
      </c>
      <c r="F445" t="s">
        <v>1470</v>
      </c>
      <c r="G445" t="s">
        <v>11</v>
      </c>
      <c r="H445" t="s">
        <v>11</v>
      </c>
      <c r="I445" t="s">
        <v>29</v>
      </c>
    </row>
    <row r="446" spans="1:9" x14ac:dyDescent="0.25">
      <c r="A446" t="s">
        <v>1471</v>
      </c>
      <c r="B446" t="s">
        <v>10</v>
      </c>
      <c r="C446">
        <v>127</v>
      </c>
      <c r="D446">
        <v>257784259</v>
      </c>
      <c r="E446" t="s">
        <v>11</v>
      </c>
      <c r="F446" t="s">
        <v>1472</v>
      </c>
      <c r="G446" t="s">
        <v>11</v>
      </c>
      <c r="H446" t="s">
        <v>11</v>
      </c>
      <c r="I446" t="s">
        <v>29</v>
      </c>
    </row>
    <row r="447" spans="1:9" x14ac:dyDescent="0.25">
      <c r="A447" t="s">
        <v>1473</v>
      </c>
      <c r="B447" t="s">
        <v>10</v>
      </c>
      <c r="C447">
        <v>284</v>
      </c>
      <c r="D447">
        <v>257784260</v>
      </c>
      <c r="E447" t="s">
        <v>11</v>
      </c>
      <c r="F447" t="s">
        <v>1474</v>
      </c>
      <c r="G447" t="s">
        <v>11</v>
      </c>
      <c r="H447" t="s">
        <v>1475</v>
      </c>
      <c r="I447" t="s">
        <v>1476</v>
      </c>
    </row>
    <row r="448" spans="1:9" x14ac:dyDescent="0.25">
      <c r="A448" t="s">
        <v>1477</v>
      </c>
      <c r="B448" t="s">
        <v>10</v>
      </c>
      <c r="C448">
        <v>460</v>
      </c>
      <c r="D448">
        <v>257784261</v>
      </c>
      <c r="E448" t="s">
        <v>11</v>
      </c>
      <c r="F448" t="s">
        <v>1478</v>
      </c>
      <c r="G448" t="s">
        <v>11</v>
      </c>
      <c r="H448" t="s">
        <v>1479</v>
      </c>
      <c r="I448" t="s">
        <v>29</v>
      </c>
    </row>
    <row r="449" spans="1:9" x14ac:dyDescent="0.25">
      <c r="A449" t="s">
        <v>1480</v>
      </c>
      <c r="B449" t="s">
        <v>10</v>
      </c>
      <c r="C449">
        <v>881</v>
      </c>
      <c r="D449">
        <v>257784262</v>
      </c>
      <c r="E449" t="s">
        <v>11</v>
      </c>
      <c r="F449" t="s">
        <v>1481</v>
      </c>
      <c r="G449" t="s">
        <v>11</v>
      </c>
      <c r="H449" t="s">
        <v>1482</v>
      </c>
      <c r="I449" t="s">
        <v>1483</v>
      </c>
    </row>
    <row r="450" spans="1:9" x14ac:dyDescent="0.25">
      <c r="A450" t="s">
        <v>1484</v>
      </c>
      <c r="B450" t="s">
        <v>10</v>
      </c>
      <c r="C450">
        <v>140</v>
      </c>
      <c r="D450">
        <v>257784263</v>
      </c>
      <c r="E450" t="s">
        <v>11</v>
      </c>
      <c r="F450" t="s">
        <v>1485</v>
      </c>
      <c r="G450" t="s">
        <v>11</v>
      </c>
      <c r="H450" t="s">
        <v>1486</v>
      </c>
      <c r="I450" t="s">
        <v>1487</v>
      </c>
    </row>
    <row r="451" spans="1:9" x14ac:dyDescent="0.25">
      <c r="A451" t="s">
        <v>1488</v>
      </c>
      <c r="B451" t="s">
        <v>10</v>
      </c>
      <c r="C451">
        <v>451</v>
      </c>
      <c r="D451">
        <v>257784264</v>
      </c>
      <c r="E451" t="s">
        <v>11</v>
      </c>
      <c r="F451" t="s">
        <v>1489</v>
      </c>
      <c r="G451" t="s">
        <v>11</v>
      </c>
      <c r="H451" t="s">
        <v>1490</v>
      </c>
      <c r="I451" t="s">
        <v>1491</v>
      </c>
    </row>
    <row r="452" spans="1:9" x14ac:dyDescent="0.25">
      <c r="A452" t="s">
        <v>1492</v>
      </c>
      <c r="B452" t="s">
        <v>10</v>
      </c>
      <c r="C452">
        <v>165</v>
      </c>
      <c r="D452">
        <v>257784265</v>
      </c>
      <c r="E452" t="s">
        <v>11</v>
      </c>
      <c r="F452" t="s">
        <v>1493</v>
      </c>
      <c r="G452" t="s">
        <v>11</v>
      </c>
      <c r="H452" t="s">
        <v>1494</v>
      </c>
      <c r="I452" t="s">
        <v>1495</v>
      </c>
    </row>
    <row r="453" spans="1:9" x14ac:dyDescent="0.25">
      <c r="A453" t="s">
        <v>1496</v>
      </c>
      <c r="B453" t="s">
        <v>10</v>
      </c>
      <c r="C453">
        <v>182</v>
      </c>
      <c r="D453">
        <v>257784266</v>
      </c>
      <c r="E453" t="s">
        <v>11</v>
      </c>
      <c r="F453" t="s">
        <v>1497</v>
      </c>
      <c r="G453" t="s">
        <v>11</v>
      </c>
      <c r="H453" t="s">
        <v>1498</v>
      </c>
      <c r="I453" t="s">
        <v>1499</v>
      </c>
    </row>
    <row r="454" spans="1:9" x14ac:dyDescent="0.25">
      <c r="A454" t="s">
        <v>1500</v>
      </c>
      <c r="B454" t="s">
        <v>10</v>
      </c>
      <c r="C454">
        <v>378</v>
      </c>
      <c r="D454">
        <v>257784267</v>
      </c>
      <c r="E454" t="s">
        <v>11</v>
      </c>
      <c r="F454" t="s">
        <v>1501</v>
      </c>
      <c r="G454" t="s">
        <v>11</v>
      </c>
      <c r="H454" t="s">
        <v>11</v>
      </c>
      <c r="I454" t="s">
        <v>1502</v>
      </c>
    </row>
    <row r="455" spans="1:9" x14ac:dyDescent="0.25">
      <c r="A455" t="s">
        <v>1503</v>
      </c>
      <c r="B455" t="s">
        <v>10</v>
      </c>
      <c r="C455">
        <v>374</v>
      </c>
      <c r="D455">
        <v>257784268</v>
      </c>
      <c r="E455" t="s">
        <v>11</v>
      </c>
      <c r="F455" t="s">
        <v>1504</v>
      </c>
      <c r="G455" t="s">
        <v>11</v>
      </c>
      <c r="H455" t="s">
        <v>1505</v>
      </c>
      <c r="I455" t="s">
        <v>1506</v>
      </c>
    </row>
    <row r="456" spans="1:9" x14ac:dyDescent="0.25">
      <c r="A456" t="s">
        <v>1507</v>
      </c>
      <c r="B456" t="s">
        <v>10</v>
      </c>
      <c r="C456">
        <v>332</v>
      </c>
      <c r="D456">
        <v>257784269</v>
      </c>
      <c r="E456" t="s">
        <v>11</v>
      </c>
      <c r="F456" t="s">
        <v>1508</v>
      </c>
      <c r="G456" t="s">
        <v>11</v>
      </c>
      <c r="H456" t="s">
        <v>1509</v>
      </c>
      <c r="I456" t="s">
        <v>1510</v>
      </c>
    </row>
    <row r="457" spans="1:9" x14ac:dyDescent="0.25">
      <c r="A457" t="s">
        <v>1511</v>
      </c>
      <c r="B457" t="s">
        <v>10</v>
      </c>
      <c r="C457">
        <v>271</v>
      </c>
      <c r="D457">
        <v>257784270</v>
      </c>
      <c r="E457" t="s">
        <v>11</v>
      </c>
      <c r="F457" t="s">
        <v>1512</v>
      </c>
      <c r="G457" t="s">
        <v>11</v>
      </c>
      <c r="H457" t="s">
        <v>1513</v>
      </c>
      <c r="I457" t="s">
        <v>1514</v>
      </c>
    </row>
    <row r="458" spans="1:9" x14ac:dyDescent="0.25">
      <c r="A458" t="s">
        <v>1515</v>
      </c>
      <c r="B458" t="s">
        <v>10</v>
      </c>
      <c r="C458">
        <v>305</v>
      </c>
      <c r="D458">
        <v>257784271</v>
      </c>
      <c r="E458" t="s">
        <v>11</v>
      </c>
      <c r="F458" t="s">
        <v>1516</v>
      </c>
      <c r="G458" t="s">
        <v>11</v>
      </c>
      <c r="H458" t="s">
        <v>1517</v>
      </c>
      <c r="I458" t="s">
        <v>1518</v>
      </c>
    </row>
    <row r="459" spans="1:9" x14ac:dyDescent="0.25">
      <c r="A459" t="s">
        <v>1519</v>
      </c>
      <c r="B459" t="s">
        <v>10</v>
      </c>
      <c r="C459">
        <v>135</v>
      </c>
      <c r="D459">
        <v>257784272</v>
      </c>
      <c r="E459" t="s">
        <v>11</v>
      </c>
      <c r="F459" t="s">
        <v>1520</v>
      </c>
      <c r="G459" t="s">
        <v>11</v>
      </c>
      <c r="H459" t="s">
        <v>1521</v>
      </c>
      <c r="I459" t="s">
        <v>29</v>
      </c>
    </row>
    <row r="460" spans="1:9" x14ac:dyDescent="0.25">
      <c r="A460" t="s">
        <v>1522</v>
      </c>
      <c r="B460" t="s">
        <v>10</v>
      </c>
      <c r="C460">
        <v>187</v>
      </c>
      <c r="D460">
        <v>257784273</v>
      </c>
      <c r="E460" t="s">
        <v>11</v>
      </c>
      <c r="F460" t="s">
        <v>1523</v>
      </c>
      <c r="G460" t="s">
        <v>11</v>
      </c>
      <c r="H460" t="s">
        <v>1524</v>
      </c>
      <c r="I460" t="s">
        <v>1525</v>
      </c>
    </row>
    <row r="461" spans="1:9" x14ac:dyDescent="0.25">
      <c r="A461" t="s">
        <v>1526</v>
      </c>
      <c r="B461" t="s">
        <v>10</v>
      </c>
      <c r="C461">
        <v>121</v>
      </c>
      <c r="D461">
        <v>257784274</v>
      </c>
      <c r="E461" t="s">
        <v>11</v>
      </c>
      <c r="F461" t="s">
        <v>1527</v>
      </c>
      <c r="G461" t="s">
        <v>11</v>
      </c>
      <c r="H461" t="s">
        <v>1274</v>
      </c>
      <c r="I461" t="s">
        <v>29</v>
      </c>
    </row>
    <row r="462" spans="1:9" x14ac:dyDescent="0.25">
      <c r="A462" t="s">
        <v>1528</v>
      </c>
      <c r="B462" t="s">
        <v>10</v>
      </c>
      <c r="C462">
        <v>167</v>
      </c>
      <c r="D462">
        <v>257784275</v>
      </c>
      <c r="E462" t="s">
        <v>11</v>
      </c>
      <c r="F462" t="s">
        <v>1529</v>
      </c>
      <c r="G462" t="s">
        <v>11</v>
      </c>
      <c r="H462" t="s">
        <v>1530</v>
      </c>
      <c r="I462" t="s">
        <v>1531</v>
      </c>
    </row>
    <row r="463" spans="1:9" x14ac:dyDescent="0.25">
      <c r="A463" t="s">
        <v>1532</v>
      </c>
      <c r="B463" t="s">
        <v>10</v>
      </c>
      <c r="C463">
        <v>112</v>
      </c>
      <c r="D463">
        <v>257784276</v>
      </c>
      <c r="E463" t="s">
        <v>11</v>
      </c>
      <c r="F463" t="s">
        <v>1533</v>
      </c>
      <c r="G463" t="s">
        <v>11</v>
      </c>
      <c r="H463" t="s">
        <v>11</v>
      </c>
      <c r="I463" t="s">
        <v>29</v>
      </c>
    </row>
    <row r="464" spans="1:9" x14ac:dyDescent="0.25">
      <c r="A464" t="s">
        <v>1534</v>
      </c>
      <c r="B464" t="s">
        <v>10</v>
      </c>
      <c r="C464">
        <v>268</v>
      </c>
      <c r="D464">
        <v>257784277</v>
      </c>
      <c r="E464" t="s">
        <v>11</v>
      </c>
      <c r="F464" t="s">
        <v>1535</v>
      </c>
      <c r="G464" t="s">
        <v>11</v>
      </c>
      <c r="H464" t="s">
        <v>1536</v>
      </c>
      <c r="I464" t="s">
        <v>1537</v>
      </c>
    </row>
    <row r="465" spans="1:9" x14ac:dyDescent="0.25">
      <c r="A465" t="s">
        <v>1538</v>
      </c>
      <c r="B465" t="s">
        <v>10</v>
      </c>
      <c r="C465">
        <v>285</v>
      </c>
      <c r="D465">
        <v>257784278</v>
      </c>
      <c r="E465" t="s">
        <v>11</v>
      </c>
      <c r="F465" t="s">
        <v>1539</v>
      </c>
      <c r="G465" t="s">
        <v>11</v>
      </c>
      <c r="H465" t="s">
        <v>1540</v>
      </c>
      <c r="I465" t="s">
        <v>1541</v>
      </c>
    </row>
    <row r="466" spans="1:9" x14ac:dyDescent="0.25">
      <c r="A466" t="s">
        <v>1542</v>
      </c>
      <c r="B466" t="s">
        <v>10</v>
      </c>
      <c r="C466">
        <v>543</v>
      </c>
      <c r="D466">
        <v>257784279</v>
      </c>
      <c r="E466" t="s">
        <v>11</v>
      </c>
      <c r="F466" t="s">
        <v>1543</v>
      </c>
      <c r="G466" t="s">
        <v>11</v>
      </c>
      <c r="H466" t="s">
        <v>1544</v>
      </c>
      <c r="I466" t="s">
        <v>1545</v>
      </c>
    </row>
    <row r="467" spans="1:9" x14ac:dyDescent="0.25">
      <c r="A467" t="s">
        <v>1546</v>
      </c>
      <c r="B467" t="s">
        <v>10</v>
      </c>
      <c r="C467">
        <v>549</v>
      </c>
      <c r="D467">
        <v>257784280</v>
      </c>
      <c r="E467" t="s">
        <v>1547</v>
      </c>
      <c r="F467" t="s">
        <v>1548</v>
      </c>
      <c r="G467" t="s">
        <v>11</v>
      </c>
      <c r="H467" t="s">
        <v>1549</v>
      </c>
      <c r="I467" t="s">
        <v>1550</v>
      </c>
    </row>
    <row r="468" spans="1:9" x14ac:dyDescent="0.25">
      <c r="A468" t="s">
        <v>1551</v>
      </c>
      <c r="B468" t="s">
        <v>10</v>
      </c>
      <c r="C468">
        <v>302</v>
      </c>
      <c r="D468">
        <v>257784281</v>
      </c>
      <c r="E468" t="s">
        <v>11</v>
      </c>
      <c r="F468" t="s">
        <v>1552</v>
      </c>
      <c r="G468" t="s">
        <v>11</v>
      </c>
      <c r="H468" t="s">
        <v>657</v>
      </c>
      <c r="I468" t="s">
        <v>1553</v>
      </c>
    </row>
    <row r="469" spans="1:9" x14ac:dyDescent="0.25">
      <c r="A469" t="s">
        <v>1554</v>
      </c>
      <c r="B469" t="s">
        <v>10</v>
      </c>
      <c r="C469">
        <v>144</v>
      </c>
      <c r="D469">
        <v>257784282</v>
      </c>
      <c r="E469" t="s">
        <v>11</v>
      </c>
      <c r="F469" t="s">
        <v>1555</v>
      </c>
      <c r="G469" t="s">
        <v>11</v>
      </c>
      <c r="H469" t="s">
        <v>1556</v>
      </c>
      <c r="I469" t="s">
        <v>29</v>
      </c>
    </row>
    <row r="470" spans="1:9" x14ac:dyDescent="0.25">
      <c r="A470" t="s">
        <v>1557</v>
      </c>
      <c r="B470" t="s">
        <v>10</v>
      </c>
      <c r="C470">
        <v>327</v>
      </c>
      <c r="D470">
        <v>257784283</v>
      </c>
      <c r="E470" t="s">
        <v>11</v>
      </c>
      <c r="F470" t="s">
        <v>1558</v>
      </c>
      <c r="G470" t="s">
        <v>11</v>
      </c>
      <c r="H470" t="s">
        <v>1559</v>
      </c>
      <c r="I470" t="s">
        <v>1560</v>
      </c>
    </row>
    <row r="471" spans="1:9" x14ac:dyDescent="0.25">
      <c r="A471" t="s">
        <v>1561</v>
      </c>
      <c r="B471" t="s">
        <v>10</v>
      </c>
      <c r="C471">
        <v>139</v>
      </c>
      <c r="D471">
        <v>257784284</v>
      </c>
      <c r="E471" t="s">
        <v>11</v>
      </c>
      <c r="F471" t="s">
        <v>1562</v>
      </c>
      <c r="G471" t="s">
        <v>11</v>
      </c>
      <c r="H471" t="s">
        <v>11</v>
      </c>
      <c r="I471" t="s">
        <v>29</v>
      </c>
    </row>
    <row r="472" spans="1:9" x14ac:dyDescent="0.25">
      <c r="A472" t="s">
        <v>1563</v>
      </c>
      <c r="B472" t="s">
        <v>10</v>
      </c>
      <c r="C472">
        <v>574</v>
      </c>
      <c r="D472">
        <v>257784285</v>
      </c>
      <c r="E472" t="s">
        <v>11</v>
      </c>
      <c r="F472" t="s">
        <v>1564</v>
      </c>
      <c r="G472" t="s">
        <v>11</v>
      </c>
      <c r="H472" t="s">
        <v>1565</v>
      </c>
      <c r="I472" t="s">
        <v>1566</v>
      </c>
    </row>
    <row r="473" spans="1:9" x14ac:dyDescent="0.25">
      <c r="A473" t="s">
        <v>1567</v>
      </c>
      <c r="B473" t="s">
        <v>10</v>
      </c>
      <c r="C473">
        <v>478</v>
      </c>
      <c r="D473">
        <v>257784286</v>
      </c>
      <c r="E473" t="s">
        <v>11</v>
      </c>
      <c r="F473" t="s">
        <v>1568</v>
      </c>
      <c r="G473" t="s">
        <v>11</v>
      </c>
      <c r="H473" t="s">
        <v>1569</v>
      </c>
      <c r="I473" t="s">
        <v>1570</v>
      </c>
    </row>
    <row r="474" spans="1:9" x14ac:dyDescent="0.25">
      <c r="A474" t="s">
        <v>1571</v>
      </c>
      <c r="B474" t="s">
        <v>10</v>
      </c>
      <c r="C474">
        <v>343</v>
      </c>
      <c r="D474">
        <v>257784287</v>
      </c>
      <c r="E474" t="s">
        <v>11</v>
      </c>
      <c r="F474" t="s">
        <v>1572</v>
      </c>
      <c r="G474" t="s">
        <v>11</v>
      </c>
      <c r="H474" t="s">
        <v>1573</v>
      </c>
      <c r="I474" t="s">
        <v>1574</v>
      </c>
    </row>
    <row r="475" spans="1:9" x14ac:dyDescent="0.25">
      <c r="A475" t="s">
        <v>1575</v>
      </c>
      <c r="B475" t="s">
        <v>10</v>
      </c>
      <c r="C475">
        <v>467</v>
      </c>
      <c r="D475">
        <v>257784288</v>
      </c>
      <c r="E475" t="s">
        <v>11</v>
      </c>
      <c r="F475" t="s">
        <v>1576</v>
      </c>
      <c r="G475" t="s">
        <v>11</v>
      </c>
      <c r="H475" t="s">
        <v>1577</v>
      </c>
      <c r="I475" t="s">
        <v>1578</v>
      </c>
    </row>
    <row r="476" spans="1:9" x14ac:dyDescent="0.25">
      <c r="A476" t="s">
        <v>1579</v>
      </c>
      <c r="B476" t="s">
        <v>10</v>
      </c>
      <c r="C476">
        <v>509</v>
      </c>
      <c r="D476">
        <v>257784289</v>
      </c>
      <c r="E476" t="s">
        <v>11</v>
      </c>
      <c r="F476" t="s">
        <v>1580</v>
      </c>
      <c r="G476" t="s">
        <v>11</v>
      </c>
      <c r="H476" t="s">
        <v>1581</v>
      </c>
      <c r="I476" t="s">
        <v>1582</v>
      </c>
    </row>
    <row r="477" spans="1:9" x14ac:dyDescent="0.25">
      <c r="A477" t="s">
        <v>1583</v>
      </c>
      <c r="B477" t="s">
        <v>10</v>
      </c>
      <c r="C477">
        <v>377</v>
      </c>
      <c r="D477">
        <v>257784290</v>
      </c>
      <c r="E477" t="s">
        <v>11</v>
      </c>
      <c r="F477" t="s">
        <v>1584</v>
      </c>
      <c r="G477" t="s">
        <v>11</v>
      </c>
      <c r="H477" t="s">
        <v>1585</v>
      </c>
      <c r="I477" t="s">
        <v>1586</v>
      </c>
    </row>
    <row r="478" spans="1:9" x14ac:dyDescent="0.25">
      <c r="A478" t="s">
        <v>1587</v>
      </c>
      <c r="B478" t="s">
        <v>10</v>
      </c>
      <c r="C478">
        <v>489</v>
      </c>
      <c r="D478">
        <v>257784291</v>
      </c>
      <c r="E478" t="s">
        <v>11</v>
      </c>
      <c r="F478" t="s">
        <v>1588</v>
      </c>
      <c r="G478" t="s">
        <v>11</v>
      </c>
      <c r="H478" t="s">
        <v>1589</v>
      </c>
      <c r="I478" t="s">
        <v>1590</v>
      </c>
    </row>
    <row r="479" spans="1:9" x14ac:dyDescent="0.25">
      <c r="A479" t="s">
        <v>1591</v>
      </c>
      <c r="B479" t="s">
        <v>10</v>
      </c>
      <c r="C479">
        <v>304</v>
      </c>
      <c r="D479">
        <v>257784292</v>
      </c>
      <c r="E479" t="s">
        <v>11</v>
      </c>
      <c r="F479" t="s">
        <v>1592</v>
      </c>
      <c r="G479" t="s">
        <v>11</v>
      </c>
      <c r="H479" t="s">
        <v>1168</v>
      </c>
      <c r="I479" t="s">
        <v>1169</v>
      </c>
    </row>
    <row r="480" spans="1:9" x14ac:dyDescent="0.25">
      <c r="A480" t="s">
        <v>1593</v>
      </c>
      <c r="B480" t="s">
        <v>10</v>
      </c>
      <c r="C480">
        <v>362</v>
      </c>
      <c r="D480">
        <v>257784293</v>
      </c>
      <c r="E480" t="s">
        <v>11</v>
      </c>
      <c r="F480" t="s">
        <v>1594</v>
      </c>
      <c r="G480" t="s">
        <v>11</v>
      </c>
      <c r="H480" t="s">
        <v>1595</v>
      </c>
      <c r="I480" t="s">
        <v>1596</v>
      </c>
    </row>
    <row r="481" spans="1:9" x14ac:dyDescent="0.25">
      <c r="A481" t="s">
        <v>1597</v>
      </c>
      <c r="B481" t="s">
        <v>10</v>
      </c>
      <c r="C481">
        <v>378</v>
      </c>
      <c r="D481">
        <v>257784294</v>
      </c>
      <c r="E481" t="s">
        <v>11</v>
      </c>
      <c r="F481" t="s">
        <v>1598</v>
      </c>
      <c r="G481" t="s">
        <v>11</v>
      </c>
      <c r="H481" t="s">
        <v>1599</v>
      </c>
      <c r="I481" t="s">
        <v>1600</v>
      </c>
    </row>
    <row r="482" spans="1:9" x14ac:dyDescent="0.25">
      <c r="A482" t="s">
        <v>1601</v>
      </c>
      <c r="B482" t="s">
        <v>10</v>
      </c>
      <c r="C482">
        <v>254</v>
      </c>
      <c r="D482">
        <v>257784295</v>
      </c>
      <c r="E482" t="s">
        <v>11</v>
      </c>
      <c r="F482" t="s">
        <v>1602</v>
      </c>
      <c r="G482" t="s">
        <v>11</v>
      </c>
      <c r="H482" t="s">
        <v>1603</v>
      </c>
      <c r="I482" t="s">
        <v>29</v>
      </c>
    </row>
    <row r="483" spans="1:9" x14ac:dyDescent="0.25">
      <c r="A483" t="s">
        <v>1604</v>
      </c>
      <c r="B483" t="s">
        <v>10</v>
      </c>
      <c r="C483">
        <v>244</v>
      </c>
      <c r="D483">
        <v>257784296</v>
      </c>
      <c r="E483" t="s">
        <v>11</v>
      </c>
      <c r="F483" t="s">
        <v>1605</v>
      </c>
      <c r="G483" t="s">
        <v>11</v>
      </c>
      <c r="H483" t="s">
        <v>1606</v>
      </c>
      <c r="I483" t="s">
        <v>1607</v>
      </c>
    </row>
    <row r="484" spans="1:9" x14ac:dyDescent="0.25">
      <c r="A484" t="s">
        <v>1608</v>
      </c>
      <c r="B484" t="s">
        <v>10</v>
      </c>
      <c r="C484">
        <v>226</v>
      </c>
      <c r="D484">
        <v>257784297</v>
      </c>
      <c r="E484" t="s">
        <v>11</v>
      </c>
      <c r="F484" t="s">
        <v>1609</v>
      </c>
      <c r="G484" t="s">
        <v>11</v>
      </c>
      <c r="H484" t="s">
        <v>1610</v>
      </c>
      <c r="I484" t="s">
        <v>29</v>
      </c>
    </row>
    <row r="485" spans="1:9" x14ac:dyDescent="0.25">
      <c r="A485" t="s">
        <v>1611</v>
      </c>
      <c r="B485" t="s">
        <v>10</v>
      </c>
      <c r="C485">
        <v>92</v>
      </c>
      <c r="D485">
        <v>257784298</v>
      </c>
      <c r="E485" t="s">
        <v>11</v>
      </c>
      <c r="F485" t="s">
        <v>1612</v>
      </c>
      <c r="G485" t="s">
        <v>11</v>
      </c>
      <c r="H485" t="s">
        <v>1613</v>
      </c>
      <c r="I485" t="s">
        <v>29</v>
      </c>
    </row>
    <row r="486" spans="1:9" x14ac:dyDescent="0.25">
      <c r="A486" t="s">
        <v>1614</v>
      </c>
      <c r="B486" t="s">
        <v>10</v>
      </c>
      <c r="C486">
        <v>211</v>
      </c>
      <c r="D486">
        <v>257784299</v>
      </c>
      <c r="E486" t="s">
        <v>11</v>
      </c>
      <c r="F486" t="s">
        <v>1615</v>
      </c>
      <c r="G486" t="s">
        <v>11</v>
      </c>
      <c r="H486" t="s">
        <v>11</v>
      </c>
      <c r="I486" t="s">
        <v>1616</v>
      </c>
    </row>
    <row r="487" spans="1:9" x14ac:dyDescent="0.25">
      <c r="A487" t="s">
        <v>1617</v>
      </c>
      <c r="B487" t="s">
        <v>11</v>
      </c>
      <c r="C487">
        <v>346</v>
      </c>
      <c r="D487">
        <v>257784300</v>
      </c>
      <c r="E487" t="s">
        <v>11</v>
      </c>
      <c r="F487" t="s">
        <v>1618</v>
      </c>
      <c r="G487" t="s">
        <v>11</v>
      </c>
      <c r="H487" t="s">
        <v>11</v>
      </c>
      <c r="I487" t="s">
        <v>29</v>
      </c>
    </row>
    <row r="488" spans="1:9" x14ac:dyDescent="0.25">
      <c r="A488" t="s">
        <v>1619</v>
      </c>
      <c r="B488" t="s">
        <v>11</v>
      </c>
      <c r="C488">
        <v>469</v>
      </c>
      <c r="D488">
        <v>257784301</v>
      </c>
      <c r="E488" t="s">
        <v>11</v>
      </c>
      <c r="F488" t="s">
        <v>1620</v>
      </c>
      <c r="G488" t="s">
        <v>11</v>
      </c>
      <c r="H488" t="s">
        <v>1621</v>
      </c>
      <c r="I488" t="s">
        <v>1622</v>
      </c>
    </row>
    <row r="489" spans="1:9" x14ac:dyDescent="0.25">
      <c r="A489" t="s">
        <v>1623</v>
      </c>
      <c r="B489" t="s">
        <v>10</v>
      </c>
      <c r="C489">
        <v>492</v>
      </c>
      <c r="D489">
        <v>257784302</v>
      </c>
      <c r="E489" t="s">
        <v>11</v>
      </c>
      <c r="F489" t="s">
        <v>1624</v>
      </c>
      <c r="G489" t="s">
        <v>11</v>
      </c>
      <c r="H489" t="s">
        <v>1625</v>
      </c>
      <c r="I489" t="s">
        <v>893</v>
      </c>
    </row>
    <row r="490" spans="1:9" x14ac:dyDescent="0.25">
      <c r="A490" t="s">
        <v>1626</v>
      </c>
      <c r="B490" t="s">
        <v>11</v>
      </c>
      <c r="C490">
        <v>726</v>
      </c>
      <c r="D490">
        <v>257784303</v>
      </c>
      <c r="E490" t="s">
        <v>11</v>
      </c>
      <c r="F490" t="s">
        <v>1627</v>
      </c>
      <c r="G490" t="s">
        <v>11</v>
      </c>
      <c r="H490" t="s">
        <v>1628</v>
      </c>
      <c r="I490" t="s">
        <v>1629</v>
      </c>
    </row>
    <row r="491" spans="1:9" x14ac:dyDescent="0.25">
      <c r="A491" t="s">
        <v>1630</v>
      </c>
      <c r="B491" t="s">
        <v>11</v>
      </c>
      <c r="C491">
        <v>876</v>
      </c>
      <c r="D491">
        <v>257784304</v>
      </c>
      <c r="E491" t="s">
        <v>11</v>
      </c>
      <c r="F491" t="s">
        <v>1631</v>
      </c>
      <c r="G491" t="s">
        <v>11</v>
      </c>
      <c r="H491" t="s">
        <v>1628</v>
      </c>
      <c r="I491" t="s">
        <v>1632</v>
      </c>
    </row>
    <row r="492" spans="1:9" x14ac:dyDescent="0.25">
      <c r="A492" t="s">
        <v>1633</v>
      </c>
      <c r="B492" t="s">
        <v>10</v>
      </c>
      <c r="C492">
        <v>241</v>
      </c>
      <c r="D492">
        <v>257784305</v>
      </c>
      <c r="E492" t="s">
        <v>11</v>
      </c>
      <c r="F492" t="s">
        <v>1634</v>
      </c>
      <c r="G492" t="s">
        <v>11</v>
      </c>
      <c r="H492" t="s">
        <v>513</v>
      </c>
      <c r="I492" t="s">
        <v>714</v>
      </c>
    </row>
    <row r="493" spans="1:9" x14ac:dyDescent="0.25">
      <c r="A493" t="s">
        <v>1635</v>
      </c>
      <c r="B493" t="s">
        <v>10</v>
      </c>
      <c r="C493">
        <v>420</v>
      </c>
      <c r="D493">
        <v>257784306</v>
      </c>
      <c r="E493" t="s">
        <v>11</v>
      </c>
      <c r="F493" t="s">
        <v>1636</v>
      </c>
      <c r="G493" t="s">
        <v>11</v>
      </c>
      <c r="H493" t="s">
        <v>1637</v>
      </c>
      <c r="I493" t="s">
        <v>1638</v>
      </c>
    </row>
    <row r="494" spans="1:9" x14ac:dyDescent="0.25">
      <c r="A494" t="s">
        <v>1639</v>
      </c>
      <c r="B494" t="s">
        <v>11</v>
      </c>
      <c r="C494">
        <v>728</v>
      </c>
      <c r="D494">
        <v>257784307</v>
      </c>
      <c r="E494" t="s">
        <v>11</v>
      </c>
      <c r="F494" t="s">
        <v>1640</v>
      </c>
      <c r="G494" t="s">
        <v>11</v>
      </c>
      <c r="H494" t="s">
        <v>11</v>
      </c>
      <c r="I494" t="s">
        <v>29</v>
      </c>
    </row>
    <row r="495" spans="1:9" x14ac:dyDescent="0.25">
      <c r="A495" t="s">
        <v>1641</v>
      </c>
      <c r="B495" t="s">
        <v>11</v>
      </c>
      <c r="C495">
        <v>549</v>
      </c>
      <c r="D495">
        <v>257784308</v>
      </c>
      <c r="E495" t="s">
        <v>11</v>
      </c>
      <c r="F495" t="s">
        <v>1642</v>
      </c>
      <c r="G495" t="s">
        <v>11</v>
      </c>
      <c r="H495" t="s">
        <v>1643</v>
      </c>
      <c r="I495" t="s">
        <v>1644</v>
      </c>
    </row>
    <row r="496" spans="1:9" x14ac:dyDescent="0.25">
      <c r="A496" t="s">
        <v>1645</v>
      </c>
      <c r="B496" t="s">
        <v>11</v>
      </c>
      <c r="C496">
        <v>504</v>
      </c>
      <c r="D496">
        <v>257784309</v>
      </c>
      <c r="E496" t="s">
        <v>11</v>
      </c>
      <c r="F496" t="s">
        <v>1646</v>
      </c>
      <c r="G496" t="s">
        <v>11</v>
      </c>
      <c r="H496" t="s">
        <v>1647</v>
      </c>
      <c r="I496" t="s">
        <v>1648</v>
      </c>
    </row>
    <row r="497" spans="1:9" x14ac:dyDescent="0.25">
      <c r="A497" t="s">
        <v>1649</v>
      </c>
      <c r="B497" t="s">
        <v>11</v>
      </c>
      <c r="C497">
        <v>322</v>
      </c>
      <c r="D497">
        <v>257784310</v>
      </c>
      <c r="E497" t="s">
        <v>11</v>
      </c>
      <c r="F497" t="s">
        <v>1650</v>
      </c>
      <c r="G497" t="s">
        <v>11</v>
      </c>
      <c r="H497" t="s">
        <v>11</v>
      </c>
      <c r="I497" t="s">
        <v>29</v>
      </c>
    </row>
    <row r="498" spans="1:9" x14ac:dyDescent="0.25">
      <c r="A498" t="s">
        <v>1651</v>
      </c>
      <c r="B498" t="s">
        <v>10</v>
      </c>
      <c r="C498">
        <v>452</v>
      </c>
      <c r="D498">
        <v>257784311</v>
      </c>
      <c r="E498" t="s">
        <v>11</v>
      </c>
      <c r="F498" t="s">
        <v>1652</v>
      </c>
      <c r="G498" t="s">
        <v>11</v>
      </c>
      <c r="H498" t="s">
        <v>1291</v>
      </c>
      <c r="I498" t="s">
        <v>1653</v>
      </c>
    </row>
    <row r="499" spans="1:9" x14ac:dyDescent="0.25">
      <c r="A499" t="s">
        <v>1654</v>
      </c>
      <c r="B499" t="s">
        <v>10</v>
      </c>
      <c r="C499">
        <v>251</v>
      </c>
      <c r="D499">
        <v>257784312</v>
      </c>
      <c r="E499" t="s">
        <v>11</v>
      </c>
      <c r="F499" t="s">
        <v>1655</v>
      </c>
      <c r="G499" t="s">
        <v>11</v>
      </c>
      <c r="H499" t="s">
        <v>1656</v>
      </c>
      <c r="I499" t="s">
        <v>1657</v>
      </c>
    </row>
    <row r="500" spans="1:9" x14ac:dyDescent="0.25">
      <c r="A500" t="s">
        <v>1658</v>
      </c>
      <c r="B500" t="s">
        <v>10</v>
      </c>
      <c r="C500">
        <v>543</v>
      </c>
      <c r="D500">
        <v>257784313</v>
      </c>
      <c r="E500" t="s">
        <v>11</v>
      </c>
      <c r="F500" t="s">
        <v>1659</v>
      </c>
      <c r="G500" t="s">
        <v>11</v>
      </c>
      <c r="H500" t="s">
        <v>107</v>
      </c>
      <c r="I500" t="s">
        <v>52</v>
      </c>
    </row>
    <row r="501" spans="1:9" x14ac:dyDescent="0.25">
      <c r="A501" t="s">
        <v>1660</v>
      </c>
      <c r="B501" t="s">
        <v>11</v>
      </c>
      <c r="C501">
        <v>420</v>
      </c>
      <c r="D501">
        <v>257784314</v>
      </c>
      <c r="E501" t="s">
        <v>11</v>
      </c>
      <c r="F501" t="s">
        <v>1661</v>
      </c>
      <c r="G501" t="s">
        <v>11</v>
      </c>
      <c r="H501" t="s">
        <v>1662</v>
      </c>
      <c r="I501" t="s">
        <v>1663</v>
      </c>
    </row>
    <row r="502" spans="1:9" x14ac:dyDescent="0.25">
      <c r="A502" t="s">
        <v>1664</v>
      </c>
      <c r="B502" t="s">
        <v>11</v>
      </c>
      <c r="C502">
        <v>532</v>
      </c>
      <c r="D502">
        <v>257784315</v>
      </c>
      <c r="E502" t="s">
        <v>11</v>
      </c>
      <c r="F502" t="s">
        <v>1665</v>
      </c>
      <c r="G502" t="s">
        <v>11</v>
      </c>
      <c r="H502" t="s">
        <v>876</v>
      </c>
      <c r="I502" t="s">
        <v>1666</v>
      </c>
    </row>
    <row r="503" spans="1:9" x14ac:dyDescent="0.25">
      <c r="A503" t="s">
        <v>1667</v>
      </c>
      <c r="B503" t="s">
        <v>11</v>
      </c>
      <c r="C503">
        <v>92</v>
      </c>
      <c r="D503">
        <v>257784316</v>
      </c>
      <c r="E503" t="s">
        <v>11</v>
      </c>
      <c r="F503" t="s">
        <v>1668</v>
      </c>
      <c r="G503" t="s">
        <v>11</v>
      </c>
      <c r="H503" t="s">
        <v>334</v>
      </c>
      <c r="I503" t="s">
        <v>736</v>
      </c>
    </row>
    <row r="504" spans="1:9" x14ac:dyDescent="0.25">
      <c r="A504" t="s">
        <v>1669</v>
      </c>
      <c r="B504" t="s">
        <v>11</v>
      </c>
      <c r="C504">
        <v>391</v>
      </c>
      <c r="D504">
        <v>257784317</v>
      </c>
      <c r="E504" t="s">
        <v>11</v>
      </c>
      <c r="F504" t="s">
        <v>1670</v>
      </c>
      <c r="G504" t="s">
        <v>11</v>
      </c>
      <c r="H504" t="s">
        <v>11</v>
      </c>
      <c r="I504" t="s">
        <v>1671</v>
      </c>
    </row>
    <row r="505" spans="1:9" x14ac:dyDescent="0.25">
      <c r="A505" t="s">
        <v>1672</v>
      </c>
      <c r="B505" t="s">
        <v>10</v>
      </c>
      <c r="C505">
        <v>383</v>
      </c>
      <c r="D505">
        <v>257784318</v>
      </c>
      <c r="E505" t="s">
        <v>11</v>
      </c>
      <c r="F505" t="s">
        <v>1673</v>
      </c>
      <c r="G505" t="s">
        <v>11</v>
      </c>
      <c r="H505" t="s">
        <v>366</v>
      </c>
      <c r="I505" t="s">
        <v>1674</v>
      </c>
    </row>
    <row r="506" spans="1:9" x14ac:dyDescent="0.25">
      <c r="A506" t="s">
        <v>1675</v>
      </c>
      <c r="B506" t="s">
        <v>10</v>
      </c>
      <c r="C506">
        <v>434</v>
      </c>
      <c r="D506">
        <v>257784319</v>
      </c>
      <c r="E506" t="s">
        <v>11</v>
      </c>
      <c r="F506" t="s">
        <v>1676</v>
      </c>
      <c r="G506" t="s">
        <v>11</v>
      </c>
      <c r="H506" t="s">
        <v>1677</v>
      </c>
      <c r="I506" t="s">
        <v>1678</v>
      </c>
    </row>
    <row r="507" spans="1:9" x14ac:dyDescent="0.25">
      <c r="A507" t="s">
        <v>1679</v>
      </c>
      <c r="B507" t="s">
        <v>10</v>
      </c>
      <c r="C507">
        <v>297</v>
      </c>
      <c r="D507">
        <v>257784320</v>
      </c>
      <c r="E507" t="s">
        <v>11</v>
      </c>
      <c r="F507" t="s">
        <v>1680</v>
      </c>
      <c r="G507" t="s">
        <v>11</v>
      </c>
      <c r="H507" t="s">
        <v>1681</v>
      </c>
      <c r="I507" t="s">
        <v>1682</v>
      </c>
    </row>
    <row r="508" spans="1:9" x14ac:dyDescent="0.25">
      <c r="A508" t="s">
        <v>1683</v>
      </c>
      <c r="B508" t="s">
        <v>10</v>
      </c>
      <c r="C508">
        <v>238</v>
      </c>
      <c r="D508">
        <v>257784321</v>
      </c>
      <c r="E508" t="s">
        <v>11</v>
      </c>
      <c r="F508" t="s">
        <v>1684</v>
      </c>
      <c r="G508" t="s">
        <v>11</v>
      </c>
      <c r="H508" t="s">
        <v>1685</v>
      </c>
      <c r="I508" t="s">
        <v>1686</v>
      </c>
    </row>
    <row r="509" spans="1:9" x14ac:dyDescent="0.25">
      <c r="A509" t="s">
        <v>1687</v>
      </c>
      <c r="B509" t="s">
        <v>10</v>
      </c>
      <c r="C509">
        <v>233</v>
      </c>
      <c r="D509">
        <v>257784322</v>
      </c>
      <c r="E509" t="s">
        <v>11</v>
      </c>
      <c r="F509" t="s">
        <v>1688</v>
      </c>
      <c r="G509" t="s">
        <v>11</v>
      </c>
      <c r="H509" t="s">
        <v>1689</v>
      </c>
      <c r="I509" t="s">
        <v>1690</v>
      </c>
    </row>
    <row r="510" spans="1:9" x14ac:dyDescent="0.25">
      <c r="A510" t="s">
        <v>1691</v>
      </c>
      <c r="B510" t="s">
        <v>10</v>
      </c>
      <c r="C510">
        <v>405</v>
      </c>
      <c r="D510">
        <v>257784323</v>
      </c>
      <c r="E510" t="s">
        <v>11</v>
      </c>
      <c r="F510" t="s">
        <v>1692</v>
      </c>
      <c r="G510" t="s">
        <v>11</v>
      </c>
      <c r="H510" t="s">
        <v>1693</v>
      </c>
      <c r="I510" t="s">
        <v>1694</v>
      </c>
    </row>
    <row r="511" spans="1:9" x14ac:dyDescent="0.25">
      <c r="A511" t="s">
        <v>1695</v>
      </c>
      <c r="B511" t="s">
        <v>10</v>
      </c>
      <c r="C511">
        <v>1120</v>
      </c>
      <c r="D511">
        <v>257784324</v>
      </c>
      <c r="E511" t="s">
        <v>11</v>
      </c>
      <c r="F511" t="s">
        <v>1696</v>
      </c>
      <c r="G511" t="s">
        <v>11</v>
      </c>
      <c r="H511" t="s">
        <v>1697</v>
      </c>
      <c r="I511" t="s">
        <v>1698</v>
      </c>
    </row>
    <row r="512" spans="1:9" x14ac:dyDescent="0.25">
      <c r="A512" t="s">
        <v>1699</v>
      </c>
      <c r="B512" t="s">
        <v>10</v>
      </c>
      <c r="C512">
        <v>781</v>
      </c>
      <c r="D512">
        <v>257784325</v>
      </c>
      <c r="E512" t="s">
        <v>11</v>
      </c>
      <c r="F512" t="s">
        <v>1700</v>
      </c>
      <c r="G512" t="s">
        <v>11</v>
      </c>
      <c r="H512" t="s">
        <v>1701</v>
      </c>
      <c r="I512" t="s">
        <v>1702</v>
      </c>
    </row>
    <row r="513" spans="1:9" x14ac:dyDescent="0.25">
      <c r="A513" t="s">
        <v>1703</v>
      </c>
      <c r="B513" t="s">
        <v>10</v>
      </c>
      <c r="C513">
        <v>258</v>
      </c>
      <c r="D513">
        <v>257784326</v>
      </c>
      <c r="E513" t="s">
        <v>11</v>
      </c>
      <c r="F513" t="s">
        <v>1704</v>
      </c>
      <c r="G513" t="s">
        <v>11</v>
      </c>
      <c r="H513" t="s">
        <v>1705</v>
      </c>
      <c r="I513" t="s">
        <v>214</v>
      </c>
    </row>
    <row r="514" spans="1:9" x14ac:dyDescent="0.25">
      <c r="A514" t="s">
        <v>1706</v>
      </c>
      <c r="B514" t="s">
        <v>10</v>
      </c>
      <c r="C514">
        <v>193</v>
      </c>
      <c r="D514">
        <v>257784327</v>
      </c>
      <c r="E514" t="s">
        <v>11</v>
      </c>
      <c r="F514" t="s">
        <v>1707</v>
      </c>
      <c r="G514" t="s">
        <v>11</v>
      </c>
      <c r="H514" t="s">
        <v>1708</v>
      </c>
      <c r="I514" t="s">
        <v>1709</v>
      </c>
    </row>
    <row r="515" spans="1:9" x14ac:dyDescent="0.25">
      <c r="A515" t="s">
        <v>1710</v>
      </c>
      <c r="B515" t="s">
        <v>10</v>
      </c>
      <c r="C515">
        <v>66</v>
      </c>
      <c r="D515">
        <v>257784328</v>
      </c>
      <c r="E515" t="s">
        <v>11</v>
      </c>
      <c r="F515" t="s">
        <v>1711</v>
      </c>
      <c r="G515" t="s">
        <v>11</v>
      </c>
      <c r="H515" t="s">
        <v>1712</v>
      </c>
      <c r="I515" t="s">
        <v>1713</v>
      </c>
    </row>
    <row r="516" spans="1:9" x14ac:dyDescent="0.25">
      <c r="A516" t="s">
        <v>1714</v>
      </c>
      <c r="B516" t="s">
        <v>10</v>
      </c>
      <c r="C516">
        <v>119</v>
      </c>
      <c r="D516">
        <v>257784329</v>
      </c>
      <c r="E516" t="s">
        <v>11</v>
      </c>
      <c r="F516" t="s">
        <v>1715</v>
      </c>
      <c r="G516" t="s">
        <v>11</v>
      </c>
      <c r="H516" t="s">
        <v>1716</v>
      </c>
      <c r="I516" t="s">
        <v>1717</v>
      </c>
    </row>
    <row r="517" spans="1:9" x14ac:dyDescent="0.25">
      <c r="A517" t="s">
        <v>1718</v>
      </c>
      <c r="B517" t="s">
        <v>11</v>
      </c>
      <c r="C517">
        <v>406</v>
      </c>
      <c r="D517">
        <v>257784330</v>
      </c>
      <c r="E517" t="s">
        <v>11</v>
      </c>
      <c r="F517" t="s">
        <v>1719</v>
      </c>
      <c r="G517" t="s">
        <v>11</v>
      </c>
      <c r="H517" t="s">
        <v>1573</v>
      </c>
      <c r="I517" t="s">
        <v>1574</v>
      </c>
    </row>
    <row r="518" spans="1:9" x14ac:dyDescent="0.25">
      <c r="A518" t="s">
        <v>1720</v>
      </c>
      <c r="B518" t="s">
        <v>10</v>
      </c>
      <c r="C518">
        <v>344</v>
      </c>
      <c r="D518">
        <v>257784331</v>
      </c>
      <c r="E518" t="s">
        <v>11</v>
      </c>
      <c r="F518" t="s">
        <v>1721</v>
      </c>
      <c r="G518" t="s">
        <v>11</v>
      </c>
      <c r="H518" t="s">
        <v>1722</v>
      </c>
      <c r="I518" t="s">
        <v>1723</v>
      </c>
    </row>
    <row r="519" spans="1:9" x14ac:dyDescent="0.25">
      <c r="A519" t="s">
        <v>1724</v>
      </c>
      <c r="B519" t="s">
        <v>10</v>
      </c>
      <c r="C519">
        <v>139</v>
      </c>
      <c r="D519">
        <v>257784332</v>
      </c>
      <c r="E519" t="s">
        <v>11</v>
      </c>
      <c r="F519" t="s">
        <v>1725</v>
      </c>
      <c r="G519" t="s">
        <v>11</v>
      </c>
      <c r="H519" t="s">
        <v>11</v>
      </c>
      <c r="I519" t="s">
        <v>29</v>
      </c>
    </row>
    <row r="520" spans="1:9" x14ac:dyDescent="0.25">
      <c r="A520" t="s">
        <v>1726</v>
      </c>
      <c r="B520" t="s">
        <v>10</v>
      </c>
      <c r="C520">
        <v>498</v>
      </c>
      <c r="D520">
        <v>257784333</v>
      </c>
      <c r="E520" t="s">
        <v>11</v>
      </c>
      <c r="F520" t="s">
        <v>1727</v>
      </c>
      <c r="G520" t="s">
        <v>11</v>
      </c>
      <c r="H520" t="s">
        <v>1728</v>
      </c>
      <c r="I520" t="s">
        <v>1729</v>
      </c>
    </row>
    <row r="521" spans="1:9" x14ac:dyDescent="0.25">
      <c r="A521" t="s">
        <v>1730</v>
      </c>
      <c r="B521" t="s">
        <v>10</v>
      </c>
      <c r="C521">
        <v>614</v>
      </c>
      <c r="D521">
        <v>257784334</v>
      </c>
      <c r="E521" t="s">
        <v>11</v>
      </c>
      <c r="F521" t="s">
        <v>1731</v>
      </c>
      <c r="G521" t="s">
        <v>11</v>
      </c>
      <c r="H521" t="s">
        <v>1732</v>
      </c>
      <c r="I521" t="s">
        <v>1733</v>
      </c>
    </row>
    <row r="522" spans="1:9" x14ac:dyDescent="0.25">
      <c r="A522" t="s">
        <v>1734</v>
      </c>
      <c r="B522" t="s">
        <v>10</v>
      </c>
      <c r="C522">
        <v>226</v>
      </c>
      <c r="D522">
        <v>257784335</v>
      </c>
      <c r="E522" t="s">
        <v>11</v>
      </c>
      <c r="F522" t="s">
        <v>1735</v>
      </c>
      <c r="G522" t="s">
        <v>11</v>
      </c>
      <c r="H522" t="s">
        <v>1736</v>
      </c>
      <c r="I522" t="s">
        <v>480</v>
      </c>
    </row>
    <row r="523" spans="1:9" x14ac:dyDescent="0.25">
      <c r="A523" t="s">
        <v>1737</v>
      </c>
      <c r="B523" t="s">
        <v>10</v>
      </c>
      <c r="C523">
        <v>701</v>
      </c>
      <c r="D523">
        <v>257784336</v>
      </c>
      <c r="E523" t="s">
        <v>11</v>
      </c>
      <c r="F523" t="s">
        <v>1738</v>
      </c>
      <c r="G523" t="s">
        <v>11</v>
      </c>
      <c r="H523" t="s">
        <v>1739</v>
      </c>
      <c r="I523" t="s">
        <v>1740</v>
      </c>
    </row>
    <row r="524" spans="1:9" x14ac:dyDescent="0.25">
      <c r="A524" t="s">
        <v>1741</v>
      </c>
      <c r="B524" t="s">
        <v>10</v>
      </c>
      <c r="C524">
        <v>460</v>
      </c>
      <c r="D524">
        <v>257784337</v>
      </c>
      <c r="E524" t="s">
        <v>11</v>
      </c>
      <c r="F524" t="s">
        <v>1742</v>
      </c>
      <c r="G524" t="s">
        <v>11</v>
      </c>
      <c r="H524" t="s">
        <v>11</v>
      </c>
      <c r="I524" t="s">
        <v>29</v>
      </c>
    </row>
    <row r="525" spans="1:9" x14ac:dyDescent="0.25">
      <c r="A525" t="s">
        <v>1743</v>
      </c>
      <c r="B525" t="s">
        <v>10</v>
      </c>
      <c r="C525">
        <v>393</v>
      </c>
      <c r="D525">
        <v>257784338</v>
      </c>
      <c r="E525" t="s">
        <v>11</v>
      </c>
      <c r="F525" t="s">
        <v>1744</v>
      </c>
      <c r="G525" t="s">
        <v>11</v>
      </c>
      <c r="H525" t="s">
        <v>1745</v>
      </c>
      <c r="I525" t="s">
        <v>1746</v>
      </c>
    </row>
    <row r="526" spans="1:9" x14ac:dyDescent="0.25">
      <c r="A526" t="s">
        <v>1747</v>
      </c>
      <c r="B526" t="s">
        <v>10</v>
      </c>
      <c r="C526">
        <v>290</v>
      </c>
      <c r="D526">
        <v>257784339</v>
      </c>
      <c r="E526" t="s">
        <v>11</v>
      </c>
      <c r="F526" t="s">
        <v>1748</v>
      </c>
      <c r="G526" t="s">
        <v>11</v>
      </c>
      <c r="H526" t="s">
        <v>1749</v>
      </c>
      <c r="I526" t="s">
        <v>499</v>
      </c>
    </row>
    <row r="527" spans="1:9" x14ac:dyDescent="0.25">
      <c r="A527" t="s">
        <v>1750</v>
      </c>
      <c r="B527" t="s">
        <v>10</v>
      </c>
      <c r="C527">
        <v>401</v>
      </c>
      <c r="D527">
        <v>257784340</v>
      </c>
      <c r="E527" t="s">
        <v>11</v>
      </c>
      <c r="F527" t="s">
        <v>1751</v>
      </c>
      <c r="G527" t="s">
        <v>11</v>
      </c>
      <c r="H527" t="s">
        <v>1752</v>
      </c>
      <c r="I527" t="s">
        <v>499</v>
      </c>
    </row>
    <row r="528" spans="1:9" x14ac:dyDescent="0.25">
      <c r="A528" t="s">
        <v>1753</v>
      </c>
      <c r="B528" t="s">
        <v>10</v>
      </c>
      <c r="C528">
        <v>281</v>
      </c>
      <c r="D528">
        <v>257784341</v>
      </c>
      <c r="E528" t="s">
        <v>11</v>
      </c>
      <c r="F528" t="s">
        <v>1754</v>
      </c>
      <c r="G528" t="s">
        <v>11</v>
      </c>
      <c r="H528" t="s">
        <v>1755</v>
      </c>
      <c r="I528" t="s">
        <v>52</v>
      </c>
    </row>
    <row r="529" spans="1:9" x14ac:dyDescent="0.25">
      <c r="A529" t="s">
        <v>1756</v>
      </c>
      <c r="B529" t="s">
        <v>10</v>
      </c>
      <c r="C529">
        <v>249</v>
      </c>
      <c r="D529">
        <v>257784342</v>
      </c>
      <c r="E529" t="s">
        <v>11</v>
      </c>
      <c r="F529" t="s">
        <v>1757</v>
      </c>
      <c r="G529" t="s">
        <v>11</v>
      </c>
      <c r="H529" t="s">
        <v>1758</v>
      </c>
      <c r="I529" t="s">
        <v>52</v>
      </c>
    </row>
    <row r="530" spans="1:9" x14ac:dyDescent="0.25">
      <c r="A530" t="s">
        <v>1759</v>
      </c>
      <c r="B530" t="s">
        <v>11</v>
      </c>
      <c r="C530">
        <v>309</v>
      </c>
      <c r="D530">
        <v>257784343</v>
      </c>
      <c r="E530" t="s">
        <v>11</v>
      </c>
      <c r="F530" t="s">
        <v>1760</v>
      </c>
      <c r="G530" t="s">
        <v>11</v>
      </c>
      <c r="H530" t="s">
        <v>1761</v>
      </c>
      <c r="I530" t="s">
        <v>1762</v>
      </c>
    </row>
    <row r="531" spans="1:9" x14ac:dyDescent="0.25">
      <c r="A531" t="s">
        <v>1763</v>
      </c>
      <c r="B531" t="s">
        <v>11</v>
      </c>
      <c r="C531">
        <v>502</v>
      </c>
      <c r="D531">
        <v>257784344</v>
      </c>
      <c r="E531" t="s">
        <v>11</v>
      </c>
      <c r="F531" t="s">
        <v>1764</v>
      </c>
      <c r="G531" t="s">
        <v>11</v>
      </c>
      <c r="H531" t="s">
        <v>1765</v>
      </c>
      <c r="I531" t="s">
        <v>1766</v>
      </c>
    </row>
    <row r="532" spans="1:9" x14ac:dyDescent="0.25">
      <c r="A532" t="s">
        <v>1767</v>
      </c>
      <c r="B532" t="s">
        <v>10</v>
      </c>
      <c r="C532">
        <v>379</v>
      </c>
      <c r="D532">
        <v>257784345</v>
      </c>
      <c r="E532" t="s">
        <v>11</v>
      </c>
      <c r="F532" t="s">
        <v>1768</v>
      </c>
      <c r="G532" t="s">
        <v>11</v>
      </c>
      <c r="H532" t="s">
        <v>1769</v>
      </c>
      <c r="I532" t="s">
        <v>1770</v>
      </c>
    </row>
    <row r="533" spans="1:9" x14ac:dyDescent="0.25">
      <c r="A533" t="s">
        <v>1771</v>
      </c>
      <c r="B533" t="s">
        <v>10</v>
      </c>
      <c r="C533">
        <v>442</v>
      </c>
      <c r="D533">
        <v>257784346</v>
      </c>
      <c r="E533" t="s">
        <v>11</v>
      </c>
      <c r="F533" t="s">
        <v>1772</v>
      </c>
      <c r="G533" t="s">
        <v>11</v>
      </c>
      <c r="H533" t="s">
        <v>1773</v>
      </c>
      <c r="I533" t="s">
        <v>1774</v>
      </c>
    </row>
    <row r="534" spans="1:9" x14ac:dyDescent="0.25">
      <c r="A534" t="s">
        <v>1775</v>
      </c>
      <c r="B534" t="s">
        <v>10</v>
      </c>
      <c r="C534">
        <v>340</v>
      </c>
      <c r="D534">
        <v>257784347</v>
      </c>
      <c r="E534" t="s">
        <v>11</v>
      </c>
      <c r="F534" t="s">
        <v>1776</v>
      </c>
      <c r="G534" t="s">
        <v>11</v>
      </c>
      <c r="H534" t="s">
        <v>1777</v>
      </c>
      <c r="I534" t="s">
        <v>1778</v>
      </c>
    </row>
    <row r="535" spans="1:9" x14ac:dyDescent="0.25">
      <c r="A535" t="s">
        <v>1779</v>
      </c>
      <c r="B535" t="s">
        <v>10</v>
      </c>
      <c r="C535">
        <v>139</v>
      </c>
      <c r="D535">
        <v>257784348</v>
      </c>
      <c r="E535" t="s">
        <v>11</v>
      </c>
      <c r="F535" t="s">
        <v>1780</v>
      </c>
      <c r="G535" t="s">
        <v>11</v>
      </c>
      <c r="H535" t="s">
        <v>11</v>
      </c>
      <c r="I535" t="s">
        <v>29</v>
      </c>
    </row>
    <row r="536" spans="1:9" x14ac:dyDescent="0.25">
      <c r="A536" t="s">
        <v>1781</v>
      </c>
      <c r="B536" t="s">
        <v>10</v>
      </c>
      <c r="C536">
        <v>205</v>
      </c>
      <c r="D536">
        <v>257784349</v>
      </c>
      <c r="E536" t="s">
        <v>11</v>
      </c>
      <c r="F536" t="s">
        <v>1782</v>
      </c>
      <c r="G536" t="s">
        <v>11</v>
      </c>
      <c r="H536" t="s">
        <v>11</v>
      </c>
      <c r="I536" t="s">
        <v>29</v>
      </c>
    </row>
    <row r="537" spans="1:9" x14ac:dyDescent="0.25">
      <c r="A537" t="s">
        <v>1783</v>
      </c>
      <c r="B537" t="s">
        <v>10</v>
      </c>
      <c r="C537">
        <v>54</v>
      </c>
      <c r="D537">
        <v>257784350</v>
      </c>
      <c r="E537" t="s">
        <v>11</v>
      </c>
      <c r="F537" t="s">
        <v>1784</v>
      </c>
      <c r="G537" t="s">
        <v>11</v>
      </c>
      <c r="H537" t="s">
        <v>11</v>
      </c>
      <c r="I537" t="s">
        <v>29</v>
      </c>
    </row>
    <row r="538" spans="1:9" x14ac:dyDescent="0.25">
      <c r="A538" t="s">
        <v>1785</v>
      </c>
      <c r="B538" t="s">
        <v>10</v>
      </c>
      <c r="C538">
        <v>403</v>
      </c>
      <c r="D538">
        <v>257784351</v>
      </c>
      <c r="E538" t="s">
        <v>11</v>
      </c>
      <c r="F538" t="s">
        <v>1786</v>
      </c>
      <c r="G538" t="s">
        <v>11</v>
      </c>
      <c r="H538" t="s">
        <v>657</v>
      </c>
      <c r="I538" t="s">
        <v>658</v>
      </c>
    </row>
    <row r="539" spans="1:9" x14ac:dyDescent="0.25">
      <c r="A539" t="s">
        <v>1787</v>
      </c>
      <c r="B539" t="s">
        <v>11</v>
      </c>
      <c r="C539">
        <v>180</v>
      </c>
      <c r="D539">
        <v>257784352</v>
      </c>
      <c r="E539" t="s">
        <v>11</v>
      </c>
      <c r="F539" t="s">
        <v>1788</v>
      </c>
      <c r="G539" t="s">
        <v>11</v>
      </c>
      <c r="H539" t="s">
        <v>11</v>
      </c>
      <c r="I539" t="s">
        <v>29</v>
      </c>
    </row>
    <row r="540" spans="1:9" x14ac:dyDescent="0.25">
      <c r="A540" t="s">
        <v>1789</v>
      </c>
      <c r="B540" t="s">
        <v>11</v>
      </c>
      <c r="C540">
        <v>305</v>
      </c>
      <c r="D540">
        <v>257784353</v>
      </c>
      <c r="E540" t="s">
        <v>11</v>
      </c>
      <c r="F540" t="s">
        <v>1790</v>
      </c>
      <c r="G540" t="s">
        <v>11</v>
      </c>
      <c r="H540" t="s">
        <v>11</v>
      </c>
      <c r="I540" t="s">
        <v>29</v>
      </c>
    </row>
    <row r="541" spans="1:9" x14ac:dyDescent="0.25">
      <c r="A541" t="s">
        <v>1791</v>
      </c>
      <c r="B541" t="s">
        <v>11</v>
      </c>
      <c r="C541">
        <v>342</v>
      </c>
      <c r="D541">
        <v>257784354</v>
      </c>
      <c r="E541" t="s">
        <v>11</v>
      </c>
      <c r="F541" t="s">
        <v>1792</v>
      </c>
      <c r="G541" t="s">
        <v>11</v>
      </c>
      <c r="H541" t="s">
        <v>1793</v>
      </c>
      <c r="I541" t="s">
        <v>1794</v>
      </c>
    </row>
    <row r="542" spans="1:9" x14ac:dyDescent="0.25">
      <c r="A542" t="s">
        <v>1795</v>
      </c>
      <c r="B542" t="s">
        <v>11</v>
      </c>
      <c r="C542">
        <v>66</v>
      </c>
      <c r="D542">
        <v>257784355</v>
      </c>
      <c r="E542" t="s">
        <v>11</v>
      </c>
      <c r="F542" t="s">
        <v>1796</v>
      </c>
      <c r="G542" t="s">
        <v>11</v>
      </c>
      <c r="H542" t="s">
        <v>11</v>
      </c>
      <c r="I542" t="s">
        <v>29</v>
      </c>
    </row>
    <row r="543" spans="1:9" x14ac:dyDescent="0.25">
      <c r="A543" t="s">
        <v>1797</v>
      </c>
      <c r="B543" t="s">
        <v>11</v>
      </c>
      <c r="C543">
        <v>210</v>
      </c>
      <c r="D543">
        <v>257784356</v>
      </c>
      <c r="E543" t="s">
        <v>11</v>
      </c>
      <c r="F543" t="s">
        <v>1798</v>
      </c>
      <c r="G543" t="s">
        <v>11</v>
      </c>
      <c r="H543" t="s">
        <v>1799</v>
      </c>
      <c r="I543" t="s">
        <v>1800</v>
      </c>
    </row>
    <row r="544" spans="1:9" x14ac:dyDescent="0.25">
      <c r="A544" t="s">
        <v>1801</v>
      </c>
      <c r="B544" t="s">
        <v>10</v>
      </c>
      <c r="C544">
        <v>71</v>
      </c>
      <c r="D544">
        <v>257784357</v>
      </c>
      <c r="E544" t="s">
        <v>11</v>
      </c>
      <c r="F544" t="s">
        <v>1802</v>
      </c>
      <c r="G544" t="s">
        <v>11</v>
      </c>
      <c r="H544" t="s">
        <v>1803</v>
      </c>
      <c r="I544" t="s">
        <v>1800</v>
      </c>
    </row>
    <row r="545" spans="1:9" x14ac:dyDescent="0.25">
      <c r="A545" t="s">
        <v>1804</v>
      </c>
      <c r="B545" t="s">
        <v>10</v>
      </c>
      <c r="C545">
        <v>67</v>
      </c>
      <c r="D545">
        <v>257784358</v>
      </c>
      <c r="E545" t="s">
        <v>11</v>
      </c>
      <c r="F545" t="s">
        <v>1805</v>
      </c>
      <c r="G545" t="s">
        <v>11</v>
      </c>
      <c r="H545" t="s">
        <v>11</v>
      </c>
      <c r="I545" t="s">
        <v>29</v>
      </c>
    </row>
    <row r="546" spans="1:9" x14ac:dyDescent="0.25">
      <c r="A546" t="s">
        <v>1806</v>
      </c>
      <c r="B546" t="s">
        <v>10</v>
      </c>
      <c r="C546">
        <v>269</v>
      </c>
      <c r="D546">
        <v>257784359</v>
      </c>
      <c r="E546" t="s">
        <v>11</v>
      </c>
      <c r="F546" t="s">
        <v>1807</v>
      </c>
      <c r="G546" t="s">
        <v>11</v>
      </c>
      <c r="H546" t="s">
        <v>1808</v>
      </c>
      <c r="I546" t="s">
        <v>1809</v>
      </c>
    </row>
    <row r="547" spans="1:9" x14ac:dyDescent="0.25">
      <c r="A547" t="s">
        <v>1810</v>
      </c>
      <c r="B547" t="s">
        <v>10</v>
      </c>
      <c r="C547">
        <v>64</v>
      </c>
      <c r="D547">
        <v>257784360</v>
      </c>
      <c r="E547" t="s">
        <v>11</v>
      </c>
      <c r="F547" t="s">
        <v>1811</v>
      </c>
      <c r="G547" t="s">
        <v>11</v>
      </c>
      <c r="H547" t="s">
        <v>11</v>
      </c>
      <c r="I547" t="s">
        <v>29</v>
      </c>
    </row>
    <row r="548" spans="1:9" x14ac:dyDescent="0.25">
      <c r="A548" t="s">
        <v>1812</v>
      </c>
      <c r="B548" t="s">
        <v>10</v>
      </c>
      <c r="C548">
        <v>122</v>
      </c>
      <c r="D548">
        <v>257784361</v>
      </c>
      <c r="E548" t="s">
        <v>11</v>
      </c>
      <c r="F548" t="s">
        <v>1813</v>
      </c>
      <c r="G548" t="s">
        <v>11</v>
      </c>
      <c r="H548" t="s">
        <v>11</v>
      </c>
      <c r="I548" t="s">
        <v>29</v>
      </c>
    </row>
    <row r="549" spans="1:9" x14ac:dyDescent="0.25">
      <c r="A549" t="s">
        <v>1814</v>
      </c>
      <c r="B549" t="s">
        <v>10</v>
      </c>
      <c r="C549">
        <v>166</v>
      </c>
      <c r="D549">
        <v>257784362</v>
      </c>
      <c r="E549" t="s">
        <v>11</v>
      </c>
      <c r="F549" t="s">
        <v>1815</v>
      </c>
      <c r="G549" t="s">
        <v>11</v>
      </c>
      <c r="H549" t="s">
        <v>11</v>
      </c>
      <c r="I549" t="s">
        <v>29</v>
      </c>
    </row>
    <row r="550" spans="1:9" x14ac:dyDescent="0.25">
      <c r="A550" t="s">
        <v>1816</v>
      </c>
      <c r="B550" t="s">
        <v>10</v>
      </c>
      <c r="C550">
        <v>109</v>
      </c>
      <c r="D550">
        <v>257784363</v>
      </c>
      <c r="E550" t="s">
        <v>11</v>
      </c>
      <c r="F550" t="s">
        <v>1817</v>
      </c>
      <c r="G550" t="s">
        <v>11</v>
      </c>
      <c r="H550" t="s">
        <v>11</v>
      </c>
      <c r="I550" t="s">
        <v>29</v>
      </c>
    </row>
    <row r="551" spans="1:9" x14ac:dyDescent="0.25">
      <c r="A551" t="s">
        <v>1818</v>
      </c>
      <c r="B551" t="s">
        <v>10</v>
      </c>
      <c r="C551">
        <v>109</v>
      </c>
      <c r="D551">
        <v>257784364</v>
      </c>
      <c r="E551" t="s">
        <v>11</v>
      </c>
      <c r="F551" t="s">
        <v>1819</v>
      </c>
      <c r="G551" t="s">
        <v>11</v>
      </c>
      <c r="H551" t="s">
        <v>11</v>
      </c>
      <c r="I551" t="s">
        <v>29</v>
      </c>
    </row>
    <row r="552" spans="1:9" x14ac:dyDescent="0.25">
      <c r="A552" t="s">
        <v>1820</v>
      </c>
      <c r="B552" t="s">
        <v>10</v>
      </c>
      <c r="C552">
        <v>180</v>
      </c>
      <c r="D552">
        <v>257784365</v>
      </c>
      <c r="E552" t="s">
        <v>11</v>
      </c>
      <c r="F552" t="s">
        <v>1821</v>
      </c>
      <c r="G552" t="s">
        <v>11</v>
      </c>
      <c r="H552" t="s">
        <v>1822</v>
      </c>
      <c r="I552" t="s">
        <v>965</v>
      </c>
    </row>
    <row r="553" spans="1:9" x14ac:dyDescent="0.25">
      <c r="A553" t="s">
        <v>1823</v>
      </c>
      <c r="B553" t="s">
        <v>10</v>
      </c>
      <c r="C553">
        <v>63</v>
      </c>
      <c r="D553">
        <v>257784366</v>
      </c>
      <c r="E553" t="s">
        <v>11</v>
      </c>
      <c r="F553" t="s">
        <v>1824</v>
      </c>
      <c r="G553" t="s">
        <v>11</v>
      </c>
      <c r="H553" t="s">
        <v>11</v>
      </c>
      <c r="I553" t="s">
        <v>29</v>
      </c>
    </row>
    <row r="554" spans="1:9" x14ac:dyDescent="0.25">
      <c r="A554" t="s">
        <v>1825</v>
      </c>
      <c r="B554" t="s">
        <v>10</v>
      </c>
      <c r="C554">
        <v>146</v>
      </c>
      <c r="D554">
        <v>257784367</v>
      </c>
      <c r="E554" t="s">
        <v>11</v>
      </c>
      <c r="F554" t="s">
        <v>1826</v>
      </c>
      <c r="G554" t="s">
        <v>11</v>
      </c>
      <c r="H554" t="s">
        <v>11</v>
      </c>
      <c r="I554" t="s">
        <v>29</v>
      </c>
    </row>
    <row r="555" spans="1:9" x14ac:dyDescent="0.25">
      <c r="A555" t="s">
        <v>1827</v>
      </c>
      <c r="B555" t="s">
        <v>10</v>
      </c>
      <c r="C555">
        <v>63</v>
      </c>
      <c r="D555">
        <v>257784368</v>
      </c>
      <c r="E555" t="s">
        <v>11</v>
      </c>
      <c r="F555" t="s">
        <v>1828</v>
      </c>
      <c r="G555" t="s">
        <v>11</v>
      </c>
      <c r="H555" t="s">
        <v>11</v>
      </c>
      <c r="I555" t="s">
        <v>29</v>
      </c>
    </row>
    <row r="556" spans="1:9" x14ac:dyDescent="0.25">
      <c r="A556" t="s">
        <v>1829</v>
      </c>
      <c r="B556" t="s">
        <v>10</v>
      </c>
      <c r="C556">
        <v>58</v>
      </c>
      <c r="D556">
        <v>257784369</v>
      </c>
      <c r="E556" t="s">
        <v>11</v>
      </c>
      <c r="F556" t="s">
        <v>1830</v>
      </c>
      <c r="G556" t="s">
        <v>11</v>
      </c>
      <c r="H556" t="s">
        <v>11</v>
      </c>
      <c r="I556" t="s">
        <v>29</v>
      </c>
    </row>
    <row r="557" spans="1:9" x14ac:dyDescent="0.25">
      <c r="A557" t="s">
        <v>1831</v>
      </c>
      <c r="B557" t="s">
        <v>10</v>
      </c>
      <c r="C557">
        <v>75</v>
      </c>
      <c r="D557">
        <v>257784370</v>
      </c>
      <c r="E557" t="s">
        <v>11</v>
      </c>
      <c r="F557" t="s">
        <v>1832</v>
      </c>
      <c r="G557" t="s">
        <v>11</v>
      </c>
      <c r="H557" t="s">
        <v>11</v>
      </c>
      <c r="I557" t="s">
        <v>29</v>
      </c>
    </row>
    <row r="558" spans="1:9" x14ac:dyDescent="0.25">
      <c r="A558" t="s">
        <v>1833</v>
      </c>
      <c r="B558" t="s">
        <v>10</v>
      </c>
      <c r="C558">
        <v>391</v>
      </c>
      <c r="D558">
        <v>257784371</v>
      </c>
      <c r="E558" t="s">
        <v>11</v>
      </c>
      <c r="F558" t="s">
        <v>1834</v>
      </c>
      <c r="G558" t="s">
        <v>11</v>
      </c>
      <c r="H558" t="s">
        <v>657</v>
      </c>
      <c r="I558" t="s">
        <v>658</v>
      </c>
    </row>
    <row r="559" spans="1:9" x14ac:dyDescent="0.25">
      <c r="A559" t="s">
        <v>1835</v>
      </c>
      <c r="B559" t="s">
        <v>10</v>
      </c>
      <c r="C559">
        <v>101</v>
      </c>
      <c r="D559">
        <v>257784372</v>
      </c>
      <c r="E559" t="s">
        <v>11</v>
      </c>
      <c r="F559" t="s">
        <v>1836</v>
      </c>
      <c r="G559" t="s">
        <v>11</v>
      </c>
      <c r="H559" t="s">
        <v>11</v>
      </c>
      <c r="I559" t="s">
        <v>29</v>
      </c>
    </row>
    <row r="560" spans="1:9" x14ac:dyDescent="0.25">
      <c r="A560" t="s">
        <v>1837</v>
      </c>
      <c r="B560" t="s">
        <v>10</v>
      </c>
      <c r="C560">
        <v>81</v>
      </c>
      <c r="D560">
        <v>257784373</v>
      </c>
      <c r="E560" t="s">
        <v>11</v>
      </c>
      <c r="F560" t="s">
        <v>1838</v>
      </c>
      <c r="G560" t="s">
        <v>11</v>
      </c>
      <c r="H560" t="s">
        <v>11</v>
      </c>
      <c r="I560" t="s">
        <v>29</v>
      </c>
    </row>
    <row r="561" spans="1:9" x14ac:dyDescent="0.25">
      <c r="A561" t="s">
        <v>1839</v>
      </c>
      <c r="B561" t="s">
        <v>10</v>
      </c>
      <c r="C561">
        <v>140</v>
      </c>
      <c r="D561">
        <v>257784374</v>
      </c>
      <c r="E561" t="s">
        <v>11</v>
      </c>
      <c r="F561" t="s">
        <v>1840</v>
      </c>
      <c r="G561" t="s">
        <v>11</v>
      </c>
      <c r="H561" t="s">
        <v>77</v>
      </c>
      <c r="I561" t="s">
        <v>78</v>
      </c>
    </row>
    <row r="562" spans="1:9" x14ac:dyDescent="0.25">
      <c r="A562" t="s">
        <v>1841</v>
      </c>
      <c r="B562" t="s">
        <v>10</v>
      </c>
      <c r="C562">
        <v>159</v>
      </c>
      <c r="D562">
        <v>257784375</v>
      </c>
      <c r="E562" t="s">
        <v>11</v>
      </c>
      <c r="F562" t="s">
        <v>1842</v>
      </c>
      <c r="G562" t="s">
        <v>11</v>
      </c>
      <c r="H562" t="s">
        <v>11</v>
      </c>
      <c r="I562" t="s">
        <v>29</v>
      </c>
    </row>
    <row r="563" spans="1:9" x14ac:dyDescent="0.25">
      <c r="A563" t="s">
        <v>1843</v>
      </c>
      <c r="B563" t="s">
        <v>10</v>
      </c>
      <c r="C563">
        <v>35</v>
      </c>
      <c r="D563">
        <v>257784376</v>
      </c>
      <c r="E563" t="s">
        <v>11</v>
      </c>
      <c r="F563" t="s">
        <v>1844</v>
      </c>
      <c r="G563" t="s">
        <v>11</v>
      </c>
      <c r="H563" t="s">
        <v>11</v>
      </c>
      <c r="I563" t="s">
        <v>29</v>
      </c>
    </row>
    <row r="564" spans="1:9" x14ac:dyDescent="0.25">
      <c r="A564" t="s">
        <v>1845</v>
      </c>
      <c r="B564" t="s">
        <v>10</v>
      </c>
      <c r="C564">
        <v>60</v>
      </c>
      <c r="D564">
        <v>257784377</v>
      </c>
      <c r="E564" t="s">
        <v>11</v>
      </c>
      <c r="F564" t="s">
        <v>1846</v>
      </c>
      <c r="G564" t="s">
        <v>11</v>
      </c>
      <c r="H564" t="s">
        <v>11</v>
      </c>
      <c r="I564" t="s">
        <v>29</v>
      </c>
    </row>
    <row r="565" spans="1:9" x14ac:dyDescent="0.25">
      <c r="A565" t="s">
        <v>1847</v>
      </c>
      <c r="B565" t="s">
        <v>10</v>
      </c>
      <c r="C565">
        <v>102</v>
      </c>
      <c r="D565">
        <v>257784378</v>
      </c>
      <c r="E565" t="s">
        <v>11</v>
      </c>
      <c r="F565" t="s">
        <v>1848</v>
      </c>
      <c r="G565" t="s">
        <v>11</v>
      </c>
      <c r="H565" t="s">
        <v>11</v>
      </c>
      <c r="I565" t="s">
        <v>1849</v>
      </c>
    </row>
    <row r="566" spans="1:9" x14ac:dyDescent="0.25">
      <c r="A566" t="s">
        <v>1850</v>
      </c>
      <c r="B566" t="s">
        <v>10</v>
      </c>
      <c r="C566">
        <v>81</v>
      </c>
      <c r="D566">
        <v>257784379</v>
      </c>
      <c r="E566" t="s">
        <v>11</v>
      </c>
      <c r="F566" t="s">
        <v>1851</v>
      </c>
      <c r="G566" t="s">
        <v>11</v>
      </c>
      <c r="H566" t="s">
        <v>11</v>
      </c>
      <c r="I566" t="s">
        <v>29</v>
      </c>
    </row>
    <row r="567" spans="1:9" x14ac:dyDescent="0.25">
      <c r="A567" t="s">
        <v>1852</v>
      </c>
      <c r="B567" t="s">
        <v>10</v>
      </c>
      <c r="C567">
        <v>496</v>
      </c>
      <c r="D567">
        <v>257784380</v>
      </c>
      <c r="E567" t="s">
        <v>11</v>
      </c>
      <c r="F567" t="s">
        <v>1853</v>
      </c>
      <c r="G567" t="s">
        <v>11</v>
      </c>
      <c r="H567" t="s">
        <v>11</v>
      </c>
      <c r="I567" t="s">
        <v>29</v>
      </c>
    </row>
    <row r="568" spans="1:9" x14ac:dyDescent="0.25">
      <c r="A568" t="s">
        <v>1854</v>
      </c>
      <c r="B568" t="s">
        <v>10</v>
      </c>
      <c r="C568">
        <v>488</v>
      </c>
      <c r="D568">
        <v>257784381</v>
      </c>
      <c r="E568" t="s">
        <v>11</v>
      </c>
      <c r="F568" t="s">
        <v>1855</v>
      </c>
      <c r="G568" t="s">
        <v>11</v>
      </c>
      <c r="H568" t="s">
        <v>11</v>
      </c>
      <c r="I568" t="s">
        <v>29</v>
      </c>
    </row>
    <row r="569" spans="1:9" x14ac:dyDescent="0.25">
      <c r="A569" t="s">
        <v>1856</v>
      </c>
      <c r="B569" t="s">
        <v>10</v>
      </c>
      <c r="C569">
        <v>394</v>
      </c>
      <c r="D569">
        <v>257784382</v>
      </c>
      <c r="E569" t="s">
        <v>11</v>
      </c>
      <c r="F569" t="s">
        <v>1857</v>
      </c>
      <c r="G569" t="s">
        <v>11</v>
      </c>
      <c r="H569" t="s">
        <v>11</v>
      </c>
      <c r="I569" t="s">
        <v>29</v>
      </c>
    </row>
    <row r="570" spans="1:9" x14ac:dyDescent="0.25">
      <c r="A570" t="s">
        <v>1858</v>
      </c>
      <c r="B570" t="s">
        <v>10</v>
      </c>
      <c r="C570">
        <v>150</v>
      </c>
      <c r="D570">
        <v>257784383</v>
      </c>
      <c r="E570" t="s">
        <v>11</v>
      </c>
      <c r="F570" t="s">
        <v>1859</v>
      </c>
      <c r="G570" t="s">
        <v>11</v>
      </c>
      <c r="H570" t="s">
        <v>11</v>
      </c>
      <c r="I570" t="s">
        <v>29</v>
      </c>
    </row>
    <row r="571" spans="1:9" x14ac:dyDescent="0.25">
      <c r="A571" t="s">
        <v>1860</v>
      </c>
      <c r="B571" t="s">
        <v>10</v>
      </c>
      <c r="C571">
        <v>294</v>
      </c>
      <c r="D571">
        <v>257784384</v>
      </c>
      <c r="E571" t="s">
        <v>11</v>
      </c>
      <c r="F571" t="s">
        <v>1861</v>
      </c>
      <c r="G571" t="s">
        <v>11</v>
      </c>
      <c r="H571" t="s">
        <v>11</v>
      </c>
      <c r="I571" t="s">
        <v>1862</v>
      </c>
    </row>
    <row r="572" spans="1:9" x14ac:dyDescent="0.25">
      <c r="A572" t="s">
        <v>1863</v>
      </c>
      <c r="B572" t="s">
        <v>10</v>
      </c>
      <c r="C572">
        <v>139</v>
      </c>
      <c r="D572">
        <v>257784385</v>
      </c>
      <c r="E572" t="s">
        <v>11</v>
      </c>
      <c r="F572" t="s">
        <v>1864</v>
      </c>
      <c r="G572" t="s">
        <v>11</v>
      </c>
      <c r="H572" t="s">
        <v>11</v>
      </c>
      <c r="I572" t="s">
        <v>29</v>
      </c>
    </row>
    <row r="573" spans="1:9" x14ac:dyDescent="0.25">
      <c r="A573" t="s">
        <v>1865</v>
      </c>
      <c r="B573" t="s">
        <v>10</v>
      </c>
      <c r="C573">
        <v>112</v>
      </c>
      <c r="D573">
        <v>257784386</v>
      </c>
      <c r="E573" t="s">
        <v>11</v>
      </c>
      <c r="F573" t="s">
        <v>1866</v>
      </c>
      <c r="G573" t="s">
        <v>11</v>
      </c>
      <c r="H573" t="s">
        <v>11</v>
      </c>
      <c r="I573" t="s">
        <v>29</v>
      </c>
    </row>
    <row r="574" spans="1:9" x14ac:dyDescent="0.25">
      <c r="A574" t="s">
        <v>1867</v>
      </c>
      <c r="B574" t="s">
        <v>10</v>
      </c>
      <c r="C574">
        <v>98</v>
      </c>
      <c r="D574">
        <v>257784387</v>
      </c>
      <c r="E574" t="s">
        <v>11</v>
      </c>
      <c r="F574" t="s">
        <v>1868</v>
      </c>
      <c r="G574" t="s">
        <v>11</v>
      </c>
      <c r="H574" t="s">
        <v>11</v>
      </c>
      <c r="I574" t="s">
        <v>29</v>
      </c>
    </row>
    <row r="575" spans="1:9" x14ac:dyDescent="0.25">
      <c r="A575" t="s">
        <v>1869</v>
      </c>
      <c r="B575" t="s">
        <v>10</v>
      </c>
      <c r="C575">
        <v>116</v>
      </c>
      <c r="D575">
        <v>257784388</v>
      </c>
      <c r="E575" t="s">
        <v>11</v>
      </c>
      <c r="F575" t="s">
        <v>1870</v>
      </c>
      <c r="G575" t="s">
        <v>11</v>
      </c>
      <c r="H575" t="s">
        <v>11</v>
      </c>
      <c r="I575" t="s">
        <v>29</v>
      </c>
    </row>
    <row r="576" spans="1:9" x14ac:dyDescent="0.25">
      <c r="A576" t="s">
        <v>1871</v>
      </c>
      <c r="B576" t="s">
        <v>10</v>
      </c>
      <c r="C576">
        <v>213</v>
      </c>
      <c r="D576">
        <v>257784389</v>
      </c>
      <c r="E576" t="s">
        <v>11</v>
      </c>
      <c r="F576" t="s">
        <v>1872</v>
      </c>
      <c r="G576" t="s">
        <v>11</v>
      </c>
      <c r="H576" t="s">
        <v>11</v>
      </c>
      <c r="I576" t="s">
        <v>29</v>
      </c>
    </row>
    <row r="577" spans="1:9" x14ac:dyDescent="0.25">
      <c r="A577" t="s">
        <v>1873</v>
      </c>
      <c r="B577" t="s">
        <v>10</v>
      </c>
      <c r="C577">
        <v>133</v>
      </c>
      <c r="D577">
        <v>257784390</v>
      </c>
      <c r="E577" t="s">
        <v>11</v>
      </c>
      <c r="F577" t="s">
        <v>1874</v>
      </c>
      <c r="G577" t="s">
        <v>11</v>
      </c>
      <c r="H577" t="s">
        <v>11</v>
      </c>
      <c r="I577" t="s">
        <v>29</v>
      </c>
    </row>
    <row r="578" spans="1:9" x14ac:dyDescent="0.25">
      <c r="A578" t="s">
        <v>1875</v>
      </c>
      <c r="B578" t="s">
        <v>10</v>
      </c>
      <c r="C578">
        <v>80</v>
      </c>
      <c r="D578">
        <v>257784391</v>
      </c>
      <c r="E578" t="s">
        <v>11</v>
      </c>
      <c r="F578" t="s">
        <v>1876</v>
      </c>
      <c r="G578" t="s">
        <v>11</v>
      </c>
      <c r="H578" t="s">
        <v>11</v>
      </c>
      <c r="I578" t="s">
        <v>29</v>
      </c>
    </row>
    <row r="579" spans="1:9" x14ac:dyDescent="0.25">
      <c r="A579" t="s">
        <v>1877</v>
      </c>
      <c r="B579" t="s">
        <v>10</v>
      </c>
      <c r="C579">
        <v>959</v>
      </c>
      <c r="D579">
        <v>257784392</v>
      </c>
      <c r="E579" t="s">
        <v>11</v>
      </c>
      <c r="F579" t="s">
        <v>1878</v>
      </c>
      <c r="G579" t="s">
        <v>11</v>
      </c>
      <c r="H579" t="s">
        <v>1879</v>
      </c>
      <c r="I579" t="s">
        <v>1880</v>
      </c>
    </row>
    <row r="580" spans="1:9" x14ac:dyDescent="0.25">
      <c r="A580" t="s">
        <v>1881</v>
      </c>
      <c r="B580" t="s">
        <v>10</v>
      </c>
      <c r="C580">
        <v>276</v>
      </c>
      <c r="D580">
        <v>257784393</v>
      </c>
      <c r="E580" t="s">
        <v>11</v>
      </c>
      <c r="F580" t="s">
        <v>1882</v>
      </c>
      <c r="G580" t="s">
        <v>11</v>
      </c>
      <c r="H580" t="s">
        <v>11</v>
      </c>
      <c r="I580" t="s">
        <v>29</v>
      </c>
    </row>
    <row r="581" spans="1:9" x14ac:dyDescent="0.25">
      <c r="A581" t="s">
        <v>1883</v>
      </c>
      <c r="B581" t="s">
        <v>10</v>
      </c>
      <c r="C581">
        <v>521</v>
      </c>
      <c r="D581">
        <v>257784394</v>
      </c>
      <c r="E581" t="s">
        <v>11</v>
      </c>
      <c r="F581" t="s">
        <v>1884</v>
      </c>
      <c r="G581" t="s">
        <v>11</v>
      </c>
      <c r="H581" t="s">
        <v>11</v>
      </c>
      <c r="I581" t="s">
        <v>29</v>
      </c>
    </row>
    <row r="582" spans="1:9" x14ac:dyDescent="0.25">
      <c r="A582" t="s">
        <v>1885</v>
      </c>
      <c r="B582" t="s">
        <v>10</v>
      </c>
      <c r="C582">
        <v>74</v>
      </c>
      <c r="D582">
        <v>257784395</v>
      </c>
      <c r="E582" t="s">
        <v>11</v>
      </c>
      <c r="F582" t="s">
        <v>1886</v>
      </c>
      <c r="G582" t="s">
        <v>11</v>
      </c>
      <c r="H582" t="s">
        <v>11</v>
      </c>
      <c r="I582" t="s">
        <v>29</v>
      </c>
    </row>
    <row r="583" spans="1:9" x14ac:dyDescent="0.25">
      <c r="A583" t="s">
        <v>1887</v>
      </c>
      <c r="B583" t="s">
        <v>10</v>
      </c>
      <c r="C583">
        <v>268</v>
      </c>
      <c r="D583">
        <v>257784396</v>
      </c>
      <c r="E583" t="s">
        <v>11</v>
      </c>
      <c r="F583" t="s">
        <v>1888</v>
      </c>
      <c r="G583" t="s">
        <v>11</v>
      </c>
      <c r="H583" t="s">
        <v>11</v>
      </c>
      <c r="I583" t="s">
        <v>29</v>
      </c>
    </row>
    <row r="584" spans="1:9" x14ac:dyDescent="0.25">
      <c r="A584" t="s">
        <v>1889</v>
      </c>
      <c r="B584" t="s">
        <v>10</v>
      </c>
      <c r="C584">
        <v>109</v>
      </c>
      <c r="D584">
        <v>257784397</v>
      </c>
      <c r="E584" t="s">
        <v>11</v>
      </c>
      <c r="F584" t="s">
        <v>1890</v>
      </c>
      <c r="G584" t="s">
        <v>11</v>
      </c>
      <c r="H584" t="s">
        <v>11</v>
      </c>
      <c r="I584" t="s">
        <v>29</v>
      </c>
    </row>
    <row r="585" spans="1:9" x14ac:dyDescent="0.25">
      <c r="A585" t="s">
        <v>1891</v>
      </c>
      <c r="B585" t="s">
        <v>10</v>
      </c>
      <c r="C585">
        <v>100</v>
      </c>
      <c r="D585">
        <v>257784398</v>
      </c>
      <c r="E585" t="s">
        <v>11</v>
      </c>
      <c r="F585" t="s">
        <v>1892</v>
      </c>
      <c r="G585" t="s">
        <v>11</v>
      </c>
      <c r="H585" t="s">
        <v>1893</v>
      </c>
      <c r="I585" t="s">
        <v>1894</v>
      </c>
    </row>
    <row r="586" spans="1:9" x14ac:dyDescent="0.25">
      <c r="A586" t="s">
        <v>1895</v>
      </c>
      <c r="B586" t="s">
        <v>10</v>
      </c>
      <c r="C586">
        <v>350</v>
      </c>
      <c r="D586">
        <v>257784399</v>
      </c>
      <c r="E586" t="s">
        <v>11</v>
      </c>
      <c r="F586" t="s">
        <v>1896</v>
      </c>
      <c r="G586" t="s">
        <v>11</v>
      </c>
      <c r="H586" t="s">
        <v>1897</v>
      </c>
      <c r="I586" t="s">
        <v>1898</v>
      </c>
    </row>
    <row r="587" spans="1:9" x14ac:dyDescent="0.25">
      <c r="A587" t="s">
        <v>1899</v>
      </c>
      <c r="B587" t="s">
        <v>10</v>
      </c>
      <c r="C587">
        <v>103</v>
      </c>
      <c r="D587">
        <v>257784400</v>
      </c>
      <c r="E587" t="s">
        <v>11</v>
      </c>
      <c r="F587" t="s">
        <v>1900</v>
      </c>
      <c r="G587" t="s">
        <v>11</v>
      </c>
      <c r="H587" t="s">
        <v>11</v>
      </c>
      <c r="I587" t="s">
        <v>29</v>
      </c>
    </row>
    <row r="588" spans="1:9" x14ac:dyDescent="0.25">
      <c r="A588" t="s">
        <v>1901</v>
      </c>
      <c r="B588" t="s">
        <v>10</v>
      </c>
      <c r="C588">
        <v>142</v>
      </c>
      <c r="D588">
        <v>257784401</v>
      </c>
      <c r="E588" t="s">
        <v>11</v>
      </c>
      <c r="F588" t="s">
        <v>1902</v>
      </c>
      <c r="G588" t="s">
        <v>11</v>
      </c>
      <c r="H588" t="s">
        <v>1903</v>
      </c>
      <c r="I588" t="s">
        <v>29</v>
      </c>
    </row>
    <row r="589" spans="1:9" x14ac:dyDescent="0.25">
      <c r="A589" t="s">
        <v>1904</v>
      </c>
      <c r="B589" t="s">
        <v>10</v>
      </c>
      <c r="C589">
        <v>396</v>
      </c>
      <c r="D589">
        <v>257784402</v>
      </c>
      <c r="E589" t="s">
        <v>11</v>
      </c>
      <c r="F589" t="s">
        <v>1905</v>
      </c>
      <c r="G589" t="s">
        <v>11</v>
      </c>
      <c r="H589" t="s">
        <v>1906</v>
      </c>
      <c r="I589" t="s">
        <v>1674</v>
      </c>
    </row>
    <row r="590" spans="1:9" x14ac:dyDescent="0.25">
      <c r="A590" t="s">
        <v>1907</v>
      </c>
      <c r="B590" t="s">
        <v>10</v>
      </c>
      <c r="C590">
        <v>338</v>
      </c>
      <c r="D590">
        <v>257784403</v>
      </c>
      <c r="E590" t="s">
        <v>11</v>
      </c>
      <c r="F590" t="s">
        <v>1908</v>
      </c>
      <c r="G590" t="s">
        <v>11</v>
      </c>
      <c r="H590" t="s">
        <v>1062</v>
      </c>
      <c r="I590" t="s">
        <v>1063</v>
      </c>
    </row>
    <row r="591" spans="1:9" x14ac:dyDescent="0.25">
      <c r="A591" t="s">
        <v>1909</v>
      </c>
      <c r="B591" t="s">
        <v>10</v>
      </c>
      <c r="C591">
        <v>567</v>
      </c>
      <c r="D591">
        <v>257784404</v>
      </c>
      <c r="E591" t="s">
        <v>11</v>
      </c>
      <c r="F591" t="s">
        <v>1910</v>
      </c>
      <c r="G591" t="s">
        <v>11</v>
      </c>
      <c r="H591" t="s">
        <v>1911</v>
      </c>
      <c r="I591" t="s">
        <v>1912</v>
      </c>
    </row>
    <row r="592" spans="1:9" x14ac:dyDescent="0.25">
      <c r="A592" t="s">
        <v>1913</v>
      </c>
      <c r="B592" t="s">
        <v>11</v>
      </c>
      <c r="C592">
        <v>309</v>
      </c>
      <c r="D592">
        <v>257784405</v>
      </c>
      <c r="E592" t="s">
        <v>11</v>
      </c>
      <c r="F592" t="s">
        <v>1914</v>
      </c>
      <c r="G592" t="s">
        <v>11</v>
      </c>
      <c r="H592" t="s">
        <v>1915</v>
      </c>
      <c r="I592" t="s">
        <v>1916</v>
      </c>
    </row>
    <row r="593" spans="1:9" x14ac:dyDescent="0.25">
      <c r="A593" t="s">
        <v>1917</v>
      </c>
      <c r="B593" t="s">
        <v>10</v>
      </c>
      <c r="C593">
        <v>284</v>
      </c>
      <c r="D593">
        <v>257784406</v>
      </c>
      <c r="E593" t="s">
        <v>11</v>
      </c>
      <c r="F593" t="s">
        <v>1918</v>
      </c>
      <c r="G593" t="s">
        <v>11</v>
      </c>
      <c r="H593" t="s">
        <v>1367</v>
      </c>
      <c r="I593" t="s">
        <v>718</v>
      </c>
    </row>
    <row r="594" spans="1:9" x14ac:dyDescent="0.25">
      <c r="A594" t="s">
        <v>1919</v>
      </c>
      <c r="B594" t="s">
        <v>11</v>
      </c>
      <c r="C594">
        <v>239</v>
      </c>
      <c r="D594">
        <v>257784407</v>
      </c>
      <c r="E594" t="s">
        <v>11</v>
      </c>
      <c r="F594" t="s">
        <v>1920</v>
      </c>
      <c r="G594" t="s">
        <v>11</v>
      </c>
      <c r="H594" t="s">
        <v>261</v>
      </c>
      <c r="I594" t="s">
        <v>262</v>
      </c>
    </row>
    <row r="595" spans="1:9" x14ac:dyDescent="0.25">
      <c r="A595" t="s">
        <v>1921</v>
      </c>
      <c r="B595" t="s">
        <v>10</v>
      </c>
      <c r="C595">
        <v>436</v>
      </c>
      <c r="D595">
        <v>257784408</v>
      </c>
      <c r="E595" t="s">
        <v>11</v>
      </c>
      <c r="F595" t="s">
        <v>1922</v>
      </c>
      <c r="G595" t="s">
        <v>11</v>
      </c>
      <c r="H595" t="s">
        <v>1923</v>
      </c>
      <c r="I595" t="s">
        <v>44</v>
      </c>
    </row>
    <row r="596" spans="1:9" x14ac:dyDescent="0.25">
      <c r="A596" t="s">
        <v>1924</v>
      </c>
      <c r="B596" t="s">
        <v>10</v>
      </c>
      <c r="C596">
        <v>284</v>
      </c>
      <c r="D596">
        <v>257784409</v>
      </c>
      <c r="E596" t="s">
        <v>11</v>
      </c>
      <c r="F596" t="s">
        <v>1925</v>
      </c>
      <c r="G596" t="s">
        <v>11</v>
      </c>
      <c r="H596" t="s">
        <v>1926</v>
      </c>
      <c r="I596" t="s">
        <v>48</v>
      </c>
    </row>
    <row r="597" spans="1:9" x14ac:dyDescent="0.25">
      <c r="A597" t="s">
        <v>1927</v>
      </c>
      <c r="B597" t="s">
        <v>10</v>
      </c>
      <c r="C597">
        <v>279</v>
      </c>
      <c r="D597">
        <v>257784410</v>
      </c>
      <c r="E597" t="s">
        <v>11</v>
      </c>
      <c r="F597" t="s">
        <v>1928</v>
      </c>
      <c r="G597" t="s">
        <v>11</v>
      </c>
      <c r="H597" t="s">
        <v>1929</v>
      </c>
      <c r="I597" t="s">
        <v>48</v>
      </c>
    </row>
    <row r="598" spans="1:9" x14ac:dyDescent="0.25">
      <c r="A598" t="s">
        <v>1930</v>
      </c>
      <c r="B598" t="s">
        <v>10</v>
      </c>
      <c r="C598">
        <v>397</v>
      </c>
      <c r="D598">
        <v>257784411</v>
      </c>
      <c r="E598" t="s">
        <v>11</v>
      </c>
      <c r="F598" t="s">
        <v>1931</v>
      </c>
      <c r="G598" t="s">
        <v>11</v>
      </c>
      <c r="H598" t="s">
        <v>1932</v>
      </c>
      <c r="I598" t="s">
        <v>52</v>
      </c>
    </row>
    <row r="599" spans="1:9" x14ac:dyDescent="0.25">
      <c r="A599" t="s">
        <v>1933</v>
      </c>
      <c r="B599" t="s">
        <v>10</v>
      </c>
      <c r="C599">
        <v>497</v>
      </c>
      <c r="D599">
        <v>257784412</v>
      </c>
      <c r="E599" t="s">
        <v>11</v>
      </c>
      <c r="F599" t="s">
        <v>1934</v>
      </c>
      <c r="G599" t="s">
        <v>11</v>
      </c>
      <c r="H599" t="s">
        <v>1935</v>
      </c>
      <c r="I599" t="s">
        <v>1936</v>
      </c>
    </row>
    <row r="600" spans="1:9" x14ac:dyDescent="0.25">
      <c r="A600" t="s">
        <v>1937</v>
      </c>
      <c r="B600" t="s">
        <v>10</v>
      </c>
      <c r="C600">
        <v>754</v>
      </c>
      <c r="D600">
        <v>257784413</v>
      </c>
      <c r="E600" t="s">
        <v>11</v>
      </c>
      <c r="F600" t="s">
        <v>1938</v>
      </c>
      <c r="G600" t="s">
        <v>11</v>
      </c>
      <c r="H600" t="s">
        <v>1939</v>
      </c>
      <c r="I600" t="s">
        <v>1940</v>
      </c>
    </row>
    <row r="601" spans="1:9" x14ac:dyDescent="0.25">
      <c r="A601" t="s">
        <v>1941</v>
      </c>
      <c r="B601" t="s">
        <v>10</v>
      </c>
      <c r="C601">
        <v>443</v>
      </c>
      <c r="D601">
        <v>257784414</v>
      </c>
      <c r="E601" t="s">
        <v>11</v>
      </c>
      <c r="F601" t="s">
        <v>1942</v>
      </c>
      <c r="G601" t="s">
        <v>11</v>
      </c>
      <c r="H601" t="s">
        <v>1943</v>
      </c>
      <c r="I601" t="s">
        <v>1944</v>
      </c>
    </row>
    <row r="602" spans="1:9" x14ac:dyDescent="0.25">
      <c r="A602" t="s">
        <v>1945</v>
      </c>
      <c r="B602" t="s">
        <v>11</v>
      </c>
      <c r="C602">
        <v>199</v>
      </c>
      <c r="D602">
        <v>257784415</v>
      </c>
      <c r="E602" t="s">
        <v>11</v>
      </c>
      <c r="F602" t="s">
        <v>1946</v>
      </c>
      <c r="G602" t="s">
        <v>11</v>
      </c>
      <c r="H602" t="s">
        <v>1947</v>
      </c>
      <c r="I602" t="s">
        <v>1948</v>
      </c>
    </row>
    <row r="603" spans="1:9" x14ac:dyDescent="0.25">
      <c r="A603" t="s">
        <v>1949</v>
      </c>
      <c r="B603" t="s">
        <v>10</v>
      </c>
      <c r="C603">
        <v>417</v>
      </c>
      <c r="D603">
        <v>257784416</v>
      </c>
      <c r="E603" t="s">
        <v>11</v>
      </c>
      <c r="F603" t="s">
        <v>1950</v>
      </c>
      <c r="G603" t="s">
        <v>11</v>
      </c>
      <c r="H603" t="s">
        <v>1951</v>
      </c>
      <c r="I603" t="s">
        <v>1952</v>
      </c>
    </row>
    <row r="604" spans="1:9" x14ac:dyDescent="0.25">
      <c r="A604" t="s">
        <v>1953</v>
      </c>
      <c r="B604" t="s">
        <v>10</v>
      </c>
      <c r="C604">
        <v>1073</v>
      </c>
      <c r="D604">
        <v>257784417</v>
      </c>
      <c r="E604" t="s">
        <v>11</v>
      </c>
      <c r="F604" t="s">
        <v>1954</v>
      </c>
      <c r="G604" t="s">
        <v>11</v>
      </c>
      <c r="H604" t="s">
        <v>1955</v>
      </c>
      <c r="I604" t="s">
        <v>1956</v>
      </c>
    </row>
    <row r="605" spans="1:9" x14ac:dyDescent="0.25">
      <c r="A605" t="s">
        <v>1957</v>
      </c>
      <c r="B605" t="s">
        <v>10</v>
      </c>
      <c r="C605">
        <v>474</v>
      </c>
      <c r="D605">
        <v>257784418</v>
      </c>
      <c r="E605" t="s">
        <v>11</v>
      </c>
      <c r="F605" t="s">
        <v>1958</v>
      </c>
      <c r="G605" t="s">
        <v>11</v>
      </c>
      <c r="H605" t="s">
        <v>1959</v>
      </c>
      <c r="I605" t="s">
        <v>1960</v>
      </c>
    </row>
    <row r="606" spans="1:9" x14ac:dyDescent="0.25">
      <c r="A606" t="s">
        <v>1961</v>
      </c>
      <c r="B606" t="s">
        <v>10</v>
      </c>
      <c r="C606">
        <v>202</v>
      </c>
      <c r="D606">
        <v>257784419</v>
      </c>
      <c r="E606" t="s">
        <v>11</v>
      </c>
      <c r="F606" t="s">
        <v>1962</v>
      </c>
      <c r="G606" t="s">
        <v>11</v>
      </c>
      <c r="H606" t="s">
        <v>1963</v>
      </c>
      <c r="I606" t="s">
        <v>1964</v>
      </c>
    </row>
    <row r="607" spans="1:9" x14ac:dyDescent="0.25">
      <c r="A607" t="s">
        <v>1965</v>
      </c>
      <c r="B607" t="s">
        <v>10</v>
      </c>
      <c r="C607">
        <v>432</v>
      </c>
      <c r="D607">
        <v>257784420</v>
      </c>
      <c r="E607" t="s">
        <v>11</v>
      </c>
      <c r="F607" t="s">
        <v>1966</v>
      </c>
      <c r="G607" t="s">
        <v>11</v>
      </c>
      <c r="H607" t="s">
        <v>1967</v>
      </c>
      <c r="I607" t="s">
        <v>1968</v>
      </c>
    </row>
    <row r="608" spans="1:9" x14ac:dyDescent="0.25">
      <c r="A608" t="s">
        <v>1969</v>
      </c>
      <c r="B608" t="s">
        <v>11</v>
      </c>
      <c r="C608">
        <v>358</v>
      </c>
      <c r="D608">
        <v>257784421</v>
      </c>
      <c r="E608" t="s">
        <v>11</v>
      </c>
      <c r="F608" t="s">
        <v>1970</v>
      </c>
      <c r="G608" t="s">
        <v>11</v>
      </c>
      <c r="H608" t="s">
        <v>1971</v>
      </c>
      <c r="I608" t="s">
        <v>1972</v>
      </c>
    </row>
    <row r="609" spans="1:9" x14ac:dyDescent="0.25">
      <c r="A609" t="s">
        <v>1973</v>
      </c>
      <c r="B609" t="s">
        <v>11</v>
      </c>
      <c r="C609">
        <v>256</v>
      </c>
      <c r="D609">
        <v>257784422</v>
      </c>
      <c r="E609" t="s">
        <v>11</v>
      </c>
      <c r="F609" t="s">
        <v>1974</v>
      </c>
      <c r="G609" t="s">
        <v>11</v>
      </c>
      <c r="H609" t="s">
        <v>1975</v>
      </c>
      <c r="I609" t="s">
        <v>1976</v>
      </c>
    </row>
    <row r="610" spans="1:9" x14ac:dyDescent="0.25">
      <c r="A610" t="s">
        <v>1977</v>
      </c>
      <c r="B610" t="s">
        <v>11</v>
      </c>
      <c r="C610">
        <v>244</v>
      </c>
      <c r="D610">
        <v>257784423</v>
      </c>
      <c r="E610" t="s">
        <v>11</v>
      </c>
      <c r="F610" t="s">
        <v>1978</v>
      </c>
      <c r="G610" t="s">
        <v>11</v>
      </c>
      <c r="H610" t="s">
        <v>1979</v>
      </c>
      <c r="I610" t="s">
        <v>1980</v>
      </c>
    </row>
    <row r="611" spans="1:9" x14ac:dyDescent="0.25">
      <c r="A611" t="s">
        <v>1981</v>
      </c>
      <c r="B611" t="s">
        <v>10</v>
      </c>
      <c r="C611">
        <v>895</v>
      </c>
      <c r="D611">
        <v>257784424</v>
      </c>
      <c r="E611" t="s">
        <v>11</v>
      </c>
      <c r="F611" t="s">
        <v>1982</v>
      </c>
      <c r="G611" t="s">
        <v>11</v>
      </c>
      <c r="H611" t="s">
        <v>1983</v>
      </c>
      <c r="I611" t="s">
        <v>1984</v>
      </c>
    </row>
    <row r="612" spans="1:9" x14ac:dyDescent="0.25">
      <c r="A612" t="s">
        <v>1985</v>
      </c>
      <c r="B612" t="s">
        <v>10</v>
      </c>
      <c r="C612">
        <v>557</v>
      </c>
      <c r="D612">
        <v>257784425</v>
      </c>
      <c r="E612" t="s">
        <v>11</v>
      </c>
      <c r="F612" t="s">
        <v>1986</v>
      </c>
      <c r="G612" t="s">
        <v>11</v>
      </c>
      <c r="H612" t="s">
        <v>1987</v>
      </c>
      <c r="I612" t="s">
        <v>1988</v>
      </c>
    </row>
    <row r="613" spans="1:9" x14ac:dyDescent="0.25">
      <c r="A613" t="s">
        <v>1989</v>
      </c>
      <c r="B613" t="s">
        <v>10</v>
      </c>
      <c r="C613">
        <v>217</v>
      </c>
      <c r="D613">
        <v>257784426</v>
      </c>
      <c r="E613" t="s">
        <v>11</v>
      </c>
      <c r="F613" t="s">
        <v>1990</v>
      </c>
      <c r="G613" t="s">
        <v>11</v>
      </c>
      <c r="H613" t="s">
        <v>1991</v>
      </c>
      <c r="I613" t="s">
        <v>1992</v>
      </c>
    </row>
    <row r="614" spans="1:9" x14ac:dyDescent="0.25">
      <c r="A614" t="s">
        <v>1993</v>
      </c>
      <c r="B614" t="s">
        <v>10</v>
      </c>
      <c r="C614">
        <v>289</v>
      </c>
      <c r="D614">
        <v>257784427</v>
      </c>
      <c r="E614" t="s">
        <v>11</v>
      </c>
      <c r="F614" t="s">
        <v>1994</v>
      </c>
      <c r="G614" t="s">
        <v>11</v>
      </c>
      <c r="H614" t="s">
        <v>1995</v>
      </c>
      <c r="I614" t="s">
        <v>1996</v>
      </c>
    </row>
    <row r="615" spans="1:9" x14ac:dyDescent="0.25">
      <c r="A615" t="s">
        <v>1997</v>
      </c>
      <c r="B615" t="s">
        <v>10</v>
      </c>
      <c r="C615">
        <v>195</v>
      </c>
      <c r="D615">
        <v>257784428</v>
      </c>
      <c r="E615" t="s">
        <v>11</v>
      </c>
      <c r="F615" t="s">
        <v>1998</v>
      </c>
      <c r="G615" t="s">
        <v>11</v>
      </c>
      <c r="H615" t="s">
        <v>1999</v>
      </c>
      <c r="I615" t="s">
        <v>2000</v>
      </c>
    </row>
    <row r="616" spans="1:9" x14ac:dyDescent="0.25">
      <c r="A616" t="s">
        <v>2001</v>
      </c>
      <c r="B616" t="s">
        <v>10</v>
      </c>
      <c r="C616">
        <v>474</v>
      </c>
      <c r="D616">
        <v>257784429</v>
      </c>
      <c r="E616" t="s">
        <v>11</v>
      </c>
      <c r="F616" t="s">
        <v>2002</v>
      </c>
      <c r="G616" t="s">
        <v>11</v>
      </c>
      <c r="H616" t="s">
        <v>2003</v>
      </c>
      <c r="I616" t="s">
        <v>2004</v>
      </c>
    </row>
    <row r="617" spans="1:9" x14ac:dyDescent="0.25">
      <c r="A617" t="s">
        <v>2005</v>
      </c>
      <c r="B617" t="s">
        <v>10</v>
      </c>
      <c r="C617">
        <v>143</v>
      </c>
      <c r="D617">
        <v>257784430</v>
      </c>
      <c r="E617" t="s">
        <v>11</v>
      </c>
      <c r="F617" t="s">
        <v>2006</v>
      </c>
      <c r="G617" t="s">
        <v>11</v>
      </c>
      <c r="H617" t="s">
        <v>11</v>
      </c>
      <c r="I617" t="s">
        <v>29</v>
      </c>
    </row>
    <row r="618" spans="1:9" x14ac:dyDescent="0.25">
      <c r="A618" t="s">
        <v>2007</v>
      </c>
      <c r="B618" t="s">
        <v>10</v>
      </c>
      <c r="C618">
        <v>588</v>
      </c>
      <c r="D618">
        <v>257784431</v>
      </c>
      <c r="E618" t="s">
        <v>11</v>
      </c>
      <c r="F618" t="s">
        <v>2008</v>
      </c>
      <c r="G618" t="s">
        <v>11</v>
      </c>
      <c r="H618" t="s">
        <v>2009</v>
      </c>
      <c r="I618" t="s">
        <v>2010</v>
      </c>
    </row>
    <row r="619" spans="1:9" x14ac:dyDescent="0.25">
      <c r="A619" t="s">
        <v>2011</v>
      </c>
      <c r="B619" t="s">
        <v>10</v>
      </c>
      <c r="C619">
        <v>255</v>
      </c>
      <c r="D619">
        <v>257784432</v>
      </c>
      <c r="E619" t="s">
        <v>11</v>
      </c>
      <c r="F619" t="s">
        <v>2012</v>
      </c>
      <c r="G619" t="s">
        <v>11</v>
      </c>
      <c r="H619" t="s">
        <v>1223</v>
      </c>
      <c r="I619" t="s">
        <v>29</v>
      </c>
    </row>
    <row r="620" spans="1:9" x14ac:dyDescent="0.25">
      <c r="A620" t="s">
        <v>2013</v>
      </c>
      <c r="B620" t="s">
        <v>10</v>
      </c>
      <c r="C620">
        <v>872</v>
      </c>
      <c r="D620">
        <v>257784433</v>
      </c>
      <c r="E620" t="s">
        <v>11</v>
      </c>
      <c r="F620" t="s">
        <v>2014</v>
      </c>
      <c r="G620" t="s">
        <v>11</v>
      </c>
      <c r="H620" t="s">
        <v>457</v>
      </c>
      <c r="I620" t="s">
        <v>2015</v>
      </c>
    </row>
    <row r="621" spans="1:9" x14ac:dyDescent="0.25">
      <c r="A621" t="s">
        <v>2016</v>
      </c>
      <c r="B621" t="s">
        <v>11</v>
      </c>
      <c r="C621">
        <v>347</v>
      </c>
      <c r="D621">
        <v>257784434</v>
      </c>
      <c r="E621" t="s">
        <v>11</v>
      </c>
      <c r="F621" t="s">
        <v>2017</v>
      </c>
      <c r="G621" t="s">
        <v>11</v>
      </c>
      <c r="H621" t="s">
        <v>11</v>
      </c>
      <c r="I621" t="s">
        <v>29</v>
      </c>
    </row>
    <row r="622" spans="1:9" x14ac:dyDescent="0.25">
      <c r="A622" t="s">
        <v>2018</v>
      </c>
      <c r="B622" t="s">
        <v>11</v>
      </c>
      <c r="C622">
        <v>162</v>
      </c>
      <c r="D622">
        <v>257784435</v>
      </c>
      <c r="E622" t="s">
        <v>11</v>
      </c>
      <c r="F622" t="s">
        <v>2019</v>
      </c>
      <c r="G622" t="s">
        <v>11</v>
      </c>
      <c r="H622" t="s">
        <v>2020</v>
      </c>
      <c r="I622" t="s">
        <v>2021</v>
      </c>
    </row>
    <row r="623" spans="1:9" x14ac:dyDescent="0.25">
      <c r="A623" t="s">
        <v>2022</v>
      </c>
      <c r="B623" t="s">
        <v>11</v>
      </c>
      <c r="C623">
        <v>282</v>
      </c>
      <c r="D623">
        <v>257784436</v>
      </c>
      <c r="E623" t="s">
        <v>11</v>
      </c>
      <c r="F623" t="s">
        <v>2023</v>
      </c>
      <c r="G623" t="s">
        <v>11</v>
      </c>
      <c r="H623" t="s">
        <v>2024</v>
      </c>
      <c r="I623" t="s">
        <v>2025</v>
      </c>
    </row>
    <row r="624" spans="1:9" x14ac:dyDescent="0.25">
      <c r="A624" t="s">
        <v>2026</v>
      </c>
      <c r="B624" t="s">
        <v>11</v>
      </c>
      <c r="C624">
        <v>82</v>
      </c>
      <c r="D624">
        <v>257784437</v>
      </c>
      <c r="E624" t="s">
        <v>11</v>
      </c>
      <c r="F624" t="s">
        <v>2027</v>
      </c>
      <c r="G624" t="s">
        <v>11</v>
      </c>
      <c r="H624" t="s">
        <v>11</v>
      </c>
      <c r="I624" t="s">
        <v>29</v>
      </c>
    </row>
    <row r="625" spans="1:9" x14ac:dyDescent="0.25">
      <c r="A625" t="s">
        <v>2028</v>
      </c>
      <c r="B625" t="s">
        <v>11</v>
      </c>
      <c r="C625">
        <v>143</v>
      </c>
      <c r="D625">
        <v>257784438</v>
      </c>
      <c r="E625" t="s">
        <v>11</v>
      </c>
      <c r="F625" t="s">
        <v>2029</v>
      </c>
      <c r="G625" t="s">
        <v>11</v>
      </c>
      <c r="H625" t="s">
        <v>2030</v>
      </c>
      <c r="I625" t="s">
        <v>104</v>
      </c>
    </row>
    <row r="626" spans="1:9" x14ac:dyDescent="0.25">
      <c r="A626" t="s">
        <v>2031</v>
      </c>
      <c r="B626" t="s">
        <v>11</v>
      </c>
      <c r="C626">
        <v>238</v>
      </c>
      <c r="D626">
        <v>257784439</v>
      </c>
      <c r="E626" t="s">
        <v>11</v>
      </c>
      <c r="F626" t="s">
        <v>2032</v>
      </c>
      <c r="G626" t="s">
        <v>11</v>
      </c>
      <c r="H626" t="s">
        <v>2033</v>
      </c>
      <c r="I626" t="s">
        <v>2034</v>
      </c>
    </row>
    <row r="627" spans="1:9" x14ac:dyDescent="0.25">
      <c r="A627" t="s">
        <v>2035</v>
      </c>
      <c r="B627" t="s">
        <v>11</v>
      </c>
      <c r="C627">
        <v>275</v>
      </c>
      <c r="D627">
        <v>257784440</v>
      </c>
      <c r="E627" t="s">
        <v>11</v>
      </c>
      <c r="F627" t="s">
        <v>2036</v>
      </c>
      <c r="G627" t="s">
        <v>11</v>
      </c>
      <c r="H627" t="s">
        <v>2037</v>
      </c>
      <c r="I627" t="s">
        <v>29</v>
      </c>
    </row>
    <row r="628" spans="1:9" x14ac:dyDescent="0.25">
      <c r="A628" t="s">
        <v>2038</v>
      </c>
      <c r="B628" t="s">
        <v>11</v>
      </c>
      <c r="C628">
        <v>207</v>
      </c>
      <c r="D628">
        <v>257784441</v>
      </c>
      <c r="E628" t="s">
        <v>11</v>
      </c>
      <c r="F628" t="s">
        <v>2039</v>
      </c>
      <c r="G628" t="s">
        <v>11</v>
      </c>
      <c r="H628" t="s">
        <v>892</v>
      </c>
      <c r="I628" t="s">
        <v>29</v>
      </c>
    </row>
    <row r="629" spans="1:9" x14ac:dyDescent="0.25">
      <c r="A629" t="s">
        <v>2040</v>
      </c>
      <c r="B629" t="s">
        <v>11</v>
      </c>
      <c r="C629">
        <v>309</v>
      </c>
      <c r="D629">
        <v>257784442</v>
      </c>
      <c r="E629" t="s">
        <v>11</v>
      </c>
      <c r="F629" t="s">
        <v>2041</v>
      </c>
      <c r="G629" t="s">
        <v>11</v>
      </c>
      <c r="H629" t="s">
        <v>1915</v>
      </c>
      <c r="I629" t="s">
        <v>1916</v>
      </c>
    </row>
    <row r="630" spans="1:9" x14ac:dyDescent="0.25">
      <c r="A630" t="s">
        <v>2042</v>
      </c>
      <c r="B630" t="s">
        <v>10</v>
      </c>
      <c r="C630">
        <v>379</v>
      </c>
      <c r="D630">
        <v>257784443</v>
      </c>
      <c r="E630" t="s">
        <v>11</v>
      </c>
      <c r="F630" t="s">
        <v>2043</v>
      </c>
      <c r="G630" t="s">
        <v>11</v>
      </c>
      <c r="H630" t="s">
        <v>2044</v>
      </c>
      <c r="I630" t="s">
        <v>2045</v>
      </c>
    </row>
    <row r="631" spans="1:9" x14ac:dyDescent="0.25">
      <c r="A631" t="s">
        <v>2046</v>
      </c>
      <c r="B631" t="s">
        <v>10</v>
      </c>
      <c r="C631">
        <v>228</v>
      </c>
      <c r="D631">
        <v>257784444</v>
      </c>
      <c r="E631" t="s">
        <v>11</v>
      </c>
      <c r="F631" t="s">
        <v>2047</v>
      </c>
      <c r="G631" t="s">
        <v>11</v>
      </c>
      <c r="H631" t="s">
        <v>2048</v>
      </c>
      <c r="I631" t="s">
        <v>2049</v>
      </c>
    </row>
    <row r="632" spans="1:9" x14ac:dyDescent="0.25">
      <c r="A632" t="s">
        <v>2050</v>
      </c>
      <c r="B632" t="s">
        <v>10</v>
      </c>
      <c r="C632">
        <v>449</v>
      </c>
      <c r="D632">
        <v>257784445</v>
      </c>
      <c r="E632" t="s">
        <v>11</v>
      </c>
      <c r="F632" t="s">
        <v>2051</v>
      </c>
      <c r="G632" t="s">
        <v>11</v>
      </c>
      <c r="H632" t="s">
        <v>2052</v>
      </c>
      <c r="I632" t="s">
        <v>2053</v>
      </c>
    </row>
    <row r="633" spans="1:9" x14ac:dyDescent="0.25">
      <c r="A633" t="s">
        <v>2054</v>
      </c>
      <c r="B633" t="s">
        <v>10</v>
      </c>
      <c r="C633">
        <v>87</v>
      </c>
      <c r="D633">
        <v>257784446</v>
      </c>
      <c r="E633" t="s">
        <v>11</v>
      </c>
      <c r="F633" t="s">
        <v>2055</v>
      </c>
      <c r="G633" t="s">
        <v>11</v>
      </c>
      <c r="H633" t="s">
        <v>2056</v>
      </c>
      <c r="I633" t="s">
        <v>2057</v>
      </c>
    </row>
    <row r="634" spans="1:9" x14ac:dyDescent="0.25">
      <c r="A634" t="s">
        <v>2058</v>
      </c>
      <c r="B634" t="s">
        <v>10</v>
      </c>
      <c r="C634">
        <v>114</v>
      </c>
      <c r="D634">
        <v>257784447</v>
      </c>
      <c r="E634" t="s">
        <v>11</v>
      </c>
      <c r="F634" t="s">
        <v>2059</v>
      </c>
      <c r="G634" t="s">
        <v>11</v>
      </c>
      <c r="H634" t="s">
        <v>165</v>
      </c>
      <c r="I634" t="s">
        <v>166</v>
      </c>
    </row>
    <row r="635" spans="1:9" x14ac:dyDescent="0.25">
      <c r="A635" t="s">
        <v>2060</v>
      </c>
      <c r="B635" t="s">
        <v>10</v>
      </c>
      <c r="C635">
        <v>389</v>
      </c>
      <c r="D635">
        <v>257784448</v>
      </c>
      <c r="E635" t="s">
        <v>11</v>
      </c>
      <c r="F635" t="s">
        <v>2061</v>
      </c>
      <c r="G635" t="s">
        <v>11</v>
      </c>
      <c r="H635" t="s">
        <v>2062</v>
      </c>
      <c r="I635" t="s">
        <v>2063</v>
      </c>
    </row>
    <row r="636" spans="1:9" x14ac:dyDescent="0.25">
      <c r="A636" t="s">
        <v>2064</v>
      </c>
      <c r="B636" t="s">
        <v>11</v>
      </c>
      <c r="C636">
        <v>313</v>
      </c>
      <c r="D636">
        <v>257784449</v>
      </c>
      <c r="E636" t="s">
        <v>11</v>
      </c>
      <c r="F636" t="s">
        <v>2065</v>
      </c>
      <c r="G636" t="s">
        <v>11</v>
      </c>
      <c r="H636" t="s">
        <v>2066</v>
      </c>
      <c r="I636" t="s">
        <v>2067</v>
      </c>
    </row>
    <row r="637" spans="1:9" x14ac:dyDescent="0.25">
      <c r="A637" t="s">
        <v>2068</v>
      </c>
      <c r="B637" t="s">
        <v>11</v>
      </c>
      <c r="C637">
        <v>326</v>
      </c>
      <c r="D637">
        <v>257784450</v>
      </c>
      <c r="E637" t="s">
        <v>11</v>
      </c>
      <c r="F637" t="s">
        <v>2069</v>
      </c>
      <c r="G637" t="s">
        <v>11</v>
      </c>
      <c r="H637" t="s">
        <v>2070</v>
      </c>
      <c r="I637" t="s">
        <v>2071</v>
      </c>
    </row>
    <row r="638" spans="1:9" x14ac:dyDescent="0.25">
      <c r="A638" t="s">
        <v>2072</v>
      </c>
      <c r="B638" t="s">
        <v>10</v>
      </c>
      <c r="C638">
        <v>400</v>
      </c>
      <c r="D638">
        <v>257784451</v>
      </c>
      <c r="E638" t="s">
        <v>11</v>
      </c>
      <c r="F638" t="s">
        <v>2073</v>
      </c>
      <c r="G638" t="s">
        <v>11</v>
      </c>
      <c r="H638" t="s">
        <v>2074</v>
      </c>
      <c r="I638" t="s">
        <v>2075</v>
      </c>
    </row>
    <row r="639" spans="1:9" x14ac:dyDescent="0.25">
      <c r="A639" t="s">
        <v>2076</v>
      </c>
      <c r="B639" t="s">
        <v>10</v>
      </c>
      <c r="C639">
        <v>344</v>
      </c>
      <c r="D639">
        <v>257784452</v>
      </c>
      <c r="E639" t="s">
        <v>11</v>
      </c>
      <c r="F639" t="s">
        <v>2077</v>
      </c>
      <c r="G639" t="s">
        <v>11</v>
      </c>
      <c r="H639" t="s">
        <v>2078</v>
      </c>
      <c r="I639" t="s">
        <v>1972</v>
      </c>
    </row>
    <row r="640" spans="1:9" x14ac:dyDescent="0.25">
      <c r="A640" t="s">
        <v>2079</v>
      </c>
      <c r="B640" t="s">
        <v>11</v>
      </c>
      <c r="C640">
        <v>220</v>
      </c>
      <c r="D640">
        <v>257784453</v>
      </c>
      <c r="E640" t="s">
        <v>11</v>
      </c>
      <c r="F640" t="s">
        <v>2080</v>
      </c>
      <c r="G640" t="s">
        <v>11</v>
      </c>
      <c r="H640" t="s">
        <v>2081</v>
      </c>
      <c r="I640" t="s">
        <v>2082</v>
      </c>
    </row>
    <row r="641" spans="1:9" x14ac:dyDescent="0.25">
      <c r="A641" t="s">
        <v>2083</v>
      </c>
      <c r="B641" t="s">
        <v>11</v>
      </c>
      <c r="C641">
        <v>61</v>
      </c>
      <c r="D641">
        <v>257784454</v>
      </c>
      <c r="E641" t="s">
        <v>11</v>
      </c>
      <c r="F641" t="s">
        <v>2084</v>
      </c>
      <c r="G641" t="s">
        <v>11</v>
      </c>
      <c r="H641" t="s">
        <v>11</v>
      </c>
      <c r="I641" t="s">
        <v>298</v>
      </c>
    </row>
    <row r="642" spans="1:9" x14ac:dyDescent="0.25">
      <c r="A642" t="s">
        <v>2085</v>
      </c>
      <c r="B642" t="s">
        <v>11</v>
      </c>
      <c r="C642">
        <v>441</v>
      </c>
      <c r="D642">
        <v>257784455</v>
      </c>
      <c r="E642" t="s">
        <v>11</v>
      </c>
      <c r="F642" t="s">
        <v>2086</v>
      </c>
      <c r="G642" t="s">
        <v>11</v>
      </c>
      <c r="H642" t="s">
        <v>180</v>
      </c>
      <c r="I642" t="s">
        <v>181</v>
      </c>
    </row>
    <row r="643" spans="1:9" x14ac:dyDescent="0.25">
      <c r="A643" t="s">
        <v>2087</v>
      </c>
      <c r="B643" t="s">
        <v>11</v>
      </c>
      <c r="C643">
        <v>349</v>
      </c>
      <c r="D643">
        <v>257784456</v>
      </c>
      <c r="E643" t="s">
        <v>11</v>
      </c>
      <c r="F643" t="s">
        <v>2088</v>
      </c>
      <c r="G643" t="s">
        <v>11</v>
      </c>
      <c r="H643" t="s">
        <v>2089</v>
      </c>
      <c r="I643" t="s">
        <v>2090</v>
      </c>
    </row>
    <row r="644" spans="1:9" x14ac:dyDescent="0.25">
      <c r="A644" t="s">
        <v>2091</v>
      </c>
      <c r="B644" t="s">
        <v>11</v>
      </c>
      <c r="C644">
        <v>260</v>
      </c>
      <c r="D644">
        <v>257784457</v>
      </c>
      <c r="E644" t="s">
        <v>11</v>
      </c>
      <c r="F644" t="s">
        <v>2092</v>
      </c>
      <c r="G644" t="s">
        <v>11</v>
      </c>
      <c r="H644" t="s">
        <v>464</v>
      </c>
      <c r="I644" t="s">
        <v>2093</v>
      </c>
    </row>
    <row r="645" spans="1:9" x14ac:dyDescent="0.25">
      <c r="A645" t="s">
        <v>2094</v>
      </c>
      <c r="B645" t="s">
        <v>11</v>
      </c>
      <c r="C645">
        <v>83</v>
      </c>
      <c r="D645">
        <v>257784458</v>
      </c>
      <c r="E645" t="s">
        <v>11</v>
      </c>
      <c r="F645" t="s">
        <v>2095</v>
      </c>
      <c r="G645" t="s">
        <v>11</v>
      </c>
      <c r="H645" t="s">
        <v>468</v>
      </c>
      <c r="I645" t="s">
        <v>2096</v>
      </c>
    </row>
    <row r="646" spans="1:9" x14ac:dyDescent="0.25">
      <c r="A646" t="s">
        <v>2097</v>
      </c>
      <c r="B646" t="s">
        <v>11</v>
      </c>
      <c r="C646">
        <v>718</v>
      </c>
      <c r="D646">
        <v>257784459</v>
      </c>
      <c r="E646" t="s">
        <v>11</v>
      </c>
      <c r="F646" t="s">
        <v>2098</v>
      </c>
      <c r="G646" t="s">
        <v>11</v>
      </c>
      <c r="H646" t="s">
        <v>468</v>
      </c>
      <c r="I646" t="s">
        <v>2099</v>
      </c>
    </row>
    <row r="647" spans="1:9" x14ac:dyDescent="0.25">
      <c r="A647" t="s">
        <v>2100</v>
      </c>
      <c r="B647" t="s">
        <v>10</v>
      </c>
      <c r="C647">
        <v>32</v>
      </c>
      <c r="D647">
        <v>257784460</v>
      </c>
      <c r="E647" t="s">
        <v>11</v>
      </c>
      <c r="F647" t="s">
        <v>2101</v>
      </c>
      <c r="G647" t="s">
        <v>11</v>
      </c>
      <c r="H647" t="s">
        <v>11</v>
      </c>
      <c r="I647" t="s">
        <v>29</v>
      </c>
    </row>
    <row r="648" spans="1:9" x14ac:dyDescent="0.25">
      <c r="A648" t="s">
        <v>2102</v>
      </c>
      <c r="B648" t="s">
        <v>10</v>
      </c>
      <c r="C648">
        <v>193</v>
      </c>
      <c r="D648">
        <v>257784461</v>
      </c>
      <c r="E648" t="s">
        <v>11</v>
      </c>
      <c r="F648" t="s">
        <v>2103</v>
      </c>
      <c r="G648" t="s">
        <v>11</v>
      </c>
      <c r="H648" t="s">
        <v>2104</v>
      </c>
      <c r="I648" t="s">
        <v>2105</v>
      </c>
    </row>
    <row r="649" spans="1:9" x14ac:dyDescent="0.25">
      <c r="A649" t="s">
        <v>2106</v>
      </c>
      <c r="B649" t="s">
        <v>11</v>
      </c>
      <c r="C649">
        <v>296</v>
      </c>
      <c r="D649">
        <v>257784462</v>
      </c>
      <c r="E649" t="s">
        <v>11</v>
      </c>
      <c r="F649" t="s">
        <v>2107</v>
      </c>
      <c r="G649" t="s">
        <v>11</v>
      </c>
      <c r="H649" t="s">
        <v>2108</v>
      </c>
      <c r="I649" t="s">
        <v>2109</v>
      </c>
    </row>
    <row r="650" spans="1:9" x14ac:dyDescent="0.25">
      <c r="A650" t="s">
        <v>2110</v>
      </c>
      <c r="B650" t="s">
        <v>11</v>
      </c>
      <c r="C650">
        <v>436</v>
      </c>
      <c r="D650">
        <v>257784463</v>
      </c>
      <c r="E650" t="s">
        <v>11</v>
      </c>
      <c r="F650" t="s">
        <v>2111</v>
      </c>
      <c r="G650" t="s">
        <v>11</v>
      </c>
      <c r="H650" t="s">
        <v>2112</v>
      </c>
      <c r="I650" t="s">
        <v>1499</v>
      </c>
    </row>
    <row r="651" spans="1:9" x14ac:dyDescent="0.25">
      <c r="A651" t="s">
        <v>2113</v>
      </c>
      <c r="B651" t="s">
        <v>11</v>
      </c>
      <c r="C651">
        <v>90</v>
      </c>
      <c r="D651">
        <v>257784464</v>
      </c>
      <c r="E651" t="s">
        <v>11</v>
      </c>
      <c r="F651" t="s">
        <v>2114</v>
      </c>
      <c r="G651" t="s">
        <v>11</v>
      </c>
      <c r="H651" t="s">
        <v>2115</v>
      </c>
      <c r="I651" t="s">
        <v>2116</v>
      </c>
    </row>
    <row r="652" spans="1:9" x14ac:dyDescent="0.25">
      <c r="A652" t="s">
        <v>2117</v>
      </c>
      <c r="B652" t="s">
        <v>11</v>
      </c>
      <c r="C652">
        <v>380</v>
      </c>
      <c r="D652">
        <v>257784465</v>
      </c>
      <c r="E652" t="s">
        <v>11</v>
      </c>
      <c r="F652" t="s">
        <v>2118</v>
      </c>
      <c r="G652" t="s">
        <v>11</v>
      </c>
      <c r="H652" t="s">
        <v>2119</v>
      </c>
      <c r="I652" t="s">
        <v>2120</v>
      </c>
    </row>
    <row r="653" spans="1:9" x14ac:dyDescent="0.25">
      <c r="A653" t="s">
        <v>2121</v>
      </c>
      <c r="B653" t="s">
        <v>11</v>
      </c>
      <c r="C653">
        <v>426</v>
      </c>
      <c r="D653">
        <v>257784466</v>
      </c>
      <c r="E653" t="s">
        <v>11</v>
      </c>
      <c r="F653" t="s">
        <v>2122</v>
      </c>
      <c r="G653" t="s">
        <v>11</v>
      </c>
      <c r="H653" t="s">
        <v>2123</v>
      </c>
      <c r="I653" t="s">
        <v>2124</v>
      </c>
    </row>
    <row r="654" spans="1:9" x14ac:dyDescent="0.25">
      <c r="A654" t="s">
        <v>2125</v>
      </c>
      <c r="B654" t="s">
        <v>10</v>
      </c>
      <c r="C654">
        <v>208</v>
      </c>
      <c r="D654">
        <v>257784467</v>
      </c>
      <c r="E654" t="s">
        <v>11</v>
      </c>
      <c r="F654" t="s">
        <v>2126</v>
      </c>
      <c r="G654" t="s">
        <v>11</v>
      </c>
      <c r="H654" t="s">
        <v>2127</v>
      </c>
      <c r="I654" t="s">
        <v>2128</v>
      </c>
    </row>
    <row r="655" spans="1:9" x14ac:dyDescent="0.25">
      <c r="A655" t="s">
        <v>2129</v>
      </c>
      <c r="B655" t="s">
        <v>11</v>
      </c>
      <c r="C655">
        <v>359</v>
      </c>
      <c r="D655">
        <v>257784468</v>
      </c>
      <c r="E655" t="s">
        <v>11</v>
      </c>
      <c r="F655" t="s">
        <v>2130</v>
      </c>
      <c r="G655" t="s">
        <v>11</v>
      </c>
      <c r="H655" t="s">
        <v>2131</v>
      </c>
      <c r="I655" t="s">
        <v>1502</v>
      </c>
    </row>
    <row r="656" spans="1:9" x14ac:dyDescent="0.25">
      <c r="A656" t="s">
        <v>2132</v>
      </c>
      <c r="B656" t="s">
        <v>10</v>
      </c>
      <c r="C656">
        <v>814</v>
      </c>
      <c r="D656">
        <v>257784469</v>
      </c>
      <c r="E656" t="s">
        <v>11</v>
      </c>
      <c r="F656" t="s">
        <v>2133</v>
      </c>
      <c r="G656" t="s">
        <v>11</v>
      </c>
      <c r="H656" t="s">
        <v>2134</v>
      </c>
      <c r="I656" t="s">
        <v>2135</v>
      </c>
    </row>
    <row r="657" spans="1:9" x14ac:dyDescent="0.25">
      <c r="A657" t="s">
        <v>2136</v>
      </c>
      <c r="B657" t="s">
        <v>10</v>
      </c>
      <c r="C657">
        <v>373</v>
      </c>
      <c r="D657">
        <v>257784470</v>
      </c>
      <c r="E657" t="s">
        <v>11</v>
      </c>
      <c r="F657" t="s">
        <v>2137</v>
      </c>
      <c r="G657" t="s">
        <v>11</v>
      </c>
      <c r="H657" t="s">
        <v>2138</v>
      </c>
      <c r="I657" t="s">
        <v>29</v>
      </c>
    </row>
    <row r="658" spans="1:9" x14ac:dyDescent="0.25">
      <c r="A658" t="s">
        <v>2139</v>
      </c>
      <c r="B658" t="s">
        <v>10</v>
      </c>
      <c r="C658">
        <v>179</v>
      </c>
      <c r="D658">
        <v>257784471</v>
      </c>
      <c r="E658" t="s">
        <v>11</v>
      </c>
      <c r="F658" t="s">
        <v>2140</v>
      </c>
      <c r="G658" t="s">
        <v>11</v>
      </c>
      <c r="H658" t="s">
        <v>2141</v>
      </c>
      <c r="I658" t="s">
        <v>2142</v>
      </c>
    </row>
    <row r="659" spans="1:9" x14ac:dyDescent="0.25">
      <c r="A659" t="s">
        <v>2143</v>
      </c>
      <c r="B659" t="s">
        <v>10</v>
      </c>
      <c r="C659">
        <v>467</v>
      </c>
      <c r="D659">
        <v>257784472</v>
      </c>
      <c r="E659" t="s">
        <v>11</v>
      </c>
      <c r="F659" t="s">
        <v>2144</v>
      </c>
      <c r="G659" t="s">
        <v>11</v>
      </c>
      <c r="H659" t="s">
        <v>2145</v>
      </c>
      <c r="I659" t="s">
        <v>29</v>
      </c>
    </row>
    <row r="660" spans="1:9" x14ac:dyDescent="0.25">
      <c r="A660" t="s">
        <v>2146</v>
      </c>
      <c r="B660" t="s">
        <v>10</v>
      </c>
      <c r="C660">
        <v>347</v>
      </c>
      <c r="D660">
        <v>257784473</v>
      </c>
      <c r="E660" t="s">
        <v>11</v>
      </c>
      <c r="F660" t="s">
        <v>2147</v>
      </c>
      <c r="G660" t="s">
        <v>11</v>
      </c>
      <c r="H660" t="s">
        <v>2148</v>
      </c>
      <c r="I660" t="s">
        <v>2149</v>
      </c>
    </row>
    <row r="661" spans="1:9" x14ac:dyDescent="0.25">
      <c r="A661" t="s">
        <v>2150</v>
      </c>
      <c r="B661" t="s">
        <v>10</v>
      </c>
      <c r="C661">
        <v>357</v>
      </c>
      <c r="D661">
        <v>257784474</v>
      </c>
      <c r="E661" t="s">
        <v>11</v>
      </c>
      <c r="F661" t="s">
        <v>2151</v>
      </c>
      <c r="G661" t="s">
        <v>11</v>
      </c>
      <c r="H661" t="s">
        <v>2152</v>
      </c>
      <c r="I661" t="s">
        <v>2153</v>
      </c>
    </row>
    <row r="662" spans="1:9" x14ac:dyDescent="0.25">
      <c r="A662" t="s">
        <v>2154</v>
      </c>
      <c r="B662" t="s">
        <v>10</v>
      </c>
      <c r="C662">
        <v>186</v>
      </c>
      <c r="D662">
        <v>257784475</v>
      </c>
      <c r="E662" t="s">
        <v>11</v>
      </c>
      <c r="F662" t="s">
        <v>2155</v>
      </c>
      <c r="G662" t="s">
        <v>11</v>
      </c>
      <c r="H662" t="s">
        <v>2156</v>
      </c>
      <c r="I662" t="s">
        <v>2157</v>
      </c>
    </row>
    <row r="663" spans="1:9" x14ac:dyDescent="0.25">
      <c r="A663" t="s">
        <v>2158</v>
      </c>
      <c r="B663" t="s">
        <v>10</v>
      </c>
      <c r="C663">
        <v>669</v>
      </c>
      <c r="D663">
        <v>257784476</v>
      </c>
      <c r="E663" t="s">
        <v>11</v>
      </c>
      <c r="F663" t="s">
        <v>2159</v>
      </c>
      <c r="G663" t="s">
        <v>11</v>
      </c>
      <c r="H663" t="s">
        <v>1565</v>
      </c>
      <c r="I663" t="s">
        <v>2160</v>
      </c>
    </row>
    <row r="664" spans="1:9" x14ac:dyDescent="0.25">
      <c r="A664" t="s">
        <v>2161</v>
      </c>
      <c r="B664" t="s">
        <v>10</v>
      </c>
      <c r="C664">
        <v>408</v>
      </c>
      <c r="D664">
        <v>257784477</v>
      </c>
      <c r="E664" t="s">
        <v>11</v>
      </c>
      <c r="F664" t="s">
        <v>2162</v>
      </c>
      <c r="G664" t="s">
        <v>11</v>
      </c>
      <c r="H664" t="s">
        <v>1581</v>
      </c>
      <c r="I664" t="s">
        <v>1582</v>
      </c>
    </row>
    <row r="665" spans="1:9" x14ac:dyDescent="0.25">
      <c r="A665" t="s">
        <v>2163</v>
      </c>
      <c r="B665" t="s">
        <v>10</v>
      </c>
      <c r="C665">
        <v>324</v>
      </c>
      <c r="D665">
        <v>257784478</v>
      </c>
      <c r="E665" t="s">
        <v>11</v>
      </c>
      <c r="F665" t="s">
        <v>2164</v>
      </c>
      <c r="G665" t="s">
        <v>11</v>
      </c>
      <c r="H665" t="s">
        <v>2165</v>
      </c>
      <c r="I665" t="s">
        <v>29</v>
      </c>
    </row>
    <row r="666" spans="1:9" x14ac:dyDescent="0.25">
      <c r="A666" t="s">
        <v>2166</v>
      </c>
      <c r="B666" t="s">
        <v>10</v>
      </c>
      <c r="C666">
        <v>621</v>
      </c>
      <c r="D666">
        <v>257784479</v>
      </c>
      <c r="E666" t="s">
        <v>11</v>
      </c>
      <c r="F666" t="s">
        <v>2167</v>
      </c>
      <c r="G666" t="s">
        <v>11</v>
      </c>
      <c r="H666" t="s">
        <v>2168</v>
      </c>
      <c r="I666" t="s">
        <v>1723</v>
      </c>
    </row>
    <row r="667" spans="1:9" x14ac:dyDescent="0.25">
      <c r="A667" t="s">
        <v>2169</v>
      </c>
      <c r="B667" t="s">
        <v>10</v>
      </c>
      <c r="C667">
        <v>270</v>
      </c>
      <c r="D667">
        <v>257784480</v>
      </c>
      <c r="E667" t="s">
        <v>11</v>
      </c>
      <c r="F667" t="s">
        <v>2170</v>
      </c>
      <c r="G667" t="s">
        <v>11</v>
      </c>
      <c r="H667" t="s">
        <v>2171</v>
      </c>
      <c r="I667" t="s">
        <v>29</v>
      </c>
    </row>
    <row r="668" spans="1:9" x14ac:dyDescent="0.25">
      <c r="A668" t="s">
        <v>2172</v>
      </c>
      <c r="B668" t="s">
        <v>10</v>
      </c>
      <c r="C668">
        <v>116</v>
      </c>
      <c r="D668">
        <v>257784481</v>
      </c>
      <c r="E668" t="s">
        <v>11</v>
      </c>
      <c r="F668" t="s">
        <v>2173</v>
      </c>
      <c r="G668" t="s">
        <v>11</v>
      </c>
      <c r="H668" t="s">
        <v>2174</v>
      </c>
      <c r="I668" t="s">
        <v>2175</v>
      </c>
    </row>
    <row r="669" spans="1:9" x14ac:dyDescent="0.25">
      <c r="A669" t="s">
        <v>2176</v>
      </c>
      <c r="B669" t="s">
        <v>10</v>
      </c>
      <c r="C669">
        <v>84</v>
      </c>
      <c r="D669">
        <v>257784482</v>
      </c>
      <c r="E669" t="s">
        <v>11</v>
      </c>
      <c r="F669" t="s">
        <v>2177</v>
      </c>
      <c r="G669" t="s">
        <v>11</v>
      </c>
      <c r="H669" t="s">
        <v>2178</v>
      </c>
      <c r="I669" t="s">
        <v>2179</v>
      </c>
    </row>
    <row r="670" spans="1:9" x14ac:dyDescent="0.25">
      <c r="A670" t="s">
        <v>2180</v>
      </c>
      <c r="B670" t="s">
        <v>10</v>
      </c>
      <c r="C670">
        <v>197</v>
      </c>
      <c r="D670">
        <v>257784483</v>
      </c>
      <c r="E670" t="s">
        <v>11</v>
      </c>
      <c r="F670" t="s">
        <v>2181</v>
      </c>
      <c r="G670" t="s">
        <v>11</v>
      </c>
      <c r="H670" t="s">
        <v>11</v>
      </c>
      <c r="I670" t="s">
        <v>29</v>
      </c>
    </row>
    <row r="671" spans="1:9" x14ac:dyDescent="0.25">
      <c r="A671" t="s">
        <v>2182</v>
      </c>
      <c r="B671" t="s">
        <v>10</v>
      </c>
      <c r="C671">
        <v>641</v>
      </c>
      <c r="D671">
        <v>257784484</v>
      </c>
      <c r="E671" t="s">
        <v>11</v>
      </c>
      <c r="F671" t="s">
        <v>2183</v>
      </c>
      <c r="G671" t="s">
        <v>11</v>
      </c>
      <c r="H671" t="s">
        <v>2184</v>
      </c>
      <c r="I671" t="s">
        <v>52</v>
      </c>
    </row>
    <row r="672" spans="1:9" x14ac:dyDescent="0.25">
      <c r="A672" t="s">
        <v>2185</v>
      </c>
      <c r="B672" t="s">
        <v>10</v>
      </c>
      <c r="C672">
        <v>248</v>
      </c>
      <c r="D672">
        <v>257784485</v>
      </c>
      <c r="E672" t="s">
        <v>11</v>
      </c>
      <c r="F672" t="s">
        <v>2186</v>
      </c>
      <c r="G672" t="s">
        <v>11</v>
      </c>
      <c r="H672" t="s">
        <v>1158</v>
      </c>
      <c r="I672" t="s">
        <v>1159</v>
      </c>
    </row>
    <row r="673" spans="1:9" x14ac:dyDescent="0.25">
      <c r="A673" t="s">
        <v>2187</v>
      </c>
      <c r="B673" t="s">
        <v>10</v>
      </c>
      <c r="C673">
        <v>482</v>
      </c>
      <c r="D673">
        <v>257784486</v>
      </c>
      <c r="E673" t="s">
        <v>11</v>
      </c>
      <c r="F673" t="s">
        <v>2188</v>
      </c>
      <c r="G673" t="s">
        <v>11</v>
      </c>
      <c r="H673" t="s">
        <v>2189</v>
      </c>
      <c r="I673" t="s">
        <v>2190</v>
      </c>
    </row>
    <row r="674" spans="1:9" x14ac:dyDescent="0.25">
      <c r="A674" t="s">
        <v>2191</v>
      </c>
      <c r="B674" t="s">
        <v>10</v>
      </c>
      <c r="C674">
        <v>228</v>
      </c>
      <c r="D674">
        <v>257784487</v>
      </c>
      <c r="E674" t="s">
        <v>11</v>
      </c>
      <c r="F674" t="s">
        <v>2192</v>
      </c>
      <c r="G674" t="s">
        <v>11</v>
      </c>
      <c r="H674" t="s">
        <v>2193</v>
      </c>
      <c r="I674" t="s">
        <v>2194</v>
      </c>
    </row>
    <row r="675" spans="1:9" x14ac:dyDescent="0.25">
      <c r="A675" t="s">
        <v>2195</v>
      </c>
      <c r="B675" t="s">
        <v>10</v>
      </c>
      <c r="C675">
        <v>212</v>
      </c>
      <c r="D675">
        <v>257784488</v>
      </c>
      <c r="E675" t="s">
        <v>11</v>
      </c>
      <c r="F675" t="s">
        <v>2196</v>
      </c>
      <c r="G675" t="s">
        <v>11</v>
      </c>
      <c r="H675" t="s">
        <v>2197</v>
      </c>
      <c r="I675" t="s">
        <v>893</v>
      </c>
    </row>
    <row r="676" spans="1:9" x14ac:dyDescent="0.25">
      <c r="A676" t="s">
        <v>2198</v>
      </c>
      <c r="B676" t="s">
        <v>10</v>
      </c>
      <c r="C676">
        <v>158</v>
      </c>
      <c r="D676">
        <v>257784489</v>
      </c>
      <c r="E676" t="s">
        <v>11</v>
      </c>
      <c r="F676" t="s">
        <v>2199</v>
      </c>
      <c r="G676" t="s">
        <v>11</v>
      </c>
      <c r="H676" t="s">
        <v>2200</v>
      </c>
      <c r="I676" t="s">
        <v>2201</v>
      </c>
    </row>
    <row r="677" spans="1:9" x14ac:dyDescent="0.25">
      <c r="A677" t="s">
        <v>2202</v>
      </c>
      <c r="B677" t="s">
        <v>11</v>
      </c>
      <c r="C677">
        <v>444</v>
      </c>
      <c r="D677">
        <v>257784490</v>
      </c>
      <c r="E677" t="s">
        <v>11</v>
      </c>
      <c r="F677" t="s">
        <v>2203</v>
      </c>
      <c r="G677" t="s">
        <v>11</v>
      </c>
      <c r="H677" t="s">
        <v>2204</v>
      </c>
      <c r="I677" t="s">
        <v>2205</v>
      </c>
    </row>
    <row r="678" spans="1:9" x14ac:dyDescent="0.25">
      <c r="A678" t="s">
        <v>2206</v>
      </c>
      <c r="B678" t="s">
        <v>10</v>
      </c>
      <c r="C678">
        <v>128</v>
      </c>
      <c r="D678">
        <v>257784491</v>
      </c>
      <c r="E678" t="s">
        <v>11</v>
      </c>
      <c r="F678" t="s">
        <v>2207</v>
      </c>
      <c r="G678" t="s">
        <v>11</v>
      </c>
      <c r="H678" t="s">
        <v>2208</v>
      </c>
      <c r="I678" t="s">
        <v>2209</v>
      </c>
    </row>
    <row r="679" spans="1:9" x14ac:dyDescent="0.25">
      <c r="A679" t="s">
        <v>2210</v>
      </c>
      <c r="B679" t="s">
        <v>10</v>
      </c>
      <c r="C679">
        <v>100</v>
      </c>
      <c r="D679">
        <v>257784492</v>
      </c>
      <c r="E679" t="s">
        <v>11</v>
      </c>
      <c r="F679" t="s">
        <v>2211</v>
      </c>
      <c r="G679" t="s">
        <v>11</v>
      </c>
      <c r="H679" t="s">
        <v>2212</v>
      </c>
      <c r="I679" t="s">
        <v>2213</v>
      </c>
    </row>
    <row r="680" spans="1:9" x14ac:dyDescent="0.25">
      <c r="A680" t="s">
        <v>2214</v>
      </c>
      <c r="B680" t="s">
        <v>10</v>
      </c>
      <c r="C680">
        <v>152</v>
      </c>
      <c r="D680">
        <v>257784493</v>
      </c>
      <c r="E680" t="s">
        <v>11</v>
      </c>
      <c r="F680" t="s">
        <v>2215</v>
      </c>
      <c r="G680" t="s">
        <v>11</v>
      </c>
      <c r="H680" t="s">
        <v>2216</v>
      </c>
      <c r="I680" t="s">
        <v>2217</v>
      </c>
    </row>
    <row r="681" spans="1:9" x14ac:dyDescent="0.25">
      <c r="A681" t="s">
        <v>2218</v>
      </c>
      <c r="B681" t="s">
        <v>10</v>
      </c>
      <c r="C681">
        <v>249</v>
      </c>
      <c r="D681">
        <v>257784494</v>
      </c>
      <c r="E681" t="s">
        <v>11</v>
      </c>
      <c r="F681" t="s">
        <v>2219</v>
      </c>
      <c r="G681" t="s">
        <v>11</v>
      </c>
      <c r="H681" t="s">
        <v>2220</v>
      </c>
      <c r="I681" t="s">
        <v>2221</v>
      </c>
    </row>
    <row r="682" spans="1:9" x14ac:dyDescent="0.25">
      <c r="A682" t="s">
        <v>2222</v>
      </c>
      <c r="B682" t="s">
        <v>10</v>
      </c>
      <c r="C682">
        <v>184</v>
      </c>
      <c r="D682">
        <v>257784495</v>
      </c>
      <c r="E682" t="s">
        <v>11</v>
      </c>
      <c r="F682" t="s">
        <v>2223</v>
      </c>
      <c r="G682" t="s">
        <v>11</v>
      </c>
      <c r="H682" t="s">
        <v>2224</v>
      </c>
      <c r="I682" t="s">
        <v>2225</v>
      </c>
    </row>
    <row r="683" spans="1:9" x14ac:dyDescent="0.25">
      <c r="A683" t="s">
        <v>2226</v>
      </c>
      <c r="B683" t="s">
        <v>10</v>
      </c>
      <c r="C683">
        <v>304</v>
      </c>
      <c r="D683">
        <v>257784496</v>
      </c>
      <c r="E683" t="s">
        <v>2227</v>
      </c>
      <c r="F683" t="s">
        <v>2228</v>
      </c>
      <c r="G683" t="s">
        <v>11</v>
      </c>
      <c r="H683" t="s">
        <v>2229</v>
      </c>
      <c r="I683" t="s">
        <v>2230</v>
      </c>
    </row>
    <row r="684" spans="1:9" x14ac:dyDescent="0.25">
      <c r="A684" t="s">
        <v>2231</v>
      </c>
      <c r="B684" t="s">
        <v>10</v>
      </c>
      <c r="C684">
        <v>695</v>
      </c>
      <c r="D684">
        <v>257784497</v>
      </c>
      <c r="E684" t="s">
        <v>11</v>
      </c>
      <c r="F684" t="s">
        <v>2232</v>
      </c>
      <c r="G684" t="s">
        <v>11</v>
      </c>
      <c r="H684" t="s">
        <v>2233</v>
      </c>
      <c r="I684" t="s">
        <v>2234</v>
      </c>
    </row>
    <row r="685" spans="1:9" x14ac:dyDescent="0.25">
      <c r="A685" t="s">
        <v>2235</v>
      </c>
      <c r="B685" t="s">
        <v>10</v>
      </c>
      <c r="C685">
        <v>132</v>
      </c>
      <c r="D685">
        <v>257784498</v>
      </c>
      <c r="E685" t="s">
        <v>11</v>
      </c>
      <c r="F685" t="s">
        <v>2236</v>
      </c>
      <c r="G685" t="s">
        <v>11</v>
      </c>
      <c r="H685" t="s">
        <v>2237</v>
      </c>
      <c r="I685" t="s">
        <v>29</v>
      </c>
    </row>
    <row r="686" spans="1:9" x14ac:dyDescent="0.25">
      <c r="A686" t="s">
        <v>2238</v>
      </c>
      <c r="B686" t="s">
        <v>10</v>
      </c>
      <c r="C686">
        <v>920</v>
      </c>
      <c r="D686">
        <v>257784499</v>
      </c>
      <c r="E686" t="s">
        <v>11</v>
      </c>
      <c r="F686" t="s">
        <v>2239</v>
      </c>
      <c r="G686" t="s">
        <v>11</v>
      </c>
      <c r="H686" t="s">
        <v>2240</v>
      </c>
      <c r="I686" t="s">
        <v>2241</v>
      </c>
    </row>
    <row r="687" spans="1:9" x14ac:dyDescent="0.25">
      <c r="A687" t="s">
        <v>2242</v>
      </c>
      <c r="B687" t="s">
        <v>10</v>
      </c>
      <c r="C687">
        <v>352</v>
      </c>
      <c r="D687">
        <v>257784500</v>
      </c>
      <c r="E687" t="s">
        <v>11</v>
      </c>
      <c r="F687" t="s">
        <v>2243</v>
      </c>
      <c r="G687" t="s">
        <v>11</v>
      </c>
      <c r="H687" t="s">
        <v>1463</v>
      </c>
      <c r="I687" t="s">
        <v>2244</v>
      </c>
    </row>
    <row r="688" spans="1:9" x14ac:dyDescent="0.25">
      <c r="A688" t="s">
        <v>2245</v>
      </c>
      <c r="B688" t="s">
        <v>10</v>
      </c>
      <c r="C688">
        <v>113</v>
      </c>
      <c r="D688">
        <v>257784501</v>
      </c>
      <c r="E688" t="s">
        <v>11</v>
      </c>
      <c r="F688" t="s">
        <v>2246</v>
      </c>
      <c r="G688" t="s">
        <v>11</v>
      </c>
      <c r="H688" t="s">
        <v>2247</v>
      </c>
      <c r="I688" t="s">
        <v>2248</v>
      </c>
    </row>
    <row r="689" spans="1:9" x14ac:dyDescent="0.25">
      <c r="A689" t="s">
        <v>2249</v>
      </c>
      <c r="B689" t="s">
        <v>10</v>
      </c>
      <c r="C689">
        <v>257</v>
      </c>
      <c r="D689">
        <v>257784502</v>
      </c>
      <c r="E689" t="s">
        <v>11</v>
      </c>
      <c r="F689" t="s">
        <v>2250</v>
      </c>
      <c r="G689" t="s">
        <v>11</v>
      </c>
      <c r="H689" t="s">
        <v>2251</v>
      </c>
      <c r="I689" t="s">
        <v>2252</v>
      </c>
    </row>
    <row r="690" spans="1:9" x14ac:dyDescent="0.25">
      <c r="A690" t="s">
        <v>2253</v>
      </c>
      <c r="B690" t="s">
        <v>10</v>
      </c>
      <c r="C690">
        <v>172</v>
      </c>
      <c r="D690">
        <v>257784503</v>
      </c>
      <c r="E690" t="s">
        <v>11</v>
      </c>
      <c r="F690" t="s">
        <v>2254</v>
      </c>
      <c r="G690" t="s">
        <v>11</v>
      </c>
      <c r="H690" t="s">
        <v>2255</v>
      </c>
      <c r="I690" t="s">
        <v>29</v>
      </c>
    </row>
    <row r="691" spans="1:9" x14ac:dyDescent="0.25">
      <c r="A691" t="s">
        <v>2256</v>
      </c>
      <c r="B691" t="s">
        <v>10</v>
      </c>
      <c r="C691">
        <v>498</v>
      </c>
      <c r="D691">
        <v>257784504</v>
      </c>
      <c r="E691" t="s">
        <v>11</v>
      </c>
      <c r="F691" t="s">
        <v>2257</v>
      </c>
      <c r="G691" t="s">
        <v>11</v>
      </c>
      <c r="H691" t="s">
        <v>2258</v>
      </c>
      <c r="I691" t="s">
        <v>2259</v>
      </c>
    </row>
    <row r="692" spans="1:9" x14ac:dyDescent="0.25">
      <c r="A692" t="s">
        <v>2260</v>
      </c>
      <c r="B692" t="s">
        <v>10</v>
      </c>
      <c r="C692">
        <v>291</v>
      </c>
      <c r="D692">
        <v>257784505</v>
      </c>
      <c r="E692" t="s">
        <v>11</v>
      </c>
      <c r="F692" t="s">
        <v>2261</v>
      </c>
      <c r="G692" t="s">
        <v>11</v>
      </c>
      <c r="H692" t="s">
        <v>2262</v>
      </c>
      <c r="I692" t="s">
        <v>2263</v>
      </c>
    </row>
    <row r="693" spans="1:9" x14ac:dyDescent="0.25">
      <c r="A693" t="s">
        <v>2264</v>
      </c>
      <c r="B693" t="s">
        <v>10</v>
      </c>
      <c r="C693">
        <v>444</v>
      </c>
      <c r="D693">
        <v>257784506</v>
      </c>
      <c r="E693" t="s">
        <v>11</v>
      </c>
      <c r="F693" t="s">
        <v>2265</v>
      </c>
      <c r="G693" t="s">
        <v>11</v>
      </c>
      <c r="H693" t="s">
        <v>2266</v>
      </c>
      <c r="I693" t="s">
        <v>29</v>
      </c>
    </row>
    <row r="694" spans="1:9" x14ac:dyDescent="0.25">
      <c r="A694" t="s">
        <v>2267</v>
      </c>
      <c r="B694" t="s">
        <v>10</v>
      </c>
      <c r="C694">
        <v>305</v>
      </c>
      <c r="D694">
        <v>257784507</v>
      </c>
      <c r="E694" t="s">
        <v>11</v>
      </c>
      <c r="F694" t="s">
        <v>2268</v>
      </c>
      <c r="G694" t="s">
        <v>11</v>
      </c>
      <c r="H694" t="s">
        <v>657</v>
      </c>
      <c r="I694" t="s">
        <v>658</v>
      </c>
    </row>
    <row r="695" spans="1:9" x14ac:dyDescent="0.25">
      <c r="A695" t="s">
        <v>2269</v>
      </c>
      <c r="B695" t="s">
        <v>10</v>
      </c>
      <c r="C695">
        <v>250</v>
      </c>
      <c r="D695">
        <v>257784508</v>
      </c>
      <c r="E695" t="s">
        <v>11</v>
      </c>
      <c r="F695" t="s">
        <v>2270</v>
      </c>
      <c r="G695" t="s">
        <v>11</v>
      </c>
      <c r="H695" t="s">
        <v>2271</v>
      </c>
      <c r="I695" t="s">
        <v>2272</v>
      </c>
    </row>
    <row r="696" spans="1:9" x14ac:dyDescent="0.25">
      <c r="A696" t="s">
        <v>2273</v>
      </c>
      <c r="B696" t="s">
        <v>10</v>
      </c>
      <c r="C696">
        <v>290</v>
      </c>
      <c r="D696">
        <v>257784509</v>
      </c>
      <c r="E696" t="s">
        <v>11</v>
      </c>
      <c r="F696" t="s">
        <v>2274</v>
      </c>
      <c r="G696" t="s">
        <v>11</v>
      </c>
      <c r="H696" t="s">
        <v>2275</v>
      </c>
      <c r="I696" t="s">
        <v>2276</v>
      </c>
    </row>
    <row r="697" spans="1:9" x14ac:dyDescent="0.25">
      <c r="A697" t="s">
        <v>2277</v>
      </c>
      <c r="B697" t="s">
        <v>10</v>
      </c>
      <c r="C697">
        <v>274</v>
      </c>
      <c r="D697">
        <v>257784510</v>
      </c>
      <c r="E697" t="s">
        <v>11</v>
      </c>
      <c r="F697" t="s">
        <v>2278</v>
      </c>
      <c r="G697" t="s">
        <v>11</v>
      </c>
      <c r="H697" t="s">
        <v>2279</v>
      </c>
      <c r="I697" t="s">
        <v>2280</v>
      </c>
    </row>
    <row r="698" spans="1:9" x14ac:dyDescent="0.25">
      <c r="A698" t="s">
        <v>2281</v>
      </c>
      <c r="B698" t="s">
        <v>10</v>
      </c>
      <c r="C698">
        <v>181</v>
      </c>
      <c r="D698">
        <v>257784511</v>
      </c>
      <c r="E698" t="s">
        <v>11</v>
      </c>
      <c r="F698" t="s">
        <v>2282</v>
      </c>
      <c r="G698" t="s">
        <v>11</v>
      </c>
      <c r="H698" t="s">
        <v>2283</v>
      </c>
      <c r="I698" t="s">
        <v>2284</v>
      </c>
    </row>
    <row r="699" spans="1:9" x14ac:dyDescent="0.25">
      <c r="A699" t="s">
        <v>2285</v>
      </c>
      <c r="B699" t="s">
        <v>10</v>
      </c>
      <c r="C699">
        <v>259</v>
      </c>
      <c r="D699">
        <v>257784512</v>
      </c>
      <c r="E699" t="s">
        <v>11</v>
      </c>
      <c r="F699" t="s">
        <v>2286</v>
      </c>
      <c r="G699" t="s">
        <v>11</v>
      </c>
      <c r="H699" t="s">
        <v>2287</v>
      </c>
      <c r="I699" t="s">
        <v>2288</v>
      </c>
    </row>
    <row r="700" spans="1:9" x14ac:dyDescent="0.25">
      <c r="A700" t="s">
        <v>2289</v>
      </c>
      <c r="B700" t="s">
        <v>10</v>
      </c>
      <c r="C700">
        <v>341</v>
      </c>
      <c r="D700">
        <v>257784513</v>
      </c>
      <c r="E700" t="s">
        <v>11</v>
      </c>
      <c r="F700" t="s">
        <v>2290</v>
      </c>
      <c r="G700" t="s">
        <v>11</v>
      </c>
      <c r="H700" t="s">
        <v>2291</v>
      </c>
      <c r="I700" t="s">
        <v>2292</v>
      </c>
    </row>
    <row r="701" spans="1:9" x14ac:dyDescent="0.25">
      <c r="A701" t="s">
        <v>2293</v>
      </c>
      <c r="B701" t="s">
        <v>10</v>
      </c>
      <c r="C701">
        <v>395</v>
      </c>
      <c r="D701">
        <v>257784514</v>
      </c>
      <c r="E701" t="s">
        <v>11</v>
      </c>
      <c r="F701" t="s">
        <v>2294</v>
      </c>
      <c r="G701" t="s">
        <v>11</v>
      </c>
      <c r="H701" t="s">
        <v>2295</v>
      </c>
      <c r="I701" t="s">
        <v>2296</v>
      </c>
    </row>
    <row r="702" spans="1:9" x14ac:dyDescent="0.25">
      <c r="A702" t="s">
        <v>2297</v>
      </c>
      <c r="B702" t="s">
        <v>10</v>
      </c>
      <c r="C702">
        <v>456</v>
      </c>
      <c r="D702">
        <v>257784515</v>
      </c>
      <c r="E702" t="s">
        <v>11</v>
      </c>
      <c r="F702" t="s">
        <v>2298</v>
      </c>
      <c r="G702" t="s">
        <v>11</v>
      </c>
      <c r="H702" t="s">
        <v>2299</v>
      </c>
      <c r="I702" t="s">
        <v>2300</v>
      </c>
    </row>
    <row r="703" spans="1:9" x14ac:dyDescent="0.25">
      <c r="A703" t="s">
        <v>2301</v>
      </c>
      <c r="B703" t="s">
        <v>10</v>
      </c>
      <c r="C703">
        <v>357</v>
      </c>
      <c r="D703">
        <v>257784516</v>
      </c>
      <c r="E703" t="s">
        <v>11</v>
      </c>
      <c r="F703" t="s">
        <v>2302</v>
      </c>
      <c r="G703" t="s">
        <v>11</v>
      </c>
      <c r="H703" t="s">
        <v>2303</v>
      </c>
      <c r="I703" t="s">
        <v>2304</v>
      </c>
    </row>
    <row r="704" spans="1:9" x14ac:dyDescent="0.25">
      <c r="A704" t="s">
        <v>2305</v>
      </c>
      <c r="B704" t="s">
        <v>10</v>
      </c>
      <c r="C704">
        <v>565</v>
      </c>
      <c r="D704">
        <v>257784517</v>
      </c>
      <c r="E704" t="s">
        <v>11</v>
      </c>
      <c r="F704" t="s">
        <v>2306</v>
      </c>
      <c r="G704" t="s">
        <v>11</v>
      </c>
      <c r="H704" t="s">
        <v>2307</v>
      </c>
      <c r="I704" t="s">
        <v>2308</v>
      </c>
    </row>
    <row r="705" spans="1:9" x14ac:dyDescent="0.25">
      <c r="A705" t="s">
        <v>2309</v>
      </c>
      <c r="B705" t="s">
        <v>11</v>
      </c>
      <c r="C705">
        <v>262</v>
      </c>
      <c r="D705">
        <v>257784518</v>
      </c>
      <c r="E705" t="s">
        <v>11</v>
      </c>
      <c r="F705" t="s">
        <v>2310</v>
      </c>
      <c r="G705" t="s">
        <v>11</v>
      </c>
      <c r="H705" t="s">
        <v>2311</v>
      </c>
      <c r="I705" t="s">
        <v>2312</v>
      </c>
    </row>
    <row r="706" spans="1:9" x14ac:dyDescent="0.25">
      <c r="A706" t="s">
        <v>2313</v>
      </c>
      <c r="B706" t="s">
        <v>10</v>
      </c>
      <c r="C706">
        <v>125</v>
      </c>
      <c r="D706">
        <v>257784519</v>
      </c>
      <c r="E706" t="s">
        <v>11</v>
      </c>
      <c r="F706" t="s">
        <v>2314</v>
      </c>
      <c r="G706" t="s">
        <v>11</v>
      </c>
      <c r="H706" t="s">
        <v>11</v>
      </c>
      <c r="I706" t="s">
        <v>29</v>
      </c>
    </row>
    <row r="707" spans="1:9" x14ac:dyDescent="0.25">
      <c r="A707" t="s">
        <v>2315</v>
      </c>
      <c r="B707" t="s">
        <v>10</v>
      </c>
      <c r="C707">
        <v>135</v>
      </c>
      <c r="D707">
        <v>257784520</v>
      </c>
      <c r="E707" t="s">
        <v>11</v>
      </c>
      <c r="F707" t="s">
        <v>2316</v>
      </c>
      <c r="G707" t="s">
        <v>11</v>
      </c>
      <c r="H707" t="s">
        <v>11</v>
      </c>
      <c r="I707" t="s">
        <v>29</v>
      </c>
    </row>
    <row r="708" spans="1:9" x14ac:dyDescent="0.25">
      <c r="A708" t="s">
        <v>2317</v>
      </c>
      <c r="B708" t="s">
        <v>10</v>
      </c>
      <c r="C708">
        <v>130</v>
      </c>
      <c r="D708">
        <v>257784521</v>
      </c>
      <c r="E708" t="s">
        <v>11</v>
      </c>
      <c r="F708" t="s">
        <v>2318</v>
      </c>
      <c r="G708" t="s">
        <v>11</v>
      </c>
      <c r="H708" t="s">
        <v>11</v>
      </c>
      <c r="I708" t="s">
        <v>29</v>
      </c>
    </row>
    <row r="709" spans="1:9" x14ac:dyDescent="0.25">
      <c r="A709" t="s">
        <v>2319</v>
      </c>
      <c r="B709" t="s">
        <v>10</v>
      </c>
      <c r="C709">
        <v>672</v>
      </c>
      <c r="D709">
        <v>257784522</v>
      </c>
      <c r="E709" t="s">
        <v>11</v>
      </c>
      <c r="F709" t="s">
        <v>2320</v>
      </c>
      <c r="G709" t="s">
        <v>11</v>
      </c>
      <c r="H709" t="s">
        <v>700</v>
      </c>
      <c r="I709" t="s">
        <v>52</v>
      </c>
    </row>
    <row r="710" spans="1:9" x14ac:dyDescent="0.25">
      <c r="A710" t="s">
        <v>2321</v>
      </c>
      <c r="B710" t="s">
        <v>10</v>
      </c>
      <c r="C710">
        <v>226</v>
      </c>
      <c r="D710">
        <v>257784523</v>
      </c>
      <c r="E710" t="s">
        <v>11</v>
      </c>
      <c r="F710" t="s">
        <v>2322</v>
      </c>
      <c r="G710" t="s">
        <v>11</v>
      </c>
      <c r="H710" t="s">
        <v>2323</v>
      </c>
      <c r="I710" t="s">
        <v>2300</v>
      </c>
    </row>
    <row r="711" spans="1:9" x14ac:dyDescent="0.25">
      <c r="A711" t="s">
        <v>2324</v>
      </c>
      <c r="B711" t="s">
        <v>10</v>
      </c>
      <c r="C711">
        <v>304</v>
      </c>
      <c r="D711">
        <v>257784524</v>
      </c>
      <c r="E711" t="s">
        <v>11</v>
      </c>
      <c r="F711" t="s">
        <v>2325</v>
      </c>
      <c r="G711" t="s">
        <v>11</v>
      </c>
      <c r="H711" t="s">
        <v>2326</v>
      </c>
      <c r="I711" t="s">
        <v>2327</v>
      </c>
    </row>
    <row r="712" spans="1:9" x14ac:dyDescent="0.25">
      <c r="A712" t="s">
        <v>2328</v>
      </c>
      <c r="B712" t="s">
        <v>10</v>
      </c>
      <c r="C712">
        <v>225</v>
      </c>
      <c r="D712">
        <v>257784525</v>
      </c>
      <c r="E712" t="s">
        <v>11</v>
      </c>
      <c r="F712" t="s">
        <v>2329</v>
      </c>
      <c r="G712" t="s">
        <v>11</v>
      </c>
      <c r="H712" t="s">
        <v>2330</v>
      </c>
      <c r="I712" t="s">
        <v>2331</v>
      </c>
    </row>
    <row r="713" spans="1:9" x14ac:dyDescent="0.25">
      <c r="A713" t="s">
        <v>2332</v>
      </c>
      <c r="B713" t="s">
        <v>10</v>
      </c>
      <c r="C713">
        <v>279</v>
      </c>
      <c r="D713">
        <v>257784526</v>
      </c>
      <c r="E713" t="s">
        <v>11</v>
      </c>
      <c r="F713" t="s">
        <v>2333</v>
      </c>
      <c r="G713" t="s">
        <v>11</v>
      </c>
      <c r="H713" t="s">
        <v>2334</v>
      </c>
      <c r="I713" t="s">
        <v>1342</v>
      </c>
    </row>
    <row r="714" spans="1:9" x14ac:dyDescent="0.25">
      <c r="A714" t="s">
        <v>2335</v>
      </c>
      <c r="B714" t="s">
        <v>10</v>
      </c>
      <c r="C714">
        <v>236</v>
      </c>
      <c r="D714">
        <v>257784527</v>
      </c>
      <c r="E714" t="s">
        <v>11</v>
      </c>
      <c r="F714" t="s">
        <v>2336</v>
      </c>
      <c r="G714" t="s">
        <v>11</v>
      </c>
      <c r="H714" t="s">
        <v>2337</v>
      </c>
      <c r="I714" t="s">
        <v>2338</v>
      </c>
    </row>
    <row r="715" spans="1:9" x14ac:dyDescent="0.25">
      <c r="A715" t="s">
        <v>2339</v>
      </c>
      <c r="B715" t="s">
        <v>10</v>
      </c>
      <c r="C715">
        <v>514</v>
      </c>
      <c r="D715">
        <v>257784528</v>
      </c>
      <c r="E715" t="s">
        <v>11</v>
      </c>
      <c r="F715" t="s">
        <v>2340</v>
      </c>
      <c r="G715" t="s">
        <v>11</v>
      </c>
      <c r="H715" t="s">
        <v>2341</v>
      </c>
      <c r="I715" t="s">
        <v>2342</v>
      </c>
    </row>
    <row r="716" spans="1:9" x14ac:dyDescent="0.25">
      <c r="A716" t="s">
        <v>2343</v>
      </c>
      <c r="B716" t="s">
        <v>10</v>
      </c>
      <c r="C716">
        <v>284</v>
      </c>
      <c r="D716">
        <v>257784529</v>
      </c>
      <c r="E716" t="s">
        <v>11</v>
      </c>
      <c r="F716" t="s">
        <v>2344</v>
      </c>
      <c r="G716" t="s">
        <v>11</v>
      </c>
      <c r="H716" t="s">
        <v>2345</v>
      </c>
      <c r="I716" t="s">
        <v>2346</v>
      </c>
    </row>
    <row r="717" spans="1:9" x14ac:dyDescent="0.25">
      <c r="A717" t="s">
        <v>2347</v>
      </c>
      <c r="B717" t="s">
        <v>10</v>
      </c>
      <c r="C717">
        <v>460</v>
      </c>
      <c r="D717">
        <v>257784530</v>
      </c>
      <c r="E717" t="s">
        <v>11</v>
      </c>
      <c r="F717" t="s">
        <v>2348</v>
      </c>
      <c r="G717" t="s">
        <v>11</v>
      </c>
      <c r="H717" t="s">
        <v>2349</v>
      </c>
      <c r="I717" t="s">
        <v>29</v>
      </c>
    </row>
    <row r="718" spans="1:9" x14ac:dyDescent="0.25">
      <c r="A718" t="s">
        <v>2350</v>
      </c>
      <c r="B718" t="s">
        <v>10</v>
      </c>
      <c r="C718">
        <v>441</v>
      </c>
      <c r="D718">
        <v>257784531</v>
      </c>
      <c r="E718" t="s">
        <v>11</v>
      </c>
      <c r="F718" t="s">
        <v>2351</v>
      </c>
      <c r="G718" t="s">
        <v>11</v>
      </c>
      <c r="H718" t="s">
        <v>2352</v>
      </c>
      <c r="I718" t="s">
        <v>200</v>
      </c>
    </row>
    <row r="719" spans="1:9" x14ac:dyDescent="0.25">
      <c r="A719" t="s">
        <v>2353</v>
      </c>
      <c r="B719" t="s">
        <v>10</v>
      </c>
      <c r="C719">
        <v>220</v>
      </c>
      <c r="D719">
        <v>257784532</v>
      </c>
      <c r="E719" t="s">
        <v>11</v>
      </c>
      <c r="F719" t="s">
        <v>2354</v>
      </c>
      <c r="G719" t="s">
        <v>11</v>
      </c>
      <c r="H719" t="s">
        <v>2355</v>
      </c>
      <c r="I719" t="s">
        <v>29</v>
      </c>
    </row>
    <row r="720" spans="1:9" x14ac:dyDescent="0.25">
      <c r="A720" t="s">
        <v>2356</v>
      </c>
      <c r="B720" t="s">
        <v>10</v>
      </c>
      <c r="C720">
        <v>336</v>
      </c>
      <c r="D720">
        <v>257784533</v>
      </c>
      <c r="E720" t="s">
        <v>11</v>
      </c>
      <c r="F720" t="s">
        <v>2357</v>
      </c>
      <c r="G720" t="s">
        <v>11</v>
      </c>
      <c r="H720" t="s">
        <v>2358</v>
      </c>
      <c r="I720" t="s">
        <v>2359</v>
      </c>
    </row>
    <row r="721" spans="1:9" x14ac:dyDescent="0.25">
      <c r="A721" t="s">
        <v>2360</v>
      </c>
      <c r="B721" t="s">
        <v>10</v>
      </c>
      <c r="C721">
        <v>224</v>
      </c>
      <c r="D721">
        <v>257784534</v>
      </c>
      <c r="E721" t="s">
        <v>11</v>
      </c>
      <c r="F721" t="s">
        <v>2361</v>
      </c>
      <c r="G721" t="s">
        <v>11</v>
      </c>
      <c r="H721" t="s">
        <v>2362</v>
      </c>
      <c r="I721" t="s">
        <v>2363</v>
      </c>
    </row>
    <row r="722" spans="1:9" x14ac:dyDescent="0.25">
      <c r="A722" t="s">
        <v>2364</v>
      </c>
      <c r="B722" t="s">
        <v>10</v>
      </c>
      <c r="C722">
        <v>382</v>
      </c>
      <c r="D722">
        <v>257784535</v>
      </c>
      <c r="E722" t="s">
        <v>11</v>
      </c>
      <c r="F722" t="s">
        <v>2365</v>
      </c>
      <c r="G722" t="s">
        <v>11</v>
      </c>
      <c r="H722" t="s">
        <v>2366</v>
      </c>
      <c r="I722" t="s">
        <v>2367</v>
      </c>
    </row>
    <row r="723" spans="1:9" x14ac:dyDescent="0.25">
      <c r="A723" t="s">
        <v>2368</v>
      </c>
      <c r="B723" t="s">
        <v>10</v>
      </c>
      <c r="C723">
        <v>239</v>
      </c>
      <c r="D723">
        <v>257784536</v>
      </c>
      <c r="E723" t="s">
        <v>11</v>
      </c>
      <c r="F723" t="s">
        <v>2369</v>
      </c>
      <c r="G723" t="s">
        <v>11</v>
      </c>
      <c r="H723" t="s">
        <v>2370</v>
      </c>
      <c r="I723" t="s">
        <v>29</v>
      </c>
    </row>
    <row r="724" spans="1:9" x14ac:dyDescent="0.25">
      <c r="A724" t="s">
        <v>2371</v>
      </c>
      <c r="B724" t="s">
        <v>10</v>
      </c>
      <c r="C724">
        <v>408</v>
      </c>
      <c r="D724">
        <v>257784537</v>
      </c>
      <c r="E724" t="s">
        <v>11</v>
      </c>
      <c r="F724" t="s">
        <v>2372</v>
      </c>
      <c r="G724" t="s">
        <v>11</v>
      </c>
      <c r="H724" t="s">
        <v>2373</v>
      </c>
      <c r="I724" t="s">
        <v>2374</v>
      </c>
    </row>
    <row r="725" spans="1:9" x14ac:dyDescent="0.25">
      <c r="A725" t="s">
        <v>2375</v>
      </c>
      <c r="B725" t="s">
        <v>10</v>
      </c>
      <c r="C725">
        <v>283</v>
      </c>
      <c r="D725">
        <v>257784538</v>
      </c>
      <c r="E725" t="s">
        <v>11</v>
      </c>
      <c r="F725" t="s">
        <v>2376</v>
      </c>
      <c r="G725" t="s">
        <v>11</v>
      </c>
      <c r="H725" t="s">
        <v>2377</v>
      </c>
      <c r="I725" t="s">
        <v>2378</v>
      </c>
    </row>
    <row r="726" spans="1:9" x14ac:dyDescent="0.25">
      <c r="A726" t="s">
        <v>2379</v>
      </c>
      <c r="B726" t="s">
        <v>10</v>
      </c>
      <c r="C726">
        <v>630</v>
      </c>
      <c r="D726">
        <v>257784539</v>
      </c>
      <c r="E726" t="s">
        <v>11</v>
      </c>
      <c r="F726" t="s">
        <v>2380</v>
      </c>
      <c r="G726" t="s">
        <v>11</v>
      </c>
      <c r="H726" t="s">
        <v>700</v>
      </c>
      <c r="I726" t="s">
        <v>52</v>
      </c>
    </row>
    <row r="727" spans="1:9" x14ac:dyDescent="0.25">
      <c r="A727" t="s">
        <v>2381</v>
      </c>
      <c r="B727" t="s">
        <v>10</v>
      </c>
      <c r="C727">
        <v>581</v>
      </c>
      <c r="D727">
        <v>257784540</v>
      </c>
      <c r="E727" t="s">
        <v>11</v>
      </c>
      <c r="F727" t="s">
        <v>2382</v>
      </c>
      <c r="G727" t="s">
        <v>11</v>
      </c>
      <c r="H727" t="s">
        <v>107</v>
      </c>
      <c r="I727" t="s">
        <v>52</v>
      </c>
    </row>
    <row r="728" spans="1:9" x14ac:dyDescent="0.25">
      <c r="A728" t="s">
        <v>2383</v>
      </c>
      <c r="B728" t="s">
        <v>10</v>
      </c>
      <c r="C728">
        <v>614</v>
      </c>
      <c r="D728">
        <v>257784541</v>
      </c>
      <c r="E728" t="s">
        <v>11</v>
      </c>
      <c r="F728" t="s">
        <v>2384</v>
      </c>
      <c r="G728" t="s">
        <v>11</v>
      </c>
      <c r="H728" t="s">
        <v>107</v>
      </c>
      <c r="I728" t="s">
        <v>52</v>
      </c>
    </row>
    <row r="729" spans="1:9" x14ac:dyDescent="0.25">
      <c r="A729" t="s">
        <v>2385</v>
      </c>
      <c r="B729" t="s">
        <v>10</v>
      </c>
      <c r="C729">
        <v>103</v>
      </c>
      <c r="D729">
        <v>257784542</v>
      </c>
      <c r="E729" t="s">
        <v>11</v>
      </c>
      <c r="F729" t="s">
        <v>2386</v>
      </c>
      <c r="G729" t="s">
        <v>11</v>
      </c>
      <c r="H729" t="s">
        <v>2387</v>
      </c>
      <c r="I729" t="s">
        <v>2388</v>
      </c>
    </row>
    <row r="730" spans="1:9" x14ac:dyDescent="0.25">
      <c r="A730" t="s">
        <v>2389</v>
      </c>
      <c r="B730" t="s">
        <v>11</v>
      </c>
      <c r="C730">
        <v>162</v>
      </c>
      <c r="D730">
        <v>257784543</v>
      </c>
      <c r="E730" t="s">
        <v>11</v>
      </c>
      <c r="F730" t="s">
        <v>2390</v>
      </c>
      <c r="G730" t="s">
        <v>11</v>
      </c>
      <c r="H730" t="s">
        <v>2391</v>
      </c>
      <c r="I730" t="s">
        <v>2392</v>
      </c>
    </row>
    <row r="731" spans="1:9" x14ac:dyDescent="0.25">
      <c r="A731" t="s">
        <v>2393</v>
      </c>
      <c r="B731" t="s">
        <v>11</v>
      </c>
      <c r="C731">
        <v>222</v>
      </c>
      <c r="D731">
        <v>257784544</v>
      </c>
      <c r="E731" t="s">
        <v>11</v>
      </c>
      <c r="F731" t="s">
        <v>2394</v>
      </c>
      <c r="G731" t="s">
        <v>11</v>
      </c>
      <c r="H731" t="s">
        <v>471</v>
      </c>
      <c r="I731" t="s">
        <v>472</v>
      </c>
    </row>
    <row r="732" spans="1:9" x14ac:dyDescent="0.25">
      <c r="A732" t="s">
        <v>2395</v>
      </c>
      <c r="B732" t="s">
        <v>10</v>
      </c>
      <c r="C732">
        <v>531</v>
      </c>
      <c r="D732">
        <v>257784545</v>
      </c>
      <c r="E732" t="s">
        <v>11</v>
      </c>
      <c r="F732" t="s">
        <v>2396</v>
      </c>
      <c r="G732" t="s">
        <v>11</v>
      </c>
      <c r="H732" t="s">
        <v>2397</v>
      </c>
      <c r="I732" t="s">
        <v>2398</v>
      </c>
    </row>
    <row r="733" spans="1:9" x14ac:dyDescent="0.25">
      <c r="A733" t="s">
        <v>2399</v>
      </c>
      <c r="B733" t="s">
        <v>10</v>
      </c>
      <c r="C733">
        <v>447</v>
      </c>
      <c r="D733">
        <v>257784546</v>
      </c>
      <c r="E733" t="s">
        <v>11</v>
      </c>
      <c r="F733" t="s">
        <v>2400</v>
      </c>
      <c r="G733" t="s">
        <v>11</v>
      </c>
      <c r="H733" t="s">
        <v>2401</v>
      </c>
      <c r="I733" t="s">
        <v>2402</v>
      </c>
    </row>
    <row r="734" spans="1:9" x14ac:dyDescent="0.25">
      <c r="A734" t="s">
        <v>2403</v>
      </c>
      <c r="B734" t="s">
        <v>11</v>
      </c>
      <c r="C734">
        <v>248</v>
      </c>
      <c r="D734">
        <v>257784547</v>
      </c>
      <c r="E734" t="s">
        <v>11</v>
      </c>
      <c r="F734" t="s">
        <v>2404</v>
      </c>
      <c r="G734" t="s">
        <v>11</v>
      </c>
      <c r="H734" t="s">
        <v>2405</v>
      </c>
      <c r="I734" t="s">
        <v>2406</v>
      </c>
    </row>
    <row r="735" spans="1:9" x14ac:dyDescent="0.25">
      <c r="A735" t="s">
        <v>2407</v>
      </c>
      <c r="B735" t="s">
        <v>10</v>
      </c>
      <c r="C735">
        <v>597</v>
      </c>
      <c r="D735">
        <v>257784548</v>
      </c>
      <c r="E735" t="s">
        <v>11</v>
      </c>
      <c r="F735" t="s">
        <v>2408</v>
      </c>
      <c r="G735" t="s">
        <v>11</v>
      </c>
      <c r="H735" t="s">
        <v>2409</v>
      </c>
      <c r="I735" t="s">
        <v>2410</v>
      </c>
    </row>
    <row r="736" spans="1:9" x14ac:dyDescent="0.25">
      <c r="A736" t="s">
        <v>2411</v>
      </c>
      <c r="B736" t="s">
        <v>10</v>
      </c>
      <c r="C736">
        <v>254</v>
      </c>
      <c r="D736">
        <v>257784549</v>
      </c>
      <c r="E736" t="s">
        <v>11</v>
      </c>
      <c r="F736" t="s">
        <v>2412</v>
      </c>
      <c r="G736" t="s">
        <v>11</v>
      </c>
      <c r="H736" t="s">
        <v>2405</v>
      </c>
      <c r="I736" t="s">
        <v>2406</v>
      </c>
    </row>
    <row r="737" spans="1:9" x14ac:dyDescent="0.25">
      <c r="A737" t="s">
        <v>2413</v>
      </c>
      <c r="B737" t="s">
        <v>11</v>
      </c>
      <c r="C737">
        <v>296</v>
      </c>
      <c r="D737">
        <v>257784550</v>
      </c>
      <c r="E737" t="s">
        <v>11</v>
      </c>
      <c r="F737" t="s">
        <v>2414</v>
      </c>
      <c r="G737" t="s">
        <v>11</v>
      </c>
      <c r="H737" t="s">
        <v>542</v>
      </c>
      <c r="I737" t="s">
        <v>407</v>
      </c>
    </row>
    <row r="738" spans="1:9" x14ac:dyDescent="0.25">
      <c r="A738" t="s">
        <v>2415</v>
      </c>
      <c r="B738" t="s">
        <v>10</v>
      </c>
      <c r="C738">
        <v>465</v>
      </c>
      <c r="D738">
        <v>257784551</v>
      </c>
      <c r="E738" t="s">
        <v>11</v>
      </c>
      <c r="F738" t="s">
        <v>2416</v>
      </c>
      <c r="G738" t="s">
        <v>11</v>
      </c>
      <c r="H738" t="s">
        <v>771</v>
      </c>
      <c r="I738" t="s">
        <v>29</v>
      </c>
    </row>
    <row r="739" spans="1:9" x14ac:dyDescent="0.25">
      <c r="A739" t="s">
        <v>2417</v>
      </c>
      <c r="B739" t="s">
        <v>10</v>
      </c>
      <c r="C739">
        <v>243</v>
      </c>
      <c r="D739">
        <v>257784552</v>
      </c>
      <c r="E739" t="s">
        <v>11</v>
      </c>
      <c r="F739" t="s">
        <v>2418</v>
      </c>
      <c r="G739" t="s">
        <v>11</v>
      </c>
      <c r="H739" t="s">
        <v>2419</v>
      </c>
      <c r="I739" t="s">
        <v>2420</v>
      </c>
    </row>
    <row r="740" spans="1:9" x14ac:dyDescent="0.25">
      <c r="A740" t="s">
        <v>2421</v>
      </c>
      <c r="B740" t="s">
        <v>10</v>
      </c>
      <c r="C740">
        <v>407</v>
      </c>
      <c r="D740">
        <v>257784553</v>
      </c>
      <c r="E740" t="s">
        <v>11</v>
      </c>
      <c r="F740" t="s">
        <v>2422</v>
      </c>
      <c r="G740" t="s">
        <v>11</v>
      </c>
      <c r="H740" t="s">
        <v>2423</v>
      </c>
      <c r="I740" t="s">
        <v>2424</v>
      </c>
    </row>
    <row r="741" spans="1:9" x14ac:dyDescent="0.25">
      <c r="A741" t="s">
        <v>2425</v>
      </c>
      <c r="B741" t="s">
        <v>10</v>
      </c>
      <c r="C741">
        <v>280</v>
      </c>
      <c r="D741">
        <v>257784554</v>
      </c>
      <c r="E741" t="s">
        <v>11</v>
      </c>
      <c r="F741" t="s">
        <v>2426</v>
      </c>
      <c r="G741" t="s">
        <v>11</v>
      </c>
      <c r="H741" t="s">
        <v>2427</v>
      </c>
      <c r="I741" t="s">
        <v>29</v>
      </c>
    </row>
    <row r="742" spans="1:9" x14ac:dyDescent="0.25">
      <c r="A742" t="s">
        <v>2428</v>
      </c>
      <c r="B742" t="s">
        <v>10</v>
      </c>
      <c r="C742">
        <v>126</v>
      </c>
      <c r="D742">
        <v>257784555</v>
      </c>
      <c r="E742" t="s">
        <v>11</v>
      </c>
      <c r="F742" t="s">
        <v>2429</v>
      </c>
      <c r="G742" t="s">
        <v>11</v>
      </c>
      <c r="H742" t="s">
        <v>818</v>
      </c>
      <c r="I742" t="s">
        <v>819</v>
      </c>
    </row>
    <row r="743" spans="1:9" x14ac:dyDescent="0.25">
      <c r="A743" t="s">
        <v>2430</v>
      </c>
      <c r="B743" t="s">
        <v>10</v>
      </c>
      <c r="C743">
        <v>138</v>
      </c>
      <c r="D743">
        <v>257784556</v>
      </c>
      <c r="E743" t="s">
        <v>11</v>
      </c>
      <c r="F743" t="s">
        <v>2431</v>
      </c>
      <c r="G743" t="s">
        <v>11</v>
      </c>
      <c r="H743" t="s">
        <v>2432</v>
      </c>
      <c r="I743" t="s">
        <v>2433</v>
      </c>
    </row>
    <row r="744" spans="1:9" x14ac:dyDescent="0.25">
      <c r="A744" t="s">
        <v>2434</v>
      </c>
      <c r="B744" t="s">
        <v>10</v>
      </c>
      <c r="C744">
        <v>287</v>
      </c>
      <c r="D744">
        <v>257784557</v>
      </c>
      <c r="E744" t="s">
        <v>11</v>
      </c>
      <c r="F744" t="s">
        <v>2435</v>
      </c>
      <c r="G744" t="s">
        <v>11</v>
      </c>
      <c r="H744" t="s">
        <v>330</v>
      </c>
      <c r="I744" t="s">
        <v>331</v>
      </c>
    </row>
    <row r="745" spans="1:9" x14ac:dyDescent="0.25">
      <c r="A745" t="s">
        <v>2436</v>
      </c>
      <c r="B745" t="s">
        <v>10</v>
      </c>
      <c r="C745">
        <v>177</v>
      </c>
      <c r="D745">
        <v>257784558</v>
      </c>
      <c r="E745" t="s">
        <v>11</v>
      </c>
      <c r="F745" t="s">
        <v>2437</v>
      </c>
      <c r="G745" t="s">
        <v>11</v>
      </c>
      <c r="H745" t="s">
        <v>2438</v>
      </c>
      <c r="I745" t="s">
        <v>2439</v>
      </c>
    </row>
    <row r="746" spans="1:9" x14ac:dyDescent="0.25">
      <c r="A746" t="s">
        <v>2440</v>
      </c>
      <c r="B746" t="s">
        <v>10</v>
      </c>
      <c r="C746">
        <v>398</v>
      </c>
      <c r="D746">
        <v>257784559</v>
      </c>
      <c r="E746" t="s">
        <v>11</v>
      </c>
      <c r="F746" t="s">
        <v>2441</v>
      </c>
      <c r="G746" t="s">
        <v>11</v>
      </c>
      <c r="H746" t="s">
        <v>2442</v>
      </c>
      <c r="I746" t="s">
        <v>2443</v>
      </c>
    </row>
    <row r="747" spans="1:9" x14ac:dyDescent="0.25">
      <c r="A747" t="s">
        <v>2444</v>
      </c>
      <c r="B747" t="s">
        <v>10</v>
      </c>
      <c r="C747">
        <v>528</v>
      </c>
      <c r="D747">
        <v>257784560</v>
      </c>
      <c r="E747" t="s">
        <v>11</v>
      </c>
      <c r="F747" t="s">
        <v>2445</v>
      </c>
      <c r="G747" t="s">
        <v>11</v>
      </c>
      <c r="H747" t="s">
        <v>2446</v>
      </c>
      <c r="I747" t="s">
        <v>2447</v>
      </c>
    </row>
    <row r="748" spans="1:9" x14ac:dyDescent="0.25">
      <c r="A748" t="s">
        <v>2448</v>
      </c>
      <c r="B748" t="s">
        <v>10</v>
      </c>
      <c r="C748">
        <v>253</v>
      </c>
      <c r="D748">
        <v>257784561</v>
      </c>
      <c r="E748" t="s">
        <v>11</v>
      </c>
      <c r="F748" t="s">
        <v>2449</v>
      </c>
      <c r="G748" t="s">
        <v>11</v>
      </c>
      <c r="H748" t="s">
        <v>2405</v>
      </c>
      <c r="I748" t="s">
        <v>2406</v>
      </c>
    </row>
    <row r="749" spans="1:9" x14ac:dyDescent="0.25">
      <c r="A749" t="s">
        <v>2450</v>
      </c>
      <c r="B749" t="s">
        <v>10</v>
      </c>
      <c r="C749">
        <v>190</v>
      </c>
      <c r="D749">
        <v>257784562</v>
      </c>
      <c r="E749" t="s">
        <v>11</v>
      </c>
      <c r="F749" t="s">
        <v>2451</v>
      </c>
      <c r="G749" t="s">
        <v>11</v>
      </c>
      <c r="H749" t="s">
        <v>2452</v>
      </c>
      <c r="I749" t="s">
        <v>29</v>
      </c>
    </row>
    <row r="750" spans="1:9" x14ac:dyDescent="0.25">
      <c r="A750" t="s">
        <v>2453</v>
      </c>
      <c r="B750" t="s">
        <v>10</v>
      </c>
      <c r="C750">
        <v>127</v>
      </c>
      <c r="D750">
        <v>257784563</v>
      </c>
      <c r="E750" t="s">
        <v>11</v>
      </c>
      <c r="F750" t="s">
        <v>2454</v>
      </c>
      <c r="G750" t="s">
        <v>11</v>
      </c>
      <c r="H750" t="s">
        <v>2455</v>
      </c>
      <c r="I750" t="s">
        <v>2456</v>
      </c>
    </row>
    <row r="751" spans="1:9" x14ac:dyDescent="0.25">
      <c r="A751" t="s">
        <v>2457</v>
      </c>
      <c r="B751" t="s">
        <v>10</v>
      </c>
      <c r="C751">
        <v>198</v>
      </c>
      <c r="D751">
        <v>257784564</v>
      </c>
      <c r="E751" t="s">
        <v>11</v>
      </c>
      <c r="F751" t="s">
        <v>2458</v>
      </c>
      <c r="G751" t="s">
        <v>11</v>
      </c>
      <c r="H751" t="s">
        <v>2405</v>
      </c>
      <c r="I751" t="s">
        <v>2406</v>
      </c>
    </row>
    <row r="752" spans="1:9" x14ac:dyDescent="0.25">
      <c r="A752" t="s">
        <v>2459</v>
      </c>
      <c r="B752" t="s">
        <v>10</v>
      </c>
      <c r="C752">
        <v>280</v>
      </c>
      <c r="D752">
        <v>257784565</v>
      </c>
      <c r="E752" t="s">
        <v>11</v>
      </c>
      <c r="F752" t="s">
        <v>2460</v>
      </c>
      <c r="G752" t="s">
        <v>11</v>
      </c>
      <c r="H752" t="s">
        <v>2461</v>
      </c>
      <c r="I752" t="s">
        <v>2462</v>
      </c>
    </row>
    <row r="753" spans="1:9" x14ac:dyDescent="0.25">
      <c r="A753" t="s">
        <v>2463</v>
      </c>
      <c r="B753" t="s">
        <v>10</v>
      </c>
      <c r="C753">
        <v>175</v>
      </c>
      <c r="D753">
        <v>257784566</v>
      </c>
      <c r="E753" t="s">
        <v>11</v>
      </c>
      <c r="F753" t="s">
        <v>2464</v>
      </c>
      <c r="G753" t="s">
        <v>11</v>
      </c>
      <c r="H753" t="s">
        <v>2465</v>
      </c>
      <c r="I753" t="s">
        <v>609</v>
      </c>
    </row>
    <row r="754" spans="1:9" x14ac:dyDescent="0.25">
      <c r="A754" t="s">
        <v>2466</v>
      </c>
      <c r="B754" t="s">
        <v>10</v>
      </c>
      <c r="C754">
        <v>222</v>
      </c>
      <c r="D754">
        <v>257784567</v>
      </c>
      <c r="E754" t="s">
        <v>11</v>
      </c>
      <c r="F754" t="s">
        <v>2467</v>
      </c>
      <c r="G754" t="s">
        <v>11</v>
      </c>
      <c r="H754" t="s">
        <v>2468</v>
      </c>
      <c r="I754" t="s">
        <v>29</v>
      </c>
    </row>
    <row r="755" spans="1:9" x14ac:dyDescent="0.25">
      <c r="A755" t="s">
        <v>2469</v>
      </c>
      <c r="B755" t="s">
        <v>11</v>
      </c>
      <c r="C755">
        <v>316</v>
      </c>
      <c r="D755">
        <v>257784568</v>
      </c>
      <c r="E755" t="s">
        <v>11</v>
      </c>
      <c r="F755" t="s">
        <v>2470</v>
      </c>
      <c r="G755" t="s">
        <v>11</v>
      </c>
      <c r="H755" t="s">
        <v>2471</v>
      </c>
      <c r="I755" t="s">
        <v>2402</v>
      </c>
    </row>
    <row r="756" spans="1:9" x14ac:dyDescent="0.25">
      <c r="A756" t="s">
        <v>2472</v>
      </c>
      <c r="B756" t="s">
        <v>11</v>
      </c>
      <c r="C756">
        <v>438</v>
      </c>
      <c r="D756">
        <v>257784569</v>
      </c>
      <c r="E756" t="s">
        <v>11</v>
      </c>
      <c r="F756" t="s">
        <v>2473</v>
      </c>
      <c r="G756" t="s">
        <v>11</v>
      </c>
      <c r="H756" t="s">
        <v>2474</v>
      </c>
      <c r="I756" t="s">
        <v>2475</v>
      </c>
    </row>
    <row r="757" spans="1:9" x14ac:dyDescent="0.25">
      <c r="A757" t="s">
        <v>2476</v>
      </c>
      <c r="B757" t="s">
        <v>11</v>
      </c>
      <c r="C757">
        <v>149</v>
      </c>
      <c r="D757">
        <v>257784570</v>
      </c>
      <c r="E757" t="s">
        <v>11</v>
      </c>
      <c r="F757" t="s">
        <v>2477</v>
      </c>
      <c r="G757" t="s">
        <v>11</v>
      </c>
      <c r="H757" t="s">
        <v>2478</v>
      </c>
      <c r="I757" t="s">
        <v>2479</v>
      </c>
    </row>
    <row r="758" spans="1:9" x14ac:dyDescent="0.25">
      <c r="A758" t="s">
        <v>2480</v>
      </c>
      <c r="B758" t="s">
        <v>11</v>
      </c>
      <c r="C758">
        <v>148</v>
      </c>
      <c r="D758">
        <v>257784571</v>
      </c>
      <c r="E758" t="s">
        <v>11</v>
      </c>
      <c r="F758" t="s">
        <v>2481</v>
      </c>
      <c r="G758" t="s">
        <v>11</v>
      </c>
      <c r="H758" t="s">
        <v>2482</v>
      </c>
      <c r="I758" t="s">
        <v>2483</v>
      </c>
    </row>
    <row r="759" spans="1:9" x14ac:dyDescent="0.25">
      <c r="A759" t="s">
        <v>2484</v>
      </c>
      <c r="B759" t="s">
        <v>11</v>
      </c>
      <c r="C759">
        <v>148</v>
      </c>
      <c r="D759">
        <v>257784572</v>
      </c>
      <c r="E759" t="s">
        <v>11</v>
      </c>
      <c r="F759" t="s">
        <v>2485</v>
      </c>
      <c r="G759" t="s">
        <v>11</v>
      </c>
      <c r="H759" t="s">
        <v>2486</v>
      </c>
      <c r="I759" t="s">
        <v>2487</v>
      </c>
    </row>
    <row r="760" spans="1:9" x14ac:dyDescent="0.25">
      <c r="A760" t="s">
        <v>2488</v>
      </c>
      <c r="B760" t="s">
        <v>10</v>
      </c>
      <c r="C760">
        <v>217</v>
      </c>
      <c r="D760">
        <v>257784573</v>
      </c>
      <c r="E760" t="s">
        <v>11</v>
      </c>
      <c r="F760" t="s">
        <v>2489</v>
      </c>
      <c r="G760" t="s">
        <v>11</v>
      </c>
      <c r="H760" t="s">
        <v>1799</v>
      </c>
      <c r="I760" t="s">
        <v>2490</v>
      </c>
    </row>
    <row r="761" spans="1:9" x14ac:dyDescent="0.25">
      <c r="A761" t="s">
        <v>2491</v>
      </c>
      <c r="B761" t="s">
        <v>10</v>
      </c>
      <c r="C761">
        <v>254</v>
      </c>
      <c r="D761">
        <v>257784574</v>
      </c>
      <c r="E761" t="s">
        <v>11</v>
      </c>
      <c r="F761" t="s">
        <v>2492</v>
      </c>
      <c r="G761" t="s">
        <v>11</v>
      </c>
      <c r="H761" t="s">
        <v>2493</v>
      </c>
      <c r="I761" t="s">
        <v>29</v>
      </c>
    </row>
    <row r="762" spans="1:9" x14ac:dyDescent="0.25">
      <c r="A762" t="s">
        <v>2494</v>
      </c>
      <c r="B762" t="s">
        <v>11</v>
      </c>
      <c r="C762">
        <v>437</v>
      </c>
      <c r="D762">
        <v>257784575</v>
      </c>
      <c r="E762" t="s">
        <v>11</v>
      </c>
      <c r="F762" t="s">
        <v>2495</v>
      </c>
      <c r="G762" t="s">
        <v>11</v>
      </c>
      <c r="H762" t="s">
        <v>2496</v>
      </c>
      <c r="I762" t="s">
        <v>2497</v>
      </c>
    </row>
    <row r="763" spans="1:9" x14ac:dyDescent="0.25">
      <c r="A763" t="s">
        <v>2498</v>
      </c>
      <c r="B763" t="s">
        <v>11</v>
      </c>
      <c r="C763">
        <v>312</v>
      </c>
      <c r="D763">
        <v>257784576</v>
      </c>
      <c r="E763" t="s">
        <v>11</v>
      </c>
      <c r="F763" t="s">
        <v>2499</v>
      </c>
      <c r="G763" t="s">
        <v>11</v>
      </c>
      <c r="H763" t="s">
        <v>2500</v>
      </c>
      <c r="I763" t="s">
        <v>2501</v>
      </c>
    </row>
    <row r="764" spans="1:9" x14ac:dyDescent="0.25">
      <c r="A764" t="s">
        <v>2502</v>
      </c>
      <c r="B764" t="s">
        <v>11</v>
      </c>
      <c r="C764">
        <v>455</v>
      </c>
      <c r="D764">
        <v>257784577</v>
      </c>
      <c r="E764" t="s">
        <v>11</v>
      </c>
      <c r="F764" t="s">
        <v>2503</v>
      </c>
      <c r="G764" t="s">
        <v>11</v>
      </c>
      <c r="H764" t="s">
        <v>2504</v>
      </c>
      <c r="I764" t="s">
        <v>2505</v>
      </c>
    </row>
    <row r="765" spans="1:9" x14ac:dyDescent="0.25">
      <c r="A765" t="s">
        <v>2506</v>
      </c>
      <c r="B765" t="s">
        <v>11</v>
      </c>
      <c r="C765">
        <v>107</v>
      </c>
      <c r="D765">
        <v>257784578</v>
      </c>
      <c r="E765" t="s">
        <v>11</v>
      </c>
      <c r="F765" t="s">
        <v>2507</v>
      </c>
      <c r="G765" t="s">
        <v>11</v>
      </c>
      <c r="H765" t="s">
        <v>2508</v>
      </c>
      <c r="I765" t="s">
        <v>2509</v>
      </c>
    </row>
    <row r="766" spans="1:9" x14ac:dyDescent="0.25">
      <c r="A766" t="s">
        <v>2510</v>
      </c>
      <c r="B766" t="s">
        <v>11</v>
      </c>
      <c r="C766">
        <v>361</v>
      </c>
      <c r="D766">
        <v>257784579</v>
      </c>
      <c r="E766" t="s">
        <v>11</v>
      </c>
      <c r="F766" t="s">
        <v>2511</v>
      </c>
      <c r="G766" t="s">
        <v>11</v>
      </c>
      <c r="H766" t="s">
        <v>2512</v>
      </c>
      <c r="I766" t="s">
        <v>14</v>
      </c>
    </row>
    <row r="767" spans="1:9" x14ac:dyDescent="0.25">
      <c r="A767" t="s">
        <v>2513</v>
      </c>
      <c r="B767" t="s">
        <v>11</v>
      </c>
      <c r="C767">
        <v>517</v>
      </c>
      <c r="D767">
        <v>257784580</v>
      </c>
      <c r="E767" t="s">
        <v>11</v>
      </c>
      <c r="F767" t="s">
        <v>2514</v>
      </c>
      <c r="G767" t="s">
        <v>11</v>
      </c>
      <c r="H767" t="s">
        <v>892</v>
      </c>
      <c r="I767" t="s">
        <v>2515</v>
      </c>
    </row>
    <row r="768" spans="1:9" x14ac:dyDescent="0.25">
      <c r="A768" t="s">
        <v>2516</v>
      </c>
      <c r="B768" t="s">
        <v>11</v>
      </c>
      <c r="C768">
        <v>224</v>
      </c>
      <c r="D768">
        <v>257784581</v>
      </c>
      <c r="E768" t="s">
        <v>11</v>
      </c>
      <c r="F768" t="s">
        <v>2517</v>
      </c>
      <c r="G768" t="s">
        <v>11</v>
      </c>
      <c r="H768" t="s">
        <v>2518</v>
      </c>
      <c r="I768" t="s">
        <v>2519</v>
      </c>
    </row>
    <row r="769" spans="1:9" x14ac:dyDescent="0.25">
      <c r="A769" t="s">
        <v>2520</v>
      </c>
      <c r="B769" t="s">
        <v>11</v>
      </c>
      <c r="C769">
        <v>362</v>
      </c>
      <c r="D769">
        <v>257784582</v>
      </c>
      <c r="E769" t="s">
        <v>11</v>
      </c>
      <c r="F769" t="s">
        <v>2521</v>
      </c>
      <c r="G769" t="s">
        <v>11</v>
      </c>
      <c r="H769" t="s">
        <v>2522</v>
      </c>
      <c r="I769" t="s">
        <v>2523</v>
      </c>
    </row>
    <row r="770" spans="1:9" x14ac:dyDescent="0.25">
      <c r="A770" t="s">
        <v>2524</v>
      </c>
      <c r="B770" t="s">
        <v>11</v>
      </c>
      <c r="C770">
        <v>34</v>
      </c>
      <c r="D770">
        <v>257784583</v>
      </c>
      <c r="E770" t="s">
        <v>11</v>
      </c>
      <c r="F770" t="s">
        <v>2525</v>
      </c>
      <c r="G770" t="s">
        <v>11</v>
      </c>
      <c r="H770" t="s">
        <v>11</v>
      </c>
      <c r="I770" t="s">
        <v>29</v>
      </c>
    </row>
    <row r="771" spans="1:9" x14ac:dyDescent="0.25">
      <c r="A771" t="s">
        <v>2526</v>
      </c>
      <c r="B771" t="s">
        <v>11</v>
      </c>
      <c r="C771">
        <v>165</v>
      </c>
      <c r="D771">
        <v>257784584</v>
      </c>
      <c r="E771" t="s">
        <v>11</v>
      </c>
      <c r="F771" t="s">
        <v>2527</v>
      </c>
      <c r="G771" t="s">
        <v>11</v>
      </c>
      <c r="H771" t="s">
        <v>2528</v>
      </c>
      <c r="I771" t="s">
        <v>2529</v>
      </c>
    </row>
    <row r="772" spans="1:9" x14ac:dyDescent="0.25">
      <c r="A772" t="s">
        <v>2530</v>
      </c>
      <c r="B772" t="s">
        <v>11</v>
      </c>
      <c r="C772">
        <v>203</v>
      </c>
      <c r="D772">
        <v>257784585</v>
      </c>
      <c r="E772" t="s">
        <v>11</v>
      </c>
      <c r="F772" t="s">
        <v>2531</v>
      </c>
      <c r="G772" t="s">
        <v>11</v>
      </c>
      <c r="H772" t="s">
        <v>2419</v>
      </c>
      <c r="I772" t="s">
        <v>2532</v>
      </c>
    </row>
    <row r="773" spans="1:9" x14ac:dyDescent="0.25">
      <c r="A773" t="s">
        <v>2533</v>
      </c>
      <c r="B773" t="s">
        <v>11</v>
      </c>
      <c r="C773">
        <v>468</v>
      </c>
      <c r="D773">
        <v>257784586</v>
      </c>
      <c r="E773" t="s">
        <v>11</v>
      </c>
      <c r="F773" t="s">
        <v>2534</v>
      </c>
      <c r="G773" t="s">
        <v>11</v>
      </c>
      <c r="H773" t="s">
        <v>2504</v>
      </c>
      <c r="I773" t="s">
        <v>2535</v>
      </c>
    </row>
    <row r="774" spans="1:9" x14ac:dyDescent="0.25">
      <c r="A774" t="s">
        <v>2536</v>
      </c>
      <c r="B774" t="s">
        <v>11</v>
      </c>
      <c r="C774">
        <v>165</v>
      </c>
      <c r="D774">
        <v>257784587</v>
      </c>
      <c r="E774" t="s">
        <v>11</v>
      </c>
      <c r="F774" t="s">
        <v>2537</v>
      </c>
      <c r="G774" t="s">
        <v>11</v>
      </c>
      <c r="H774" t="s">
        <v>2538</v>
      </c>
      <c r="I774" t="s">
        <v>29</v>
      </c>
    </row>
    <row r="775" spans="1:9" x14ac:dyDescent="0.25">
      <c r="A775" t="s">
        <v>2539</v>
      </c>
      <c r="B775" t="s">
        <v>11</v>
      </c>
      <c r="C775">
        <v>501</v>
      </c>
      <c r="D775">
        <v>257784588</v>
      </c>
      <c r="E775" t="s">
        <v>11</v>
      </c>
      <c r="F775" t="s">
        <v>2540</v>
      </c>
      <c r="G775" t="s">
        <v>11</v>
      </c>
      <c r="H775" t="s">
        <v>2541</v>
      </c>
      <c r="I775" t="s">
        <v>1800</v>
      </c>
    </row>
    <row r="776" spans="1:9" x14ac:dyDescent="0.25">
      <c r="A776" t="s">
        <v>2542</v>
      </c>
      <c r="B776" t="s">
        <v>11</v>
      </c>
      <c r="C776">
        <v>830</v>
      </c>
      <c r="D776">
        <v>257784589</v>
      </c>
      <c r="E776" t="s">
        <v>11</v>
      </c>
      <c r="F776" t="s">
        <v>2543</v>
      </c>
      <c r="G776" t="s">
        <v>11</v>
      </c>
      <c r="H776" t="s">
        <v>2544</v>
      </c>
      <c r="I776" t="s">
        <v>2545</v>
      </c>
    </row>
    <row r="777" spans="1:9" x14ac:dyDescent="0.25">
      <c r="A777" t="s">
        <v>2546</v>
      </c>
      <c r="B777" t="s">
        <v>11</v>
      </c>
      <c r="C777">
        <v>554</v>
      </c>
      <c r="D777">
        <v>257784590</v>
      </c>
      <c r="E777" t="s">
        <v>11</v>
      </c>
      <c r="F777" t="s">
        <v>2547</v>
      </c>
      <c r="G777" t="s">
        <v>11</v>
      </c>
      <c r="H777" t="s">
        <v>2548</v>
      </c>
      <c r="I777" t="s">
        <v>214</v>
      </c>
    </row>
    <row r="778" spans="1:9" x14ac:dyDescent="0.25">
      <c r="A778" t="s">
        <v>2549</v>
      </c>
      <c r="B778" t="s">
        <v>11</v>
      </c>
      <c r="C778">
        <v>732</v>
      </c>
      <c r="D778">
        <v>257784591</v>
      </c>
      <c r="E778" t="s">
        <v>11</v>
      </c>
      <c r="F778" t="s">
        <v>2550</v>
      </c>
      <c r="G778" t="s">
        <v>11</v>
      </c>
      <c r="H778" t="s">
        <v>2551</v>
      </c>
      <c r="I778" t="s">
        <v>2552</v>
      </c>
    </row>
    <row r="779" spans="1:9" x14ac:dyDescent="0.25">
      <c r="A779" t="s">
        <v>2553</v>
      </c>
      <c r="B779" t="s">
        <v>11</v>
      </c>
      <c r="C779">
        <v>92</v>
      </c>
      <c r="D779">
        <v>257784592</v>
      </c>
      <c r="E779" t="s">
        <v>11</v>
      </c>
      <c r="F779" t="s">
        <v>2554</v>
      </c>
      <c r="G779" t="s">
        <v>11</v>
      </c>
      <c r="H779" t="s">
        <v>2555</v>
      </c>
      <c r="I779" t="s">
        <v>2556</v>
      </c>
    </row>
    <row r="780" spans="1:9" x14ac:dyDescent="0.25">
      <c r="A780" t="s">
        <v>2557</v>
      </c>
      <c r="B780" t="s">
        <v>11</v>
      </c>
      <c r="C780">
        <v>249</v>
      </c>
      <c r="D780">
        <v>257784593</v>
      </c>
      <c r="E780" t="s">
        <v>11</v>
      </c>
      <c r="F780" t="s">
        <v>2558</v>
      </c>
      <c r="G780" t="s">
        <v>11</v>
      </c>
      <c r="H780" t="s">
        <v>2559</v>
      </c>
      <c r="I780" t="s">
        <v>2560</v>
      </c>
    </row>
    <row r="781" spans="1:9" x14ac:dyDescent="0.25">
      <c r="A781" t="s">
        <v>2561</v>
      </c>
      <c r="B781" t="s">
        <v>11</v>
      </c>
      <c r="C781">
        <v>312</v>
      </c>
      <c r="D781">
        <v>257784594</v>
      </c>
      <c r="E781" t="s">
        <v>11</v>
      </c>
      <c r="F781" t="s">
        <v>2562</v>
      </c>
      <c r="G781" t="s">
        <v>11</v>
      </c>
      <c r="H781" t="s">
        <v>2563</v>
      </c>
      <c r="I781" t="s">
        <v>2564</v>
      </c>
    </row>
    <row r="782" spans="1:9" x14ac:dyDescent="0.25">
      <c r="A782" t="s">
        <v>2565</v>
      </c>
      <c r="B782" t="s">
        <v>11</v>
      </c>
      <c r="C782">
        <v>125</v>
      </c>
      <c r="D782">
        <v>257784595</v>
      </c>
      <c r="E782" t="s">
        <v>11</v>
      </c>
      <c r="F782" t="s">
        <v>2566</v>
      </c>
      <c r="G782" t="s">
        <v>11</v>
      </c>
      <c r="H782" t="s">
        <v>2567</v>
      </c>
      <c r="I782" t="s">
        <v>2568</v>
      </c>
    </row>
    <row r="783" spans="1:9" x14ac:dyDescent="0.25">
      <c r="A783" t="s">
        <v>2569</v>
      </c>
      <c r="B783" t="s">
        <v>11</v>
      </c>
      <c r="C783">
        <v>169</v>
      </c>
      <c r="D783">
        <v>257784596</v>
      </c>
      <c r="E783" t="s">
        <v>11</v>
      </c>
      <c r="F783" t="s">
        <v>2570</v>
      </c>
      <c r="G783" t="s">
        <v>11</v>
      </c>
      <c r="H783" t="s">
        <v>2571</v>
      </c>
      <c r="I783" t="s">
        <v>29</v>
      </c>
    </row>
    <row r="784" spans="1:9" x14ac:dyDescent="0.25">
      <c r="A784" t="s">
        <v>2572</v>
      </c>
      <c r="B784" t="s">
        <v>11</v>
      </c>
      <c r="C784">
        <v>319</v>
      </c>
      <c r="D784">
        <v>257784597</v>
      </c>
      <c r="E784" t="s">
        <v>11</v>
      </c>
      <c r="F784" t="s">
        <v>2573</v>
      </c>
      <c r="G784" t="s">
        <v>11</v>
      </c>
      <c r="H784" t="s">
        <v>2574</v>
      </c>
      <c r="I784" t="s">
        <v>2575</v>
      </c>
    </row>
    <row r="785" spans="1:9" x14ac:dyDescent="0.25">
      <c r="A785" t="s">
        <v>2576</v>
      </c>
      <c r="B785" t="s">
        <v>11</v>
      </c>
      <c r="C785">
        <v>423</v>
      </c>
      <c r="D785">
        <v>257784598</v>
      </c>
      <c r="E785" t="s">
        <v>11</v>
      </c>
      <c r="F785" t="s">
        <v>2577</v>
      </c>
      <c r="G785" t="s">
        <v>11</v>
      </c>
      <c r="H785" t="s">
        <v>2504</v>
      </c>
      <c r="I785" t="s">
        <v>2505</v>
      </c>
    </row>
    <row r="786" spans="1:9" x14ac:dyDescent="0.25">
      <c r="A786" t="s">
        <v>2578</v>
      </c>
      <c r="B786" t="s">
        <v>11</v>
      </c>
      <c r="C786">
        <v>397</v>
      </c>
      <c r="D786">
        <v>257784599</v>
      </c>
      <c r="E786" t="s">
        <v>11</v>
      </c>
      <c r="F786" t="s">
        <v>2579</v>
      </c>
      <c r="G786" t="s">
        <v>11</v>
      </c>
      <c r="H786" t="s">
        <v>326</v>
      </c>
      <c r="I786" t="s">
        <v>2580</v>
      </c>
    </row>
    <row r="787" spans="1:9" x14ac:dyDescent="0.25">
      <c r="A787" t="s">
        <v>2581</v>
      </c>
      <c r="B787" t="s">
        <v>11</v>
      </c>
      <c r="C787">
        <v>369</v>
      </c>
      <c r="D787">
        <v>257784600</v>
      </c>
      <c r="E787" t="s">
        <v>11</v>
      </c>
      <c r="F787" t="s">
        <v>2582</v>
      </c>
      <c r="G787" t="s">
        <v>11</v>
      </c>
      <c r="H787" t="s">
        <v>326</v>
      </c>
      <c r="I787" t="s">
        <v>2583</v>
      </c>
    </row>
    <row r="788" spans="1:9" x14ac:dyDescent="0.25">
      <c r="A788" t="s">
        <v>2584</v>
      </c>
      <c r="B788" t="s">
        <v>11</v>
      </c>
      <c r="C788">
        <v>205</v>
      </c>
      <c r="D788">
        <v>257784601</v>
      </c>
      <c r="E788" t="s">
        <v>11</v>
      </c>
      <c r="F788" t="s">
        <v>2585</v>
      </c>
      <c r="G788" t="s">
        <v>11</v>
      </c>
      <c r="H788" t="s">
        <v>11</v>
      </c>
      <c r="I788" t="s">
        <v>29</v>
      </c>
    </row>
    <row r="789" spans="1:9" x14ac:dyDescent="0.25">
      <c r="A789" t="s">
        <v>2586</v>
      </c>
      <c r="B789" t="s">
        <v>11</v>
      </c>
      <c r="C789">
        <v>415</v>
      </c>
      <c r="D789">
        <v>257784602</v>
      </c>
      <c r="E789" t="s">
        <v>11</v>
      </c>
      <c r="F789" t="s">
        <v>2587</v>
      </c>
      <c r="G789" t="s">
        <v>11</v>
      </c>
      <c r="H789" t="s">
        <v>2588</v>
      </c>
      <c r="I789" t="s">
        <v>2589</v>
      </c>
    </row>
    <row r="790" spans="1:9" x14ac:dyDescent="0.25">
      <c r="A790" t="s">
        <v>2590</v>
      </c>
      <c r="B790" t="s">
        <v>11</v>
      </c>
      <c r="C790">
        <v>363</v>
      </c>
      <c r="D790">
        <v>257784603</v>
      </c>
      <c r="E790" t="s">
        <v>11</v>
      </c>
      <c r="F790" t="s">
        <v>2591</v>
      </c>
      <c r="G790" t="s">
        <v>11</v>
      </c>
      <c r="H790" t="s">
        <v>2592</v>
      </c>
      <c r="I790" t="s">
        <v>2593</v>
      </c>
    </row>
    <row r="791" spans="1:9" x14ac:dyDescent="0.25">
      <c r="A791" t="s">
        <v>2594</v>
      </c>
      <c r="B791" t="s">
        <v>11</v>
      </c>
      <c r="C791">
        <v>618</v>
      </c>
      <c r="D791">
        <v>257784604</v>
      </c>
      <c r="E791" t="s">
        <v>11</v>
      </c>
      <c r="F791" t="s">
        <v>2595</v>
      </c>
      <c r="G791" t="s">
        <v>11</v>
      </c>
      <c r="H791" t="s">
        <v>2596</v>
      </c>
      <c r="I791" t="s">
        <v>2597</v>
      </c>
    </row>
    <row r="792" spans="1:9" x14ac:dyDescent="0.25">
      <c r="A792" t="s">
        <v>2598</v>
      </c>
      <c r="B792" t="s">
        <v>10</v>
      </c>
      <c r="C792">
        <v>87</v>
      </c>
      <c r="D792">
        <v>257784605</v>
      </c>
      <c r="E792" t="s">
        <v>11</v>
      </c>
      <c r="F792" t="s">
        <v>2599</v>
      </c>
      <c r="G792" t="s">
        <v>11</v>
      </c>
      <c r="H792" t="s">
        <v>2600</v>
      </c>
      <c r="I792" t="s">
        <v>2601</v>
      </c>
    </row>
    <row r="793" spans="1:9" x14ac:dyDescent="0.25">
      <c r="A793" t="s">
        <v>2602</v>
      </c>
      <c r="B793" t="s">
        <v>11</v>
      </c>
      <c r="C793">
        <v>323</v>
      </c>
      <c r="D793">
        <v>257784606</v>
      </c>
      <c r="E793" t="s">
        <v>11</v>
      </c>
      <c r="F793" t="s">
        <v>2603</v>
      </c>
      <c r="G793" t="s">
        <v>11</v>
      </c>
      <c r="H793" t="s">
        <v>2604</v>
      </c>
      <c r="I793" t="s">
        <v>2605</v>
      </c>
    </row>
    <row r="794" spans="1:9" x14ac:dyDescent="0.25">
      <c r="A794" t="s">
        <v>2606</v>
      </c>
      <c r="B794" t="s">
        <v>11</v>
      </c>
      <c r="C794">
        <v>795</v>
      </c>
      <c r="D794">
        <v>257784607</v>
      </c>
      <c r="E794" t="s">
        <v>11</v>
      </c>
      <c r="F794" t="s">
        <v>2607</v>
      </c>
      <c r="G794" t="s">
        <v>11</v>
      </c>
      <c r="H794" t="s">
        <v>2608</v>
      </c>
      <c r="I794" t="s">
        <v>2609</v>
      </c>
    </row>
    <row r="795" spans="1:9" x14ac:dyDescent="0.25">
      <c r="A795" t="s">
        <v>2610</v>
      </c>
      <c r="B795" t="s">
        <v>11</v>
      </c>
      <c r="C795">
        <v>250</v>
      </c>
      <c r="D795">
        <v>257784608</v>
      </c>
      <c r="E795" t="s">
        <v>11</v>
      </c>
      <c r="F795" t="s">
        <v>2611</v>
      </c>
      <c r="G795" t="s">
        <v>11</v>
      </c>
      <c r="H795" t="s">
        <v>2612</v>
      </c>
      <c r="I795" t="s">
        <v>2613</v>
      </c>
    </row>
    <row r="796" spans="1:9" x14ac:dyDescent="0.25">
      <c r="A796" t="s">
        <v>2614</v>
      </c>
      <c r="B796" t="s">
        <v>11</v>
      </c>
      <c r="C796">
        <v>414</v>
      </c>
      <c r="D796">
        <v>257784609</v>
      </c>
      <c r="E796" t="s">
        <v>11</v>
      </c>
      <c r="F796" t="s">
        <v>2615</v>
      </c>
      <c r="G796" t="s">
        <v>11</v>
      </c>
      <c r="H796" t="s">
        <v>2616</v>
      </c>
      <c r="I796" t="s">
        <v>2617</v>
      </c>
    </row>
    <row r="797" spans="1:9" x14ac:dyDescent="0.25">
      <c r="A797" t="s">
        <v>2618</v>
      </c>
      <c r="B797" t="s">
        <v>11</v>
      </c>
      <c r="C797">
        <v>94</v>
      </c>
      <c r="D797">
        <v>257784610</v>
      </c>
      <c r="E797" t="s">
        <v>11</v>
      </c>
      <c r="F797" t="s">
        <v>2619</v>
      </c>
      <c r="G797" t="s">
        <v>11</v>
      </c>
      <c r="H797" t="s">
        <v>11</v>
      </c>
      <c r="I797" t="s">
        <v>29</v>
      </c>
    </row>
    <row r="798" spans="1:9" x14ac:dyDescent="0.25">
      <c r="A798" t="s">
        <v>2620</v>
      </c>
      <c r="B798" t="s">
        <v>11</v>
      </c>
      <c r="C798">
        <v>192</v>
      </c>
      <c r="D798">
        <v>257784611</v>
      </c>
      <c r="E798" t="s">
        <v>11</v>
      </c>
      <c r="F798" t="s">
        <v>2621</v>
      </c>
      <c r="G798" t="s">
        <v>11</v>
      </c>
      <c r="H798" t="s">
        <v>2622</v>
      </c>
      <c r="I798" t="s">
        <v>2623</v>
      </c>
    </row>
    <row r="799" spans="1:9" x14ac:dyDescent="0.25">
      <c r="A799" t="s">
        <v>2624</v>
      </c>
      <c r="B799" t="s">
        <v>11</v>
      </c>
      <c r="C799">
        <v>102</v>
      </c>
      <c r="D799">
        <v>257784612</v>
      </c>
      <c r="E799" t="s">
        <v>11</v>
      </c>
      <c r="F799" t="s">
        <v>2625</v>
      </c>
      <c r="G799" t="s">
        <v>11</v>
      </c>
      <c r="H799" t="s">
        <v>11</v>
      </c>
      <c r="I799" t="s">
        <v>29</v>
      </c>
    </row>
    <row r="800" spans="1:9" x14ac:dyDescent="0.25">
      <c r="A800" t="s">
        <v>2626</v>
      </c>
      <c r="B800" t="s">
        <v>11</v>
      </c>
      <c r="C800">
        <v>243</v>
      </c>
      <c r="D800">
        <v>257784613</v>
      </c>
      <c r="E800" t="s">
        <v>11</v>
      </c>
      <c r="F800" t="s">
        <v>2627</v>
      </c>
      <c r="G800" t="s">
        <v>11</v>
      </c>
      <c r="H800" t="s">
        <v>2628</v>
      </c>
      <c r="I800" t="s">
        <v>2629</v>
      </c>
    </row>
    <row r="801" spans="1:9" x14ac:dyDescent="0.25">
      <c r="A801" t="s">
        <v>2630</v>
      </c>
      <c r="B801" t="s">
        <v>11</v>
      </c>
      <c r="C801">
        <v>308</v>
      </c>
      <c r="D801">
        <v>257784614</v>
      </c>
      <c r="E801" t="s">
        <v>11</v>
      </c>
      <c r="F801" t="s">
        <v>2631</v>
      </c>
      <c r="G801" t="s">
        <v>11</v>
      </c>
      <c r="H801" t="s">
        <v>2632</v>
      </c>
      <c r="I801" t="s">
        <v>2633</v>
      </c>
    </row>
    <row r="802" spans="1:9" x14ac:dyDescent="0.25">
      <c r="A802" t="s">
        <v>2634</v>
      </c>
      <c r="B802" t="s">
        <v>11</v>
      </c>
      <c r="C802">
        <v>264</v>
      </c>
      <c r="D802">
        <v>257784615</v>
      </c>
      <c r="E802" t="s">
        <v>11</v>
      </c>
      <c r="F802" t="s">
        <v>2635</v>
      </c>
      <c r="G802" t="s">
        <v>11</v>
      </c>
      <c r="H802" t="s">
        <v>1111</v>
      </c>
      <c r="I802" t="s">
        <v>1112</v>
      </c>
    </row>
    <row r="803" spans="1:9" x14ac:dyDescent="0.25">
      <c r="A803" t="s">
        <v>2636</v>
      </c>
      <c r="B803" t="s">
        <v>11</v>
      </c>
      <c r="C803">
        <v>435</v>
      </c>
      <c r="D803">
        <v>257784616</v>
      </c>
      <c r="E803" t="s">
        <v>11</v>
      </c>
      <c r="F803" t="s">
        <v>2637</v>
      </c>
      <c r="G803" t="s">
        <v>11</v>
      </c>
      <c r="H803" t="s">
        <v>814</v>
      </c>
      <c r="I803" t="s">
        <v>2638</v>
      </c>
    </row>
    <row r="804" spans="1:9" x14ac:dyDescent="0.25">
      <c r="A804" t="s">
        <v>2639</v>
      </c>
      <c r="B804" t="s">
        <v>11</v>
      </c>
      <c r="C804">
        <v>311</v>
      </c>
      <c r="D804">
        <v>257784617</v>
      </c>
      <c r="E804" t="s">
        <v>11</v>
      </c>
      <c r="F804" t="s">
        <v>2640</v>
      </c>
      <c r="G804" t="s">
        <v>11</v>
      </c>
      <c r="H804" t="s">
        <v>2641</v>
      </c>
      <c r="I804" t="s">
        <v>2642</v>
      </c>
    </row>
    <row r="805" spans="1:9" x14ac:dyDescent="0.25">
      <c r="A805" t="s">
        <v>2643</v>
      </c>
      <c r="B805" t="s">
        <v>11</v>
      </c>
      <c r="C805">
        <v>191</v>
      </c>
      <c r="D805">
        <v>257784618</v>
      </c>
      <c r="E805" t="s">
        <v>11</v>
      </c>
      <c r="F805" t="s">
        <v>2644</v>
      </c>
      <c r="G805" t="s">
        <v>11</v>
      </c>
      <c r="H805" t="s">
        <v>2645</v>
      </c>
      <c r="I805" t="s">
        <v>2646</v>
      </c>
    </row>
    <row r="806" spans="1:9" x14ac:dyDescent="0.25">
      <c r="A806" t="s">
        <v>2647</v>
      </c>
      <c r="B806" t="s">
        <v>11</v>
      </c>
      <c r="C806">
        <v>254</v>
      </c>
      <c r="D806">
        <v>257784619</v>
      </c>
      <c r="E806" t="s">
        <v>11</v>
      </c>
      <c r="F806" t="s">
        <v>2648</v>
      </c>
      <c r="G806" t="s">
        <v>11</v>
      </c>
      <c r="H806" t="s">
        <v>2649</v>
      </c>
      <c r="I806" t="s">
        <v>52</v>
      </c>
    </row>
    <row r="807" spans="1:9" x14ac:dyDescent="0.25">
      <c r="A807" t="s">
        <v>2650</v>
      </c>
      <c r="B807" t="s">
        <v>11</v>
      </c>
      <c r="C807">
        <v>342</v>
      </c>
      <c r="D807">
        <v>257784620</v>
      </c>
      <c r="E807" t="s">
        <v>11</v>
      </c>
      <c r="F807" t="s">
        <v>2651</v>
      </c>
      <c r="G807" t="s">
        <v>11</v>
      </c>
      <c r="H807" t="s">
        <v>55</v>
      </c>
      <c r="I807" t="s">
        <v>56</v>
      </c>
    </row>
    <row r="808" spans="1:9" x14ac:dyDescent="0.25">
      <c r="A808" t="s">
        <v>2652</v>
      </c>
      <c r="B808" t="s">
        <v>10</v>
      </c>
      <c r="C808">
        <v>352</v>
      </c>
      <c r="D808">
        <v>257784621</v>
      </c>
      <c r="E808" t="s">
        <v>11</v>
      </c>
      <c r="F808" t="s">
        <v>2653</v>
      </c>
      <c r="G808" t="s">
        <v>11</v>
      </c>
      <c r="H808" t="s">
        <v>2066</v>
      </c>
      <c r="I808" t="s">
        <v>2067</v>
      </c>
    </row>
    <row r="809" spans="1:9" x14ac:dyDescent="0.25">
      <c r="A809" t="s">
        <v>2654</v>
      </c>
      <c r="B809" t="s">
        <v>10</v>
      </c>
      <c r="C809">
        <v>403</v>
      </c>
      <c r="D809">
        <v>257784622</v>
      </c>
      <c r="E809" t="s">
        <v>11</v>
      </c>
      <c r="F809" t="s">
        <v>2655</v>
      </c>
      <c r="G809" t="s">
        <v>11</v>
      </c>
      <c r="H809" t="s">
        <v>2656</v>
      </c>
      <c r="I809" t="s">
        <v>2657</v>
      </c>
    </row>
    <row r="810" spans="1:9" x14ac:dyDescent="0.25">
      <c r="A810" t="s">
        <v>2658</v>
      </c>
      <c r="B810" t="s">
        <v>10</v>
      </c>
      <c r="C810">
        <v>539</v>
      </c>
      <c r="D810">
        <v>257784623</v>
      </c>
      <c r="E810" t="s">
        <v>11</v>
      </c>
      <c r="F810" t="s">
        <v>2659</v>
      </c>
      <c r="G810" t="s">
        <v>11</v>
      </c>
      <c r="H810" t="s">
        <v>2660</v>
      </c>
      <c r="I810" t="s">
        <v>2661</v>
      </c>
    </row>
    <row r="811" spans="1:9" x14ac:dyDescent="0.25">
      <c r="A811" t="s">
        <v>2662</v>
      </c>
      <c r="B811" t="s">
        <v>11</v>
      </c>
      <c r="C811">
        <v>551</v>
      </c>
      <c r="D811">
        <v>257784624</v>
      </c>
      <c r="E811" t="s">
        <v>11</v>
      </c>
      <c r="F811" t="s">
        <v>2663</v>
      </c>
      <c r="G811" t="s">
        <v>11</v>
      </c>
      <c r="H811" t="s">
        <v>2664</v>
      </c>
      <c r="I811" t="s">
        <v>2665</v>
      </c>
    </row>
    <row r="812" spans="1:9" x14ac:dyDescent="0.25">
      <c r="A812" t="s">
        <v>2666</v>
      </c>
      <c r="B812" t="s">
        <v>11</v>
      </c>
      <c r="C812">
        <v>502</v>
      </c>
      <c r="D812">
        <v>257784625</v>
      </c>
      <c r="E812" t="s">
        <v>11</v>
      </c>
      <c r="F812" t="s">
        <v>2667</v>
      </c>
      <c r="G812" t="s">
        <v>11</v>
      </c>
      <c r="H812" t="s">
        <v>2668</v>
      </c>
      <c r="I812" t="s">
        <v>52</v>
      </c>
    </row>
    <row r="813" spans="1:9" x14ac:dyDescent="0.25">
      <c r="A813" t="s">
        <v>2669</v>
      </c>
      <c r="B813" t="s">
        <v>11</v>
      </c>
      <c r="C813">
        <v>433</v>
      </c>
      <c r="D813">
        <v>257784626</v>
      </c>
      <c r="E813" t="s">
        <v>11</v>
      </c>
      <c r="F813" t="s">
        <v>2670</v>
      </c>
      <c r="G813" t="s">
        <v>11</v>
      </c>
      <c r="H813" t="s">
        <v>2671</v>
      </c>
      <c r="I813" t="s">
        <v>2672</v>
      </c>
    </row>
    <row r="814" spans="1:9" x14ac:dyDescent="0.25">
      <c r="A814" t="s">
        <v>2673</v>
      </c>
      <c r="B814" t="s">
        <v>11</v>
      </c>
      <c r="C814">
        <v>455</v>
      </c>
      <c r="D814">
        <v>257784627</v>
      </c>
      <c r="E814" t="s">
        <v>11</v>
      </c>
      <c r="F814" t="s">
        <v>2674</v>
      </c>
      <c r="G814" t="s">
        <v>11</v>
      </c>
      <c r="H814" t="s">
        <v>2675</v>
      </c>
      <c r="I814" t="s">
        <v>2676</v>
      </c>
    </row>
    <row r="815" spans="1:9" x14ac:dyDescent="0.25">
      <c r="A815" t="s">
        <v>2677</v>
      </c>
      <c r="B815" t="s">
        <v>11</v>
      </c>
      <c r="C815">
        <v>655</v>
      </c>
      <c r="D815">
        <v>257784628</v>
      </c>
      <c r="E815" t="s">
        <v>11</v>
      </c>
      <c r="F815" t="s">
        <v>2678</v>
      </c>
      <c r="G815" t="s">
        <v>11</v>
      </c>
      <c r="H815" t="s">
        <v>2679</v>
      </c>
      <c r="I815" t="s">
        <v>2680</v>
      </c>
    </row>
    <row r="816" spans="1:9" x14ac:dyDescent="0.25">
      <c r="A816" t="s">
        <v>2681</v>
      </c>
      <c r="B816" t="s">
        <v>11</v>
      </c>
      <c r="C816">
        <v>345</v>
      </c>
      <c r="D816">
        <v>257784629</v>
      </c>
      <c r="E816" t="s">
        <v>11</v>
      </c>
      <c r="F816" t="s">
        <v>2682</v>
      </c>
      <c r="G816" t="s">
        <v>11</v>
      </c>
      <c r="H816" t="s">
        <v>2683</v>
      </c>
      <c r="I816" t="s">
        <v>2684</v>
      </c>
    </row>
    <row r="817" spans="1:9" x14ac:dyDescent="0.25">
      <c r="A817" t="s">
        <v>2685</v>
      </c>
      <c r="B817" t="s">
        <v>11</v>
      </c>
      <c r="C817">
        <v>313</v>
      </c>
      <c r="D817">
        <v>257784630</v>
      </c>
      <c r="E817" t="s">
        <v>11</v>
      </c>
      <c r="F817" t="s">
        <v>2686</v>
      </c>
      <c r="G817" t="s">
        <v>11</v>
      </c>
      <c r="H817" t="s">
        <v>2687</v>
      </c>
      <c r="I817" t="s">
        <v>2688</v>
      </c>
    </row>
    <row r="818" spans="1:9" x14ac:dyDescent="0.25">
      <c r="A818" t="s">
        <v>2689</v>
      </c>
      <c r="B818" t="s">
        <v>11</v>
      </c>
      <c r="C818">
        <v>339</v>
      </c>
      <c r="D818">
        <v>257784631</v>
      </c>
      <c r="E818" t="s">
        <v>11</v>
      </c>
      <c r="F818" t="s">
        <v>2690</v>
      </c>
      <c r="G818" t="s">
        <v>11</v>
      </c>
      <c r="H818" t="s">
        <v>2691</v>
      </c>
      <c r="I818" t="s">
        <v>2692</v>
      </c>
    </row>
    <row r="819" spans="1:9" x14ac:dyDescent="0.25">
      <c r="A819" t="s">
        <v>2693</v>
      </c>
      <c r="B819" t="s">
        <v>11</v>
      </c>
      <c r="C819">
        <v>136</v>
      </c>
      <c r="D819">
        <v>257784632</v>
      </c>
      <c r="E819" t="s">
        <v>11</v>
      </c>
      <c r="F819" t="s">
        <v>2694</v>
      </c>
      <c r="G819" t="s">
        <v>11</v>
      </c>
      <c r="H819" t="s">
        <v>2695</v>
      </c>
      <c r="I819" t="s">
        <v>2696</v>
      </c>
    </row>
    <row r="820" spans="1:9" x14ac:dyDescent="0.25">
      <c r="A820" t="s">
        <v>2697</v>
      </c>
      <c r="B820" t="s">
        <v>11</v>
      </c>
      <c r="C820">
        <v>879</v>
      </c>
      <c r="D820">
        <v>257784633</v>
      </c>
      <c r="E820" t="s">
        <v>11</v>
      </c>
      <c r="F820" t="s">
        <v>2698</v>
      </c>
      <c r="G820" t="s">
        <v>11</v>
      </c>
      <c r="H820" t="s">
        <v>2699</v>
      </c>
      <c r="I820" t="s">
        <v>2700</v>
      </c>
    </row>
    <row r="821" spans="1:9" x14ac:dyDescent="0.25">
      <c r="A821" t="s">
        <v>2701</v>
      </c>
      <c r="B821" t="s">
        <v>11</v>
      </c>
      <c r="C821">
        <v>413</v>
      </c>
      <c r="D821">
        <v>257784634</v>
      </c>
      <c r="E821" t="s">
        <v>11</v>
      </c>
      <c r="F821" t="s">
        <v>2702</v>
      </c>
      <c r="G821" t="s">
        <v>11</v>
      </c>
      <c r="H821" t="s">
        <v>2703</v>
      </c>
      <c r="I821" t="s">
        <v>2704</v>
      </c>
    </row>
    <row r="822" spans="1:9" x14ac:dyDescent="0.25">
      <c r="A822" t="s">
        <v>2705</v>
      </c>
      <c r="B822" t="s">
        <v>11</v>
      </c>
      <c r="C822">
        <v>164</v>
      </c>
      <c r="D822">
        <v>257784635</v>
      </c>
      <c r="E822" t="s">
        <v>11</v>
      </c>
      <c r="F822" t="s">
        <v>2706</v>
      </c>
      <c r="G822" t="s">
        <v>11</v>
      </c>
      <c r="H822" t="s">
        <v>2707</v>
      </c>
      <c r="I822" t="s">
        <v>29</v>
      </c>
    </row>
    <row r="823" spans="1:9" x14ac:dyDescent="0.25">
      <c r="A823" t="s">
        <v>2708</v>
      </c>
      <c r="B823" t="s">
        <v>11</v>
      </c>
      <c r="C823">
        <v>857</v>
      </c>
      <c r="D823">
        <v>257784636</v>
      </c>
      <c r="E823" t="s">
        <v>11</v>
      </c>
      <c r="F823" t="s">
        <v>2709</v>
      </c>
      <c r="G823" t="s">
        <v>11</v>
      </c>
      <c r="H823" t="s">
        <v>2710</v>
      </c>
      <c r="I823" t="s">
        <v>2711</v>
      </c>
    </row>
    <row r="824" spans="1:9" x14ac:dyDescent="0.25">
      <c r="A824" t="s">
        <v>2712</v>
      </c>
      <c r="B824" t="s">
        <v>11</v>
      </c>
      <c r="C824">
        <v>507</v>
      </c>
      <c r="D824">
        <v>257784637</v>
      </c>
      <c r="E824" t="s">
        <v>11</v>
      </c>
      <c r="F824" t="s">
        <v>2713</v>
      </c>
      <c r="G824" t="s">
        <v>11</v>
      </c>
      <c r="H824" t="s">
        <v>2714</v>
      </c>
      <c r="I824" t="s">
        <v>2715</v>
      </c>
    </row>
    <row r="825" spans="1:9" x14ac:dyDescent="0.25">
      <c r="A825" t="s">
        <v>2716</v>
      </c>
      <c r="B825" t="s">
        <v>11</v>
      </c>
      <c r="C825">
        <v>435</v>
      </c>
      <c r="D825">
        <v>257784638</v>
      </c>
      <c r="E825" t="s">
        <v>11</v>
      </c>
      <c r="F825" t="s">
        <v>2717</v>
      </c>
      <c r="G825" t="s">
        <v>11</v>
      </c>
      <c r="H825" t="s">
        <v>2718</v>
      </c>
      <c r="I825" t="s">
        <v>1972</v>
      </c>
    </row>
    <row r="826" spans="1:9" x14ac:dyDescent="0.25">
      <c r="A826" t="s">
        <v>2719</v>
      </c>
      <c r="B826" t="s">
        <v>11</v>
      </c>
      <c r="C826">
        <v>532</v>
      </c>
      <c r="D826">
        <v>257784639</v>
      </c>
      <c r="E826" t="s">
        <v>11</v>
      </c>
      <c r="F826" t="s">
        <v>2720</v>
      </c>
      <c r="G826" t="s">
        <v>11</v>
      </c>
      <c r="H826" t="s">
        <v>107</v>
      </c>
      <c r="I826" t="s">
        <v>52</v>
      </c>
    </row>
    <row r="827" spans="1:9" x14ac:dyDescent="0.25">
      <c r="A827" t="s">
        <v>2721</v>
      </c>
      <c r="B827" t="s">
        <v>11</v>
      </c>
      <c r="C827">
        <v>527</v>
      </c>
      <c r="D827">
        <v>257784640</v>
      </c>
      <c r="E827" t="s">
        <v>11</v>
      </c>
      <c r="F827" t="s">
        <v>2722</v>
      </c>
      <c r="G827" t="s">
        <v>11</v>
      </c>
      <c r="H827" t="s">
        <v>107</v>
      </c>
      <c r="I827" t="s">
        <v>52</v>
      </c>
    </row>
    <row r="828" spans="1:9" x14ac:dyDescent="0.25">
      <c r="A828" t="s">
        <v>2723</v>
      </c>
      <c r="B828" t="s">
        <v>10</v>
      </c>
      <c r="C828">
        <v>273</v>
      </c>
      <c r="D828">
        <v>257784641</v>
      </c>
      <c r="E828" t="s">
        <v>11</v>
      </c>
      <c r="F828" t="s">
        <v>2724</v>
      </c>
      <c r="G828" t="s">
        <v>11</v>
      </c>
      <c r="H828" t="s">
        <v>943</v>
      </c>
      <c r="I828" t="s">
        <v>944</v>
      </c>
    </row>
    <row r="829" spans="1:9" x14ac:dyDescent="0.25">
      <c r="A829" t="s">
        <v>2725</v>
      </c>
      <c r="B829" t="s">
        <v>11</v>
      </c>
      <c r="C829">
        <v>336</v>
      </c>
      <c r="D829">
        <v>257784642</v>
      </c>
      <c r="E829" t="s">
        <v>11</v>
      </c>
      <c r="F829" t="s">
        <v>2726</v>
      </c>
      <c r="G829" t="s">
        <v>11</v>
      </c>
      <c r="H829" t="s">
        <v>1341</v>
      </c>
      <c r="I829" t="s">
        <v>2727</v>
      </c>
    </row>
    <row r="830" spans="1:9" x14ac:dyDescent="0.25">
      <c r="A830" t="s">
        <v>2728</v>
      </c>
      <c r="B830" t="s">
        <v>11</v>
      </c>
      <c r="C830">
        <v>172</v>
      </c>
      <c r="D830">
        <v>257784643</v>
      </c>
      <c r="E830" t="s">
        <v>11</v>
      </c>
      <c r="F830" t="s">
        <v>2729</v>
      </c>
      <c r="G830" t="s">
        <v>11</v>
      </c>
      <c r="H830" t="s">
        <v>2730</v>
      </c>
      <c r="I830" t="s">
        <v>2731</v>
      </c>
    </row>
    <row r="831" spans="1:9" x14ac:dyDescent="0.25">
      <c r="A831" t="s">
        <v>2732</v>
      </c>
      <c r="B831" t="s">
        <v>11</v>
      </c>
      <c r="C831">
        <v>932</v>
      </c>
      <c r="D831">
        <v>257784644</v>
      </c>
      <c r="E831" t="s">
        <v>11</v>
      </c>
      <c r="F831" t="s">
        <v>2733</v>
      </c>
      <c r="G831" t="s">
        <v>11</v>
      </c>
      <c r="H831" t="s">
        <v>2734</v>
      </c>
      <c r="I831" t="s">
        <v>2735</v>
      </c>
    </row>
    <row r="832" spans="1:9" x14ac:dyDescent="0.25">
      <c r="A832" t="s">
        <v>2736</v>
      </c>
      <c r="B832" t="s">
        <v>10</v>
      </c>
      <c r="C832">
        <v>644</v>
      </c>
      <c r="D832">
        <v>257784645</v>
      </c>
      <c r="E832" t="s">
        <v>11</v>
      </c>
      <c r="F832" t="s">
        <v>2737</v>
      </c>
      <c r="G832" t="s">
        <v>11</v>
      </c>
      <c r="H832" t="s">
        <v>2738</v>
      </c>
      <c r="I832" t="s">
        <v>2739</v>
      </c>
    </row>
    <row r="833" spans="1:9" x14ac:dyDescent="0.25">
      <c r="A833" t="s">
        <v>2740</v>
      </c>
      <c r="B833" t="s">
        <v>11</v>
      </c>
      <c r="C833">
        <v>280</v>
      </c>
      <c r="D833">
        <v>257784646</v>
      </c>
      <c r="E833" t="s">
        <v>11</v>
      </c>
      <c r="F833" t="s">
        <v>2741</v>
      </c>
      <c r="G833" t="s">
        <v>11</v>
      </c>
      <c r="H833" t="s">
        <v>2742</v>
      </c>
      <c r="I833" t="s">
        <v>157</v>
      </c>
    </row>
    <row r="834" spans="1:9" x14ac:dyDescent="0.25">
      <c r="A834" t="s">
        <v>2743</v>
      </c>
      <c r="B834" t="s">
        <v>11</v>
      </c>
      <c r="C834">
        <v>142</v>
      </c>
      <c r="D834">
        <v>257784647</v>
      </c>
      <c r="E834" t="s">
        <v>11</v>
      </c>
      <c r="F834" t="s">
        <v>2744</v>
      </c>
      <c r="G834" t="s">
        <v>11</v>
      </c>
      <c r="H834" t="s">
        <v>1803</v>
      </c>
      <c r="I834" t="s">
        <v>1800</v>
      </c>
    </row>
    <row r="835" spans="1:9" x14ac:dyDescent="0.25">
      <c r="A835" t="s">
        <v>2745</v>
      </c>
      <c r="B835" t="s">
        <v>11</v>
      </c>
      <c r="C835">
        <v>358</v>
      </c>
      <c r="D835">
        <v>257784648</v>
      </c>
      <c r="E835" t="s">
        <v>11</v>
      </c>
      <c r="F835" t="s">
        <v>2746</v>
      </c>
      <c r="G835" t="s">
        <v>11</v>
      </c>
      <c r="H835" t="s">
        <v>11</v>
      </c>
      <c r="I835" t="s">
        <v>29</v>
      </c>
    </row>
    <row r="836" spans="1:9" x14ac:dyDescent="0.25">
      <c r="A836" t="s">
        <v>2747</v>
      </c>
      <c r="B836" t="s">
        <v>10</v>
      </c>
      <c r="C836">
        <v>559</v>
      </c>
      <c r="D836">
        <v>257784649</v>
      </c>
      <c r="E836" t="s">
        <v>11</v>
      </c>
      <c r="F836" t="s">
        <v>2748</v>
      </c>
      <c r="G836" t="s">
        <v>11</v>
      </c>
      <c r="H836" t="s">
        <v>2749</v>
      </c>
      <c r="I836" t="s">
        <v>2750</v>
      </c>
    </row>
    <row r="837" spans="1:9" x14ac:dyDescent="0.25">
      <c r="A837" t="s">
        <v>2751</v>
      </c>
      <c r="B837" t="s">
        <v>11</v>
      </c>
      <c r="C837">
        <v>217</v>
      </c>
      <c r="D837">
        <v>257784650</v>
      </c>
      <c r="E837" t="s">
        <v>11</v>
      </c>
      <c r="F837" t="s">
        <v>2752</v>
      </c>
      <c r="G837" t="s">
        <v>11</v>
      </c>
      <c r="H837" t="s">
        <v>11</v>
      </c>
      <c r="I837" t="s">
        <v>29</v>
      </c>
    </row>
    <row r="838" spans="1:9" x14ac:dyDescent="0.25">
      <c r="A838" t="s">
        <v>2753</v>
      </c>
      <c r="B838" t="s">
        <v>11</v>
      </c>
      <c r="C838">
        <v>126</v>
      </c>
      <c r="D838">
        <v>257784651</v>
      </c>
      <c r="E838" t="s">
        <v>11</v>
      </c>
      <c r="F838" t="s">
        <v>2754</v>
      </c>
      <c r="G838" t="s">
        <v>11</v>
      </c>
      <c r="H838" t="s">
        <v>2755</v>
      </c>
      <c r="I838" t="s">
        <v>29</v>
      </c>
    </row>
    <row r="839" spans="1:9" x14ac:dyDescent="0.25">
      <c r="A839" t="s">
        <v>2756</v>
      </c>
      <c r="B839" t="s">
        <v>11</v>
      </c>
      <c r="C839">
        <v>459</v>
      </c>
      <c r="D839">
        <v>257784652</v>
      </c>
      <c r="E839" t="s">
        <v>11</v>
      </c>
      <c r="F839" t="s">
        <v>2757</v>
      </c>
      <c r="G839" t="s">
        <v>11</v>
      </c>
      <c r="H839" t="s">
        <v>2758</v>
      </c>
      <c r="I839" t="s">
        <v>2759</v>
      </c>
    </row>
    <row r="840" spans="1:9" x14ac:dyDescent="0.25">
      <c r="A840" t="s">
        <v>2760</v>
      </c>
      <c r="B840" t="s">
        <v>11</v>
      </c>
      <c r="C840">
        <v>301</v>
      </c>
      <c r="D840">
        <v>257784653</v>
      </c>
      <c r="E840" t="s">
        <v>11</v>
      </c>
      <c r="F840" t="s">
        <v>2761</v>
      </c>
      <c r="G840" t="s">
        <v>11</v>
      </c>
      <c r="H840" t="s">
        <v>2762</v>
      </c>
      <c r="I840" t="s">
        <v>2763</v>
      </c>
    </row>
    <row r="841" spans="1:9" x14ac:dyDescent="0.25">
      <c r="A841" t="s">
        <v>2764</v>
      </c>
      <c r="B841" t="s">
        <v>11</v>
      </c>
      <c r="C841">
        <v>1179</v>
      </c>
      <c r="D841">
        <v>257784654</v>
      </c>
      <c r="E841" t="s">
        <v>11</v>
      </c>
      <c r="F841" t="s">
        <v>2765</v>
      </c>
      <c r="G841" t="s">
        <v>11</v>
      </c>
      <c r="H841" t="s">
        <v>2766</v>
      </c>
      <c r="I841" t="s">
        <v>2767</v>
      </c>
    </row>
    <row r="842" spans="1:9" x14ac:dyDescent="0.25">
      <c r="A842" t="s">
        <v>2768</v>
      </c>
      <c r="B842" t="s">
        <v>11</v>
      </c>
      <c r="C842">
        <v>243</v>
      </c>
      <c r="D842">
        <v>257784655</v>
      </c>
      <c r="E842" t="s">
        <v>11</v>
      </c>
      <c r="F842" t="s">
        <v>2769</v>
      </c>
      <c r="G842" t="s">
        <v>11</v>
      </c>
      <c r="H842" t="s">
        <v>2770</v>
      </c>
      <c r="I842" t="s">
        <v>2771</v>
      </c>
    </row>
    <row r="843" spans="1:9" x14ac:dyDescent="0.25">
      <c r="A843" t="s">
        <v>2772</v>
      </c>
      <c r="B843" t="s">
        <v>11</v>
      </c>
      <c r="C843">
        <v>78</v>
      </c>
      <c r="D843">
        <v>257784656</v>
      </c>
      <c r="E843" t="s">
        <v>11</v>
      </c>
      <c r="F843" t="s">
        <v>2773</v>
      </c>
      <c r="G843" t="s">
        <v>11</v>
      </c>
      <c r="H843" t="s">
        <v>2774</v>
      </c>
      <c r="I843" t="s">
        <v>2775</v>
      </c>
    </row>
    <row r="844" spans="1:9" x14ac:dyDescent="0.25">
      <c r="A844" t="s">
        <v>2776</v>
      </c>
      <c r="B844" t="s">
        <v>11</v>
      </c>
      <c r="C844">
        <v>327</v>
      </c>
      <c r="D844">
        <v>257784657</v>
      </c>
      <c r="E844" t="s">
        <v>11</v>
      </c>
      <c r="F844" t="s">
        <v>2777</v>
      </c>
      <c r="G844" t="s">
        <v>11</v>
      </c>
      <c r="H844" t="s">
        <v>2778</v>
      </c>
      <c r="I844" t="s">
        <v>2779</v>
      </c>
    </row>
    <row r="845" spans="1:9" x14ac:dyDescent="0.25">
      <c r="A845" t="s">
        <v>2780</v>
      </c>
      <c r="B845" t="s">
        <v>11</v>
      </c>
      <c r="C845">
        <v>59</v>
      </c>
      <c r="D845">
        <v>257784658</v>
      </c>
      <c r="E845" t="s">
        <v>11</v>
      </c>
      <c r="F845" t="s">
        <v>2781</v>
      </c>
      <c r="G845" t="s">
        <v>11</v>
      </c>
      <c r="H845" t="s">
        <v>2782</v>
      </c>
      <c r="I845" t="s">
        <v>2783</v>
      </c>
    </row>
    <row r="846" spans="1:9" x14ac:dyDescent="0.25">
      <c r="A846" t="s">
        <v>2784</v>
      </c>
      <c r="B846" t="s">
        <v>11</v>
      </c>
      <c r="C846">
        <v>189</v>
      </c>
      <c r="D846">
        <v>257784659</v>
      </c>
      <c r="E846" t="s">
        <v>11</v>
      </c>
      <c r="F846" t="s">
        <v>2785</v>
      </c>
      <c r="G846" t="s">
        <v>11</v>
      </c>
      <c r="H846" t="s">
        <v>2786</v>
      </c>
      <c r="I846" t="s">
        <v>29</v>
      </c>
    </row>
    <row r="847" spans="1:9" x14ac:dyDescent="0.25">
      <c r="A847" t="s">
        <v>2787</v>
      </c>
      <c r="B847" t="s">
        <v>11</v>
      </c>
      <c r="C847">
        <v>165</v>
      </c>
      <c r="D847">
        <v>257784660</v>
      </c>
      <c r="E847" t="s">
        <v>11</v>
      </c>
      <c r="F847" t="s">
        <v>2788</v>
      </c>
      <c r="G847" t="s">
        <v>11</v>
      </c>
      <c r="H847" t="s">
        <v>11</v>
      </c>
      <c r="I847" t="s">
        <v>29</v>
      </c>
    </row>
    <row r="848" spans="1:9" x14ac:dyDescent="0.25">
      <c r="A848" t="s">
        <v>2789</v>
      </c>
      <c r="B848" t="s">
        <v>11</v>
      </c>
      <c r="C848">
        <v>170</v>
      </c>
      <c r="D848">
        <v>257784661</v>
      </c>
      <c r="E848" t="s">
        <v>11</v>
      </c>
      <c r="F848" t="s">
        <v>2790</v>
      </c>
      <c r="G848" t="s">
        <v>11</v>
      </c>
      <c r="H848" t="s">
        <v>2791</v>
      </c>
      <c r="I848" t="s">
        <v>2792</v>
      </c>
    </row>
    <row r="849" spans="1:9" x14ac:dyDescent="0.25">
      <c r="A849" t="s">
        <v>2793</v>
      </c>
      <c r="B849" t="s">
        <v>11</v>
      </c>
      <c r="C849">
        <v>192</v>
      </c>
      <c r="D849">
        <v>257784662</v>
      </c>
      <c r="E849" t="s">
        <v>11</v>
      </c>
      <c r="F849" t="s">
        <v>2794</v>
      </c>
      <c r="G849" t="s">
        <v>11</v>
      </c>
      <c r="H849" t="s">
        <v>2795</v>
      </c>
      <c r="I849" t="s">
        <v>2796</v>
      </c>
    </row>
    <row r="850" spans="1:9" x14ac:dyDescent="0.25">
      <c r="A850" t="s">
        <v>2797</v>
      </c>
      <c r="B850" t="s">
        <v>11</v>
      </c>
      <c r="C850">
        <v>730</v>
      </c>
      <c r="D850">
        <v>257784663</v>
      </c>
      <c r="E850" t="s">
        <v>11</v>
      </c>
      <c r="F850" t="s">
        <v>2798</v>
      </c>
      <c r="G850" t="s">
        <v>11</v>
      </c>
      <c r="H850" t="s">
        <v>2799</v>
      </c>
      <c r="I850" t="s">
        <v>2800</v>
      </c>
    </row>
    <row r="851" spans="1:9" x14ac:dyDescent="0.25">
      <c r="A851" t="s">
        <v>2801</v>
      </c>
      <c r="B851" t="s">
        <v>11</v>
      </c>
      <c r="C851">
        <v>554</v>
      </c>
      <c r="D851">
        <v>257784664</v>
      </c>
      <c r="E851" t="s">
        <v>11</v>
      </c>
      <c r="F851" t="s">
        <v>2802</v>
      </c>
      <c r="G851" t="s">
        <v>11</v>
      </c>
      <c r="H851" t="s">
        <v>2803</v>
      </c>
      <c r="I851" t="s">
        <v>2804</v>
      </c>
    </row>
    <row r="852" spans="1:9" x14ac:dyDescent="0.25">
      <c r="A852" t="s">
        <v>2805</v>
      </c>
      <c r="B852" t="s">
        <v>11</v>
      </c>
      <c r="C852">
        <v>115</v>
      </c>
      <c r="D852">
        <v>257784665</v>
      </c>
      <c r="E852" t="s">
        <v>11</v>
      </c>
      <c r="F852" t="s">
        <v>2806</v>
      </c>
      <c r="G852" t="s">
        <v>11</v>
      </c>
      <c r="H852" t="s">
        <v>1274</v>
      </c>
      <c r="I852" t="s">
        <v>29</v>
      </c>
    </row>
    <row r="853" spans="1:9" x14ac:dyDescent="0.25">
      <c r="A853" t="s">
        <v>2807</v>
      </c>
      <c r="B853" t="s">
        <v>10</v>
      </c>
      <c r="C853">
        <v>62</v>
      </c>
      <c r="D853">
        <v>257784666</v>
      </c>
      <c r="E853" t="s">
        <v>11</v>
      </c>
      <c r="F853" t="s">
        <v>2808</v>
      </c>
      <c r="G853" t="s">
        <v>11</v>
      </c>
      <c r="H853" t="s">
        <v>2809</v>
      </c>
      <c r="I853" t="s">
        <v>2810</v>
      </c>
    </row>
    <row r="854" spans="1:9" x14ac:dyDescent="0.25">
      <c r="A854" t="s">
        <v>2811</v>
      </c>
      <c r="B854" t="s">
        <v>11</v>
      </c>
      <c r="C854">
        <v>454</v>
      </c>
      <c r="D854">
        <v>257784667</v>
      </c>
      <c r="E854" t="s">
        <v>11</v>
      </c>
      <c r="F854" t="s">
        <v>2812</v>
      </c>
      <c r="G854" t="s">
        <v>11</v>
      </c>
      <c r="H854" t="s">
        <v>2813</v>
      </c>
      <c r="I854" t="s">
        <v>2814</v>
      </c>
    </row>
    <row r="855" spans="1:9" x14ac:dyDescent="0.25">
      <c r="A855" t="s">
        <v>2815</v>
      </c>
      <c r="B855" t="s">
        <v>10</v>
      </c>
      <c r="C855">
        <v>61</v>
      </c>
      <c r="D855">
        <v>257784668</v>
      </c>
      <c r="E855" t="s">
        <v>11</v>
      </c>
      <c r="F855" t="s">
        <v>2816</v>
      </c>
      <c r="G855" t="s">
        <v>11</v>
      </c>
      <c r="H855" t="s">
        <v>2817</v>
      </c>
      <c r="I855" t="s">
        <v>2818</v>
      </c>
    </row>
    <row r="856" spans="1:9" x14ac:dyDescent="0.25">
      <c r="A856" t="s">
        <v>2819</v>
      </c>
      <c r="B856" t="s">
        <v>11</v>
      </c>
      <c r="C856">
        <v>463</v>
      </c>
      <c r="D856">
        <v>257784669</v>
      </c>
      <c r="E856" t="s">
        <v>11</v>
      </c>
      <c r="F856" t="s">
        <v>2820</v>
      </c>
      <c r="G856" t="s">
        <v>11</v>
      </c>
      <c r="H856" t="s">
        <v>2821</v>
      </c>
      <c r="I856" t="s">
        <v>2822</v>
      </c>
    </row>
    <row r="857" spans="1:9" x14ac:dyDescent="0.25">
      <c r="A857" t="s">
        <v>2823</v>
      </c>
      <c r="B857" t="s">
        <v>11</v>
      </c>
      <c r="C857">
        <v>306</v>
      </c>
      <c r="D857">
        <v>257784670</v>
      </c>
      <c r="E857" t="s">
        <v>11</v>
      </c>
      <c r="F857" t="s">
        <v>2824</v>
      </c>
      <c r="G857" t="s">
        <v>11</v>
      </c>
      <c r="H857" t="s">
        <v>2825</v>
      </c>
      <c r="I857" t="s">
        <v>2826</v>
      </c>
    </row>
    <row r="858" spans="1:9" x14ac:dyDescent="0.25">
      <c r="A858" t="s">
        <v>2827</v>
      </c>
      <c r="B858" t="s">
        <v>11</v>
      </c>
      <c r="C858">
        <v>180</v>
      </c>
      <c r="D858">
        <v>257784671</v>
      </c>
      <c r="E858" t="s">
        <v>11</v>
      </c>
      <c r="F858" t="s">
        <v>2828</v>
      </c>
      <c r="G858" t="s">
        <v>11</v>
      </c>
      <c r="H858" t="s">
        <v>2829</v>
      </c>
      <c r="I858" t="s">
        <v>2830</v>
      </c>
    </row>
    <row r="859" spans="1:9" x14ac:dyDescent="0.25">
      <c r="A859" t="s">
        <v>2831</v>
      </c>
      <c r="B859" t="s">
        <v>11</v>
      </c>
      <c r="C859">
        <v>770</v>
      </c>
      <c r="D859">
        <v>257784672</v>
      </c>
      <c r="E859" t="s">
        <v>11</v>
      </c>
      <c r="F859" t="s">
        <v>2832</v>
      </c>
      <c r="G859" t="s">
        <v>11</v>
      </c>
      <c r="H859" t="s">
        <v>2138</v>
      </c>
      <c r="I859" t="s">
        <v>2833</v>
      </c>
    </row>
    <row r="860" spans="1:9" x14ac:dyDescent="0.25">
      <c r="A860" t="s">
        <v>2834</v>
      </c>
      <c r="B860" t="s">
        <v>11</v>
      </c>
      <c r="C860">
        <v>1165</v>
      </c>
      <c r="D860">
        <v>257784673</v>
      </c>
      <c r="E860" t="s">
        <v>11</v>
      </c>
      <c r="F860" t="s">
        <v>2835</v>
      </c>
      <c r="G860" t="s">
        <v>11</v>
      </c>
      <c r="H860" t="s">
        <v>2836</v>
      </c>
      <c r="I860" t="s">
        <v>1255</v>
      </c>
    </row>
    <row r="861" spans="1:9" x14ac:dyDescent="0.25">
      <c r="A861" t="s">
        <v>2837</v>
      </c>
      <c r="B861" t="s">
        <v>11</v>
      </c>
      <c r="C861">
        <v>1042</v>
      </c>
      <c r="D861">
        <v>257784674</v>
      </c>
      <c r="E861" t="s">
        <v>11</v>
      </c>
      <c r="F861" t="s">
        <v>2838</v>
      </c>
      <c r="G861" t="s">
        <v>11</v>
      </c>
      <c r="H861" t="s">
        <v>2839</v>
      </c>
      <c r="I861" t="s">
        <v>29</v>
      </c>
    </row>
    <row r="862" spans="1:9" x14ac:dyDescent="0.25">
      <c r="A862" t="s">
        <v>2840</v>
      </c>
      <c r="B862" t="s">
        <v>10</v>
      </c>
      <c r="C862">
        <v>279</v>
      </c>
      <c r="D862">
        <v>257784675</v>
      </c>
      <c r="E862" t="s">
        <v>11</v>
      </c>
      <c r="F862" t="s">
        <v>2841</v>
      </c>
      <c r="G862" t="s">
        <v>11</v>
      </c>
      <c r="H862" t="s">
        <v>2842</v>
      </c>
      <c r="I862" t="s">
        <v>29</v>
      </c>
    </row>
    <row r="863" spans="1:9" x14ac:dyDescent="0.25">
      <c r="A863" t="s">
        <v>2843</v>
      </c>
      <c r="B863" t="s">
        <v>11</v>
      </c>
      <c r="C863">
        <v>376</v>
      </c>
      <c r="D863">
        <v>257784676</v>
      </c>
      <c r="E863" t="s">
        <v>11</v>
      </c>
      <c r="F863" t="s">
        <v>2844</v>
      </c>
      <c r="G863" t="s">
        <v>11</v>
      </c>
      <c r="H863" t="s">
        <v>2845</v>
      </c>
      <c r="I863" t="s">
        <v>137</v>
      </c>
    </row>
    <row r="864" spans="1:9" x14ac:dyDescent="0.25">
      <c r="A864" t="s">
        <v>2846</v>
      </c>
      <c r="B864" t="s">
        <v>10</v>
      </c>
      <c r="C864">
        <v>408</v>
      </c>
      <c r="D864">
        <v>257784677</v>
      </c>
      <c r="E864" t="s">
        <v>11</v>
      </c>
      <c r="F864" t="s">
        <v>2847</v>
      </c>
      <c r="G864" t="s">
        <v>11</v>
      </c>
      <c r="H864" t="s">
        <v>11</v>
      </c>
      <c r="I864" t="s">
        <v>29</v>
      </c>
    </row>
    <row r="865" spans="1:9" x14ac:dyDescent="0.25">
      <c r="A865" t="s">
        <v>2848</v>
      </c>
      <c r="B865" t="s">
        <v>11</v>
      </c>
      <c r="C865">
        <v>125</v>
      </c>
      <c r="D865">
        <v>257784678</v>
      </c>
      <c r="E865" t="s">
        <v>11</v>
      </c>
      <c r="F865" t="s">
        <v>2849</v>
      </c>
      <c r="G865" t="s">
        <v>11</v>
      </c>
      <c r="H865" t="s">
        <v>2850</v>
      </c>
      <c r="I865" t="s">
        <v>29</v>
      </c>
    </row>
    <row r="866" spans="1:9" x14ac:dyDescent="0.25">
      <c r="A866" t="s">
        <v>2851</v>
      </c>
      <c r="B866" t="s">
        <v>11</v>
      </c>
      <c r="C866">
        <v>90</v>
      </c>
      <c r="D866">
        <v>257784679</v>
      </c>
      <c r="E866" t="s">
        <v>11</v>
      </c>
      <c r="F866" t="s">
        <v>2852</v>
      </c>
      <c r="G866" t="s">
        <v>11</v>
      </c>
      <c r="H866" t="s">
        <v>2853</v>
      </c>
      <c r="I866" t="s">
        <v>2854</v>
      </c>
    </row>
    <row r="867" spans="1:9" x14ac:dyDescent="0.25">
      <c r="A867" t="s">
        <v>2855</v>
      </c>
      <c r="B867" t="s">
        <v>10</v>
      </c>
      <c r="C867">
        <v>436</v>
      </c>
      <c r="D867">
        <v>257784680</v>
      </c>
      <c r="E867" t="s">
        <v>11</v>
      </c>
      <c r="F867" t="s">
        <v>2856</v>
      </c>
      <c r="G867" t="s">
        <v>11</v>
      </c>
      <c r="H867" t="s">
        <v>2766</v>
      </c>
      <c r="I867" t="s">
        <v>29</v>
      </c>
    </row>
    <row r="868" spans="1:9" x14ac:dyDescent="0.25">
      <c r="A868" t="s">
        <v>2857</v>
      </c>
      <c r="B868" t="s">
        <v>11</v>
      </c>
      <c r="C868">
        <v>387</v>
      </c>
      <c r="D868">
        <v>257784681</v>
      </c>
      <c r="E868" t="s">
        <v>11</v>
      </c>
      <c r="F868" t="s">
        <v>2858</v>
      </c>
      <c r="G868" t="s">
        <v>11</v>
      </c>
      <c r="H868" t="s">
        <v>2859</v>
      </c>
      <c r="I868" t="s">
        <v>2860</v>
      </c>
    </row>
    <row r="869" spans="1:9" x14ac:dyDescent="0.25">
      <c r="A869" t="s">
        <v>2861</v>
      </c>
      <c r="B869" t="s">
        <v>11</v>
      </c>
      <c r="C869">
        <v>206</v>
      </c>
      <c r="D869">
        <v>257784682</v>
      </c>
      <c r="E869" t="s">
        <v>11</v>
      </c>
      <c r="F869" t="s">
        <v>2862</v>
      </c>
      <c r="G869" t="s">
        <v>11</v>
      </c>
      <c r="H869" t="s">
        <v>2863</v>
      </c>
      <c r="I869" t="s">
        <v>29</v>
      </c>
    </row>
    <row r="870" spans="1:9" x14ac:dyDescent="0.25">
      <c r="A870" t="s">
        <v>2864</v>
      </c>
      <c r="B870" t="s">
        <v>11</v>
      </c>
      <c r="C870">
        <v>288</v>
      </c>
      <c r="D870">
        <v>257784683</v>
      </c>
      <c r="E870" t="s">
        <v>11</v>
      </c>
      <c r="F870" t="s">
        <v>2865</v>
      </c>
      <c r="G870" t="s">
        <v>11</v>
      </c>
      <c r="H870" t="s">
        <v>169</v>
      </c>
      <c r="I870" t="s">
        <v>170</v>
      </c>
    </row>
    <row r="871" spans="1:9" x14ac:dyDescent="0.25">
      <c r="A871" t="s">
        <v>2866</v>
      </c>
      <c r="B871" t="s">
        <v>10</v>
      </c>
      <c r="C871">
        <v>679</v>
      </c>
      <c r="D871">
        <v>257784684</v>
      </c>
      <c r="E871" t="s">
        <v>11</v>
      </c>
      <c r="F871" t="s">
        <v>2867</v>
      </c>
      <c r="G871" t="s">
        <v>11</v>
      </c>
      <c r="H871" t="s">
        <v>2868</v>
      </c>
      <c r="I871" t="s">
        <v>2869</v>
      </c>
    </row>
    <row r="872" spans="1:9" x14ac:dyDescent="0.25">
      <c r="A872" t="s">
        <v>2870</v>
      </c>
      <c r="B872" t="s">
        <v>10</v>
      </c>
      <c r="C872">
        <v>298</v>
      </c>
      <c r="D872">
        <v>257784685</v>
      </c>
      <c r="E872" t="s">
        <v>11</v>
      </c>
      <c r="F872" t="s">
        <v>2871</v>
      </c>
      <c r="G872" t="s">
        <v>11</v>
      </c>
      <c r="H872" t="s">
        <v>175</v>
      </c>
      <c r="I872" t="s">
        <v>2872</v>
      </c>
    </row>
    <row r="873" spans="1:9" x14ac:dyDescent="0.25">
      <c r="A873" t="s">
        <v>2873</v>
      </c>
      <c r="B873" t="s">
        <v>10</v>
      </c>
      <c r="C873">
        <v>154</v>
      </c>
      <c r="D873">
        <v>257784686</v>
      </c>
      <c r="E873" t="s">
        <v>11</v>
      </c>
      <c r="F873" t="s">
        <v>2874</v>
      </c>
      <c r="G873" t="s">
        <v>11</v>
      </c>
      <c r="H873" t="s">
        <v>1736</v>
      </c>
      <c r="I873" t="s">
        <v>480</v>
      </c>
    </row>
    <row r="874" spans="1:9" x14ac:dyDescent="0.25">
      <c r="A874" t="s">
        <v>2875</v>
      </c>
      <c r="B874" t="s">
        <v>10</v>
      </c>
      <c r="C874">
        <v>633</v>
      </c>
      <c r="D874">
        <v>257784687</v>
      </c>
      <c r="E874" t="s">
        <v>11</v>
      </c>
      <c r="F874" t="s">
        <v>2876</v>
      </c>
      <c r="G874" t="s">
        <v>11</v>
      </c>
      <c r="H874" t="s">
        <v>107</v>
      </c>
      <c r="I874" t="s">
        <v>52</v>
      </c>
    </row>
    <row r="875" spans="1:9" x14ac:dyDescent="0.25">
      <c r="A875" t="s">
        <v>2877</v>
      </c>
      <c r="B875" t="s">
        <v>10</v>
      </c>
      <c r="C875">
        <v>638</v>
      </c>
      <c r="D875">
        <v>257784688</v>
      </c>
      <c r="E875" t="s">
        <v>11</v>
      </c>
      <c r="F875" t="s">
        <v>2878</v>
      </c>
      <c r="G875" t="s">
        <v>11</v>
      </c>
      <c r="H875" t="s">
        <v>107</v>
      </c>
      <c r="I875" t="s">
        <v>52</v>
      </c>
    </row>
    <row r="876" spans="1:9" x14ac:dyDescent="0.25">
      <c r="A876" t="s">
        <v>2879</v>
      </c>
      <c r="B876" t="s">
        <v>11</v>
      </c>
      <c r="C876">
        <v>236</v>
      </c>
      <c r="D876">
        <v>257784689</v>
      </c>
      <c r="E876" t="s">
        <v>11</v>
      </c>
      <c r="F876" t="s">
        <v>2880</v>
      </c>
      <c r="G876" t="s">
        <v>11</v>
      </c>
      <c r="H876" t="s">
        <v>1354</v>
      </c>
      <c r="I876" t="s">
        <v>2881</v>
      </c>
    </row>
    <row r="877" spans="1:9" x14ac:dyDescent="0.25">
      <c r="A877" t="s">
        <v>2882</v>
      </c>
      <c r="B877" t="s">
        <v>10</v>
      </c>
      <c r="C877">
        <v>755</v>
      </c>
      <c r="D877">
        <v>257784690</v>
      </c>
      <c r="E877" t="s">
        <v>11</v>
      </c>
      <c r="F877" t="s">
        <v>2883</v>
      </c>
      <c r="G877" t="s">
        <v>11</v>
      </c>
      <c r="H877" t="s">
        <v>11</v>
      </c>
      <c r="I877" t="s">
        <v>29</v>
      </c>
    </row>
    <row r="878" spans="1:9" x14ac:dyDescent="0.25">
      <c r="A878" t="s">
        <v>2884</v>
      </c>
      <c r="B878" t="s">
        <v>11</v>
      </c>
      <c r="C878">
        <v>890</v>
      </c>
      <c r="D878">
        <v>257784691</v>
      </c>
      <c r="E878" t="s">
        <v>11</v>
      </c>
      <c r="F878" t="s">
        <v>2885</v>
      </c>
      <c r="G878" t="s">
        <v>11</v>
      </c>
      <c r="H878" t="s">
        <v>2886</v>
      </c>
      <c r="I878" t="s">
        <v>2887</v>
      </c>
    </row>
    <row r="879" spans="1:9" x14ac:dyDescent="0.25">
      <c r="A879" t="s">
        <v>2888</v>
      </c>
      <c r="B879" t="s">
        <v>10</v>
      </c>
      <c r="C879">
        <v>220</v>
      </c>
      <c r="D879">
        <v>257784692</v>
      </c>
      <c r="E879" t="s">
        <v>11</v>
      </c>
      <c r="F879" t="s">
        <v>2889</v>
      </c>
      <c r="G879" t="s">
        <v>11</v>
      </c>
      <c r="H879" t="s">
        <v>2813</v>
      </c>
      <c r="I879" t="s">
        <v>407</v>
      </c>
    </row>
    <row r="880" spans="1:9" x14ac:dyDescent="0.25">
      <c r="A880" t="s">
        <v>2890</v>
      </c>
      <c r="B880" t="s">
        <v>11</v>
      </c>
      <c r="C880">
        <v>67</v>
      </c>
      <c r="D880">
        <v>257784693</v>
      </c>
      <c r="E880" t="s">
        <v>11</v>
      </c>
      <c r="F880" t="s">
        <v>2891</v>
      </c>
      <c r="G880" t="s">
        <v>11</v>
      </c>
      <c r="H880" t="s">
        <v>2892</v>
      </c>
      <c r="I880" t="s">
        <v>2893</v>
      </c>
    </row>
    <row r="881" spans="1:9" x14ac:dyDescent="0.25">
      <c r="A881" t="s">
        <v>2894</v>
      </c>
      <c r="B881" t="s">
        <v>10</v>
      </c>
      <c r="C881">
        <v>762</v>
      </c>
      <c r="D881">
        <v>257784694</v>
      </c>
      <c r="E881" t="s">
        <v>11</v>
      </c>
      <c r="F881" t="s">
        <v>2895</v>
      </c>
      <c r="G881" t="s">
        <v>11</v>
      </c>
      <c r="H881" t="s">
        <v>1897</v>
      </c>
      <c r="I881" t="s">
        <v>2750</v>
      </c>
    </row>
    <row r="882" spans="1:9" x14ac:dyDescent="0.25">
      <c r="A882" t="s">
        <v>2896</v>
      </c>
      <c r="B882" t="s">
        <v>11</v>
      </c>
      <c r="C882">
        <v>131</v>
      </c>
      <c r="D882">
        <v>257784695</v>
      </c>
      <c r="E882" t="s">
        <v>11</v>
      </c>
      <c r="F882" t="s">
        <v>2897</v>
      </c>
      <c r="G882" t="s">
        <v>11</v>
      </c>
      <c r="H882" t="s">
        <v>11</v>
      </c>
      <c r="I882" t="s">
        <v>29</v>
      </c>
    </row>
    <row r="883" spans="1:9" x14ac:dyDescent="0.25">
      <c r="A883" t="s">
        <v>2898</v>
      </c>
      <c r="B883" t="s">
        <v>11</v>
      </c>
      <c r="C883">
        <v>355</v>
      </c>
      <c r="D883">
        <v>257784696</v>
      </c>
      <c r="E883" t="s">
        <v>11</v>
      </c>
      <c r="F883" t="s">
        <v>2899</v>
      </c>
      <c r="G883" t="s">
        <v>11</v>
      </c>
      <c r="H883" t="s">
        <v>2900</v>
      </c>
      <c r="I883" t="s">
        <v>2901</v>
      </c>
    </row>
    <row r="884" spans="1:9" x14ac:dyDescent="0.25">
      <c r="A884" t="s">
        <v>2902</v>
      </c>
      <c r="B884" t="s">
        <v>11</v>
      </c>
      <c r="C884">
        <v>210</v>
      </c>
      <c r="D884">
        <v>257784697</v>
      </c>
      <c r="E884" t="s">
        <v>11</v>
      </c>
      <c r="F884" t="s">
        <v>2903</v>
      </c>
      <c r="G884" t="s">
        <v>11</v>
      </c>
      <c r="H884" t="s">
        <v>2904</v>
      </c>
      <c r="I884" t="s">
        <v>2905</v>
      </c>
    </row>
    <row r="885" spans="1:9" x14ac:dyDescent="0.25">
      <c r="A885" t="s">
        <v>2906</v>
      </c>
      <c r="B885" t="s">
        <v>11</v>
      </c>
      <c r="C885">
        <v>167</v>
      </c>
      <c r="D885">
        <v>257784698</v>
      </c>
      <c r="E885" t="s">
        <v>11</v>
      </c>
      <c r="F885" t="s">
        <v>2907</v>
      </c>
      <c r="G885" t="s">
        <v>11</v>
      </c>
      <c r="H885" t="s">
        <v>2908</v>
      </c>
      <c r="I885" t="s">
        <v>2909</v>
      </c>
    </row>
    <row r="886" spans="1:9" x14ac:dyDescent="0.25">
      <c r="A886" t="s">
        <v>2910</v>
      </c>
      <c r="B886" t="s">
        <v>11</v>
      </c>
      <c r="C886">
        <v>595</v>
      </c>
      <c r="D886">
        <v>257784699</v>
      </c>
      <c r="E886" t="s">
        <v>11</v>
      </c>
      <c r="F886" t="s">
        <v>2911</v>
      </c>
      <c r="G886" t="s">
        <v>11</v>
      </c>
      <c r="H886" t="s">
        <v>2912</v>
      </c>
      <c r="I886" t="s">
        <v>972</v>
      </c>
    </row>
    <row r="887" spans="1:9" x14ac:dyDescent="0.25">
      <c r="A887" t="s">
        <v>2913</v>
      </c>
      <c r="B887" t="s">
        <v>11</v>
      </c>
      <c r="C887">
        <v>121</v>
      </c>
      <c r="D887">
        <v>257784700</v>
      </c>
      <c r="E887" t="s">
        <v>11</v>
      </c>
      <c r="F887" t="s">
        <v>2914</v>
      </c>
      <c r="G887" t="s">
        <v>11</v>
      </c>
      <c r="H887" t="s">
        <v>2915</v>
      </c>
      <c r="I887" t="s">
        <v>2916</v>
      </c>
    </row>
    <row r="888" spans="1:9" x14ac:dyDescent="0.25">
      <c r="A888" t="s">
        <v>2917</v>
      </c>
      <c r="B888" t="s">
        <v>11</v>
      </c>
      <c r="C888">
        <v>1278</v>
      </c>
      <c r="D888">
        <v>257784701</v>
      </c>
      <c r="E888" t="s">
        <v>11</v>
      </c>
      <c r="F888" t="s">
        <v>2918</v>
      </c>
      <c r="G888" t="s">
        <v>11</v>
      </c>
      <c r="H888" t="s">
        <v>2919</v>
      </c>
      <c r="I888" t="s">
        <v>2920</v>
      </c>
    </row>
    <row r="889" spans="1:9" x14ac:dyDescent="0.25">
      <c r="A889" t="s">
        <v>2921</v>
      </c>
      <c r="B889" t="s">
        <v>10</v>
      </c>
      <c r="C889">
        <v>452</v>
      </c>
      <c r="D889">
        <v>257784702</v>
      </c>
      <c r="E889" t="s">
        <v>11</v>
      </c>
      <c r="F889" t="s">
        <v>2922</v>
      </c>
      <c r="G889" t="s">
        <v>11</v>
      </c>
      <c r="H889" t="s">
        <v>2923</v>
      </c>
      <c r="I889" t="s">
        <v>2924</v>
      </c>
    </row>
    <row r="890" spans="1:9" x14ac:dyDescent="0.25">
      <c r="A890" t="s">
        <v>2925</v>
      </c>
      <c r="B890" t="s">
        <v>10</v>
      </c>
      <c r="C890">
        <v>489</v>
      </c>
      <c r="D890">
        <v>257784703</v>
      </c>
      <c r="E890" t="s">
        <v>11</v>
      </c>
      <c r="F890" t="s">
        <v>2926</v>
      </c>
      <c r="G890" t="s">
        <v>11</v>
      </c>
      <c r="H890" t="s">
        <v>2923</v>
      </c>
      <c r="I890" t="s">
        <v>2924</v>
      </c>
    </row>
    <row r="891" spans="1:9" x14ac:dyDescent="0.25">
      <c r="A891" t="s">
        <v>2927</v>
      </c>
      <c r="B891" t="s">
        <v>10</v>
      </c>
      <c r="C891">
        <v>214</v>
      </c>
      <c r="D891">
        <v>257784704</v>
      </c>
      <c r="E891" t="s">
        <v>11</v>
      </c>
      <c r="F891" t="s">
        <v>2928</v>
      </c>
      <c r="G891" t="s">
        <v>11</v>
      </c>
      <c r="H891" t="s">
        <v>11</v>
      </c>
      <c r="I891" t="s">
        <v>29</v>
      </c>
    </row>
    <row r="892" spans="1:9" x14ac:dyDescent="0.25">
      <c r="A892" t="s">
        <v>2929</v>
      </c>
      <c r="B892" t="s">
        <v>10</v>
      </c>
      <c r="C892">
        <v>59</v>
      </c>
      <c r="D892">
        <v>257784705</v>
      </c>
      <c r="E892" t="s">
        <v>11</v>
      </c>
      <c r="F892" t="s">
        <v>2930</v>
      </c>
      <c r="G892" t="s">
        <v>11</v>
      </c>
      <c r="H892" t="s">
        <v>11</v>
      </c>
      <c r="I892" t="s">
        <v>29</v>
      </c>
    </row>
    <row r="893" spans="1:9" x14ac:dyDescent="0.25">
      <c r="A893" t="s">
        <v>2931</v>
      </c>
      <c r="B893" t="s">
        <v>11</v>
      </c>
      <c r="C893">
        <v>213</v>
      </c>
      <c r="D893">
        <v>257784706</v>
      </c>
      <c r="E893" t="s">
        <v>11</v>
      </c>
      <c r="F893" t="s">
        <v>2932</v>
      </c>
      <c r="G893" t="s">
        <v>11</v>
      </c>
      <c r="H893" t="s">
        <v>2933</v>
      </c>
      <c r="I893" t="s">
        <v>29</v>
      </c>
    </row>
    <row r="894" spans="1:9" x14ac:dyDescent="0.25">
      <c r="A894" t="s">
        <v>2934</v>
      </c>
      <c r="B894" t="s">
        <v>11</v>
      </c>
      <c r="C894">
        <v>176</v>
      </c>
      <c r="D894">
        <v>257784707</v>
      </c>
      <c r="E894" t="s">
        <v>11</v>
      </c>
      <c r="F894" t="s">
        <v>2935</v>
      </c>
      <c r="G894" t="s">
        <v>11</v>
      </c>
      <c r="H894" t="s">
        <v>2936</v>
      </c>
      <c r="I894" t="s">
        <v>2937</v>
      </c>
    </row>
    <row r="895" spans="1:9" x14ac:dyDescent="0.25">
      <c r="A895" t="s">
        <v>2938</v>
      </c>
      <c r="B895" t="s">
        <v>11</v>
      </c>
      <c r="C895">
        <v>269</v>
      </c>
      <c r="D895">
        <v>257784708</v>
      </c>
      <c r="E895" t="s">
        <v>11</v>
      </c>
      <c r="F895" t="s">
        <v>2939</v>
      </c>
      <c r="G895" t="s">
        <v>11</v>
      </c>
      <c r="H895" t="s">
        <v>2405</v>
      </c>
      <c r="I895" t="s">
        <v>2940</v>
      </c>
    </row>
    <row r="896" spans="1:9" x14ac:dyDescent="0.25">
      <c r="A896" t="s">
        <v>2941</v>
      </c>
      <c r="B896" t="s">
        <v>10</v>
      </c>
      <c r="C896">
        <v>617</v>
      </c>
      <c r="D896">
        <v>257784709</v>
      </c>
      <c r="E896" t="s">
        <v>11</v>
      </c>
      <c r="F896" t="s">
        <v>2942</v>
      </c>
      <c r="G896" t="s">
        <v>11</v>
      </c>
      <c r="H896" t="s">
        <v>2943</v>
      </c>
      <c r="I896" t="s">
        <v>2944</v>
      </c>
    </row>
    <row r="897" spans="1:9" x14ac:dyDescent="0.25">
      <c r="A897" t="s">
        <v>2945</v>
      </c>
      <c r="B897" t="s">
        <v>11</v>
      </c>
      <c r="C897">
        <v>547</v>
      </c>
      <c r="D897">
        <v>257784710</v>
      </c>
      <c r="E897" t="s">
        <v>11</v>
      </c>
      <c r="F897" t="s">
        <v>2946</v>
      </c>
      <c r="G897" t="s">
        <v>11</v>
      </c>
      <c r="H897" t="s">
        <v>2471</v>
      </c>
      <c r="I897" t="s">
        <v>2947</v>
      </c>
    </row>
    <row r="898" spans="1:9" x14ac:dyDescent="0.25">
      <c r="A898" t="s">
        <v>2948</v>
      </c>
      <c r="B898" t="s">
        <v>11</v>
      </c>
      <c r="C898">
        <v>187</v>
      </c>
      <c r="D898">
        <v>257784711</v>
      </c>
      <c r="E898" t="s">
        <v>11</v>
      </c>
      <c r="F898" t="s">
        <v>2949</v>
      </c>
      <c r="G898" t="s">
        <v>11</v>
      </c>
      <c r="H898" t="s">
        <v>2950</v>
      </c>
      <c r="I898" t="s">
        <v>2951</v>
      </c>
    </row>
    <row r="899" spans="1:9" x14ac:dyDescent="0.25">
      <c r="A899" t="s">
        <v>2952</v>
      </c>
      <c r="B899" t="s">
        <v>10</v>
      </c>
      <c r="C899">
        <v>186</v>
      </c>
      <c r="D899">
        <v>257784712</v>
      </c>
      <c r="E899" t="s">
        <v>11</v>
      </c>
      <c r="F899" t="s">
        <v>2953</v>
      </c>
      <c r="G899" t="s">
        <v>11</v>
      </c>
      <c r="H899" t="s">
        <v>11</v>
      </c>
      <c r="I899" t="s">
        <v>29</v>
      </c>
    </row>
    <row r="900" spans="1:9" x14ac:dyDescent="0.25">
      <c r="A900" t="s">
        <v>2954</v>
      </c>
      <c r="B900" t="s">
        <v>11</v>
      </c>
      <c r="C900">
        <v>67</v>
      </c>
      <c r="D900">
        <v>257784713</v>
      </c>
      <c r="E900" t="s">
        <v>11</v>
      </c>
      <c r="F900" t="s">
        <v>2955</v>
      </c>
      <c r="G900" t="s">
        <v>11</v>
      </c>
      <c r="H900" t="s">
        <v>11</v>
      </c>
      <c r="I900" t="s">
        <v>29</v>
      </c>
    </row>
    <row r="901" spans="1:9" x14ac:dyDescent="0.25">
      <c r="A901" t="s">
        <v>2956</v>
      </c>
      <c r="B901" t="s">
        <v>11</v>
      </c>
      <c r="C901">
        <v>432</v>
      </c>
      <c r="D901">
        <v>257784714</v>
      </c>
      <c r="E901" t="s">
        <v>11</v>
      </c>
      <c r="F901" t="s">
        <v>2957</v>
      </c>
      <c r="G901" t="s">
        <v>11</v>
      </c>
      <c r="H901" t="s">
        <v>2958</v>
      </c>
      <c r="I901" t="s">
        <v>29</v>
      </c>
    </row>
    <row r="902" spans="1:9" x14ac:dyDescent="0.25">
      <c r="A902" t="s">
        <v>2959</v>
      </c>
      <c r="B902" t="s">
        <v>11</v>
      </c>
      <c r="C902">
        <v>361</v>
      </c>
      <c r="D902">
        <v>257784715</v>
      </c>
      <c r="E902" t="s">
        <v>11</v>
      </c>
      <c r="F902" t="s">
        <v>2960</v>
      </c>
      <c r="G902" t="s">
        <v>11</v>
      </c>
      <c r="H902" t="s">
        <v>2961</v>
      </c>
      <c r="I902" t="s">
        <v>2962</v>
      </c>
    </row>
    <row r="903" spans="1:9" x14ac:dyDescent="0.25">
      <c r="A903" t="s">
        <v>2963</v>
      </c>
      <c r="B903" t="s">
        <v>11</v>
      </c>
      <c r="C903">
        <v>401</v>
      </c>
      <c r="D903">
        <v>257784716</v>
      </c>
      <c r="E903" t="s">
        <v>11</v>
      </c>
      <c r="F903" t="s">
        <v>2964</v>
      </c>
      <c r="G903" t="s">
        <v>11</v>
      </c>
      <c r="H903" t="s">
        <v>2366</v>
      </c>
      <c r="I903" t="s">
        <v>2367</v>
      </c>
    </row>
    <row r="904" spans="1:9" x14ac:dyDescent="0.25">
      <c r="A904" t="s">
        <v>2965</v>
      </c>
      <c r="B904" t="s">
        <v>11</v>
      </c>
      <c r="C904">
        <v>312</v>
      </c>
      <c r="D904">
        <v>257784717</v>
      </c>
      <c r="E904" t="s">
        <v>11</v>
      </c>
      <c r="F904" t="s">
        <v>2966</v>
      </c>
      <c r="G904" t="s">
        <v>11</v>
      </c>
      <c r="H904" t="s">
        <v>2037</v>
      </c>
      <c r="I904" t="s">
        <v>29</v>
      </c>
    </row>
    <row r="905" spans="1:9" x14ac:dyDescent="0.25">
      <c r="A905" t="s">
        <v>2967</v>
      </c>
      <c r="B905" t="s">
        <v>11</v>
      </c>
      <c r="C905">
        <v>243</v>
      </c>
      <c r="D905">
        <v>257784718</v>
      </c>
      <c r="E905" t="s">
        <v>11</v>
      </c>
      <c r="F905" t="s">
        <v>2968</v>
      </c>
      <c r="G905" t="s">
        <v>11</v>
      </c>
      <c r="H905" t="s">
        <v>2969</v>
      </c>
      <c r="I905" t="s">
        <v>2970</v>
      </c>
    </row>
    <row r="906" spans="1:9" x14ac:dyDescent="0.25">
      <c r="A906" t="s">
        <v>2971</v>
      </c>
      <c r="B906" t="s">
        <v>11</v>
      </c>
      <c r="C906">
        <v>781</v>
      </c>
      <c r="D906">
        <v>257784719</v>
      </c>
      <c r="E906" t="s">
        <v>11</v>
      </c>
      <c r="F906" t="s">
        <v>2972</v>
      </c>
      <c r="G906" t="s">
        <v>11</v>
      </c>
      <c r="H906" t="s">
        <v>2973</v>
      </c>
      <c r="I906" t="s">
        <v>1666</v>
      </c>
    </row>
    <row r="907" spans="1:9" x14ac:dyDescent="0.25">
      <c r="A907" t="s">
        <v>2974</v>
      </c>
      <c r="B907" t="s">
        <v>11</v>
      </c>
      <c r="C907">
        <v>592</v>
      </c>
      <c r="D907">
        <v>257784720</v>
      </c>
      <c r="E907" t="s">
        <v>11</v>
      </c>
      <c r="F907" t="s">
        <v>2975</v>
      </c>
      <c r="G907" t="s">
        <v>11</v>
      </c>
      <c r="H907" t="s">
        <v>2976</v>
      </c>
      <c r="I907" t="s">
        <v>2977</v>
      </c>
    </row>
    <row r="908" spans="1:9" x14ac:dyDescent="0.25">
      <c r="A908" t="s">
        <v>2978</v>
      </c>
      <c r="B908" t="s">
        <v>11</v>
      </c>
      <c r="C908">
        <v>677</v>
      </c>
      <c r="D908">
        <v>257784721</v>
      </c>
      <c r="E908" t="s">
        <v>11</v>
      </c>
      <c r="F908" t="s">
        <v>2979</v>
      </c>
      <c r="G908" t="s">
        <v>11</v>
      </c>
      <c r="H908" t="s">
        <v>2980</v>
      </c>
      <c r="I908" t="s">
        <v>2981</v>
      </c>
    </row>
    <row r="909" spans="1:9" x14ac:dyDescent="0.25">
      <c r="A909" t="s">
        <v>2982</v>
      </c>
      <c r="B909" t="s">
        <v>11</v>
      </c>
      <c r="C909">
        <v>356</v>
      </c>
      <c r="D909">
        <v>257784722</v>
      </c>
      <c r="E909" t="s">
        <v>11</v>
      </c>
      <c r="F909" t="s">
        <v>2983</v>
      </c>
      <c r="G909" t="s">
        <v>11</v>
      </c>
      <c r="H909" t="s">
        <v>2984</v>
      </c>
      <c r="I909" t="s">
        <v>48</v>
      </c>
    </row>
    <row r="910" spans="1:9" x14ac:dyDescent="0.25">
      <c r="A910" t="s">
        <v>2985</v>
      </c>
      <c r="B910" t="s">
        <v>11</v>
      </c>
      <c r="C910">
        <v>330</v>
      </c>
      <c r="D910">
        <v>257784723</v>
      </c>
      <c r="E910" t="s">
        <v>11</v>
      </c>
      <c r="F910" t="s">
        <v>2986</v>
      </c>
      <c r="G910" t="s">
        <v>11</v>
      </c>
      <c r="H910" t="s">
        <v>2987</v>
      </c>
      <c r="I910" t="s">
        <v>48</v>
      </c>
    </row>
    <row r="911" spans="1:9" x14ac:dyDescent="0.25">
      <c r="A911" t="s">
        <v>2988</v>
      </c>
      <c r="B911" t="s">
        <v>11</v>
      </c>
      <c r="C911">
        <v>83</v>
      </c>
      <c r="D911">
        <v>257784724</v>
      </c>
      <c r="E911" t="s">
        <v>11</v>
      </c>
      <c r="F911" t="s">
        <v>2989</v>
      </c>
      <c r="G911" t="s">
        <v>11</v>
      </c>
      <c r="H911" t="s">
        <v>11</v>
      </c>
      <c r="I911" t="s">
        <v>2990</v>
      </c>
    </row>
    <row r="912" spans="1:9" x14ac:dyDescent="0.25">
      <c r="A912" t="s">
        <v>2991</v>
      </c>
      <c r="B912" t="s">
        <v>11</v>
      </c>
      <c r="C912">
        <v>255</v>
      </c>
      <c r="D912">
        <v>257784725</v>
      </c>
      <c r="E912" t="s">
        <v>11</v>
      </c>
      <c r="F912" t="s">
        <v>2992</v>
      </c>
      <c r="G912" t="s">
        <v>11</v>
      </c>
      <c r="H912" t="s">
        <v>2993</v>
      </c>
      <c r="I912" t="s">
        <v>2994</v>
      </c>
    </row>
    <row r="913" spans="1:9" x14ac:dyDescent="0.25">
      <c r="A913" t="s">
        <v>2995</v>
      </c>
      <c r="B913" t="s">
        <v>11</v>
      </c>
      <c r="C913">
        <v>396</v>
      </c>
      <c r="D913">
        <v>257784726</v>
      </c>
      <c r="E913" t="s">
        <v>11</v>
      </c>
      <c r="F913" t="s">
        <v>2996</v>
      </c>
      <c r="G913" t="s">
        <v>11</v>
      </c>
      <c r="H913" t="s">
        <v>2997</v>
      </c>
      <c r="I913" t="s">
        <v>2998</v>
      </c>
    </row>
    <row r="914" spans="1:9" x14ac:dyDescent="0.25">
      <c r="A914" t="s">
        <v>2999</v>
      </c>
      <c r="B914" t="s">
        <v>11</v>
      </c>
      <c r="C914">
        <v>341</v>
      </c>
      <c r="D914">
        <v>257784727</v>
      </c>
      <c r="E914" t="s">
        <v>11</v>
      </c>
      <c r="F914" t="s">
        <v>3000</v>
      </c>
      <c r="G914" t="s">
        <v>11</v>
      </c>
      <c r="H914" t="s">
        <v>3001</v>
      </c>
      <c r="I914" t="s">
        <v>3002</v>
      </c>
    </row>
    <row r="915" spans="1:9" x14ac:dyDescent="0.25">
      <c r="A915" t="s">
        <v>3003</v>
      </c>
      <c r="B915" t="s">
        <v>11</v>
      </c>
      <c r="C915">
        <v>322</v>
      </c>
      <c r="D915">
        <v>257784728</v>
      </c>
      <c r="E915" t="s">
        <v>11</v>
      </c>
      <c r="F915" t="s">
        <v>3004</v>
      </c>
      <c r="G915" t="s">
        <v>11</v>
      </c>
      <c r="H915" t="s">
        <v>3005</v>
      </c>
      <c r="I915" t="s">
        <v>29</v>
      </c>
    </row>
    <row r="916" spans="1:9" x14ac:dyDescent="0.25">
      <c r="A916" t="s">
        <v>3006</v>
      </c>
      <c r="B916" t="s">
        <v>11</v>
      </c>
      <c r="C916">
        <v>305</v>
      </c>
      <c r="D916">
        <v>257784729</v>
      </c>
      <c r="E916" t="s">
        <v>11</v>
      </c>
      <c r="F916" t="s">
        <v>3007</v>
      </c>
      <c r="G916" t="s">
        <v>11</v>
      </c>
      <c r="H916" t="s">
        <v>3008</v>
      </c>
      <c r="I916" t="s">
        <v>29</v>
      </c>
    </row>
    <row r="917" spans="1:9" x14ac:dyDescent="0.25">
      <c r="A917" t="s">
        <v>3009</v>
      </c>
      <c r="B917" t="s">
        <v>11</v>
      </c>
      <c r="C917">
        <v>229</v>
      </c>
      <c r="D917">
        <v>257784730</v>
      </c>
      <c r="E917" t="s">
        <v>11</v>
      </c>
      <c r="F917" t="s">
        <v>3010</v>
      </c>
      <c r="G917" t="s">
        <v>11</v>
      </c>
      <c r="H917" t="s">
        <v>3011</v>
      </c>
      <c r="I917" t="s">
        <v>3012</v>
      </c>
    </row>
    <row r="918" spans="1:9" x14ac:dyDescent="0.25">
      <c r="A918" t="s">
        <v>3013</v>
      </c>
      <c r="B918" t="s">
        <v>11</v>
      </c>
      <c r="C918">
        <v>329</v>
      </c>
      <c r="D918">
        <v>257784731</v>
      </c>
      <c r="E918" t="s">
        <v>11</v>
      </c>
      <c r="F918" t="s">
        <v>3014</v>
      </c>
      <c r="G918" t="s">
        <v>11</v>
      </c>
      <c r="H918" t="s">
        <v>548</v>
      </c>
      <c r="I918" t="s">
        <v>1055</v>
      </c>
    </row>
    <row r="919" spans="1:9" x14ac:dyDescent="0.25">
      <c r="A919" t="s">
        <v>3015</v>
      </c>
      <c r="B919" t="s">
        <v>11</v>
      </c>
      <c r="C919">
        <v>307</v>
      </c>
      <c r="D919">
        <v>257784732</v>
      </c>
      <c r="E919" t="s">
        <v>11</v>
      </c>
      <c r="F919" t="s">
        <v>3016</v>
      </c>
      <c r="G919" t="s">
        <v>11</v>
      </c>
      <c r="H919" t="s">
        <v>1681</v>
      </c>
      <c r="I919" t="s">
        <v>3017</v>
      </c>
    </row>
    <row r="920" spans="1:9" x14ac:dyDescent="0.25">
      <c r="A920" t="s">
        <v>3018</v>
      </c>
      <c r="B920" t="s">
        <v>11</v>
      </c>
      <c r="C920">
        <v>313</v>
      </c>
      <c r="D920">
        <v>257784733</v>
      </c>
      <c r="E920" t="s">
        <v>11</v>
      </c>
      <c r="F920" t="s">
        <v>3019</v>
      </c>
      <c r="G920" t="s">
        <v>11</v>
      </c>
      <c r="H920" t="s">
        <v>3020</v>
      </c>
      <c r="I920" t="s">
        <v>3021</v>
      </c>
    </row>
    <row r="921" spans="1:9" x14ac:dyDescent="0.25">
      <c r="A921" t="s">
        <v>3022</v>
      </c>
      <c r="B921" t="s">
        <v>11</v>
      </c>
      <c r="C921">
        <v>346</v>
      </c>
      <c r="D921">
        <v>257784734</v>
      </c>
      <c r="E921" t="s">
        <v>11</v>
      </c>
      <c r="F921" t="s">
        <v>3023</v>
      </c>
      <c r="G921" t="s">
        <v>11</v>
      </c>
      <c r="H921" t="s">
        <v>3020</v>
      </c>
      <c r="I921" t="s">
        <v>3021</v>
      </c>
    </row>
    <row r="922" spans="1:9" x14ac:dyDescent="0.25">
      <c r="A922" t="s">
        <v>3024</v>
      </c>
      <c r="B922" t="s">
        <v>11</v>
      </c>
      <c r="C922">
        <v>273</v>
      </c>
      <c r="D922">
        <v>257784735</v>
      </c>
      <c r="E922" t="s">
        <v>11</v>
      </c>
      <c r="F922" t="s">
        <v>3025</v>
      </c>
      <c r="G922" t="s">
        <v>11</v>
      </c>
      <c r="H922" t="s">
        <v>1162</v>
      </c>
      <c r="I922" t="s">
        <v>52</v>
      </c>
    </row>
    <row r="923" spans="1:9" x14ac:dyDescent="0.25">
      <c r="A923" t="s">
        <v>3026</v>
      </c>
      <c r="B923" t="s">
        <v>11</v>
      </c>
      <c r="C923">
        <v>679</v>
      </c>
      <c r="D923">
        <v>257784736</v>
      </c>
      <c r="E923" t="s">
        <v>11</v>
      </c>
      <c r="F923" t="s">
        <v>3027</v>
      </c>
      <c r="G923" t="s">
        <v>11</v>
      </c>
      <c r="H923" t="s">
        <v>2980</v>
      </c>
      <c r="I923" t="s">
        <v>52</v>
      </c>
    </row>
    <row r="924" spans="1:9" x14ac:dyDescent="0.25">
      <c r="A924" t="s">
        <v>3028</v>
      </c>
      <c r="B924" t="s">
        <v>11</v>
      </c>
      <c r="C924">
        <v>318</v>
      </c>
      <c r="D924">
        <v>257784737</v>
      </c>
      <c r="E924" t="s">
        <v>11</v>
      </c>
      <c r="F924" t="s">
        <v>3029</v>
      </c>
      <c r="G924" t="s">
        <v>11</v>
      </c>
      <c r="H924" t="s">
        <v>2987</v>
      </c>
      <c r="I924" t="s">
        <v>48</v>
      </c>
    </row>
    <row r="925" spans="1:9" x14ac:dyDescent="0.25">
      <c r="A925" t="s">
        <v>3030</v>
      </c>
      <c r="B925" t="s">
        <v>11</v>
      </c>
      <c r="C925">
        <v>533</v>
      </c>
      <c r="D925">
        <v>257784738</v>
      </c>
      <c r="E925" t="s">
        <v>11</v>
      </c>
      <c r="F925" t="s">
        <v>3031</v>
      </c>
      <c r="G925" t="s">
        <v>11</v>
      </c>
      <c r="H925" t="s">
        <v>2976</v>
      </c>
      <c r="I925" t="s">
        <v>2977</v>
      </c>
    </row>
    <row r="926" spans="1:9" x14ac:dyDescent="0.25">
      <c r="A926" t="s">
        <v>3032</v>
      </c>
      <c r="B926" t="s">
        <v>11</v>
      </c>
      <c r="C926">
        <v>214</v>
      </c>
      <c r="D926">
        <v>257784739</v>
      </c>
      <c r="E926" t="s">
        <v>11</v>
      </c>
      <c r="F926" t="s">
        <v>3033</v>
      </c>
      <c r="G926" t="s">
        <v>11</v>
      </c>
      <c r="H926" t="s">
        <v>11</v>
      </c>
      <c r="I926" t="s">
        <v>29</v>
      </c>
    </row>
    <row r="927" spans="1:9" x14ac:dyDescent="0.25">
      <c r="A927" t="s">
        <v>3034</v>
      </c>
      <c r="B927" t="s">
        <v>11</v>
      </c>
      <c r="C927">
        <v>77</v>
      </c>
      <c r="D927">
        <v>257784740</v>
      </c>
      <c r="E927" t="s">
        <v>11</v>
      </c>
      <c r="F927" t="s">
        <v>3035</v>
      </c>
      <c r="G927" t="s">
        <v>11</v>
      </c>
      <c r="H927" t="s">
        <v>11</v>
      </c>
      <c r="I927" t="s">
        <v>29</v>
      </c>
    </row>
    <row r="928" spans="1:9" x14ac:dyDescent="0.25">
      <c r="A928" t="s">
        <v>3036</v>
      </c>
      <c r="B928" t="s">
        <v>11</v>
      </c>
      <c r="C928">
        <v>644</v>
      </c>
      <c r="D928">
        <v>257784741</v>
      </c>
      <c r="E928" t="s">
        <v>11</v>
      </c>
      <c r="F928" t="s">
        <v>3037</v>
      </c>
      <c r="G928" t="s">
        <v>11</v>
      </c>
      <c r="H928" t="s">
        <v>3038</v>
      </c>
      <c r="I928" t="s">
        <v>3039</v>
      </c>
    </row>
    <row r="929" spans="1:9" x14ac:dyDescent="0.25">
      <c r="A929" t="s">
        <v>3040</v>
      </c>
      <c r="B929" t="s">
        <v>11</v>
      </c>
      <c r="C929">
        <v>544</v>
      </c>
      <c r="D929">
        <v>257784742</v>
      </c>
      <c r="E929" t="s">
        <v>11</v>
      </c>
      <c r="F929" t="s">
        <v>3041</v>
      </c>
      <c r="G929" t="s">
        <v>11</v>
      </c>
      <c r="H929" t="s">
        <v>3042</v>
      </c>
      <c r="I929" t="s">
        <v>3043</v>
      </c>
    </row>
    <row r="930" spans="1:9" x14ac:dyDescent="0.25">
      <c r="A930" t="s">
        <v>3044</v>
      </c>
      <c r="B930" t="s">
        <v>11</v>
      </c>
      <c r="C930">
        <v>169</v>
      </c>
      <c r="D930">
        <v>257784743</v>
      </c>
      <c r="E930" t="s">
        <v>11</v>
      </c>
      <c r="F930" t="s">
        <v>3045</v>
      </c>
      <c r="G930" t="s">
        <v>11</v>
      </c>
      <c r="H930" t="s">
        <v>3046</v>
      </c>
      <c r="I930" t="s">
        <v>3047</v>
      </c>
    </row>
    <row r="931" spans="1:9" x14ac:dyDescent="0.25">
      <c r="A931" t="s">
        <v>3048</v>
      </c>
      <c r="B931" t="s">
        <v>11</v>
      </c>
      <c r="C931">
        <v>964</v>
      </c>
      <c r="D931">
        <v>257784744</v>
      </c>
      <c r="E931" t="s">
        <v>11</v>
      </c>
      <c r="F931" t="s">
        <v>3049</v>
      </c>
      <c r="G931" t="s">
        <v>11</v>
      </c>
      <c r="H931" t="s">
        <v>3050</v>
      </c>
      <c r="I931" t="s">
        <v>3051</v>
      </c>
    </row>
    <row r="932" spans="1:9" x14ac:dyDescent="0.25">
      <c r="A932" t="s">
        <v>3052</v>
      </c>
      <c r="B932" t="s">
        <v>11</v>
      </c>
      <c r="C932">
        <v>153</v>
      </c>
      <c r="D932">
        <v>257784745</v>
      </c>
      <c r="E932" t="s">
        <v>11</v>
      </c>
      <c r="F932" t="s">
        <v>3053</v>
      </c>
      <c r="G932" t="s">
        <v>11</v>
      </c>
      <c r="H932" t="s">
        <v>3054</v>
      </c>
      <c r="I932" t="s">
        <v>29</v>
      </c>
    </row>
    <row r="933" spans="1:9" x14ac:dyDescent="0.25">
      <c r="A933" t="s">
        <v>3055</v>
      </c>
      <c r="B933" t="s">
        <v>10</v>
      </c>
      <c r="C933">
        <v>282</v>
      </c>
      <c r="D933">
        <v>257784746</v>
      </c>
      <c r="E933" t="s">
        <v>11</v>
      </c>
      <c r="F933" t="s">
        <v>3056</v>
      </c>
      <c r="G933" t="s">
        <v>11</v>
      </c>
      <c r="H933" t="s">
        <v>3057</v>
      </c>
      <c r="I933" t="s">
        <v>3058</v>
      </c>
    </row>
    <row r="934" spans="1:9" x14ac:dyDescent="0.25">
      <c r="A934" t="s">
        <v>3059</v>
      </c>
      <c r="B934" t="s">
        <v>10</v>
      </c>
      <c r="C934">
        <v>417</v>
      </c>
      <c r="D934">
        <v>257784747</v>
      </c>
      <c r="E934" t="s">
        <v>11</v>
      </c>
      <c r="F934" t="s">
        <v>3060</v>
      </c>
      <c r="G934" t="s">
        <v>11</v>
      </c>
      <c r="H934" t="s">
        <v>3061</v>
      </c>
      <c r="I934" t="s">
        <v>29</v>
      </c>
    </row>
    <row r="935" spans="1:9" x14ac:dyDescent="0.25">
      <c r="A935" t="s">
        <v>3062</v>
      </c>
      <c r="B935" t="s">
        <v>10</v>
      </c>
      <c r="C935">
        <v>556</v>
      </c>
      <c r="D935">
        <v>257784748</v>
      </c>
      <c r="E935" t="s">
        <v>11</v>
      </c>
      <c r="F935" t="s">
        <v>3063</v>
      </c>
      <c r="G935" t="s">
        <v>11</v>
      </c>
      <c r="H935" t="s">
        <v>3064</v>
      </c>
      <c r="I935" t="s">
        <v>3065</v>
      </c>
    </row>
    <row r="936" spans="1:9" x14ac:dyDescent="0.25">
      <c r="A936" t="s">
        <v>3066</v>
      </c>
      <c r="B936" t="s">
        <v>11</v>
      </c>
      <c r="C936">
        <v>746</v>
      </c>
      <c r="D936">
        <v>257784749</v>
      </c>
      <c r="E936" t="s">
        <v>11</v>
      </c>
      <c r="F936" t="s">
        <v>3067</v>
      </c>
      <c r="G936" t="s">
        <v>11</v>
      </c>
      <c r="H936" t="s">
        <v>3068</v>
      </c>
      <c r="I936" t="s">
        <v>3069</v>
      </c>
    </row>
    <row r="937" spans="1:9" x14ac:dyDescent="0.25">
      <c r="A937" t="s">
        <v>3070</v>
      </c>
      <c r="B937" t="s">
        <v>10</v>
      </c>
      <c r="C937">
        <v>694</v>
      </c>
      <c r="D937">
        <v>257784750</v>
      </c>
      <c r="E937" t="s">
        <v>11</v>
      </c>
      <c r="F937" t="s">
        <v>3071</v>
      </c>
      <c r="G937" t="s">
        <v>11</v>
      </c>
      <c r="H937" t="s">
        <v>11</v>
      </c>
      <c r="I937" t="s">
        <v>29</v>
      </c>
    </row>
    <row r="938" spans="1:9" x14ac:dyDescent="0.25">
      <c r="A938" t="s">
        <v>3072</v>
      </c>
      <c r="B938" t="s">
        <v>11</v>
      </c>
      <c r="C938">
        <v>204</v>
      </c>
      <c r="D938">
        <v>257784751</v>
      </c>
      <c r="E938" t="s">
        <v>11</v>
      </c>
      <c r="F938" t="s">
        <v>3073</v>
      </c>
      <c r="G938" t="s">
        <v>11</v>
      </c>
      <c r="H938" t="s">
        <v>3074</v>
      </c>
      <c r="I938" t="s">
        <v>3075</v>
      </c>
    </row>
    <row r="939" spans="1:9" x14ac:dyDescent="0.25">
      <c r="A939" t="s">
        <v>3076</v>
      </c>
      <c r="B939" t="s">
        <v>11</v>
      </c>
      <c r="C939">
        <v>209</v>
      </c>
      <c r="D939">
        <v>257784752</v>
      </c>
      <c r="E939" t="s">
        <v>11</v>
      </c>
      <c r="F939" t="s">
        <v>3077</v>
      </c>
      <c r="G939" t="s">
        <v>11</v>
      </c>
      <c r="H939" t="s">
        <v>51</v>
      </c>
      <c r="I939" t="s">
        <v>52</v>
      </c>
    </row>
    <row r="940" spans="1:9" x14ac:dyDescent="0.25">
      <c r="A940" t="s">
        <v>3078</v>
      </c>
      <c r="B940" t="s">
        <v>11</v>
      </c>
      <c r="C940">
        <v>293</v>
      </c>
      <c r="D940">
        <v>257784753</v>
      </c>
      <c r="E940" t="s">
        <v>11</v>
      </c>
      <c r="F940" t="s">
        <v>3079</v>
      </c>
      <c r="G940" t="s">
        <v>11</v>
      </c>
      <c r="H940" t="s">
        <v>1281</v>
      </c>
      <c r="I940" t="s">
        <v>48</v>
      </c>
    </row>
    <row r="941" spans="1:9" x14ac:dyDescent="0.25">
      <c r="A941" t="s">
        <v>3080</v>
      </c>
      <c r="B941" t="s">
        <v>11</v>
      </c>
      <c r="C941">
        <v>338</v>
      </c>
      <c r="D941">
        <v>257784754</v>
      </c>
      <c r="E941" t="s">
        <v>11</v>
      </c>
      <c r="F941" t="s">
        <v>3081</v>
      </c>
      <c r="G941" t="s">
        <v>11</v>
      </c>
      <c r="H941" t="s">
        <v>1284</v>
      </c>
      <c r="I941" t="s">
        <v>3082</v>
      </c>
    </row>
    <row r="942" spans="1:9" x14ac:dyDescent="0.25">
      <c r="A942" t="s">
        <v>3083</v>
      </c>
      <c r="B942" t="s">
        <v>11</v>
      </c>
      <c r="C942">
        <v>353</v>
      </c>
      <c r="D942">
        <v>257784755</v>
      </c>
      <c r="E942" t="s">
        <v>11</v>
      </c>
      <c r="F942" t="s">
        <v>3084</v>
      </c>
      <c r="G942" t="s">
        <v>11</v>
      </c>
      <c r="H942" t="s">
        <v>3085</v>
      </c>
      <c r="I942" t="s">
        <v>3086</v>
      </c>
    </row>
    <row r="943" spans="1:9" x14ac:dyDescent="0.25">
      <c r="A943" t="s">
        <v>3087</v>
      </c>
      <c r="B943" t="s">
        <v>11</v>
      </c>
      <c r="C943">
        <v>416</v>
      </c>
      <c r="D943">
        <v>257784756</v>
      </c>
      <c r="E943" t="s">
        <v>11</v>
      </c>
      <c r="F943" t="s">
        <v>3088</v>
      </c>
      <c r="G943" t="s">
        <v>11</v>
      </c>
      <c r="H943" t="s">
        <v>536</v>
      </c>
      <c r="I943" t="s">
        <v>537</v>
      </c>
    </row>
    <row r="944" spans="1:9" x14ac:dyDescent="0.25">
      <c r="A944" t="s">
        <v>3089</v>
      </c>
      <c r="B944" t="s">
        <v>11</v>
      </c>
      <c r="C944">
        <v>264</v>
      </c>
      <c r="D944">
        <v>257784757</v>
      </c>
      <c r="E944" t="s">
        <v>11</v>
      </c>
      <c r="F944" t="s">
        <v>3090</v>
      </c>
      <c r="G944" t="s">
        <v>11</v>
      </c>
      <c r="H944" t="s">
        <v>3091</v>
      </c>
      <c r="I944" t="s">
        <v>3092</v>
      </c>
    </row>
    <row r="945" spans="1:9" x14ac:dyDescent="0.25">
      <c r="A945" t="s">
        <v>3093</v>
      </c>
      <c r="B945" t="s">
        <v>10</v>
      </c>
      <c r="C945">
        <v>534</v>
      </c>
      <c r="D945">
        <v>257784758</v>
      </c>
      <c r="E945" t="s">
        <v>11</v>
      </c>
      <c r="F945" t="s">
        <v>3094</v>
      </c>
      <c r="G945" t="s">
        <v>11</v>
      </c>
      <c r="H945" t="s">
        <v>2976</v>
      </c>
      <c r="I945" t="s">
        <v>3095</v>
      </c>
    </row>
    <row r="946" spans="1:9" x14ac:dyDescent="0.25">
      <c r="A946" t="s">
        <v>3096</v>
      </c>
      <c r="B946" t="s">
        <v>11</v>
      </c>
      <c r="C946">
        <v>370</v>
      </c>
      <c r="D946">
        <v>257784759</v>
      </c>
      <c r="E946" t="s">
        <v>11</v>
      </c>
      <c r="F946" t="s">
        <v>3097</v>
      </c>
      <c r="G946" t="s">
        <v>11</v>
      </c>
      <c r="H946" t="s">
        <v>3098</v>
      </c>
      <c r="I946" t="s">
        <v>2981</v>
      </c>
    </row>
    <row r="947" spans="1:9" x14ac:dyDescent="0.25">
      <c r="A947" t="s">
        <v>3099</v>
      </c>
      <c r="B947" t="s">
        <v>11</v>
      </c>
      <c r="C947">
        <v>388</v>
      </c>
      <c r="D947">
        <v>257784760</v>
      </c>
      <c r="E947" t="s">
        <v>11</v>
      </c>
      <c r="F947" t="s">
        <v>3100</v>
      </c>
      <c r="G947" t="s">
        <v>11</v>
      </c>
      <c r="H947" t="s">
        <v>2980</v>
      </c>
      <c r="I947" t="s">
        <v>2981</v>
      </c>
    </row>
    <row r="948" spans="1:9" x14ac:dyDescent="0.25">
      <c r="A948" t="s">
        <v>3101</v>
      </c>
      <c r="B948" t="s">
        <v>11</v>
      </c>
      <c r="C948">
        <v>318</v>
      </c>
      <c r="D948">
        <v>257784761</v>
      </c>
      <c r="E948" t="s">
        <v>11</v>
      </c>
      <c r="F948" t="s">
        <v>3102</v>
      </c>
      <c r="G948" t="s">
        <v>11</v>
      </c>
      <c r="H948" t="s">
        <v>2984</v>
      </c>
      <c r="I948" t="s">
        <v>48</v>
      </c>
    </row>
    <row r="949" spans="1:9" x14ac:dyDescent="0.25">
      <c r="A949" t="s">
        <v>3103</v>
      </c>
      <c r="B949" t="s">
        <v>11</v>
      </c>
      <c r="C949">
        <v>311</v>
      </c>
      <c r="D949">
        <v>257784762</v>
      </c>
      <c r="E949" t="s">
        <v>11</v>
      </c>
      <c r="F949" t="s">
        <v>3104</v>
      </c>
      <c r="G949" t="s">
        <v>11</v>
      </c>
      <c r="H949" t="s">
        <v>2987</v>
      </c>
      <c r="I949" t="s">
        <v>48</v>
      </c>
    </row>
    <row r="950" spans="1:9" x14ac:dyDescent="0.25">
      <c r="A950" t="s">
        <v>3105</v>
      </c>
      <c r="B950" t="s">
        <v>11</v>
      </c>
      <c r="C950">
        <v>547</v>
      </c>
      <c r="D950">
        <v>257784763</v>
      </c>
      <c r="E950" t="s">
        <v>11</v>
      </c>
      <c r="F950" t="s">
        <v>3106</v>
      </c>
      <c r="G950" t="s">
        <v>11</v>
      </c>
      <c r="H950" t="s">
        <v>2976</v>
      </c>
      <c r="I950" t="s">
        <v>2977</v>
      </c>
    </row>
    <row r="951" spans="1:9" x14ac:dyDescent="0.25">
      <c r="A951" t="s">
        <v>3107</v>
      </c>
      <c r="B951" t="s">
        <v>11</v>
      </c>
      <c r="C951">
        <v>1019</v>
      </c>
      <c r="D951">
        <v>257784764</v>
      </c>
      <c r="E951" t="s">
        <v>11</v>
      </c>
      <c r="F951" t="s">
        <v>3108</v>
      </c>
      <c r="G951" t="s">
        <v>11</v>
      </c>
      <c r="H951" t="s">
        <v>642</v>
      </c>
      <c r="I951" t="s">
        <v>643</v>
      </c>
    </row>
    <row r="952" spans="1:9" x14ac:dyDescent="0.25">
      <c r="A952" t="s">
        <v>3109</v>
      </c>
      <c r="B952" t="s">
        <v>11</v>
      </c>
      <c r="C952">
        <v>418</v>
      </c>
      <c r="D952">
        <v>257784765</v>
      </c>
      <c r="E952" t="s">
        <v>11</v>
      </c>
      <c r="F952" t="s">
        <v>3110</v>
      </c>
      <c r="G952" t="s">
        <v>11</v>
      </c>
      <c r="H952" t="s">
        <v>3111</v>
      </c>
      <c r="I952" t="s">
        <v>3112</v>
      </c>
    </row>
    <row r="953" spans="1:9" x14ac:dyDescent="0.25">
      <c r="A953" t="s">
        <v>3113</v>
      </c>
      <c r="B953" t="s">
        <v>11</v>
      </c>
      <c r="C953">
        <v>130</v>
      </c>
      <c r="D953">
        <v>257784766</v>
      </c>
      <c r="E953" t="s">
        <v>11</v>
      </c>
      <c r="F953" t="s">
        <v>3114</v>
      </c>
      <c r="G953" t="s">
        <v>11</v>
      </c>
      <c r="H953" t="s">
        <v>3115</v>
      </c>
      <c r="I953" t="s">
        <v>3116</v>
      </c>
    </row>
    <row r="954" spans="1:9" x14ac:dyDescent="0.25">
      <c r="A954" t="s">
        <v>3117</v>
      </c>
      <c r="B954" t="s">
        <v>11</v>
      </c>
      <c r="C954">
        <v>134</v>
      </c>
      <c r="D954">
        <v>257784767</v>
      </c>
      <c r="E954" t="s">
        <v>11</v>
      </c>
      <c r="F954" t="s">
        <v>3118</v>
      </c>
      <c r="G954" t="s">
        <v>11</v>
      </c>
      <c r="H954" t="s">
        <v>710</v>
      </c>
      <c r="I954" t="s">
        <v>3119</v>
      </c>
    </row>
    <row r="955" spans="1:9" x14ac:dyDescent="0.25">
      <c r="A955" t="s">
        <v>3120</v>
      </c>
      <c r="B955" t="s">
        <v>11</v>
      </c>
      <c r="C955">
        <v>248</v>
      </c>
      <c r="D955">
        <v>257784768</v>
      </c>
      <c r="E955" t="s">
        <v>11</v>
      </c>
      <c r="F955" t="s">
        <v>3121</v>
      </c>
      <c r="G955" t="s">
        <v>11</v>
      </c>
      <c r="H955" t="s">
        <v>11</v>
      </c>
      <c r="I955" t="s">
        <v>29</v>
      </c>
    </row>
    <row r="956" spans="1:9" x14ac:dyDescent="0.25">
      <c r="A956" t="s">
        <v>3122</v>
      </c>
      <c r="B956" t="s">
        <v>11</v>
      </c>
      <c r="C956">
        <v>722</v>
      </c>
      <c r="D956">
        <v>257784769</v>
      </c>
      <c r="E956" t="s">
        <v>11</v>
      </c>
      <c r="F956" t="s">
        <v>3123</v>
      </c>
      <c r="G956" t="s">
        <v>11</v>
      </c>
      <c r="H956" t="s">
        <v>960</v>
      </c>
      <c r="I956" t="s">
        <v>961</v>
      </c>
    </row>
    <row r="957" spans="1:9" x14ac:dyDescent="0.25">
      <c r="A957" t="s">
        <v>3124</v>
      </c>
      <c r="B957" t="s">
        <v>11</v>
      </c>
      <c r="C957">
        <v>100</v>
      </c>
      <c r="D957">
        <v>257784770</v>
      </c>
      <c r="E957" t="s">
        <v>11</v>
      </c>
      <c r="F957" t="s">
        <v>3125</v>
      </c>
      <c r="G957" t="s">
        <v>11</v>
      </c>
      <c r="H957" t="s">
        <v>11</v>
      </c>
      <c r="I957" t="s">
        <v>29</v>
      </c>
    </row>
    <row r="958" spans="1:9" x14ac:dyDescent="0.25">
      <c r="A958" t="s">
        <v>3126</v>
      </c>
      <c r="B958" t="s">
        <v>10</v>
      </c>
      <c r="C958">
        <v>184</v>
      </c>
      <c r="D958">
        <v>257784771</v>
      </c>
      <c r="E958" t="s">
        <v>11</v>
      </c>
      <c r="F958" t="s">
        <v>3127</v>
      </c>
      <c r="G958" t="s">
        <v>11</v>
      </c>
      <c r="H958" t="s">
        <v>3128</v>
      </c>
      <c r="I958" t="s">
        <v>3129</v>
      </c>
    </row>
    <row r="959" spans="1:9" x14ac:dyDescent="0.25">
      <c r="A959" t="s">
        <v>3130</v>
      </c>
      <c r="B959" t="s">
        <v>10</v>
      </c>
      <c r="C959">
        <v>171</v>
      </c>
      <c r="D959">
        <v>257784772</v>
      </c>
      <c r="E959" t="s">
        <v>11</v>
      </c>
      <c r="F959" t="s">
        <v>3131</v>
      </c>
      <c r="G959" t="s">
        <v>11</v>
      </c>
      <c r="H959" t="s">
        <v>1736</v>
      </c>
      <c r="I959" t="s">
        <v>480</v>
      </c>
    </row>
    <row r="960" spans="1:9" x14ac:dyDescent="0.25">
      <c r="A960" t="s">
        <v>3132</v>
      </c>
      <c r="B960" t="s">
        <v>10</v>
      </c>
      <c r="C960">
        <v>390</v>
      </c>
      <c r="D960">
        <v>257784773</v>
      </c>
      <c r="E960" t="s">
        <v>11</v>
      </c>
      <c r="F960" t="s">
        <v>3133</v>
      </c>
      <c r="G960" t="s">
        <v>11</v>
      </c>
      <c r="H960" t="s">
        <v>3134</v>
      </c>
      <c r="I960" t="s">
        <v>3135</v>
      </c>
    </row>
    <row r="961" spans="1:9" x14ac:dyDescent="0.25">
      <c r="A961" t="s">
        <v>3136</v>
      </c>
      <c r="B961" t="s">
        <v>11</v>
      </c>
      <c r="C961">
        <v>886</v>
      </c>
      <c r="D961">
        <v>257784774</v>
      </c>
      <c r="E961" t="s">
        <v>11</v>
      </c>
      <c r="F961" t="s">
        <v>3137</v>
      </c>
      <c r="G961" t="s">
        <v>11</v>
      </c>
      <c r="H961" t="s">
        <v>3138</v>
      </c>
      <c r="I961" t="s">
        <v>3139</v>
      </c>
    </row>
    <row r="962" spans="1:9" x14ac:dyDescent="0.25">
      <c r="A962" t="s">
        <v>3140</v>
      </c>
      <c r="B962" t="s">
        <v>11</v>
      </c>
      <c r="C962">
        <v>81</v>
      </c>
      <c r="D962">
        <v>257784775</v>
      </c>
      <c r="E962" t="s">
        <v>11</v>
      </c>
      <c r="F962" t="s">
        <v>3141</v>
      </c>
      <c r="G962" t="s">
        <v>11</v>
      </c>
      <c r="H962" t="s">
        <v>3142</v>
      </c>
      <c r="I962" t="s">
        <v>3143</v>
      </c>
    </row>
    <row r="963" spans="1:9" x14ac:dyDescent="0.25">
      <c r="A963" t="s">
        <v>3144</v>
      </c>
      <c r="B963" t="s">
        <v>11</v>
      </c>
      <c r="C963">
        <v>88</v>
      </c>
      <c r="D963">
        <v>257784776</v>
      </c>
      <c r="E963" t="s">
        <v>11</v>
      </c>
      <c r="F963" t="s">
        <v>3145</v>
      </c>
      <c r="G963" t="s">
        <v>11</v>
      </c>
      <c r="H963" t="s">
        <v>3142</v>
      </c>
      <c r="I963" t="s">
        <v>3143</v>
      </c>
    </row>
    <row r="964" spans="1:9" x14ac:dyDescent="0.25">
      <c r="A964" t="s">
        <v>3146</v>
      </c>
      <c r="B964" t="s">
        <v>11</v>
      </c>
      <c r="C964">
        <v>955</v>
      </c>
      <c r="D964">
        <v>257784777</v>
      </c>
      <c r="E964" t="s">
        <v>11</v>
      </c>
      <c r="F964" t="s">
        <v>3147</v>
      </c>
      <c r="G964" t="s">
        <v>11</v>
      </c>
      <c r="H964" t="s">
        <v>3148</v>
      </c>
      <c r="I964" t="s">
        <v>3149</v>
      </c>
    </row>
    <row r="965" spans="1:9" x14ac:dyDescent="0.25">
      <c r="A965" t="s">
        <v>3150</v>
      </c>
      <c r="B965" t="s">
        <v>10</v>
      </c>
      <c r="C965">
        <v>434</v>
      </c>
      <c r="D965">
        <v>257784778</v>
      </c>
      <c r="E965" t="s">
        <v>11</v>
      </c>
      <c r="F965" t="s">
        <v>3151</v>
      </c>
      <c r="G965" t="s">
        <v>11</v>
      </c>
      <c r="H965" t="s">
        <v>3152</v>
      </c>
      <c r="I965" t="s">
        <v>3153</v>
      </c>
    </row>
    <row r="966" spans="1:9" x14ac:dyDescent="0.25">
      <c r="A966" t="s">
        <v>3154</v>
      </c>
      <c r="B966" t="s">
        <v>11</v>
      </c>
      <c r="C966">
        <v>105</v>
      </c>
      <c r="D966">
        <v>257784779</v>
      </c>
      <c r="E966" t="s">
        <v>11</v>
      </c>
      <c r="F966" t="s">
        <v>3155</v>
      </c>
      <c r="G966" t="s">
        <v>11</v>
      </c>
      <c r="H966" t="s">
        <v>3156</v>
      </c>
      <c r="I966" t="s">
        <v>3157</v>
      </c>
    </row>
    <row r="967" spans="1:9" x14ac:dyDescent="0.25">
      <c r="A967" t="s">
        <v>3158</v>
      </c>
      <c r="B967" t="s">
        <v>11</v>
      </c>
      <c r="C967">
        <v>396</v>
      </c>
      <c r="D967">
        <v>257784780</v>
      </c>
      <c r="E967" t="s">
        <v>11</v>
      </c>
      <c r="F967" t="s">
        <v>3159</v>
      </c>
      <c r="G967" t="s">
        <v>11</v>
      </c>
      <c r="H967" t="s">
        <v>3160</v>
      </c>
      <c r="I967" t="s">
        <v>29</v>
      </c>
    </row>
    <row r="968" spans="1:9" x14ac:dyDescent="0.25">
      <c r="A968" t="s">
        <v>3161</v>
      </c>
      <c r="B968" t="s">
        <v>11</v>
      </c>
      <c r="C968">
        <v>282</v>
      </c>
      <c r="D968">
        <v>257784781</v>
      </c>
      <c r="E968" t="s">
        <v>11</v>
      </c>
      <c r="F968" t="s">
        <v>3162</v>
      </c>
      <c r="G968" t="s">
        <v>11</v>
      </c>
      <c r="H968" t="s">
        <v>11</v>
      </c>
      <c r="I968" t="s">
        <v>29</v>
      </c>
    </row>
    <row r="969" spans="1:9" x14ac:dyDescent="0.25">
      <c r="A969" t="s">
        <v>3163</v>
      </c>
      <c r="B969" t="s">
        <v>11</v>
      </c>
      <c r="C969">
        <v>228</v>
      </c>
      <c r="D969">
        <v>257784782</v>
      </c>
      <c r="E969" t="s">
        <v>11</v>
      </c>
      <c r="F969" t="s">
        <v>3164</v>
      </c>
      <c r="G969" t="s">
        <v>11</v>
      </c>
      <c r="H969" t="s">
        <v>11</v>
      </c>
      <c r="I969" t="s">
        <v>29</v>
      </c>
    </row>
    <row r="970" spans="1:9" x14ac:dyDescent="0.25">
      <c r="A970" t="s">
        <v>3165</v>
      </c>
      <c r="B970" t="s">
        <v>11</v>
      </c>
      <c r="C970">
        <v>260</v>
      </c>
      <c r="D970">
        <v>257784783</v>
      </c>
      <c r="E970" t="s">
        <v>11</v>
      </c>
      <c r="F970" t="s">
        <v>3166</v>
      </c>
      <c r="G970" t="s">
        <v>11</v>
      </c>
      <c r="H970" t="s">
        <v>3167</v>
      </c>
      <c r="I970" t="s">
        <v>29</v>
      </c>
    </row>
    <row r="971" spans="1:9" x14ac:dyDescent="0.25">
      <c r="A971" t="s">
        <v>3168</v>
      </c>
      <c r="B971" t="s">
        <v>11</v>
      </c>
      <c r="C971">
        <v>354</v>
      </c>
      <c r="D971">
        <v>257784784</v>
      </c>
      <c r="E971" t="s">
        <v>11</v>
      </c>
      <c r="F971" t="s">
        <v>3169</v>
      </c>
      <c r="G971" t="s">
        <v>11</v>
      </c>
      <c r="H971" t="s">
        <v>3170</v>
      </c>
      <c r="I971" t="s">
        <v>3171</v>
      </c>
    </row>
    <row r="972" spans="1:9" x14ac:dyDescent="0.25">
      <c r="A972" t="s">
        <v>3172</v>
      </c>
      <c r="B972" t="s">
        <v>11</v>
      </c>
      <c r="C972">
        <v>342</v>
      </c>
      <c r="D972">
        <v>257784785</v>
      </c>
      <c r="E972" t="s">
        <v>11</v>
      </c>
      <c r="F972" t="s">
        <v>3173</v>
      </c>
      <c r="G972" t="s">
        <v>11</v>
      </c>
      <c r="H972" t="s">
        <v>3174</v>
      </c>
      <c r="I972" t="s">
        <v>3175</v>
      </c>
    </row>
    <row r="973" spans="1:9" x14ac:dyDescent="0.25">
      <c r="A973" t="s">
        <v>3176</v>
      </c>
      <c r="B973" t="s">
        <v>11</v>
      </c>
      <c r="C973">
        <v>196</v>
      </c>
      <c r="D973">
        <v>257784786</v>
      </c>
      <c r="E973" t="s">
        <v>11</v>
      </c>
      <c r="F973" t="s">
        <v>3177</v>
      </c>
      <c r="G973" t="s">
        <v>11</v>
      </c>
      <c r="H973" t="s">
        <v>3178</v>
      </c>
      <c r="I973" t="s">
        <v>3179</v>
      </c>
    </row>
    <row r="974" spans="1:9" x14ac:dyDescent="0.25">
      <c r="A974" t="s">
        <v>3180</v>
      </c>
      <c r="B974" t="s">
        <v>11</v>
      </c>
      <c r="C974">
        <v>310</v>
      </c>
      <c r="D974">
        <v>257784787</v>
      </c>
      <c r="E974" t="s">
        <v>11</v>
      </c>
      <c r="F974" t="s">
        <v>3181</v>
      </c>
      <c r="G974" t="s">
        <v>11</v>
      </c>
      <c r="H974" t="s">
        <v>1400</v>
      </c>
      <c r="I974" t="s">
        <v>1401</v>
      </c>
    </row>
    <row r="975" spans="1:9" x14ac:dyDescent="0.25">
      <c r="A975" t="s">
        <v>3182</v>
      </c>
      <c r="B975" t="s">
        <v>11</v>
      </c>
      <c r="C975">
        <v>249</v>
      </c>
      <c r="D975">
        <v>257784788</v>
      </c>
      <c r="E975" t="s">
        <v>11</v>
      </c>
      <c r="F975" t="s">
        <v>3183</v>
      </c>
      <c r="G975" t="s">
        <v>11</v>
      </c>
      <c r="H975" t="s">
        <v>3184</v>
      </c>
      <c r="I975" t="s">
        <v>3185</v>
      </c>
    </row>
    <row r="976" spans="1:9" x14ac:dyDescent="0.25">
      <c r="A976" t="s">
        <v>3186</v>
      </c>
      <c r="B976" t="s">
        <v>11</v>
      </c>
      <c r="C976">
        <v>253</v>
      </c>
      <c r="D976">
        <v>257784789</v>
      </c>
      <c r="E976" t="s">
        <v>11</v>
      </c>
      <c r="F976" t="s">
        <v>3187</v>
      </c>
      <c r="G976" t="s">
        <v>11</v>
      </c>
      <c r="H976" t="s">
        <v>11</v>
      </c>
      <c r="I976" t="s">
        <v>29</v>
      </c>
    </row>
    <row r="977" spans="1:9" x14ac:dyDescent="0.25">
      <c r="A977" t="s">
        <v>3188</v>
      </c>
      <c r="B977" t="s">
        <v>10</v>
      </c>
      <c r="C977">
        <v>155</v>
      </c>
      <c r="D977">
        <v>257784790</v>
      </c>
      <c r="E977" t="s">
        <v>11</v>
      </c>
      <c r="F977" t="s">
        <v>3189</v>
      </c>
      <c r="G977" t="s">
        <v>11</v>
      </c>
      <c r="H977" t="s">
        <v>11</v>
      </c>
      <c r="I977" t="s">
        <v>29</v>
      </c>
    </row>
    <row r="978" spans="1:9" x14ac:dyDescent="0.25">
      <c r="A978" t="s">
        <v>3190</v>
      </c>
      <c r="B978" t="s">
        <v>11</v>
      </c>
      <c r="C978">
        <v>494</v>
      </c>
      <c r="D978">
        <v>257784791</v>
      </c>
      <c r="E978" t="s">
        <v>11</v>
      </c>
      <c r="F978" t="s">
        <v>3191</v>
      </c>
      <c r="G978" t="s">
        <v>11</v>
      </c>
      <c r="H978" t="s">
        <v>1162</v>
      </c>
      <c r="I978" t="s">
        <v>52</v>
      </c>
    </row>
    <row r="979" spans="1:9" x14ac:dyDescent="0.25">
      <c r="A979" t="s">
        <v>3192</v>
      </c>
      <c r="B979" t="s">
        <v>11</v>
      </c>
      <c r="C979">
        <v>304</v>
      </c>
      <c r="D979">
        <v>257784792</v>
      </c>
      <c r="E979" t="s">
        <v>11</v>
      </c>
      <c r="F979" t="s">
        <v>3193</v>
      </c>
      <c r="G979" t="s">
        <v>11</v>
      </c>
      <c r="H979" t="s">
        <v>11</v>
      </c>
      <c r="I979" t="s">
        <v>29</v>
      </c>
    </row>
    <row r="980" spans="1:9" x14ac:dyDescent="0.25">
      <c r="A980" t="s">
        <v>3194</v>
      </c>
      <c r="B980" t="s">
        <v>11</v>
      </c>
      <c r="C980">
        <v>221</v>
      </c>
      <c r="D980">
        <v>257784793</v>
      </c>
      <c r="E980" t="s">
        <v>11</v>
      </c>
      <c r="F980" t="s">
        <v>3195</v>
      </c>
      <c r="G980" t="s">
        <v>11</v>
      </c>
      <c r="H980" t="s">
        <v>11</v>
      </c>
      <c r="I980" t="s">
        <v>29</v>
      </c>
    </row>
    <row r="981" spans="1:9" x14ac:dyDescent="0.25">
      <c r="A981" t="s">
        <v>3196</v>
      </c>
      <c r="B981" t="s">
        <v>11</v>
      </c>
      <c r="C981">
        <v>1261</v>
      </c>
      <c r="D981">
        <v>257784794</v>
      </c>
      <c r="E981" t="s">
        <v>11</v>
      </c>
      <c r="F981" t="s">
        <v>3197</v>
      </c>
      <c r="G981" t="s">
        <v>11</v>
      </c>
      <c r="H981" t="s">
        <v>3198</v>
      </c>
      <c r="I981" t="s">
        <v>3199</v>
      </c>
    </row>
    <row r="982" spans="1:9" x14ac:dyDescent="0.25">
      <c r="A982" t="s">
        <v>3200</v>
      </c>
      <c r="B982" t="s">
        <v>11</v>
      </c>
      <c r="C982">
        <v>271</v>
      </c>
      <c r="D982">
        <v>257784795</v>
      </c>
      <c r="E982" t="s">
        <v>11</v>
      </c>
      <c r="F982" t="s">
        <v>3201</v>
      </c>
      <c r="G982" t="s">
        <v>11</v>
      </c>
      <c r="H982" t="s">
        <v>3202</v>
      </c>
      <c r="I982" t="s">
        <v>3203</v>
      </c>
    </row>
    <row r="983" spans="1:9" x14ac:dyDescent="0.25">
      <c r="A983" t="s">
        <v>3204</v>
      </c>
      <c r="B983" t="s">
        <v>11</v>
      </c>
      <c r="C983">
        <v>185</v>
      </c>
      <c r="D983">
        <v>257784796</v>
      </c>
      <c r="E983" t="s">
        <v>11</v>
      </c>
      <c r="F983" t="s">
        <v>3205</v>
      </c>
      <c r="G983" t="s">
        <v>11</v>
      </c>
      <c r="H983" t="s">
        <v>3206</v>
      </c>
      <c r="I983" t="s">
        <v>3207</v>
      </c>
    </row>
    <row r="984" spans="1:9" x14ac:dyDescent="0.25">
      <c r="A984" t="s">
        <v>3208</v>
      </c>
      <c r="B984" t="s">
        <v>11</v>
      </c>
      <c r="C984">
        <v>78</v>
      </c>
      <c r="D984">
        <v>257784797</v>
      </c>
      <c r="E984" t="s">
        <v>11</v>
      </c>
      <c r="F984" t="s">
        <v>3209</v>
      </c>
      <c r="G984" t="s">
        <v>11</v>
      </c>
      <c r="H984" t="s">
        <v>3210</v>
      </c>
      <c r="I984" t="s">
        <v>3211</v>
      </c>
    </row>
    <row r="985" spans="1:9" x14ac:dyDescent="0.25">
      <c r="A985" t="s">
        <v>3212</v>
      </c>
      <c r="B985" t="s">
        <v>11</v>
      </c>
      <c r="C985">
        <v>876</v>
      </c>
      <c r="D985">
        <v>257784798</v>
      </c>
      <c r="E985" t="s">
        <v>11</v>
      </c>
      <c r="F985" t="s">
        <v>3213</v>
      </c>
      <c r="G985" t="s">
        <v>11</v>
      </c>
      <c r="H985" t="s">
        <v>3214</v>
      </c>
      <c r="I985" t="s">
        <v>3215</v>
      </c>
    </row>
    <row r="986" spans="1:9" x14ac:dyDescent="0.25">
      <c r="A986" t="s">
        <v>3216</v>
      </c>
      <c r="B986" t="s">
        <v>11</v>
      </c>
      <c r="C986">
        <v>201</v>
      </c>
      <c r="D986">
        <v>257784799</v>
      </c>
      <c r="E986" t="s">
        <v>11</v>
      </c>
      <c r="F986" t="s">
        <v>3217</v>
      </c>
      <c r="G986" t="s">
        <v>11</v>
      </c>
      <c r="H986" t="s">
        <v>3218</v>
      </c>
      <c r="I986" t="s">
        <v>3219</v>
      </c>
    </row>
    <row r="987" spans="1:9" x14ac:dyDescent="0.25">
      <c r="A987" t="s">
        <v>3220</v>
      </c>
      <c r="B987" t="s">
        <v>10</v>
      </c>
      <c r="C987">
        <v>226</v>
      </c>
      <c r="D987">
        <v>257784800</v>
      </c>
      <c r="E987" t="s">
        <v>11</v>
      </c>
      <c r="F987" t="s">
        <v>3221</v>
      </c>
      <c r="G987" t="s">
        <v>11</v>
      </c>
      <c r="H987" t="s">
        <v>2078</v>
      </c>
      <c r="I987" t="s">
        <v>1972</v>
      </c>
    </row>
    <row r="988" spans="1:9" x14ac:dyDescent="0.25">
      <c r="A988" t="s">
        <v>3222</v>
      </c>
      <c r="B988" t="s">
        <v>10</v>
      </c>
      <c r="C988">
        <v>128</v>
      </c>
      <c r="D988">
        <v>257784801</v>
      </c>
      <c r="E988" t="s">
        <v>11</v>
      </c>
      <c r="F988" t="s">
        <v>3223</v>
      </c>
      <c r="G988" t="s">
        <v>11</v>
      </c>
      <c r="H988" t="s">
        <v>3224</v>
      </c>
      <c r="I988" t="s">
        <v>29</v>
      </c>
    </row>
    <row r="989" spans="1:9" x14ac:dyDescent="0.25">
      <c r="A989" t="s">
        <v>3225</v>
      </c>
      <c r="B989" t="s">
        <v>11</v>
      </c>
      <c r="C989">
        <v>416</v>
      </c>
      <c r="D989">
        <v>257784802</v>
      </c>
      <c r="E989" t="s">
        <v>11</v>
      </c>
      <c r="F989" t="s">
        <v>3226</v>
      </c>
      <c r="G989" t="s">
        <v>11</v>
      </c>
      <c r="H989" t="s">
        <v>3152</v>
      </c>
      <c r="I989" t="s">
        <v>3153</v>
      </c>
    </row>
    <row r="990" spans="1:9" x14ac:dyDescent="0.25">
      <c r="A990" t="s">
        <v>3227</v>
      </c>
      <c r="B990" t="s">
        <v>11</v>
      </c>
      <c r="C990">
        <v>307</v>
      </c>
      <c r="D990">
        <v>257784803</v>
      </c>
      <c r="E990" t="s">
        <v>11</v>
      </c>
      <c r="F990" t="s">
        <v>3228</v>
      </c>
      <c r="G990" t="s">
        <v>11</v>
      </c>
      <c r="H990" t="s">
        <v>3229</v>
      </c>
      <c r="I990" t="s">
        <v>3230</v>
      </c>
    </row>
    <row r="991" spans="1:9" x14ac:dyDescent="0.25">
      <c r="A991" t="s">
        <v>3231</v>
      </c>
      <c r="B991" t="s">
        <v>10</v>
      </c>
      <c r="C991">
        <v>263</v>
      </c>
      <c r="D991">
        <v>257784804</v>
      </c>
      <c r="E991" t="s">
        <v>11</v>
      </c>
      <c r="F991" t="s">
        <v>3232</v>
      </c>
      <c r="G991" t="s">
        <v>11</v>
      </c>
      <c r="H991" t="s">
        <v>2078</v>
      </c>
      <c r="I991" t="s">
        <v>1972</v>
      </c>
    </row>
    <row r="992" spans="1:9" x14ac:dyDescent="0.25">
      <c r="A992" t="s">
        <v>3233</v>
      </c>
      <c r="B992" t="s">
        <v>11</v>
      </c>
      <c r="C992">
        <v>315</v>
      </c>
      <c r="D992">
        <v>257784805</v>
      </c>
      <c r="E992" t="s">
        <v>11</v>
      </c>
      <c r="F992" t="s">
        <v>3234</v>
      </c>
      <c r="G992" t="s">
        <v>11</v>
      </c>
      <c r="H992" t="s">
        <v>3235</v>
      </c>
      <c r="I992" t="s">
        <v>29</v>
      </c>
    </row>
    <row r="993" spans="1:9" x14ac:dyDescent="0.25">
      <c r="A993" t="s">
        <v>3236</v>
      </c>
      <c r="B993" t="s">
        <v>11</v>
      </c>
      <c r="C993">
        <v>596</v>
      </c>
      <c r="D993">
        <v>257784806</v>
      </c>
      <c r="E993" t="s">
        <v>11</v>
      </c>
      <c r="F993" t="s">
        <v>3237</v>
      </c>
      <c r="G993" t="s">
        <v>11</v>
      </c>
      <c r="H993" t="s">
        <v>3238</v>
      </c>
      <c r="I993" t="s">
        <v>480</v>
      </c>
    </row>
    <row r="994" spans="1:9" x14ac:dyDescent="0.25">
      <c r="A994" t="s">
        <v>3239</v>
      </c>
      <c r="B994" t="s">
        <v>11</v>
      </c>
      <c r="C994">
        <v>281</v>
      </c>
      <c r="D994">
        <v>257784807</v>
      </c>
      <c r="E994" t="s">
        <v>11</v>
      </c>
      <c r="F994" t="s">
        <v>3240</v>
      </c>
      <c r="G994" t="s">
        <v>11</v>
      </c>
      <c r="H994" t="s">
        <v>3229</v>
      </c>
      <c r="I994" t="s">
        <v>3230</v>
      </c>
    </row>
    <row r="995" spans="1:9" x14ac:dyDescent="0.25">
      <c r="A995" t="s">
        <v>3241</v>
      </c>
      <c r="B995" t="s">
        <v>11</v>
      </c>
      <c r="C995">
        <v>355</v>
      </c>
      <c r="D995">
        <v>257784808</v>
      </c>
      <c r="E995" t="s">
        <v>11</v>
      </c>
      <c r="F995" t="s">
        <v>3242</v>
      </c>
      <c r="G995" t="s">
        <v>11</v>
      </c>
      <c r="H995" t="s">
        <v>3243</v>
      </c>
      <c r="I995" t="s">
        <v>3244</v>
      </c>
    </row>
    <row r="996" spans="1:9" x14ac:dyDescent="0.25">
      <c r="A996" t="s">
        <v>3245</v>
      </c>
      <c r="B996" t="s">
        <v>11</v>
      </c>
      <c r="C996">
        <v>299</v>
      </c>
      <c r="D996">
        <v>257784809</v>
      </c>
      <c r="E996" t="s">
        <v>11</v>
      </c>
      <c r="F996" t="s">
        <v>3246</v>
      </c>
      <c r="G996" t="s">
        <v>11</v>
      </c>
      <c r="H996" t="s">
        <v>3247</v>
      </c>
      <c r="I996" t="s">
        <v>3248</v>
      </c>
    </row>
    <row r="997" spans="1:9" x14ac:dyDescent="0.25">
      <c r="A997" t="s">
        <v>3249</v>
      </c>
      <c r="B997" t="s">
        <v>11</v>
      </c>
      <c r="C997">
        <v>300</v>
      </c>
      <c r="D997">
        <v>257784810</v>
      </c>
      <c r="E997" t="s">
        <v>11</v>
      </c>
      <c r="F997" t="s">
        <v>3250</v>
      </c>
      <c r="G997" t="s">
        <v>11</v>
      </c>
      <c r="H997" t="s">
        <v>3251</v>
      </c>
      <c r="I997" t="s">
        <v>3252</v>
      </c>
    </row>
    <row r="998" spans="1:9" x14ac:dyDescent="0.25">
      <c r="A998" t="s">
        <v>3253</v>
      </c>
      <c r="B998" t="s">
        <v>11</v>
      </c>
      <c r="C998">
        <v>725</v>
      </c>
      <c r="D998">
        <v>257784811</v>
      </c>
      <c r="E998" t="s">
        <v>11</v>
      </c>
      <c r="F998" t="s">
        <v>3254</v>
      </c>
      <c r="G998" t="s">
        <v>11</v>
      </c>
      <c r="H998" t="s">
        <v>11</v>
      </c>
      <c r="I998" t="s">
        <v>29</v>
      </c>
    </row>
    <row r="999" spans="1:9" x14ac:dyDescent="0.25">
      <c r="A999" t="s">
        <v>3255</v>
      </c>
      <c r="B999" t="s">
        <v>11</v>
      </c>
      <c r="C999">
        <v>403</v>
      </c>
      <c r="D999">
        <v>257784812</v>
      </c>
      <c r="E999" t="s">
        <v>11</v>
      </c>
      <c r="F999" t="s">
        <v>3256</v>
      </c>
      <c r="G999" t="s">
        <v>11</v>
      </c>
      <c r="H999" t="s">
        <v>3257</v>
      </c>
      <c r="I999" t="s">
        <v>3258</v>
      </c>
    </row>
    <row r="1000" spans="1:9" x14ac:dyDescent="0.25">
      <c r="A1000" t="s">
        <v>3259</v>
      </c>
      <c r="B1000" t="s">
        <v>10</v>
      </c>
      <c r="C1000">
        <v>710</v>
      </c>
      <c r="D1000">
        <v>257784813</v>
      </c>
      <c r="E1000" t="s">
        <v>11</v>
      </c>
      <c r="F1000" t="s">
        <v>3260</v>
      </c>
      <c r="G1000" t="s">
        <v>11</v>
      </c>
      <c r="H1000" t="s">
        <v>3261</v>
      </c>
      <c r="I1000" t="s">
        <v>3262</v>
      </c>
    </row>
    <row r="1001" spans="1:9" x14ac:dyDescent="0.25">
      <c r="A1001" t="s">
        <v>3263</v>
      </c>
      <c r="B1001" t="s">
        <v>11</v>
      </c>
      <c r="C1001">
        <v>146</v>
      </c>
      <c r="D1001">
        <v>257784814</v>
      </c>
      <c r="E1001" t="s">
        <v>11</v>
      </c>
      <c r="F1001" t="s">
        <v>3264</v>
      </c>
      <c r="G1001" t="s">
        <v>11</v>
      </c>
      <c r="H1001" t="s">
        <v>3265</v>
      </c>
      <c r="I1001" t="s">
        <v>3266</v>
      </c>
    </row>
    <row r="1002" spans="1:9" x14ac:dyDescent="0.25">
      <c r="A1002" t="s">
        <v>3267</v>
      </c>
      <c r="B1002" t="s">
        <v>10</v>
      </c>
      <c r="C1002">
        <v>349</v>
      </c>
      <c r="D1002">
        <v>257784815</v>
      </c>
      <c r="E1002" t="s">
        <v>11</v>
      </c>
      <c r="F1002" t="s">
        <v>3268</v>
      </c>
      <c r="G1002" t="s">
        <v>11</v>
      </c>
      <c r="H1002" t="s">
        <v>11</v>
      </c>
      <c r="I1002" t="s">
        <v>29</v>
      </c>
    </row>
    <row r="1003" spans="1:9" x14ac:dyDescent="0.25">
      <c r="A1003" t="s">
        <v>3269</v>
      </c>
      <c r="B1003" t="s">
        <v>11</v>
      </c>
      <c r="C1003">
        <v>573</v>
      </c>
      <c r="D1003">
        <v>257784816</v>
      </c>
      <c r="E1003" t="s">
        <v>11</v>
      </c>
      <c r="F1003" t="s">
        <v>3270</v>
      </c>
      <c r="G1003" t="s">
        <v>11</v>
      </c>
      <c r="H1003" t="s">
        <v>3271</v>
      </c>
      <c r="I1003" t="s">
        <v>3272</v>
      </c>
    </row>
    <row r="1004" spans="1:9" x14ac:dyDescent="0.25">
      <c r="A1004" t="s">
        <v>3273</v>
      </c>
      <c r="B1004" t="s">
        <v>10</v>
      </c>
      <c r="C1004">
        <v>760</v>
      </c>
      <c r="D1004">
        <v>257784817</v>
      </c>
      <c r="E1004" t="s">
        <v>11</v>
      </c>
      <c r="F1004" t="s">
        <v>3274</v>
      </c>
      <c r="G1004" t="s">
        <v>11</v>
      </c>
      <c r="H1004" t="s">
        <v>242</v>
      </c>
      <c r="I1004" t="s">
        <v>3275</v>
      </c>
    </row>
    <row r="1005" spans="1:9" x14ac:dyDescent="0.25">
      <c r="A1005" t="s">
        <v>3276</v>
      </c>
      <c r="B1005" t="s">
        <v>10</v>
      </c>
      <c r="C1005">
        <v>760</v>
      </c>
      <c r="D1005">
        <v>257784818</v>
      </c>
      <c r="E1005" t="s">
        <v>11</v>
      </c>
      <c r="F1005" t="s">
        <v>3277</v>
      </c>
      <c r="G1005" t="s">
        <v>11</v>
      </c>
      <c r="H1005" t="s">
        <v>3278</v>
      </c>
      <c r="I1005" t="s">
        <v>3279</v>
      </c>
    </row>
    <row r="1006" spans="1:9" x14ac:dyDescent="0.25">
      <c r="A1006" t="s">
        <v>3280</v>
      </c>
      <c r="B1006" t="s">
        <v>11</v>
      </c>
      <c r="C1006">
        <v>300</v>
      </c>
      <c r="D1006">
        <v>257784819</v>
      </c>
      <c r="E1006" t="s">
        <v>11</v>
      </c>
      <c r="F1006" t="s">
        <v>3281</v>
      </c>
      <c r="G1006" t="s">
        <v>11</v>
      </c>
      <c r="H1006" t="s">
        <v>542</v>
      </c>
      <c r="I1006" t="s">
        <v>407</v>
      </c>
    </row>
    <row r="1007" spans="1:9" x14ac:dyDescent="0.25">
      <c r="A1007" t="s">
        <v>3282</v>
      </c>
      <c r="B1007" t="s">
        <v>11</v>
      </c>
      <c r="C1007">
        <v>95</v>
      </c>
      <c r="D1007">
        <v>257784820</v>
      </c>
      <c r="E1007" t="s">
        <v>11</v>
      </c>
      <c r="F1007" t="s">
        <v>3283</v>
      </c>
      <c r="G1007" t="s">
        <v>11</v>
      </c>
      <c r="H1007" t="s">
        <v>3284</v>
      </c>
      <c r="I1007" t="s">
        <v>3285</v>
      </c>
    </row>
    <row r="1008" spans="1:9" x14ac:dyDescent="0.25">
      <c r="A1008" t="s">
        <v>3286</v>
      </c>
      <c r="B1008" t="s">
        <v>11</v>
      </c>
      <c r="C1008">
        <v>166</v>
      </c>
      <c r="D1008">
        <v>257784821</v>
      </c>
      <c r="E1008" t="s">
        <v>11</v>
      </c>
      <c r="F1008" t="s">
        <v>3287</v>
      </c>
      <c r="G1008" t="s">
        <v>11</v>
      </c>
      <c r="H1008" t="s">
        <v>11</v>
      </c>
      <c r="I1008" t="s">
        <v>29</v>
      </c>
    </row>
    <row r="1009" spans="1:9" x14ac:dyDescent="0.25">
      <c r="A1009" t="s">
        <v>3288</v>
      </c>
      <c r="B1009" t="s">
        <v>11</v>
      </c>
      <c r="C1009">
        <v>240</v>
      </c>
      <c r="D1009">
        <v>257784822</v>
      </c>
      <c r="E1009" t="s">
        <v>11</v>
      </c>
      <c r="F1009" t="s">
        <v>3289</v>
      </c>
      <c r="G1009" t="s">
        <v>11</v>
      </c>
      <c r="H1009" t="s">
        <v>2141</v>
      </c>
      <c r="I1009" t="s">
        <v>2142</v>
      </c>
    </row>
    <row r="1010" spans="1:9" x14ac:dyDescent="0.25">
      <c r="A1010" t="s">
        <v>3290</v>
      </c>
      <c r="B1010" t="s">
        <v>11</v>
      </c>
      <c r="C1010">
        <v>607</v>
      </c>
      <c r="D1010">
        <v>257784823</v>
      </c>
      <c r="E1010" t="s">
        <v>11</v>
      </c>
      <c r="F1010" t="s">
        <v>3291</v>
      </c>
      <c r="G1010" t="s">
        <v>11</v>
      </c>
      <c r="H1010" t="s">
        <v>3292</v>
      </c>
      <c r="I1010" t="s">
        <v>29</v>
      </c>
    </row>
    <row r="1011" spans="1:9" x14ac:dyDescent="0.25">
      <c r="A1011" t="s">
        <v>3293</v>
      </c>
      <c r="B1011" t="s">
        <v>10</v>
      </c>
      <c r="C1011">
        <v>89</v>
      </c>
      <c r="D1011">
        <v>257784824</v>
      </c>
      <c r="E1011" t="s">
        <v>11</v>
      </c>
      <c r="F1011" t="s">
        <v>3294</v>
      </c>
      <c r="G1011" t="s">
        <v>11</v>
      </c>
      <c r="H1011" t="s">
        <v>11</v>
      </c>
      <c r="I1011" t="s">
        <v>29</v>
      </c>
    </row>
    <row r="1012" spans="1:9" x14ac:dyDescent="0.25">
      <c r="A1012" t="s">
        <v>3295</v>
      </c>
      <c r="B1012" t="s">
        <v>11</v>
      </c>
      <c r="C1012">
        <v>75</v>
      </c>
      <c r="D1012">
        <v>257784825</v>
      </c>
      <c r="E1012" t="s">
        <v>11</v>
      </c>
      <c r="F1012" t="s">
        <v>3296</v>
      </c>
      <c r="G1012" t="s">
        <v>11</v>
      </c>
      <c r="H1012" t="s">
        <v>2541</v>
      </c>
      <c r="I1012" t="s">
        <v>1800</v>
      </c>
    </row>
    <row r="1013" spans="1:9" x14ac:dyDescent="0.25">
      <c r="A1013" t="s">
        <v>3297</v>
      </c>
      <c r="B1013" t="s">
        <v>11</v>
      </c>
      <c r="C1013">
        <v>660</v>
      </c>
      <c r="D1013">
        <v>257784826</v>
      </c>
      <c r="E1013" t="s">
        <v>11</v>
      </c>
      <c r="F1013" t="s">
        <v>3298</v>
      </c>
      <c r="G1013" t="s">
        <v>11</v>
      </c>
      <c r="H1013" t="s">
        <v>3299</v>
      </c>
      <c r="I1013" t="s">
        <v>29</v>
      </c>
    </row>
    <row r="1014" spans="1:9" x14ac:dyDescent="0.25">
      <c r="A1014" t="s">
        <v>3300</v>
      </c>
      <c r="B1014" t="s">
        <v>11</v>
      </c>
      <c r="C1014">
        <v>90</v>
      </c>
      <c r="D1014">
        <v>257784827</v>
      </c>
      <c r="E1014" t="s">
        <v>11</v>
      </c>
      <c r="F1014" t="s">
        <v>3301</v>
      </c>
      <c r="G1014" t="s">
        <v>11</v>
      </c>
      <c r="H1014" t="s">
        <v>11</v>
      </c>
      <c r="I1014" t="s">
        <v>29</v>
      </c>
    </row>
    <row r="1015" spans="1:9" x14ac:dyDescent="0.25">
      <c r="A1015" t="s">
        <v>3302</v>
      </c>
      <c r="B1015" t="s">
        <v>11</v>
      </c>
      <c r="C1015">
        <v>152</v>
      </c>
      <c r="D1015">
        <v>257784828</v>
      </c>
      <c r="E1015" t="s">
        <v>11</v>
      </c>
      <c r="F1015" t="s">
        <v>3303</v>
      </c>
      <c r="G1015" t="s">
        <v>11</v>
      </c>
      <c r="H1015" t="s">
        <v>11</v>
      </c>
      <c r="I1015" t="s">
        <v>29</v>
      </c>
    </row>
    <row r="1016" spans="1:9" x14ac:dyDescent="0.25">
      <c r="A1016" t="s">
        <v>3304</v>
      </c>
      <c r="B1016" t="s">
        <v>11</v>
      </c>
      <c r="C1016">
        <v>665</v>
      </c>
      <c r="D1016">
        <v>257784829</v>
      </c>
      <c r="E1016" t="s">
        <v>11</v>
      </c>
      <c r="F1016" t="s">
        <v>3305</v>
      </c>
      <c r="G1016" t="s">
        <v>11</v>
      </c>
      <c r="H1016" t="s">
        <v>11</v>
      </c>
      <c r="I1016" t="s">
        <v>29</v>
      </c>
    </row>
    <row r="1017" spans="1:9" x14ac:dyDescent="0.25">
      <c r="A1017" t="s">
        <v>3306</v>
      </c>
      <c r="B1017" t="s">
        <v>11</v>
      </c>
      <c r="C1017">
        <v>158</v>
      </c>
      <c r="D1017">
        <v>257784830</v>
      </c>
      <c r="E1017" t="s">
        <v>11</v>
      </c>
      <c r="F1017" t="s">
        <v>3307</v>
      </c>
      <c r="G1017" t="s">
        <v>11</v>
      </c>
      <c r="H1017" t="s">
        <v>11</v>
      </c>
      <c r="I1017" t="s">
        <v>3308</v>
      </c>
    </row>
    <row r="1018" spans="1:9" x14ac:dyDescent="0.25">
      <c r="A1018" t="s">
        <v>3309</v>
      </c>
      <c r="B1018" t="s">
        <v>11</v>
      </c>
      <c r="C1018">
        <v>56</v>
      </c>
      <c r="D1018">
        <v>257784831</v>
      </c>
      <c r="E1018" t="s">
        <v>11</v>
      </c>
      <c r="F1018" t="s">
        <v>3310</v>
      </c>
      <c r="G1018" t="s">
        <v>11</v>
      </c>
      <c r="H1018" t="s">
        <v>11</v>
      </c>
      <c r="I1018" t="s">
        <v>29</v>
      </c>
    </row>
    <row r="1019" spans="1:9" x14ac:dyDescent="0.25">
      <c r="A1019" t="s">
        <v>3311</v>
      </c>
      <c r="B1019" t="s">
        <v>11</v>
      </c>
      <c r="C1019">
        <v>154</v>
      </c>
      <c r="D1019">
        <v>257784832</v>
      </c>
      <c r="E1019" t="s">
        <v>11</v>
      </c>
      <c r="F1019" t="s">
        <v>3312</v>
      </c>
      <c r="G1019" t="s">
        <v>11</v>
      </c>
      <c r="H1019" t="s">
        <v>11</v>
      </c>
      <c r="I1019" t="s">
        <v>29</v>
      </c>
    </row>
    <row r="1020" spans="1:9" x14ac:dyDescent="0.25">
      <c r="A1020" t="s">
        <v>3313</v>
      </c>
      <c r="B1020" t="s">
        <v>11</v>
      </c>
      <c r="C1020">
        <v>63</v>
      </c>
      <c r="D1020">
        <v>257784833</v>
      </c>
      <c r="E1020" t="s">
        <v>11</v>
      </c>
      <c r="F1020" t="s">
        <v>3314</v>
      </c>
      <c r="G1020" t="s">
        <v>11</v>
      </c>
      <c r="H1020" t="s">
        <v>11</v>
      </c>
      <c r="I1020" t="s">
        <v>29</v>
      </c>
    </row>
    <row r="1021" spans="1:9" x14ac:dyDescent="0.25">
      <c r="A1021" t="s">
        <v>3315</v>
      </c>
      <c r="B1021" t="s">
        <v>11</v>
      </c>
      <c r="C1021">
        <v>204</v>
      </c>
      <c r="D1021">
        <v>257784834</v>
      </c>
      <c r="E1021" t="s">
        <v>11</v>
      </c>
      <c r="F1021" t="s">
        <v>3316</v>
      </c>
      <c r="G1021" t="s">
        <v>11</v>
      </c>
      <c r="H1021" t="s">
        <v>3317</v>
      </c>
      <c r="I1021" t="s">
        <v>3318</v>
      </c>
    </row>
    <row r="1022" spans="1:9" x14ac:dyDescent="0.25">
      <c r="A1022" t="s">
        <v>3319</v>
      </c>
      <c r="B1022" t="s">
        <v>11</v>
      </c>
      <c r="C1022">
        <v>272</v>
      </c>
      <c r="D1022">
        <v>257784835</v>
      </c>
      <c r="E1022" t="s">
        <v>11</v>
      </c>
      <c r="F1022" t="s">
        <v>3320</v>
      </c>
      <c r="G1022" t="s">
        <v>11</v>
      </c>
      <c r="H1022" t="s">
        <v>3317</v>
      </c>
      <c r="I1022" t="s">
        <v>3318</v>
      </c>
    </row>
    <row r="1023" spans="1:9" x14ac:dyDescent="0.25">
      <c r="A1023" t="s">
        <v>3321</v>
      </c>
      <c r="B1023" t="s">
        <v>11</v>
      </c>
      <c r="C1023">
        <v>450</v>
      </c>
      <c r="D1023">
        <v>257784836</v>
      </c>
      <c r="E1023" t="s">
        <v>11</v>
      </c>
      <c r="F1023" t="s">
        <v>3322</v>
      </c>
      <c r="G1023" t="s">
        <v>11</v>
      </c>
      <c r="H1023" t="s">
        <v>3323</v>
      </c>
      <c r="I1023" t="s">
        <v>3324</v>
      </c>
    </row>
    <row r="1024" spans="1:9" x14ac:dyDescent="0.25">
      <c r="A1024" t="s">
        <v>3325</v>
      </c>
      <c r="B1024" t="s">
        <v>11</v>
      </c>
      <c r="C1024">
        <v>432</v>
      </c>
      <c r="D1024">
        <v>257784837</v>
      </c>
      <c r="E1024" t="s">
        <v>11</v>
      </c>
      <c r="F1024" t="s">
        <v>3326</v>
      </c>
      <c r="G1024" t="s">
        <v>11</v>
      </c>
      <c r="H1024" t="s">
        <v>3327</v>
      </c>
      <c r="I1024" t="s">
        <v>3328</v>
      </c>
    </row>
    <row r="1025" spans="1:9" x14ac:dyDescent="0.25">
      <c r="A1025" t="s">
        <v>3329</v>
      </c>
      <c r="B1025" t="s">
        <v>11</v>
      </c>
      <c r="C1025">
        <v>275</v>
      </c>
      <c r="D1025">
        <v>257784838</v>
      </c>
      <c r="E1025" t="s">
        <v>11</v>
      </c>
      <c r="F1025" t="s">
        <v>3330</v>
      </c>
      <c r="G1025" t="s">
        <v>11</v>
      </c>
      <c r="H1025" t="s">
        <v>3331</v>
      </c>
      <c r="I1025" t="s">
        <v>3332</v>
      </c>
    </row>
    <row r="1026" spans="1:9" x14ac:dyDescent="0.25">
      <c r="A1026" t="s">
        <v>3333</v>
      </c>
      <c r="B1026" t="s">
        <v>11</v>
      </c>
      <c r="C1026">
        <v>394</v>
      </c>
      <c r="D1026">
        <v>257784839</v>
      </c>
      <c r="E1026" t="s">
        <v>11</v>
      </c>
      <c r="F1026" t="s">
        <v>3334</v>
      </c>
      <c r="G1026" t="s">
        <v>11</v>
      </c>
      <c r="H1026" t="s">
        <v>3335</v>
      </c>
      <c r="I1026" t="s">
        <v>3336</v>
      </c>
    </row>
    <row r="1027" spans="1:9" x14ac:dyDescent="0.25">
      <c r="A1027" t="s">
        <v>3337</v>
      </c>
      <c r="B1027" t="s">
        <v>11</v>
      </c>
      <c r="C1027">
        <v>894</v>
      </c>
      <c r="D1027">
        <v>257784840</v>
      </c>
      <c r="E1027" t="s">
        <v>11</v>
      </c>
      <c r="F1027" t="s">
        <v>3338</v>
      </c>
      <c r="G1027" t="s">
        <v>11</v>
      </c>
      <c r="H1027" t="s">
        <v>2134</v>
      </c>
      <c r="I1027" t="s">
        <v>2135</v>
      </c>
    </row>
    <row r="1028" spans="1:9" x14ac:dyDescent="0.25">
      <c r="A1028" t="s">
        <v>3339</v>
      </c>
      <c r="B1028" t="s">
        <v>10</v>
      </c>
      <c r="C1028">
        <v>334</v>
      </c>
      <c r="D1028">
        <v>257784841</v>
      </c>
      <c r="E1028" t="s">
        <v>11</v>
      </c>
      <c r="F1028" t="s">
        <v>3340</v>
      </c>
      <c r="G1028" t="s">
        <v>11</v>
      </c>
      <c r="H1028" t="s">
        <v>3341</v>
      </c>
      <c r="I1028" t="s">
        <v>3342</v>
      </c>
    </row>
    <row r="1029" spans="1:9" x14ac:dyDescent="0.25">
      <c r="A1029" t="s">
        <v>3343</v>
      </c>
      <c r="B1029" t="s">
        <v>10</v>
      </c>
      <c r="C1029">
        <v>480</v>
      </c>
      <c r="D1029">
        <v>257784842</v>
      </c>
      <c r="E1029" t="s">
        <v>11</v>
      </c>
      <c r="F1029" t="s">
        <v>3344</v>
      </c>
      <c r="G1029" t="s">
        <v>11</v>
      </c>
      <c r="H1029" t="s">
        <v>3345</v>
      </c>
      <c r="I1029" t="s">
        <v>3346</v>
      </c>
    </row>
    <row r="1030" spans="1:9" x14ac:dyDescent="0.25">
      <c r="A1030" t="s">
        <v>3347</v>
      </c>
      <c r="B1030" t="s">
        <v>11</v>
      </c>
      <c r="C1030">
        <v>577</v>
      </c>
      <c r="D1030">
        <v>257784843</v>
      </c>
      <c r="E1030" t="s">
        <v>11</v>
      </c>
      <c r="F1030" t="s">
        <v>3348</v>
      </c>
      <c r="G1030" t="s">
        <v>11</v>
      </c>
      <c r="H1030" t="s">
        <v>107</v>
      </c>
      <c r="I1030" t="s">
        <v>52</v>
      </c>
    </row>
    <row r="1031" spans="1:9" x14ac:dyDescent="0.25">
      <c r="A1031" t="s">
        <v>3349</v>
      </c>
      <c r="B1031" t="s">
        <v>11</v>
      </c>
      <c r="C1031">
        <v>599</v>
      </c>
      <c r="D1031">
        <v>257784844</v>
      </c>
      <c r="E1031" t="s">
        <v>11</v>
      </c>
      <c r="F1031" t="s">
        <v>3350</v>
      </c>
      <c r="G1031" t="s">
        <v>11</v>
      </c>
      <c r="H1031" t="s">
        <v>107</v>
      </c>
      <c r="I1031" t="s">
        <v>52</v>
      </c>
    </row>
    <row r="1032" spans="1:9" x14ac:dyDescent="0.25">
      <c r="A1032" t="s">
        <v>3351</v>
      </c>
      <c r="B1032" t="s">
        <v>10</v>
      </c>
      <c r="C1032">
        <v>180</v>
      </c>
      <c r="D1032">
        <v>257784845</v>
      </c>
      <c r="E1032" t="s">
        <v>11</v>
      </c>
      <c r="F1032" t="s">
        <v>3352</v>
      </c>
      <c r="G1032" t="s">
        <v>11</v>
      </c>
      <c r="H1032" t="s">
        <v>11</v>
      </c>
      <c r="I1032" t="s">
        <v>3353</v>
      </c>
    </row>
    <row r="1033" spans="1:9" x14ac:dyDescent="0.25">
      <c r="A1033" t="s">
        <v>3354</v>
      </c>
      <c r="B1033" t="s">
        <v>10</v>
      </c>
      <c r="C1033">
        <v>234</v>
      </c>
      <c r="D1033">
        <v>257784846</v>
      </c>
      <c r="E1033" t="s">
        <v>11</v>
      </c>
      <c r="F1033" t="s">
        <v>3355</v>
      </c>
      <c r="G1033" t="s">
        <v>11</v>
      </c>
      <c r="H1033" t="s">
        <v>305</v>
      </c>
      <c r="I1033" t="s">
        <v>306</v>
      </c>
    </row>
    <row r="1034" spans="1:9" x14ac:dyDescent="0.25">
      <c r="A1034" t="s">
        <v>3356</v>
      </c>
      <c r="B1034" t="s">
        <v>10</v>
      </c>
      <c r="C1034">
        <v>457</v>
      </c>
      <c r="D1034">
        <v>257784847</v>
      </c>
      <c r="E1034" t="s">
        <v>11</v>
      </c>
      <c r="F1034" t="s">
        <v>3357</v>
      </c>
      <c r="G1034" t="s">
        <v>11</v>
      </c>
      <c r="H1034" t="s">
        <v>13</v>
      </c>
      <c r="I1034" t="s">
        <v>309</v>
      </c>
    </row>
    <row r="1035" spans="1:9" x14ac:dyDescent="0.25">
      <c r="A1035" t="s">
        <v>3358</v>
      </c>
      <c r="B1035" t="s">
        <v>11</v>
      </c>
      <c r="C1035">
        <v>1145</v>
      </c>
      <c r="D1035">
        <v>257784848</v>
      </c>
      <c r="E1035" t="s">
        <v>11</v>
      </c>
      <c r="F1035" t="s">
        <v>3359</v>
      </c>
      <c r="G1035" t="s">
        <v>11</v>
      </c>
      <c r="H1035" t="s">
        <v>1935</v>
      </c>
      <c r="I1035" t="s">
        <v>1936</v>
      </c>
    </row>
    <row r="1036" spans="1:9" x14ac:dyDescent="0.25">
      <c r="A1036" t="s">
        <v>3360</v>
      </c>
      <c r="B1036" t="s">
        <v>11</v>
      </c>
      <c r="C1036">
        <v>499</v>
      </c>
      <c r="D1036">
        <v>257784849</v>
      </c>
      <c r="E1036" t="s">
        <v>11</v>
      </c>
      <c r="F1036" t="s">
        <v>3361</v>
      </c>
      <c r="G1036" t="s">
        <v>11</v>
      </c>
      <c r="H1036" t="s">
        <v>3362</v>
      </c>
      <c r="I1036" t="s">
        <v>3363</v>
      </c>
    </row>
    <row r="1037" spans="1:9" x14ac:dyDescent="0.25">
      <c r="A1037" t="s">
        <v>3364</v>
      </c>
      <c r="B1037" t="s">
        <v>11</v>
      </c>
      <c r="C1037">
        <v>367</v>
      </c>
      <c r="D1037">
        <v>257784850</v>
      </c>
      <c r="E1037" t="s">
        <v>11</v>
      </c>
      <c r="F1037" t="s">
        <v>3365</v>
      </c>
      <c r="G1037" t="s">
        <v>11</v>
      </c>
      <c r="H1037" t="s">
        <v>3366</v>
      </c>
      <c r="I1037" t="s">
        <v>3367</v>
      </c>
    </row>
    <row r="1038" spans="1:9" x14ac:dyDescent="0.25">
      <c r="A1038" t="s">
        <v>3368</v>
      </c>
      <c r="B1038" t="s">
        <v>11</v>
      </c>
      <c r="C1038">
        <v>382</v>
      </c>
      <c r="D1038">
        <v>257784851</v>
      </c>
      <c r="E1038" t="s">
        <v>11</v>
      </c>
      <c r="F1038" t="s">
        <v>3369</v>
      </c>
      <c r="G1038" t="s">
        <v>11</v>
      </c>
      <c r="H1038" t="s">
        <v>3366</v>
      </c>
      <c r="I1038" t="s">
        <v>3370</v>
      </c>
    </row>
    <row r="1039" spans="1:9" x14ac:dyDescent="0.25">
      <c r="A1039" t="s">
        <v>3371</v>
      </c>
      <c r="B1039" t="s">
        <v>11</v>
      </c>
      <c r="C1039">
        <v>809</v>
      </c>
      <c r="D1039">
        <v>257784852</v>
      </c>
      <c r="E1039" t="s">
        <v>11</v>
      </c>
      <c r="F1039" t="s">
        <v>3372</v>
      </c>
      <c r="G1039" t="s">
        <v>11</v>
      </c>
      <c r="H1039" t="s">
        <v>1939</v>
      </c>
      <c r="I1039" t="s">
        <v>1940</v>
      </c>
    </row>
    <row r="1040" spans="1:9" x14ac:dyDescent="0.25">
      <c r="A1040" t="s">
        <v>3373</v>
      </c>
      <c r="B1040" t="s">
        <v>11</v>
      </c>
      <c r="C1040">
        <v>670</v>
      </c>
      <c r="D1040">
        <v>257784853</v>
      </c>
      <c r="E1040" t="s">
        <v>11</v>
      </c>
      <c r="F1040" t="s">
        <v>3374</v>
      </c>
      <c r="G1040" t="s">
        <v>11</v>
      </c>
      <c r="H1040" t="s">
        <v>3375</v>
      </c>
      <c r="I1040" t="s">
        <v>3376</v>
      </c>
    </row>
    <row r="1041" spans="1:9" x14ac:dyDescent="0.25">
      <c r="A1041" t="s">
        <v>3377</v>
      </c>
      <c r="B1041" t="s">
        <v>11</v>
      </c>
      <c r="C1041">
        <v>408</v>
      </c>
      <c r="D1041">
        <v>257784854</v>
      </c>
      <c r="E1041" t="s">
        <v>11</v>
      </c>
      <c r="F1041" t="s">
        <v>3378</v>
      </c>
      <c r="G1041" t="s">
        <v>11</v>
      </c>
      <c r="H1041" t="s">
        <v>207</v>
      </c>
      <c r="I1041" t="s">
        <v>208</v>
      </c>
    </row>
    <row r="1042" spans="1:9" x14ac:dyDescent="0.25">
      <c r="A1042" t="s">
        <v>3379</v>
      </c>
      <c r="B1042" t="s">
        <v>11</v>
      </c>
      <c r="C1042">
        <v>248</v>
      </c>
      <c r="D1042">
        <v>257784855</v>
      </c>
      <c r="E1042" t="s">
        <v>11</v>
      </c>
      <c r="F1042" t="s">
        <v>3380</v>
      </c>
      <c r="G1042" t="s">
        <v>11</v>
      </c>
      <c r="H1042" t="s">
        <v>11</v>
      </c>
      <c r="I1042" t="s">
        <v>29</v>
      </c>
    </row>
    <row r="1043" spans="1:9" x14ac:dyDescent="0.25">
      <c r="A1043" t="s">
        <v>3381</v>
      </c>
      <c r="B1043" t="s">
        <v>11</v>
      </c>
      <c r="C1043">
        <v>819</v>
      </c>
      <c r="D1043">
        <v>257784856</v>
      </c>
      <c r="E1043" t="s">
        <v>11</v>
      </c>
      <c r="F1043" t="s">
        <v>3382</v>
      </c>
      <c r="G1043" t="s">
        <v>11</v>
      </c>
      <c r="H1043" t="s">
        <v>3383</v>
      </c>
      <c r="I1043" t="s">
        <v>3384</v>
      </c>
    </row>
    <row r="1044" spans="1:9" x14ac:dyDescent="0.25">
      <c r="A1044" t="s">
        <v>3385</v>
      </c>
      <c r="B1044" t="s">
        <v>11</v>
      </c>
      <c r="C1044">
        <v>355</v>
      </c>
      <c r="D1044">
        <v>257784857</v>
      </c>
      <c r="E1044" t="s">
        <v>11</v>
      </c>
      <c r="F1044" t="s">
        <v>3386</v>
      </c>
      <c r="G1044" t="s">
        <v>11</v>
      </c>
      <c r="H1044" t="s">
        <v>3387</v>
      </c>
      <c r="I1044" t="s">
        <v>3388</v>
      </c>
    </row>
    <row r="1045" spans="1:9" x14ac:dyDescent="0.25">
      <c r="A1045" t="s">
        <v>3389</v>
      </c>
      <c r="B1045" t="s">
        <v>11</v>
      </c>
      <c r="C1045">
        <v>270</v>
      </c>
      <c r="D1045">
        <v>257784858</v>
      </c>
      <c r="E1045" t="s">
        <v>11</v>
      </c>
      <c r="F1045" t="s">
        <v>3390</v>
      </c>
      <c r="G1045" t="s">
        <v>11</v>
      </c>
      <c r="H1045" t="s">
        <v>926</v>
      </c>
      <c r="I1045" t="s">
        <v>927</v>
      </c>
    </row>
    <row r="1046" spans="1:9" x14ac:dyDescent="0.25">
      <c r="A1046" t="s">
        <v>3391</v>
      </c>
      <c r="B1046" t="s">
        <v>11</v>
      </c>
      <c r="C1046">
        <v>284</v>
      </c>
      <c r="D1046">
        <v>257784859</v>
      </c>
      <c r="E1046" t="s">
        <v>11</v>
      </c>
      <c r="F1046" t="s">
        <v>3392</v>
      </c>
      <c r="G1046" t="s">
        <v>11</v>
      </c>
      <c r="H1046" t="s">
        <v>930</v>
      </c>
      <c r="I1046" t="s">
        <v>52</v>
      </c>
    </row>
    <row r="1047" spans="1:9" x14ac:dyDescent="0.25">
      <c r="A1047" t="s">
        <v>3393</v>
      </c>
      <c r="B1047" t="s">
        <v>11</v>
      </c>
      <c r="C1047">
        <v>333</v>
      </c>
      <c r="D1047">
        <v>257784860</v>
      </c>
      <c r="E1047" t="s">
        <v>11</v>
      </c>
      <c r="F1047" t="s">
        <v>3394</v>
      </c>
      <c r="G1047" t="s">
        <v>11</v>
      </c>
      <c r="H1047" t="s">
        <v>933</v>
      </c>
      <c r="I1047" t="s">
        <v>934</v>
      </c>
    </row>
    <row r="1048" spans="1:9" x14ac:dyDescent="0.25">
      <c r="A1048" t="s">
        <v>3395</v>
      </c>
      <c r="B1048" t="s">
        <v>11</v>
      </c>
      <c r="C1048">
        <v>215</v>
      </c>
      <c r="D1048">
        <v>257784861</v>
      </c>
      <c r="E1048" t="s">
        <v>11</v>
      </c>
      <c r="F1048" t="s">
        <v>3396</v>
      </c>
      <c r="G1048" t="s">
        <v>11</v>
      </c>
      <c r="H1048" t="s">
        <v>3397</v>
      </c>
      <c r="I1048" t="s">
        <v>29</v>
      </c>
    </row>
    <row r="1049" spans="1:9" x14ac:dyDescent="0.25">
      <c r="A1049" t="s">
        <v>3398</v>
      </c>
      <c r="B1049" t="s">
        <v>11</v>
      </c>
      <c r="C1049">
        <v>147</v>
      </c>
      <c r="D1049">
        <v>257784862</v>
      </c>
      <c r="E1049" t="s">
        <v>11</v>
      </c>
      <c r="F1049" t="s">
        <v>3399</v>
      </c>
      <c r="G1049" t="s">
        <v>11</v>
      </c>
      <c r="H1049" t="s">
        <v>11</v>
      </c>
      <c r="I1049" t="s">
        <v>29</v>
      </c>
    </row>
    <row r="1050" spans="1:9" x14ac:dyDescent="0.25">
      <c r="A1050" t="s">
        <v>3400</v>
      </c>
      <c r="B1050" t="s">
        <v>11</v>
      </c>
      <c r="C1050">
        <v>388</v>
      </c>
      <c r="D1050">
        <v>257784863</v>
      </c>
      <c r="E1050" t="s">
        <v>11</v>
      </c>
      <c r="F1050" t="s">
        <v>3401</v>
      </c>
      <c r="G1050" t="s">
        <v>11</v>
      </c>
      <c r="H1050" t="s">
        <v>3402</v>
      </c>
      <c r="I1050" t="s">
        <v>3403</v>
      </c>
    </row>
    <row r="1051" spans="1:9" x14ac:dyDescent="0.25">
      <c r="A1051" t="s">
        <v>3404</v>
      </c>
      <c r="B1051" t="s">
        <v>11</v>
      </c>
      <c r="C1051">
        <v>388</v>
      </c>
      <c r="D1051">
        <v>257784864</v>
      </c>
      <c r="E1051" t="s">
        <v>11</v>
      </c>
      <c r="F1051" t="s">
        <v>3405</v>
      </c>
      <c r="G1051" t="s">
        <v>11</v>
      </c>
      <c r="H1051" t="s">
        <v>3406</v>
      </c>
      <c r="I1051" t="s">
        <v>3407</v>
      </c>
    </row>
    <row r="1052" spans="1:9" x14ac:dyDescent="0.25">
      <c r="A1052" t="s">
        <v>3408</v>
      </c>
      <c r="B1052" t="s">
        <v>11</v>
      </c>
      <c r="C1052">
        <v>242</v>
      </c>
      <c r="D1052">
        <v>257784865</v>
      </c>
      <c r="E1052" t="s">
        <v>11</v>
      </c>
      <c r="F1052" t="s">
        <v>3409</v>
      </c>
      <c r="G1052" t="s">
        <v>11</v>
      </c>
      <c r="H1052" t="s">
        <v>261</v>
      </c>
      <c r="I1052" t="s">
        <v>262</v>
      </c>
    </row>
    <row r="1053" spans="1:9" x14ac:dyDescent="0.25">
      <c r="A1053" t="s">
        <v>3410</v>
      </c>
      <c r="B1053" t="s">
        <v>11</v>
      </c>
      <c r="C1053">
        <v>359</v>
      </c>
      <c r="D1053">
        <v>257784866</v>
      </c>
      <c r="E1053" t="s">
        <v>11</v>
      </c>
      <c r="F1053" t="s">
        <v>3411</v>
      </c>
      <c r="G1053" t="s">
        <v>11</v>
      </c>
      <c r="H1053" t="s">
        <v>1517</v>
      </c>
      <c r="I1053" t="s">
        <v>1518</v>
      </c>
    </row>
    <row r="1054" spans="1:9" x14ac:dyDescent="0.25">
      <c r="A1054" t="s">
        <v>3412</v>
      </c>
      <c r="B1054" t="s">
        <v>11</v>
      </c>
      <c r="C1054">
        <v>268</v>
      </c>
      <c r="D1054">
        <v>257784867</v>
      </c>
      <c r="E1054" t="s">
        <v>11</v>
      </c>
      <c r="F1054" t="s">
        <v>3413</v>
      </c>
      <c r="G1054" t="s">
        <v>11</v>
      </c>
      <c r="H1054" t="s">
        <v>1513</v>
      </c>
      <c r="I1054" t="s">
        <v>1514</v>
      </c>
    </row>
    <row r="1055" spans="1:9" x14ac:dyDescent="0.25">
      <c r="A1055" t="s">
        <v>3414</v>
      </c>
      <c r="B1055" t="s">
        <v>11</v>
      </c>
      <c r="C1055">
        <v>160</v>
      </c>
      <c r="D1055">
        <v>257784868</v>
      </c>
      <c r="E1055" t="s">
        <v>11</v>
      </c>
      <c r="F1055" t="s">
        <v>3415</v>
      </c>
      <c r="G1055" t="s">
        <v>11</v>
      </c>
      <c r="H1055" t="s">
        <v>1509</v>
      </c>
      <c r="I1055" t="s">
        <v>3416</v>
      </c>
    </row>
    <row r="1056" spans="1:9" x14ac:dyDescent="0.25">
      <c r="A1056" t="s">
        <v>3417</v>
      </c>
      <c r="B1056" t="s">
        <v>11</v>
      </c>
      <c r="C1056">
        <v>96</v>
      </c>
      <c r="D1056">
        <v>257784869</v>
      </c>
      <c r="E1056" t="s">
        <v>11</v>
      </c>
      <c r="F1056" t="s">
        <v>3418</v>
      </c>
      <c r="G1056" t="s">
        <v>11</v>
      </c>
      <c r="H1056" t="s">
        <v>3419</v>
      </c>
      <c r="I1056" t="s">
        <v>3420</v>
      </c>
    </row>
    <row r="1057" spans="1:9" x14ac:dyDescent="0.25">
      <c r="A1057" t="s">
        <v>3421</v>
      </c>
      <c r="B1057" t="s">
        <v>11</v>
      </c>
      <c r="C1057">
        <v>146</v>
      </c>
      <c r="D1057">
        <v>257784870</v>
      </c>
      <c r="E1057" t="s">
        <v>11</v>
      </c>
      <c r="F1057" t="s">
        <v>3422</v>
      </c>
      <c r="G1057" t="s">
        <v>11</v>
      </c>
      <c r="H1057" t="s">
        <v>3423</v>
      </c>
      <c r="I1057" t="s">
        <v>3424</v>
      </c>
    </row>
    <row r="1058" spans="1:9" x14ac:dyDescent="0.25">
      <c r="A1058" t="s">
        <v>3425</v>
      </c>
      <c r="B1058" t="s">
        <v>10</v>
      </c>
      <c r="C1058">
        <v>311</v>
      </c>
      <c r="D1058">
        <v>257784871</v>
      </c>
      <c r="E1058" t="s">
        <v>11</v>
      </c>
      <c r="F1058" t="s">
        <v>3426</v>
      </c>
      <c r="G1058" t="s">
        <v>11</v>
      </c>
      <c r="H1058" t="s">
        <v>1062</v>
      </c>
      <c r="I1058" t="s">
        <v>1063</v>
      </c>
    </row>
    <row r="1059" spans="1:9" x14ac:dyDescent="0.25">
      <c r="A1059" t="s">
        <v>3427</v>
      </c>
      <c r="B1059" t="s">
        <v>10</v>
      </c>
      <c r="C1059">
        <v>283</v>
      </c>
      <c r="D1059">
        <v>257784872</v>
      </c>
      <c r="E1059" t="s">
        <v>11</v>
      </c>
      <c r="F1059" t="s">
        <v>3428</v>
      </c>
      <c r="G1059" t="s">
        <v>11</v>
      </c>
      <c r="H1059" t="s">
        <v>1297</v>
      </c>
      <c r="I1059" t="s">
        <v>3429</v>
      </c>
    </row>
    <row r="1060" spans="1:9" x14ac:dyDescent="0.25">
      <c r="A1060" t="s">
        <v>3430</v>
      </c>
      <c r="B1060" t="s">
        <v>11</v>
      </c>
      <c r="C1060">
        <v>348</v>
      </c>
      <c r="D1060">
        <v>257784873</v>
      </c>
      <c r="E1060" t="s">
        <v>11</v>
      </c>
      <c r="F1060" t="s">
        <v>3431</v>
      </c>
      <c r="G1060" t="s">
        <v>11</v>
      </c>
      <c r="H1060" t="s">
        <v>3432</v>
      </c>
      <c r="I1060" t="s">
        <v>3433</v>
      </c>
    </row>
    <row r="1061" spans="1:9" x14ac:dyDescent="0.25">
      <c r="A1061" t="s">
        <v>3434</v>
      </c>
      <c r="B1061" t="s">
        <v>10</v>
      </c>
      <c r="C1061">
        <v>119</v>
      </c>
      <c r="D1061">
        <v>257784874</v>
      </c>
      <c r="E1061" t="s">
        <v>11</v>
      </c>
      <c r="F1061" t="s">
        <v>3435</v>
      </c>
      <c r="G1061" t="s">
        <v>11</v>
      </c>
      <c r="H1061" t="s">
        <v>3436</v>
      </c>
      <c r="I1061" t="s">
        <v>29</v>
      </c>
    </row>
    <row r="1062" spans="1:9" x14ac:dyDescent="0.25">
      <c r="A1062" t="s">
        <v>3437</v>
      </c>
      <c r="B1062" t="s">
        <v>11</v>
      </c>
      <c r="C1062">
        <v>277</v>
      </c>
      <c r="D1062">
        <v>257784875</v>
      </c>
      <c r="E1062" t="s">
        <v>11</v>
      </c>
      <c r="F1062" t="s">
        <v>3438</v>
      </c>
      <c r="G1062" t="s">
        <v>11</v>
      </c>
      <c r="H1062" t="s">
        <v>3439</v>
      </c>
      <c r="I1062" t="s">
        <v>3440</v>
      </c>
    </row>
    <row r="1063" spans="1:9" x14ac:dyDescent="0.25">
      <c r="A1063" t="s">
        <v>3441</v>
      </c>
      <c r="B1063" t="s">
        <v>10</v>
      </c>
      <c r="C1063">
        <v>142</v>
      </c>
      <c r="D1063">
        <v>257784876</v>
      </c>
      <c r="E1063" t="s">
        <v>11</v>
      </c>
      <c r="F1063" t="s">
        <v>3442</v>
      </c>
      <c r="G1063" t="s">
        <v>11</v>
      </c>
      <c r="H1063" t="s">
        <v>3443</v>
      </c>
      <c r="I1063" t="s">
        <v>3444</v>
      </c>
    </row>
    <row r="1064" spans="1:9" x14ac:dyDescent="0.25">
      <c r="A1064" t="s">
        <v>3445</v>
      </c>
      <c r="B1064" t="s">
        <v>11</v>
      </c>
      <c r="C1064">
        <v>413</v>
      </c>
      <c r="D1064">
        <v>257784877</v>
      </c>
      <c r="E1064" t="s">
        <v>11</v>
      </c>
      <c r="F1064" t="s">
        <v>3446</v>
      </c>
      <c r="G1064" t="s">
        <v>11</v>
      </c>
      <c r="H1064" t="s">
        <v>1247</v>
      </c>
      <c r="I1064" t="s">
        <v>29</v>
      </c>
    </row>
    <row r="1065" spans="1:9" x14ac:dyDescent="0.25">
      <c r="A1065" t="s">
        <v>3447</v>
      </c>
      <c r="B1065" t="s">
        <v>11</v>
      </c>
      <c r="C1065">
        <v>353</v>
      </c>
      <c r="D1065">
        <v>257784878</v>
      </c>
      <c r="E1065" t="s">
        <v>11</v>
      </c>
      <c r="F1065" t="s">
        <v>3448</v>
      </c>
      <c r="G1065" t="s">
        <v>11</v>
      </c>
      <c r="H1065" t="s">
        <v>11</v>
      </c>
      <c r="I1065" t="s">
        <v>29</v>
      </c>
    </row>
    <row r="1066" spans="1:9" x14ac:dyDescent="0.25">
      <c r="A1066" t="s">
        <v>3449</v>
      </c>
      <c r="B1066" t="s">
        <v>11</v>
      </c>
      <c r="C1066">
        <v>187</v>
      </c>
      <c r="D1066">
        <v>257784879</v>
      </c>
      <c r="E1066" t="s">
        <v>11</v>
      </c>
      <c r="F1066" t="s">
        <v>3450</v>
      </c>
      <c r="G1066" t="s">
        <v>11</v>
      </c>
      <c r="H1066" t="s">
        <v>2936</v>
      </c>
      <c r="I1066" t="s">
        <v>2937</v>
      </c>
    </row>
    <row r="1067" spans="1:9" x14ac:dyDescent="0.25">
      <c r="A1067" t="s">
        <v>3451</v>
      </c>
      <c r="B1067" t="s">
        <v>11</v>
      </c>
      <c r="C1067">
        <v>703</v>
      </c>
      <c r="D1067">
        <v>257784880</v>
      </c>
      <c r="E1067" t="s">
        <v>11</v>
      </c>
      <c r="F1067" t="s">
        <v>3452</v>
      </c>
      <c r="G1067" t="s">
        <v>11</v>
      </c>
      <c r="H1067" t="s">
        <v>11</v>
      </c>
      <c r="I1067" t="s">
        <v>29</v>
      </c>
    </row>
    <row r="1068" spans="1:9" x14ac:dyDescent="0.25">
      <c r="A1068" t="s">
        <v>3453</v>
      </c>
      <c r="B1068" t="s">
        <v>11</v>
      </c>
      <c r="C1068">
        <v>276</v>
      </c>
      <c r="D1068">
        <v>257784881</v>
      </c>
      <c r="E1068" t="s">
        <v>11</v>
      </c>
      <c r="F1068" t="s">
        <v>3454</v>
      </c>
      <c r="G1068" t="s">
        <v>11</v>
      </c>
      <c r="H1068" t="s">
        <v>760</v>
      </c>
      <c r="I1068" t="s">
        <v>52</v>
      </c>
    </row>
    <row r="1069" spans="1:9" x14ac:dyDescent="0.25">
      <c r="A1069" t="s">
        <v>3455</v>
      </c>
      <c r="B1069" t="s">
        <v>10</v>
      </c>
      <c r="C1069">
        <v>331</v>
      </c>
      <c r="D1069">
        <v>257784882</v>
      </c>
      <c r="E1069" t="s">
        <v>11</v>
      </c>
      <c r="F1069" t="s">
        <v>3456</v>
      </c>
      <c r="G1069" t="s">
        <v>11</v>
      </c>
      <c r="H1069" t="s">
        <v>3457</v>
      </c>
      <c r="I1069" t="s">
        <v>3458</v>
      </c>
    </row>
    <row r="1070" spans="1:9" x14ac:dyDescent="0.25">
      <c r="A1070" t="s">
        <v>3459</v>
      </c>
      <c r="B1070" t="s">
        <v>11</v>
      </c>
      <c r="C1070">
        <v>346</v>
      </c>
      <c r="D1070">
        <v>257784883</v>
      </c>
      <c r="E1070" t="s">
        <v>11</v>
      </c>
      <c r="F1070" t="s">
        <v>3460</v>
      </c>
      <c r="G1070" t="s">
        <v>11</v>
      </c>
      <c r="H1070" t="s">
        <v>13</v>
      </c>
      <c r="I1070" t="s">
        <v>309</v>
      </c>
    </row>
    <row r="1071" spans="1:9" x14ac:dyDescent="0.25">
      <c r="A1071" t="s">
        <v>3461</v>
      </c>
      <c r="B1071" t="s">
        <v>11</v>
      </c>
      <c r="C1071">
        <v>223</v>
      </c>
      <c r="D1071">
        <v>257784884</v>
      </c>
      <c r="E1071" t="s">
        <v>11</v>
      </c>
      <c r="F1071" t="s">
        <v>3462</v>
      </c>
      <c r="G1071" t="s">
        <v>11</v>
      </c>
      <c r="H1071" t="s">
        <v>305</v>
      </c>
      <c r="I1071" t="s">
        <v>306</v>
      </c>
    </row>
    <row r="1072" spans="1:9" x14ac:dyDescent="0.25">
      <c r="A1072" t="s">
        <v>3463</v>
      </c>
      <c r="B1072" t="s">
        <v>11</v>
      </c>
      <c r="C1072">
        <v>339</v>
      </c>
      <c r="D1072">
        <v>257784885</v>
      </c>
      <c r="E1072" t="s">
        <v>11</v>
      </c>
      <c r="F1072" t="s">
        <v>3464</v>
      </c>
      <c r="G1072" t="s">
        <v>11</v>
      </c>
      <c r="H1072" t="s">
        <v>1975</v>
      </c>
      <c r="I1072" t="s">
        <v>1976</v>
      </c>
    </row>
    <row r="1073" spans="1:9" x14ac:dyDescent="0.25">
      <c r="A1073" t="s">
        <v>3465</v>
      </c>
      <c r="B1073" t="s">
        <v>11</v>
      </c>
      <c r="C1073">
        <v>314</v>
      </c>
      <c r="D1073">
        <v>257784886</v>
      </c>
      <c r="E1073" t="s">
        <v>11</v>
      </c>
      <c r="F1073" t="s">
        <v>3466</v>
      </c>
      <c r="G1073" t="s">
        <v>11</v>
      </c>
      <c r="H1073" t="s">
        <v>3467</v>
      </c>
      <c r="I1073" t="s">
        <v>3468</v>
      </c>
    </row>
    <row r="1074" spans="1:9" x14ac:dyDescent="0.25">
      <c r="A1074" t="s">
        <v>3469</v>
      </c>
      <c r="B1074" t="s">
        <v>11</v>
      </c>
      <c r="C1074">
        <v>536</v>
      </c>
      <c r="D1074">
        <v>257784887</v>
      </c>
      <c r="E1074" t="s">
        <v>11</v>
      </c>
      <c r="F1074" t="s">
        <v>3470</v>
      </c>
      <c r="G1074" t="s">
        <v>11</v>
      </c>
      <c r="H1074" t="s">
        <v>2868</v>
      </c>
      <c r="I1074" t="s">
        <v>3471</v>
      </c>
    </row>
    <row r="1075" spans="1:9" x14ac:dyDescent="0.25">
      <c r="A1075" t="s">
        <v>3472</v>
      </c>
      <c r="B1075" t="s">
        <v>10</v>
      </c>
      <c r="C1075">
        <v>36</v>
      </c>
      <c r="D1075">
        <v>257784888</v>
      </c>
      <c r="E1075" t="s">
        <v>11</v>
      </c>
      <c r="F1075" t="s">
        <v>3473</v>
      </c>
      <c r="G1075" t="s">
        <v>11</v>
      </c>
      <c r="H1075" t="s">
        <v>11</v>
      </c>
      <c r="I1075" t="s">
        <v>29</v>
      </c>
    </row>
    <row r="1076" spans="1:9" x14ac:dyDescent="0.25">
      <c r="A1076" t="s">
        <v>3474</v>
      </c>
      <c r="B1076" t="s">
        <v>11</v>
      </c>
      <c r="C1076">
        <v>301</v>
      </c>
      <c r="D1076">
        <v>257784889</v>
      </c>
      <c r="E1076" t="s">
        <v>11</v>
      </c>
      <c r="F1076" t="s">
        <v>3475</v>
      </c>
      <c r="G1076" t="s">
        <v>11</v>
      </c>
      <c r="H1076" t="s">
        <v>3476</v>
      </c>
      <c r="I1076" t="s">
        <v>3477</v>
      </c>
    </row>
    <row r="1077" spans="1:9" x14ac:dyDescent="0.25">
      <c r="A1077" t="s">
        <v>3478</v>
      </c>
      <c r="B1077" t="s">
        <v>11</v>
      </c>
      <c r="C1077">
        <v>346</v>
      </c>
      <c r="D1077">
        <v>257784890</v>
      </c>
      <c r="E1077" t="s">
        <v>11</v>
      </c>
      <c r="F1077" t="s">
        <v>3479</v>
      </c>
      <c r="G1077" t="s">
        <v>11</v>
      </c>
      <c r="H1077" t="s">
        <v>3480</v>
      </c>
      <c r="I1077" t="s">
        <v>3481</v>
      </c>
    </row>
    <row r="1078" spans="1:9" x14ac:dyDescent="0.25">
      <c r="A1078" t="s">
        <v>3482</v>
      </c>
      <c r="B1078" t="s">
        <v>11</v>
      </c>
      <c r="C1078">
        <v>142</v>
      </c>
      <c r="D1078">
        <v>257784891</v>
      </c>
      <c r="E1078" t="s">
        <v>11</v>
      </c>
      <c r="F1078" t="s">
        <v>3483</v>
      </c>
      <c r="G1078" t="s">
        <v>11</v>
      </c>
      <c r="H1078" t="s">
        <v>3484</v>
      </c>
      <c r="I1078" t="s">
        <v>3485</v>
      </c>
    </row>
    <row r="1079" spans="1:9" x14ac:dyDescent="0.25">
      <c r="A1079" t="s">
        <v>3486</v>
      </c>
      <c r="B1079" t="s">
        <v>11</v>
      </c>
      <c r="C1079">
        <v>517</v>
      </c>
      <c r="D1079">
        <v>257784892</v>
      </c>
      <c r="E1079" t="s">
        <v>11</v>
      </c>
      <c r="F1079" t="s">
        <v>3487</v>
      </c>
      <c r="G1079" t="s">
        <v>11</v>
      </c>
      <c r="H1079" t="s">
        <v>3488</v>
      </c>
      <c r="I1079" t="s">
        <v>3489</v>
      </c>
    </row>
    <row r="1080" spans="1:9" x14ac:dyDescent="0.25">
      <c r="A1080" t="s">
        <v>3490</v>
      </c>
      <c r="B1080" t="s">
        <v>11</v>
      </c>
      <c r="C1080">
        <v>389</v>
      </c>
      <c r="D1080">
        <v>257784893</v>
      </c>
      <c r="E1080" t="s">
        <v>11</v>
      </c>
      <c r="F1080" t="s">
        <v>3491</v>
      </c>
      <c r="G1080" t="s">
        <v>11</v>
      </c>
      <c r="H1080" t="s">
        <v>393</v>
      </c>
      <c r="I1080" t="s">
        <v>2205</v>
      </c>
    </row>
    <row r="1081" spans="1:9" x14ac:dyDescent="0.25">
      <c r="A1081" t="s">
        <v>3492</v>
      </c>
      <c r="B1081" t="s">
        <v>11</v>
      </c>
      <c r="C1081">
        <v>219</v>
      </c>
      <c r="D1081">
        <v>257784894</v>
      </c>
      <c r="E1081" t="s">
        <v>11</v>
      </c>
      <c r="F1081" t="s">
        <v>3493</v>
      </c>
      <c r="G1081" t="s">
        <v>11</v>
      </c>
      <c r="H1081" t="s">
        <v>3494</v>
      </c>
      <c r="I1081" t="s">
        <v>3495</v>
      </c>
    </row>
    <row r="1082" spans="1:9" x14ac:dyDescent="0.25">
      <c r="A1082" t="s">
        <v>3496</v>
      </c>
      <c r="B1082" t="s">
        <v>11</v>
      </c>
      <c r="C1082">
        <v>837</v>
      </c>
      <c r="D1082">
        <v>257784895</v>
      </c>
      <c r="E1082" t="s">
        <v>11</v>
      </c>
      <c r="F1082" t="s">
        <v>3497</v>
      </c>
      <c r="G1082" t="s">
        <v>11</v>
      </c>
      <c r="H1082" t="s">
        <v>3498</v>
      </c>
      <c r="I1082" t="s">
        <v>3499</v>
      </c>
    </row>
    <row r="1083" spans="1:9" x14ac:dyDescent="0.25">
      <c r="A1083" t="s">
        <v>3500</v>
      </c>
      <c r="B1083" t="s">
        <v>11</v>
      </c>
      <c r="C1083">
        <v>262</v>
      </c>
      <c r="D1083">
        <v>257784896</v>
      </c>
      <c r="E1083" t="s">
        <v>11</v>
      </c>
      <c r="F1083" t="s">
        <v>3501</v>
      </c>
      <c r="G1083" t="s">
        <v>11</v>
      </c>
      <c r="H1083" t="s">
        <v>3502</v>
      </c>
      <c r="I1083" t="s">
        <v>3503</v>
      </c>
    </row>
    <row r="1084" spans="1:9" x14ac:dyDescent="0.25">
      <c r="A1084" t="s">
        <v>3504</v>
      </c>
      <c r="B1084" t="s">
        <v>11</v>
      </c>
      <c r="C1084">
        <v>207</v>
      </c>
      <c r="D1084">
        <v>257784897</v>
      </c>
      <c r="E1084" t="s">
        <v>11</v>
      </c>
      <c r="F1084" t="s">
        <v>3505</v>
      </c>
      <c r="G1084" t="s">
        <v>11</v>
      </c>
      <c r="H1084" t="s">
        <v>3506</v>
      </c>
      <c r="I1084" t="s">
        <v>3507</v>
      </c>
    </row>
    <row r="1085" spans="1:9" x14ac:dyDescent="0.25">
      <c r="A1085" t="s">
        <v>3508</v>
      </c>
      <c r="B1085" t="s">
        <v>11</v>
      </c>
      <c r="C1085">
        <v>103</v>
      </c>
      <c r="D1085">
        <v>257784898</v>
      </c>
      <c r="E1085" t="s">
        <v>11</v>
      </c>
      <c r="F1085" t="s">
        <v>3509</v>
      </c>
      <c r="G1085" t="s">
        <v>11</v>
      </c>
      <c r="H1085" t="s">
        <v>3510</v>
      </c>
      <c r="I1085" t="s">
        <v>2970</v>
      </c>
    </row>
    <row r="1086" spans="1:9" x14ac:dyDescent="0.25">
      <c r="A1086" t="s">
        <v>3511</v>
      </c>
      <c r="B1086" t="s">
        <v>11</v>
      </c>
      <c r="C1086">
        <v>258</v>
      </c>
      <c r="D1086">
        <v>257784899</v>
      </c>
      <c r="E1086" t="s">
        <v>11</v>
      </c>
      <c r="F1086" t="s">
        <v>3512</v>
      </c>
      <c r="G1086" t="s">
        <v>11</v>
      </c>
      <c r="H1086" t="s">
        <v>3513</v>
      </c>
      <c r="I1086" t="s">
        <v>29</v>
      </c>
    </row>
    <row r="1087" spans="1:9" x14ac:dyDescent="0.25">
      <c r="A1087" t="s">
        <v>3514</v>
      </c>
      <c r="B1087" t="s">
        <v>11</v>
      </c>
      <c r="C1087">
        <v>463</v>
      </c>
      <c r="D1087">
        <v>257784900</v>
      </c>
      <c r="E1087" t="s">
        <v>11</v>
      </c>
      <c r="F1087" t="s">
        <v>3515</v>
      </c>
      <c r="G1087" t="s">
        <v>11</v>
      </c>
      <c r="H1087" t="s">
        <v>1048</v>
      </c>
      <c r="I1087" t="s">
        <v>262</v>
      </c>
    </row>
    <row r="1088" spans="1:9" x14ac:dyDescent="0.25">
      <c r="A1088" t="s">
        <v>3516</v>
      </c>
      <c r="B1088" t="s">
        <v>10</v>
      </c>
      <c r="C1088">
        <v>89</v>
      </c>
      <c r="D1088">
        <v>257784901</v>
      </c>
      <c r="E1088" t="s">
        <v>11</v>
      </c>
      <c r="F1088" t="s">
        <v>3517</v>
      </c>
      <c r="G1088" t="s">
        <v>11</v>
      </c>
      <c r="H1088" t="s">
        <v>11</v>
      </c>
      <c r="I1088" t="s">
        <v>29</v>
      </c>
    </row>
    <row r="1089" spans="1:9" x14ac:dyDescent="0.25">
      <c r="A1089" t="s">
        <v>3518</v>
      </c>
      <c r="B1089" t="s">
        <v>10</v>
      </c>
      <c r="C1089">
        <v>94</v>
      </c>
      <c r="D1089">
        <v>257784902</v>
      </c>
      <c r="E1089" t="s">
        <v>11</v>
      </c>
      <c r="F1089" t="s">
        <v>3519</v>
      </c>
      <c r="G1089" t="s">
        <v>11</v>
      </c>
      <c r="H1089" t="s">
        <v>11</v>
      </c>
      <c r="I1089" t="s">
        <v>29</v>
      </c>
    </row>
    <row r="1090" spans="1:9" x14ac:dyDescent="0.25">
      <c r="A1090" t="s">
        <v>3520</v>
      </c>
      <c r="B1090" t="s">
        <v>11</v>
      </c>
      <c r="C1090">
        <v>458</v>
      </c>
      <c r="D1090">
        <v>257784903</v>
      </c>
      <c r="E1090" t="s">
        <v>11</v>
      </c>
      <c r="F1090" t="s">
        <v>3521</v>
      </c>
      <c r="G1090" t="s">
        <v>11</v>
      </c>
      <c r="H1090" t="s">
        <v>3522</v>
      </c>
      <c r="I1090" t="s">
        <v>3523</v>
      </c>
    </row>
    <row r="1091" spans="1:9" x14ac:dyDescent="0.25">
      <c r="A1091" t="s">
        <v>3524</v>
      </c>
      <c r="B1091" t="s">
        <v>10</v>
      </c>
      <c r="C1091">
        <v>285</v>
      </c>
      <c r="D1091">
        <v>257784904</v>
      </c>
      <c r="E1091" t="s">
        <v>11</v>
      </c>
      <c r="F1091" t="s">
        <v>3525</v>
      </c>
      <c r="G1091" t="s">
        <v>11</v>
      </c>
      <c r="H1091" t="s">
        <v>3174</v>
      </c>
      <c r="I1091" t="s">
        <v>3175</v>
      </c>
    </row>
    <row r="1092" spans="1:9" x14ac:dyDescent="0.25">
      <c r="A1092" t="s">
        <v>3526</v>
      </c>
      <c r="B1092" t="s">
        <v>11</v>
      </c>
      <c r="C1092">
        <v>170</v>
      </c>
      <c r="D1092">
        <v>257784905</v>
      </c>
      <c r="E1092" t="s">
        <v>11</v>
      </c>
      <c r="F1092" t="s">
        <v>3527</v>
      </c>
      <c r="G1092" t="s">
        <v>11</v>
      </c>
      <c r="H1092" t="s">
        <v>3528</v>
      </c>
      <c r="I1092" t="s">
        <v>3529</v>
      </c>
    </row>
    <row r="1093" spans="1:9" x14ac:dyDescent="0.25">
      <c r="A1093" t="s">
        <v>3530</v>
      </c>
      <c r="B1093" t="s">
        <v>11</v>
      </c>
      <c r="C1093">
        <v>912</v>
      </c>
      <c r="D1093">
        <v>257784906</v>
      </c>
      <c r="E1093" t="s">
        <v>11</v>
      </c>
      <c r="F1093" t="s">
        <v>3531</v>
      </c>
      <c r="G1093" t="s">
        <v>11</v>
      </c>
      <c r="H1093" t="s">
        <v>3532</v>
      </c>
      <c r="I1093" t="s">
        <v>3533</v>
      </c>
    </row>
    <row r="1094" spans="1:9" x14ac:dyDescent="0.25">
      <c r="A1094" t="s">
        <v>3534</v>
      </c>
      <c r="B1094" t="s">
        <v>10</v>
      </c>
      <c r="C1094">
        <v>697</v>
      </c>
      <c r="D1094">
        <v>257784907</v>
      </c>
      <c r="E1094" t="s">
        <v>11</v>
      </c>
      <c r="F1094" t="s">
        <v>3535</v>
      </c>
      <c r="G1094" t="s">
        <v>11</v>
      </c>
      <c r="H1094" t="s">
        <v>3536</v>
      </c>
      <c r="I1094" t="s">
        <v>1397</v>
      </c>
    </row>
    <row r="1095" spans="1:9" x14ac:dyDescent="0.25">
      <c r="A1095" t="s">
        <v>3537</v>
      </c>
      <c r="B1095" t="s">
        <v>11</v>
      </c>
      <c r="C1095">
        <v>428</v>
      </c>
      <c r="D1095">
        <v>257784908</v>
      </c>
      <c r="E1095" t="s">
        <v>11</v>
      </c>
      <c r="F1095" t="s">
        <v>3538</v>
      </c>
      <c r="G1095" t="s">
        <v>11</v>
      </c>
      <c r="H1095" t="s">
        <v>43</v>
      </c>
      <c r="I1095" t="s">
        <v>29</v>
      </c>
    </row>
    <row r="1096" spans="1:9" x14ac:dyDescent="0.25">
      <c r="A1096" t="s">
        <v>3539</v>
      </c>
      <c r="B1096" t="s">
        <v>11</v>
      </c>
      <c r="C1096">
        <v>192</v>
      </c>
      <c r="D1096">
        <v>257784909</v>
      </c>
      <c r="E1096" t="s">
        <v>11</v>
      </c>
      <c r="F1096" t="s">
        <v>3540</v>
      </c>
      <c r="G1096" t="s">
        <v>11</v>
      </c>
      <c r="H1096" t="s">
        <v>3541</v>
      </c>
      <c r="I1096" t="s">
        <v>29</v>
      </c>
    </row>
    <row r="1097" spans="1:9" x14ac:dyDescent="0.25">
      <c r="A1097" t="s">
        <v>3542</v>
      </c>
      <c r="B1097" t="s">
        <v>10</v>
      </c>
      <c r="C1097">
        <v>321</v>
      </c>
      <c r="D1097">
        <v>257784910</v>
      </c>
      <c r="E1097" t="s">
        <v>11</v>
      </c>
      <c r="F1097" t="s">
        <v>3543</v>
      </c>
      <c r="G1097" t="s">
        <v>11</v>
      </c>
      <c r="H1097" t="s">
        <v>11</v>
      </c>
      <c r="I1097" t="s">
        <v>29</v>
      </c>
    </row>
    <row r="1098" spans="1:9" x14ac:dyDescent="0.25">
      <c r="A1098" t="s">
        <v>3544</v>
      </c>
      <c r="B1098" t="s">
        <v>11</v>
      </c>
      <c r="C1098">
        <v>122</v>
      </c>
      <c r="D1098">
        <v>257784911</v>
      </c>
      <c r="E1098" t="s">
        <v>11</v>
      </c>
      <c r="F1098" t="s">
        <v>3545</v>
      </c>
      <c r="G1098" t="s">
        <v>11</v>
      </c>
      <c r="H1098" t="s">
        <v>3546</v>
      </c>
      <c r="I1098" t="s">
        <v>3547</v>
      </c>
    </row>
    <row r="1099" spans="1:9" x14ac:dyDescent="0.25">
      <c r="A1099" t="s">
        <v>3548</v>
      </c>
      <c r="B1099" t="s">
        <v>11</v>
      </c>
      <c r="C1099">
        <v>60</v>
      </c>
      <c r="D1099">
        <v>257784912</v>
      </c>
      <c r="E1099" t="s">
        <v>11</v>
      </c>
      <c r="F1099" t="s">
        <v>3549</v>
      </c>
      <c r="G1099" t="s">
        <v>11</v>
      </c>
      <c r="H1099" t="s">
        <v>11</v>
      </c>
      <c r="I1099" t="s">
        <v>29</v>
      </c>
    </row>
    <row r="1100" spans="1:9" x14ac:dyDescent="0.25">
      <c r="A1100" t="s">
        <v>3550</v>
      </c>
      <c r="B1100" t="s">
        <v>11</v>
      </c>
      <c r="C1100">
        <v>705</v>
      </c>
      <c r="D1100">
        <v>257784913</v>
      </c>
      <c r="E1100" t="s">
        <v>11</v>
      </c>
      <c r="F1100" t="s">
        <v>3551</v>
      </c>
      <c r="G1100" t="s">
        <v>11</v>
      </c>
      <c r="H1100" t="s">
        <v>3552</v>
      </c>
      <c r="I1100" t="s">
        <v>3553</v>
      </c>
    </row>
    <row r="1101" spans="1:9" x14ac:dyDescent="0.25">
      <c r="A1101" t="s">
        <v>3554</v>
      </c>
      <c r="B1101" t="s">
        <v>11</v>
      </c>
      <c r="C1101">
        <v>1014</v>
      </c>
      <c r="D1101">
        <v>257784914</v>
      </c>
      <c r="E1101" t="s">
        <v>11</v>
      </c>
      <c r="F1101" t="s">
        <v>3555</v>
      </c>
      <c r="G1101" t="s">
        <v>11</v>
      </c>
      <c r="H1101" t="s">
        <v>1971</v>
      </c>
      <c r="I1101" t="s">
        <v>1972</v>
      </c>
    </row>
    <row r="1102" spans="1:9" x14ac:dyDescent="0.25">
      <c r="A1102" t="s">
        <v>3556</v>
      </c>
      <c r="B1102" t="s">
        <v>11</v>
      </c>
      <c r="C1102">
        <v>1110</v>
      </c>
      <c r="D1102">
        <v>257784915</v>
      </c>
      <c r="E1102" t="s">
        <v>11</v>
      </c>
      <c r="F1102" t="s">
        <v>3557</v>
      </c>
      <c r="G1102" t="s">
        <v>11</v>
      </c>
      <c r="H1102" t="s">
        <v>2766</v>
      </c>
      <c r="I1102" t="s">
        <v>29</v>
      </c>
    </row>
    <row r="1103" spans="1:9" x14ac:dyDescent="0.25">
      <c r="A1103" t="s">
        <v>3558</v>
      </c>
      <c r="B1103" t="s">
        <v>11</v>
      </c>
      <c r="C1103">
        <v>233</v>
      </c>
      <c r="D1103">
        <v>257784916</v>
      </c>
      <c r="E1103" t="s">
        <v>11</v>
      </c>
      <c r="F1103" t="s">
        <v>3559</v>
      </c>
      <c r="G1103" t="s">
        <v>11</v>
      </c>
      <c r="H1103" t="s">
        <v>760</v>
      </c>
      <c r="I1103" t="s">
        <v>52</v>
      </c>
    </row>
    <row r="1104" spans="1:9" x14ac:dyDescent="0.25">
      <c r="A1104" t="s">
        <v>3560</v>
      </c>
      <c r="B1104" t="s">
        <v>11</v>
      </c>
      <c r="C1104">
        <v>210</v>
      </c>
      <c r="D1104">
        <v>257784917</v>
      </c>
      <c r="E1104" t="s">
        <v>11</v>
      </c>
      <c r="F1104" t="s">
        <v>3561</v>
      </c>
      <c r="G1104" t="s">
        <v>11</v>
      </c>
      <c r="H1104" t="s">
        <v>11</v>
      </c>
      <c r="I1104" t="s">
        <v>29</v>
      </c>
    </row>
    <row r="1105" spans="1:9" x14ac:dyDescent="0.25">
      <c r="A1105" t="s">
        <v>3562</v>
      </c>
      <c r="B1105" t="s">
        <v>11</v>
      </c>
      <c r="C1105">
        <v>73</v>
      </c>
      <c r="D1105">
        <v>257784918</v>
      </c>
      <c r="E1105" t="s">
        <v>11</v>
      </c>
      <c r="F1105" t="s">
        <v>3563</v>
      </c>
      <c r="G1105" t="s">
        <v>11</v>
      </c>
      <c r="H1105" t="s">
        <v>11</v>
      </c>
      <c r="I1105" t="s">
        <v>29</v>
      </c>
    </row>
    <row r="1106" spans="1:9" x14ac:dyDescent="0.25">
      <c r="A1106" t="s">
        <v>3564</v>
      </c>
      <c r="B1106" t="s">
        <v>11</v>
      </c>
      <c r="C1106">
        <v>447</v>
      </c>
      <c r="D1106">
        <v>257784919</v>
      </c>
      <c r="E1106" t="s">
        <v>11</v>
      </c>
      <c r="F1106" t="s">
        <v>3565</v>
      </c>
      <c r="G1106" t="s">
        <v>11</v>
      </c>
      <c r="H1106" t="s">
        <v>2204</v>
      </c>
      <c r="I1106" t="s">
        <v>3566</v>
      </c>
    </row>
    <row r="1107" spans="1:9" x14ac:dyDescent="0.25">
      <c r="A1107" t="s">
        <v>3567</v>
      </c>
      <c r="B1107" t="s">
        <v>11</v>
      </c>
      <c r="C1107">
        <v>190</v>
      </c>
      <c r="D1107">
        <v>257784920</v>
      </c>
      <c r="E1107" t="s">
        <v>11</v>
      </c>
      <c r="F1107" t="s">
        <v>3568</v>
      </c>
      <c r="G1107" t="s">
        <v>11</v>
      </c>
      <c r="H1107" t="s">
        <v>3569</v>
      </c>
      <c r="I1107" t="s">
        <v>3570</v>
      </c>
    </row>
    <row r="1108" spans="1:9" x14ac:dyDescent="0.25">
      <c r="A1108" t="s">
        <v>3571</v>
      </c>
      <c r="B1108" t="s">
        <v>11</v>
      </c>
      <c r="C1108">
        <v>152</v>
      </c>
      <c r="D1108">
        <v>257784921</v>
      </c>
      <c r="E1108" t="s">
        <v>11</v>
      </c>
      <c r="F1108" t="s">
        <v>3572</v>
      </c>
      <c r="G1108" t="s">
        <v>11</v>
      </c>
      <c r="H1108" t="s">
        <v>532</v>
      </c>
      <c r="I1108" t="s">
        <v>533</v>
      </c>
    </row>
    <row r="1109" spans="1:9" x14ac:dyDescent="0.25">
      <c r="A1109" t="s">
        <v>3573</v>
      </c>
      <c r="B1109" t="s">
        <v>11</v>
      </c>
      <c r="C1109">
        <v>397</v>
      </c>
      <c r="D1109">
        <v>257784922</v>
      </c>
      <c r="E1109" t="s">
        <v>11</v>
      </c>
      <c r="F1109" t="s">
        <v>3574</v>
      </c>
      <c r="G1109" t="s">
        <v>11</v>
      </c>
      <c r="H1109" t="s">
        <v>3575</v>
      </c>
      <c r="I1109" t="s">
        <v>208</v>
      </c>
    </row>
    <row r="1110" spans="1:9" x14ac:dyDescent="0.25">
      <c r="A1110" t="s">
        <v>3576</v>
      </c>
      <c r="B1110" t="s">
        <v>11</v>
      </c>
      <c r="C1110">
        <v>294</v>
      </c>
      <c r="D1110">
        <v>257784923</v>
      </c>
      <c r="E1110" t="s">
        <v>11</v>
      </c>
      <c r="F1110" t="s">
        <v>3577</v>
      </c>
      <c r="G1110" t="s">
        <v>11</v>
      </c>
      <c r="H1110" t="s">
        <v>3174</v>
      </c>
      <c r="I1110" t="s">
        <v>3175</v>
      </c>
    </row>
    <row r="1111" spans="1:9" x14ac:dyDescent="0.25">
      <c r="A1111" t="s">
        <v>3578</v>
      </c>
      <c r="B1111" t="s">
        <v>10</v>
      </c>
      <c r="C1111">
        <v>313</v>
      </c>
      <c r="D1111">
        <v>257784924</v>
      </c>
      <c r="E1111" t="s">
        <v>11</v>
      </c>
      <c r="F1111" t="s">
        <v>3579</v>
      </c>
      <c r="G1111" t="s">
        <v>11</v>
      </c>
      <c r="H1111" t="s">
        <v>1244</v>
      </c>
      <c r="I1111" t="s">
        <v>29</v>
      </c>
    </row>
    <row r="1112" spans="1:9" x14ac:dyDescent="0.25">
      <c r="A1112" t="s">
        <v>3580</v>
      </c>
      <c r="B1112" t="s">
        <v>11</v>
      </c>
      <c r="C1112">
        <v>180</v>
      </c>
      <c r="D1112">
        <v>257784925</v>
      </c>
      <c r="E1112" t="s">
        <v>11</v>
      </c>
      <c r="F1112" t="s">
        <v>3581</v>
      </c>
      <c r="G1112" t="s">
        <v>11</v>
      </c>
      <c r="H1112" t="s">
        <v>3582</v>
      </c>
      <c r="I1112" t="s">
        <v>3583</v>
      </c>
    </row>
    <row r="1113" spans="1:9" x14ac:dyDescent="0.25">
      <c r="A1113" t="s">
        <v>3584</v>
      </c>
      <c r="B1113" t="s">
        <v>11</v>
      </c>
      <c r="C1113">
        <v>740</v>
      </c>
      <c r="D1113">
        <v>257784926</v>
      </c>
      <c r="E1113" t="s">
        <v>11</v>
      </c>
      <c r="F1113" t="s">
        <v>3585</v>
      </c>
      <c r="G1113" t="s">
        <v>11</v>
      </c>
      <c r="H1113" t="s">
        <v>3586</v>
      </c>
      <c r="I1113" t="s">
        <v>3587</v>
      </c>
    </row>
    <row r="1114" spans="1:9" x14ac:dyDescent="0.25">
      <c r="A1114" t="s">
        <v>3588</v>
      </c>
      <c r="B1114" t="s">
        <v>11</v>
      </c>
      <c r="C1114">
        <v>329</v>
      </c>
      <c r="D1114">
        <v>257784927</v>
      </c>
      <c r="E1114" t="s">
        <v>11</v>
      </c>
      <c r="F1114" t="s">
        <v>3589</v>
      </c>
      <c r="G1114" t="s">
        <v>11</v>
      </c>
      <c r="H1114" t="s">
        <v>3590</v>
      </c>
      <c r="I1114" t="s">
        <v>1972</v>
      </c>
    </row>
    <row r="1115" spans="1:9" x14ac:dyDescent="0.25">
      <c r="A1115" t="s">
        <v>3591</v>
      </c>
      <c r="B1115" t="s">
        <v>10</v>
      </c>
      <c r="C1115">
        <v>390</v>
      </c>
      <c r="D1115">
        <v>257784928</v>
      </c>
      <c r="E1115" t="s">
        <v>11</v>
      </c>
      <c r="F1115" t="s">
        <v>3592</v>
      </c>
      <c r="G1115" t="s">
        <v>11</v>
      </c>
      <c r="H1115" t="s">
        <v>2078</v>
      </c>
      <c r="I1115" t="s">
        <v>1972</v>
      </c>
    </row>
    <row r="1116" spans="1:9" x14ac:dyDescent="0.25">
      <c r="A1116" t="s">
        <v>3593</v>
      </c>
      <c r="B1116" t="s">
        <v>11</v>
      </c>
      <c r="C1116">
        <v>347</v>
      </c>
      <c r="D1116">
        <v>257784929</v>
      </c>
      <c r="E1116" t="s">
        <v>11</v>
      </c>
      <c r="F1116" t="s">
        <v>3594</v>
      </c>
      <c r="G1116" t="s">
        <v>11</v>
      </c>
      <c r="H1116" t="s">
        <v>2078</v>
      </c>
      <c r="I1116" t="s">
        <v>1972</v>
      </c>
    </row>
    <row r="1117" spans="1:9" x14ac:dyDescent="0.25">
      <c r="A1117" t="s">
        <v>3595</v>
      </c>
      <c r="B1117" t="s">
        <v>11</v>
      </c>
      <c r="C1117">
        <v>246</v>
      </c>
      <c r="D1117">
        <v>257784930</v>
      </c>
      <c r="E1117" t="s">
        <v>11</v>
      </c>
      <c r="F1117" t="s">
        <v>3596</v>
      </c>
      <c r="G1117" t="s">
        <v>11</v>
      </c>
      <c r="H1117" t="s">
        <v>11</v>
      </c>
      <c r="I1117" t="s">
        <v>29</v>
      </c>
    </row>
    <row r="1118" spans="1:9" x14ac:dyDescent="0.25">
      <c r="A1118" t="s">
        <v>3597</v>
      </c>
      <c r="B1118" t="s">
        <v>11</v>
      </c>
      <c r="C1118">
        <v>294</v>
      </c>
      <c r="D1118">
        <v>257784931</v>
      </c>
      <c r="E1118" t="s">
        <v>11</v>
      </c>
      <c r="F1118" t="s">
        <v>3598</v>
      </c>
      <c r="G1118" t="s">
        <v>11</v>
      </c>
      <c r="H1118" t="s">
        <v>3599</v>
      </c>
      <c r="I1118" t="s">
        <v>3600</v>
      </c>
    </row>
    <row r="1119" spans="1:9" x14ac:dyDescent="0.25">
      <c r="A1119" t="s">
        <v>3601</v>
      </c>
      <c r="B1119" t="s">
        <v>11</v>
      </c>
      <c r="C1119">
        <v>258</v>
      </c>
      <c r="D1119">
        <v>257784932</v>
      </c>
      <c r="E1119" t="s">
        <v>11</v>
      </c>
      <c r="F1119" t="s">
        <v>3602</v>
      </c>
      <c r="G1119" t="s">
        <v>11</v>
      </c>
      <c r="H1119" t="s">
        <v>1158</v>
      </c>
      <c r="I1119" t="s">
        <v>1159</v>
      </c>
    </row>
    <row r="1120" spans="1:9" x14ac:dyDescent="0.25">
      <c r="A1120" t="s">
        <v>3603</v>
      </c>
      <c r="B1120" t="s">
        <v>11</v>
      </c>
      <c r="C1120">
        <v>570</v>
      </c>
      <c r="D1120">
        <v>257784933</v>
      </c>
      <c r="E1120" t="s">
        <v>11</v>
      </c>
      <c r="F1120" t="s">
        <v>3604</v>
      </c>
      <c r="G1120" t="s">
        <v>11</v>
      </c>
      <c r="H1120" t="s">
        <v>2184</v>
      </c>
      <c r="I1120" t="s">
        <v>52</v>
      </c>
    </row>
    <row r="1121" spans="1:9" x14ac:dyDescent="0.25">
      <c r="A1121" t="s">
        <v>3605</v>
      </c>
      <c r="B1121" t="s">
        <v>11</v>
      </c>
      <c r="C1121">
        <v>161</v>
      </c>
      <c r="D1121">
        <v>257784934</v>
      </c>
      <c r="E1121" t="s">
        <v>11</v>
      </c>
      <c r="F1121" t="s">
        <v>3606</v>
      </c>
      <c r="G1121" t="s">
        <v>11</v>
      </c>
      <c r="H1121" t="s">
        <v>3607</v>
      </c>
      <c r="I1121" t="s">
        <v>3608</v>
      </c>
    </row>
    <row r="1122" spans="1:9" x14ac:dyDescent="0.25">
      <c r="A1122" t="s">
        <v>3609</v>
      </c>
      <c r="B1122" t="s">
        <v>11</v>
      </c>
      <c r="C1122">
        <v>313</v>
      </c>
      <c r="D1122">
        <v>257784935</v>
      </c>
      <c r="E1122" t="s">
        <v>11</v>
      </c>
      <c r="F1122" t="s">
        <v>3610</v>
      </c>
      <c r="G1122" t="s">
        <v>11</v>
      </c>
      <c r="H1122" t="s">
        <v>3611</v>
      </c>
      <c r="I1122" t="s">
        <v>3612</v>
      </c>
    </row>
    <row r="1123" spans="1:9" x14ac:dyDescent="0.25">
      <c r="A1123" t="s">
        <v>3613</v>
      </c>
      <c r="B1123" t="s">
        <v>11</v>
      </c>
      <c r="C1123">
        <v>197</v>
      </c>
      <c r="D1123">
        <v>257784936</v>
      </c>
      <c r="E1123" t="s">
        <v>11</v>
      </c>
      <c r="F1123" t="s">
        <v>3614</v>
      </c>
      <c r="G1123" t="s">
        <v>11</v>
      </c>
      <c r="H1123" t="s">
        <v>3615</v>
      </c>
      <c r="I1123" t="s">
        <v>3616</v>
      </c>
    </row>
    <row r="1124" spans="1:9" x14ac:dyDescent="0.25">
      <c r="A1124" t="s">
        <v>3617</v>
      </c>
      <c r="B1124" t="s">
        <v>11</v>
      </c>
      <c r="C1124">
        <v>133</v>
      </c>
      <c r="D1124">
        <v>257784937</v>
      </c>
      <c r="E1124" t="s">
        <v>11</v>
      </c>
      <c r="F1124" t="s">
        <v>3618</v>
      </c>
      <c r="G1124" t="s">
        <v>11</v>
      </c>
      <c r="H1124" t="s">
        <v>3619</v>
      </c>
      <c r="I1124" t="s">
        <v>3620</v>
      </c>
    </row>
    <row r="1125" spans="1:9" x14ac:dyDescent="0.25">
      <c r="A1125" t="s">
        <v>3621</v>
      </c>
      <c r="B1125" t="s">
        <v>11</v>
      </c>
      <c r="C1125">
        <v>122</v>
      </c>
      <c r="D1125">
        <v>257784938</v>
      </c>
      <c r="E1125" t="s">
        <v>11</v>
      </c>
      <c r="F1125" t="s">
        <v>3622</v>
      </c>
      <c r="G1125" t="s">
        <v>11</v>
      </c>
      <c r="H1125" t="s">
        <v>3623</v>
      </c>
      <c r="I1125" t="s">
        <v>3624</v>
      </c>
    </row>
    <row r="1126" spans="1:9" x14ac:dyDescent="0.25">
      <c r="A1126" t="s">
        <v>3625</v>
      </c>
      <c r="B1126" t="s">
        <v>11</v>
      </c>
      <c r="C1126">
        <v>37</v>
      </c>
      <c r="D1126">
        <v>257784939</v>
      </c>
      <c r="E1126" t="s">
        <v>11</v>
      </c>
      <c r="F1126" t="s">
        <v>3626</v>
      </c>
      <c r="G1126" t="s">
        <v>11</v>
      </c>
      <c r="H1126" t="s">
        <v>3627</v>
      </c>
      <c r="I1126" t="s">
        <v>3628</v>
      </c>
    </row>
    <row r="1127" spans="1:9" x14ac:dyDescent="0.25">
      <c r="A1127" t="s">
        <v>3629</v>
      </c>
      <c r="B1127" t="s">
        <v>11</v>
      </c>
      <c r="C1127">
        <v>72</v>
      </c>
      <c r="D1127">
        <v>257784940</v>
      </c>
      <c r="E1127" t="s">
        <v>11</v>
      </c>
      <c r="F1127" t="s">
        <v>3630</v>
      </c>
      <c r="G1127" t="s">
        <v>11</v>
      </c>
      <c r="H1127" t="s">
        <v>3631</v>
      </c>
      <c r="I1127" t="s">
        <v>3632</v>
      </c>
    </row>
    <row r="1128" spans="1:9" x14ac:dyDescent="0.25">
      <c r="A1128" t="s">
        <v>3633</v>
      </c>
      <c r="B1128" t="s">
        <v>11</v>
      </c>
      <c r="C1128">
        <v>262</v>
      </c>
      <c r="D1128">
        <v>257784941</v>
      </c>
      <c r="E1128" t="s">
        <v>11</v>
      </c>
      <c r="F1128" t="s">
        <v>3634</v>
      </c>
      <c r="G1128" t="s">
        <v>11</v>
      </c>
      <c r="H1128" t="s">
        <v>3635</v>
      </c>
      <c r="I1128" t="s">
        <v>3636</v>
      </c>
    </row>
    <row r="1129" spans="1:9" x14ac:dyDescent="0.25">
      <c r="A1129" t="s">
        <v>3637</v>
      </c>
      <c r="B1129" t="s">
        <v>11</v>
      </c>
      <c r="C1129">
        <v>208</v>
      </c>
      <c r="D1129">
        <v>257784942</v>
      </c>
      <c r="E1129" t="s">
        <v>11</v>
      </c>
      <c r="F1129" t="s">
        <v>3638</v>
      </c>
      <c r="G1129" t="s">
        <v>11</v>
      </c>
      <c r="H1129" t="s">
        <v>3639</v>
      </c>
      <c r="I1129" t="s">
        <v>3640</v>
      </c>
    </row>
    <row r="1130" spans="1:9" x14ac:dyDescent="0.25">
      <c r="A1130" t="s">
        <v>3641</v>
      </c>
      <c r="B1130" t="s">
        <v>11</v>
      </c>
      <c r="C1130">
        <v>426</v>
      </c>
      <c r="D1130">
        <v>257784943</v>
      </c>
      <c r="E1130" t="s">
        <v>11</v>
      </c>
      <c r="F1130" t="s">
        <v>3642</v>
      </c>
      <c r="G1130" t="s">
        <v>11</v>
      </c>
      <c r="H1130" t="s">
        <v>3643</v>
      </c>
      <c r="I1130" t="s">
        <v>3644</v>
      </c>
    </row>
    <row r="1131" spans="1:9" x14ac:dyDescent="0.25">
      <c r="A1131" t="s">
        <v>3645</v>
      </c>
      <c r="B1131" t="s">
        <v>11</v>
      </c>
      <c r="C1131">
        <v>148</v>
      </c>
      <c r="D1131">
        <v>257784944</v>
      </c>
      <c r="E1131" t="s">
        <v>11</v>
      </c>
      <c r="F1131" t="s">
        <v>3646</v>
      </c>
      <c r="G1131" t="s">
        <v>11</v>
      </c>
      <c r="H1131" t="s">
        <v>3647</v>
      </c>
      <c r="I1131" t="s">
        <v>3648</v>
      </c>
    </row>
    <row r="1132" spans="1:9" x14ac:dyDescent="0.25">
      <c r="A1132" t="s">
        <v>3649</v>
      </c>
      <c r="B1132" t="s">
        <v>11</v>
      </c>
      <c r="C1132">
        <v>61</v>
      </c>
      <c r="D1132">
        <v>257784945</v>
      </c>
      <c r="E1132" t="s">
        <v>11</v>
      </c>
      <c r="F1132" t="s">
        <v>3650</v>
      </c>
      <c r="G1132" t="s">
        <v>11</v>
      </c>
      <c r="H1132" t="s">
        <v>3651</v>
      </c>
      <c r="I1132" t="s">
        <v>3652</v>
      </c>
    </row>
    <row r="1133" spans="1:9" x14ac:dyDescent="0.25">
      <c r="A1133" t="s">
        <v>3653</v>
      </c>
      <c r="B1133" t="s">
        <v>11</v>
      </c>
      <c r="C1133">
        <v>173</v>
      </c>
      <c r="D1133">
        <v>257784946</v>
      </c>
      <c r="E1133" t="s">
        <v>11</v>
      </c>
      <c r="F1133" t="s">
        <v>3654</v>
      </c>
      <c r="G1133" t="s">
        <v>11</v>
      </c>
      <c r="H1133" t="s">
        <v>3655</v>
      </c>
      <c r="I1133" t="s">
        <v>3656</v>
      </c>
    </row>
    <row r="1134" spans="1:9" x14ac:dyDescent="0.25">
      <c r="A1134" t="s">
        <v>3657</v>
      </c>
      <c r="B1134" t="s">
        <v>11</v>
      </c>
      <c r="C1134">
        <v>122</v>
      </c>
      <c r="D1134">
        <v>257784947</v>
      </c>
      <c r="E1134" t="s">
        <v>11</v>
      </c>
      <c r="F1134" t="s">
        <v>3658</v>
      </c>
      <c r="G1134" t="s">
        <v>11</v>
      </c>
      <c r="H1134" t="s">
        <v>3659</v>
      </c>
      <c r="I1134" t="s">
        <v>3660</v>
      </c>
    </row>
    <row r="1135" spans="1:9" x14ac:dyDescent="0.25">
      <c r="A1135" t="s">
        <v>3661</v>
      </c>
      <c r="B1135" t="s">
        <v>11</v>
      </c>
      <c r="C1135">
        <v>178</v>
      </c>
      <c r="D1135">
        <v>257784948</v>
      </c>
      <c r="E1135" t="s">
        <v>11</v>
      </c>
      <c r="F1135" t="s">
        <v>3662</v>
      </c>
      <c r="G1135" t="s">
        <v>11</v>
      </c>
      <c r="H1135" t="s">
        <v>3663</v>
      </c>
      <c r="I1135" t="s">
        <v>3664</v>
      </c>
    </row>
    <row r="1136" spans="1:9" x14ac:dyDescent="0.25">
      <c r="A1136" t="s">
        <v>3665</v>
      </c>
      <c r="B1136" t="s">
        <v>11</v>
      </c>
      <c r="C1136">
        <v>132</v>
      </c>
      <c r="D1136">
        <v>257784949</v>
      </c>
      <c r="E1136" t="s">
        <v>11</v>
      </c>
      <c r="F1136" t="s">
        <v>3666</v>
      </c>
      <c r="G1136" t="s">
        <v>11</v>
      </c>
      <c r="H1136" t="s">
        <v>3667</v>
      </c>
      <c r="I1136" t="s">
        <v>3668</v>
      </c>
    </row>
    <row r="1137" spans="1:9" x14ac:dyDescent="0.25">
      <c r="A1137" t="s">
        <v>3669</v>
      </c>
      <c r="B1137" t="s">
        <v>11</v>
      </c>
      <c r="C1137">
        <v>61</v>
      </c>
      <c r="D1137">
        <v>257784950</v>
      </c>
      <c r="E1137" t="s">
        <v>11</v>
      </c>
      <c r="F1137" t="s">
        <v>3670</v>
      </c>
      <c r="G1137" t="s">
        <v>11</v>
      </c>
      <c r="H1137" t="s">
        <v>3671</v>
      </c>
      <c r="I1137" t="s">
        <v>3672</v>
      </c>
    </row>
    <row r="1138" spans="1:9" x14ac:dyDescent="0.25">
      <c r="A1138" t="s">
        <v>3673</v>
      </c>
      <c r="B1138" t="s">
        <v>11</v>
      </c>
      <c r="C1138">
        <v>186</v>
      </c>
      <c r="D1138">
        <v>257784951</v>
      </c>
      <c r="E1138" t="s">
        <v>11</v>
      </c>
      <c r="F1138" t="s">
        <v>3674</v>
      </c>
      <c r="G1138" t="s">
        <v>11</v>
      </c>
      <c r="H1138" t="s">
        <v>3675</v>
      </c>
      <c r="I1138" t="s">
        <v>3676</v>
      </c>
    </row>
    <row r="1139" spans="1:9" x14ac:dyDescent="0.25">
      <c r="A1139" t="s">
        <v>3677</v>
      </c>
      <c r="B1139" t="s">
        <v>11</v>
      </c>
      <c r="C1139">
        <v>105</v>
      </c>
      <c r="D1139">
        <v>257784952</v>
      </c>
      <c r="E1139" t="s">
        <v>11</v>
      </c>
      <c r="F1139" t="s">
        <v>3678</v>
      </c>
      <c r="G1139" t="s">
        <v>11</v>
      </c>
      <c r="H1139" t="s">
        <v>3679</v>
      </c>
      <c r="I1139" t="s">
        <v>3680</v>
      </c>
    </row>
    <row r="1140" spans="1:9" x14ac:dyDescent="0.25">
      <c r="A1140" t="s">
        <v>3681</v>
      </c>
      <c r="B1140" t="s">
        <v>11</v>
      </c>
      <c r="C1140">
        <v>122</v>
      </c>
      <c r="D1140">
        <v>257784953</v>
      </c>
      <c r="E1140" t="s">
        <v>11</v>
      </c>
      <c r="F1140" t="s">
        <v>3682</v>
      </c>
      <c r="G1140" t="s">
        <v>11</v>
      </c>
      <c r="H1140" t="s">
        <v>3683</v>
      </c>
      <c r="I1140" t="s">
        <v>3684</v>
      </c>
    </row>
    <row r="1141" spans="1:9" x14ac:dyDescent="0.25">
      <c r="A1141" t="s">
        <v>3685</v>
      </c>
      <c r="B1141" t="s">
        <v>11</v>
      </c>
      <c r="C1141">
        <v>88</v>
      </c>
      <c r="D1141">
        <v>257784954</v>
      </c>
      <c r="E1141" t="s">
        <v>11</v>
      </c>
      <c r="F1141" t="s">
        <v>3686</v>
      </c>
      <c r="G1141" t="s">
        <v>11</v>
      </c>
      <c r="H1141" t="s">
        <v>3687</v>
      </c>
      <c r="I1141" t="s">
        <v>3688</v>
      </c>
    </row>
    <row r="1142" spans="1:9" x14ac:dyDescent="0.25">
      <c r="A1142" t="s">
        <v>3689</v>
      </c>
      <c r="B1142" t="s">
        <v>11</v>
      </c>
      <c r="C1142">
        <v>71</v>
      </c>
      <c r="D1142">
        <v>257784955</v>
      </c>
      <c r="E1142" t="s">
        <v>11</v>
      </c>
      <c r="F1142" t="s">
        <v>3690</v>
      </c>
      <c r="G1142" t="s">
        <v>11</v>
      </c>
      <c r="H1142" t="s">
        <v>3691</v>
      </c>
      <c r="I1142" t="s">
        <v>3692</v>
      </c>
    </row>
    <row r="1143" spans="1:9" x14ac:dyDescent="0.25">
      <c r="A1143" t="s">
        <v>3693</v>
      </c>
      <c r="B1143" t="s">
        <v>11</v>
      </c>
      <c r="C1143">
        <v>141</v>
      </c>
      <c r="D1143">
        <v>257784956</v>
      </c>
      <c r="E1143" t="s">
        <v>11</v>
      </c>
      <c r="F1143" t="s">
        <v>3694</v>
      </c>
      <c r="G1143" t="s">
        <v>11</v>
      </c>
      <c r="H1143" t="s">
        <v>3695</v>
      </c>
      <c r="I1143" t="s">
        <v>3696</v>
      </c>
    </row>
    <row r="1144" spans="1:9" x14ac:dyDescent="0.25">
      <c r="A1144" t="s">
        <v>3697</v>
      </c>
      <c r="B1144" t="s">
        <v>11</v>
      </c>
      <c r="C1144">
        <v>236</v>
      </c>
      <c r="D1144">
        <v>257784957</v>
      </c>
      <c r="E1144" t="s">
        <v>11</v>
      </c>
      <c r="F1144" t="s">
        <v>3698</v>
      </c>
      <c r="G1144" t="s">
        <v>11</v>
      </c>
      <c r="H1144" t="s">
        <v>3699</v>
      </c>
      <c r="I1144" t="s">
        <v>3700</v>
      </c>
    </row>
    <row r="1145" spans="1:9" x14ac:dyDescent="0.25">
      <c r="A1145" t="s">
        <v>3701</v>
      </c>
      <c r="B1145" t="s">
        <v>11</v>
      </c>
      <c r="C1145">
        <v>120</v>
      </c>
      <c r="D1145">
        <v>257784958</v>
      </c>
      <c r="E1145" t="s">
        <v>11</v>
      </c>
      <c r="F1145" t="s">
        <v>3702</v>
      </c>
      <c r="G1145" t="s">
        <v>11</v>
      </c>
      <c r="H1145" t="s">
        <v>3703</v>
      </c>
      <c r="I1145" t="s">
        <v>3704</v>
      </c>
    </row>
    <row r="1146" spans="1:9" x14ac:dyDescent="0.25">
      <c r="A1146" t="s">
        <v>3705</v>
      </c>
      <c r="B1146" t="s">
        <v>11</v>
      </c>
      <c r="C1146">
        <v>86</v>
      </c>
      <c r="D1146">
        <v>257784959</v>
      </c>
      <c r="E1146" t="s">
        <v>11</v>
      </c>
      <c r="F1146" t="s">
        <v>3706</v>
      </c>
      <c r="G1146" t="s">
        <v>11</v>
      </c>
      <c r="H1146" t="s">
        <v>3707</v>
      </c>
      <c r="I1146" t="s">
        <v>3708</v>
      </c>
    </row>
    <row r="1147" spans="1:9" x14ac:dyDescent="0.25">
      <c r="A1147" t="s">
        <v>3709</v>
      </c>
      <c r="B1147" t="s">
        <v>11</v>
      </c>
      <c r="C1147">
        <v>278</v>
      </c>
      <c r="D1147">
        <v>257784960</v>
      </c>
      <c r="E1147" t="s">
        <v>11</v>
      </c>
      <c r="F1147" t="s">
        <v>3710</v>
      </c>
      <c r="G1147" t="s">
        <v>11</v>
      </c>
      <c r="H1147" t="s">
        <v>3711</v>
      </c>
      <c r="I1147" t="s">
        <v>3712</v>
      </c>
    </row>
    <row r="1148" spans="1:9" x14ac:dyDescent="0.25">
      <c r="A1148" t="s">
        <v>3713</v>
      </c>
      <c r="B1148" t="s">
        <v>11</v>
      </c>
      <c r="C1148">
        <v>99</v>
      </c>
      <c r="D1148">
        <v>257784961</v>
      </c>
      <c r="E1148" t="s">
        <v>11</v>
      </c>
      <c r="F1148" t="s">
        <v>3714</v>
      </c>
      <c r="G1148" t="s">
        <v>11</v>
      </c>
      <c r="H1148" t="s">
        <v>3715</v>
      </c>
      <c r="I1148" t="s">
        <v>3716</v>
      </c>
    </row>
    <row r="1149" spans="1:9" x14ac:dyDescent="0.25">
      <c r="A1149" t="s">
        <v>3717</v>
      </c>
      <c r="B1149" t="s">
        <v>11</v>
      </c>
      <c r="C1149">
        <v>208</v>
      </c>
      <c r="D1149">
        <v>257784962</v>
      </c>
      <c r="E1149" t="s">
        <v>11</v>
      </c>
      <c r="F1149" t="s">
        <v>3718</v>
      </c>
      <c r="G1149" t="s">
        <v>11</v>
      </c>
      <c r="H1149" t="s">
        <v>3719</v>
      </c>
      <c r="I1149" t="s">
        <v>3720</v>
      </c>
    </row>
    <row r="1150" spans="1:9" x14ac:dyDescent="0.25">
      <c r="A1150" t="s">
        <v>3721</v>
      </c>
      <c r="B1150" t="s">
        <v>11</v>
      </c>
      <c r="C1150">
        <v>206</v>
      </c>
      <c r="D1150">
        <v>257784963</v>
      </c>
      <c r="E1150" t="s">
        <v>11</v>
      </c>
      <c r="F1150" t="s">
        <v>3722</v>
      </c>
      <c r="G1150" t="s">
        <v>11</v>
      </c>
      <c r="H1150" t="s">
        <v>3723</v>
      </c>
      <c r="I1150" t="s">
        <v>3724</v>
      </c>
    </row>
    <row r="1151" spans="1:9" x14ac:dyDescent="0.25">
      <c r="A1151" t="s">
        <v>3725</v>
      </c>
      <c r="B1151" t="s">
        <v>11</v>
      </c>
      <c r="C1151">
        <v>166</v>
      </c>
      <c r="D1151">
        <v>257784964</v>
      </c>
      <c r="E1151" t="s">
        <v>11</v>
      </c>
      <c r="F1151" t="s">
        <v>3726</v>
      </c>
      <c r="G1151" t="s">
        <v>11</v>
      </c>
      <c r="H1151" t="s">
        <v>3727</v>
      </c>
      <c r="I1151" t="s">
        <v>3728</v>
      </c>
    </row>
    <row r="1152" spans="1:9" x14ac:dyDescent="0.25">
      <c r="A1152" t="s">
        <v>3729</v>
      </c>
      <c r="B1152" t="s">
        <v>11</v>
      </c>
      <c r="C1152">
        <v>102</v>
      </c>
      <c r="D1152">
        <v>257784965</v>
      </c>
      <c r="E1152" t="s">
        <v>11</v>
      </c>
      <c r="F1152" t="s">
        <v>3730</v>
      </c>
      <c r="G1152" t="s">
        <v>11</v>
      </c>
      <c r="H1152" t="s">
        <v>3731</v>
      </c>
      <c r="I1152" t="s">
        <v>3732</v>
      </c>
    </row>
    <row r="1153" spans="1:9" x14ac:dyDescent="0.25">
      <c r="A1153" t="s">
        <v>3733</v>
      </c>
      <c r="B1153" t="s">
        <v>11</v>
      </c>
      <c r="C1153">
        <v>698</v>
      </c>
      <c r="D1153">
        <v>257784966</v>
      </c>
      <c r="E1153" t="s">
        <v>11</v>
      </c>
      <c r="F1153" t="s">
        <v>3734</v>
      </c>
      <c r="G1153" t="s">
        <v>11</v>
      </c>
      <c r="H1153" t="s">
        <v>199</v>
      </c>
      <c r="I1153" t="s">
        <v>3735</v>
      </c>
    </row>
    <row r="1154" spans="1:9" x14ac:dyDescent="0.25">
      <c r="A1154" t="s">
        <v>3736</v>
      </c>
      <c r="B1154" t="s">
        <v>11</v>
      </c>
      <c r="C1154">
        <v>156</v>
      </c>
      <c r="D1154">
        <v>257784967</v>
      </c>
      <c r="E1154" t="s">
        <v>11</v>
      </c>
      <c r="F1154" t="s">
        <v>3737</v>
      </c>
      <c r="G1154" t="s">
        <v>11</v>
      </c>
      <c r="H1154" t="s">
        <v>3738</v>
      </c>
      <c r="I1154" t="s">
        <v>3739</v>
      </c>
    </row>
    <row r="1155" spans="1:9" x14ac:dyDescent="0.25">
      <c r="A1155" t="s">
        <v>3740</v>
      </c>
      <c r="B1155" t="s">
        <v>11</v>
      </c>
      <c r="C1155">
        <v>142</v>
      </c>
      <c r="D1155">
        <v>257784968</v>
      </c>
      <c r="E1155" t="s">
        <v>11</v>
      </c>
      <c r="F1155" t="s">
        <v>3741</v>
      </c>
      <c r="G1155" t="s">
        <v>11</v>
      </c>
      <c r="H1155" t="s">
        <v>3742</v>
      </c>
      <c r="I1155" t="s">
        <v>3743</v>
      </c>
    </row>
    <row r="1156" spans="1:9" x14ac:dyDescent="0.25">
      <c r="A1156" t="s">
        <v>3744</v>
      </c>
      <c r="B1156" t="s">
        <v>11</v>
      </c>
      <c r="C1156">
        <v>291</v>
      </c>
      <c r="D1156">
        <v>257784969</v>
      </c>
      <c r="E1156" t="s">
        <v>11</v>
      </c>
      <c r="F1156" t="s">
        <v>3745</v>
      </c>
      <c r="G1156" t="s">
        <v>11</v>
      </c>
      <c r="H1156" t="s">
        <v>3746</v>
      </c>
      <c r="I1156" t="s">
        <v>609</v>
      </c>
    </row>
    <row r="1157" spans="1:9" x14ac:dyDescent="0.25">
      <c r="A1157" t="s">
        <v>3747</v>
      </c>
      <c r="B1157" t="s">
        <v>11</v>
      </c>
      <c r="C1157">
        <v>122</v>
      </c>
      <c r="D1157">
        <v>257784970</v>
      </c>
      <c r="E1157" t="s">
        <v>11</v>
      </c>
      <c r="F1157" t="s">
        <v>3748</v>
      </c>
      <c r="G1157" t="s">
        <v>11</v>
      </c>
      <c r="H1157" t="s">
        <v>3749</v>
      </c>
      <c r="I1157" t="s">
        <v>3750</v>
      </c>
    </row>
    <row r="1158" spans="1:9" x14ac:dyDescent="0.25">
      <c r="A1158" t="s">
        <v>3751</v>
      </c>
      <c r="B1158" t="s">
        <v>11</v>
      </c>
      <c r="C1158">
        <v>1475</v>
      </c>
      <c r="D1158">
        <v>257784971</v>
      </c>
      <c r="E1158" t="s">
        <v>11</v>
      </c>
      <c r="F1158" t="s">
        <v>3752</v>
      </c>
      <c r="G1158" t="s">
        <v>11</v>
      </c>
      <c r="H1158" t="s">
        <v>3753</v>
      </c>
      <c r="I1158" t="s">
        <v>3754</v>
      </c>
    </row>
    <row r="1159" spans="1:9" x14ac:dyDescent="0.25">
      <c r="A1159" t="s">
        <v>3755</v>
      </c>
      <c r="B1159" t="s">
        <v>11</v>
      </c>
      <c r="C1159">
        <v>1171</v>
      </c>
      <c r="D1159">
        <v>257784972</v>
      </c>
      <c r="E1159" t="s">
        <v>11</v>
      </c>
      <c r="F1159" t="s">
        <v>3756</v>
      </c>
      <c r="G1159" t="s">
        <v>11</v>
      </c>
      <c r="H1159" t="s">
        <v>3757</v>
      </c>
      <c r="I1159" t="s">
        <v>3758</v>
      </c>
    </row>
    <row r="1160" spans="1:9" x14ac:dyDescent="0.25">
      <c r="A1160" t="s">
        <v>3759</v>
      </c>
      <c r="B1160" t="s">
        <v>11</v>
      </c>
      <c r="C1160">
        <v>126</v>
      </c>
      <c r="D1160">
        <v>257784973</v>
      </c>
      <c r="E1160" t="s">
        <v>11</v>
      </c>
      <c r="F1160" t="s">
        <v>3760</v>
      </c>
      <c r="G1160" t="s">
        <v>11</v>
      </c>
      <c r="H1160" t="s">
        <v>3761</v>
      </c>
      <c r="I1160" t="s">
        <v>3762</v>
      </c>
    </row>
    <row r="1161" spans="1:9" x14ac:dyDescent="0.25">
      <c r="A1161" t="s">
        <v>3763</v>
      </c>
      <c r="B1161" t="s">
        <v>11</v>
      </c>
      <c r="C1161">
        <v>173</v>
      </c>
      <c r="D1161">
        <v>257784974</v>
      </c>
      <c r="E1161" t="s">
        <v>11</v>
      </c>
      <c r="F1161" t="s">
        <v>3764</v>
      </c>
      <c r="G1161" t="s">
        <v>11</v>
      </c>
      <c r="H1161" t="s">
        <v>3765</v>
      </c>
      <c r="I1161" t="s">
        <v>3766</v>
      </c>
    </row>
    <row r="1162" spans="1:9" x14ac:dyDescent="0.25">
      <c r="A1162" t="s">
        <v>3767</v>
      </c>
      <c r="B1162" t="s">
        <v>11</v>
      </c>
      <c r="C1162">
        <v>235</v>
      </c>
      <c r="D1162">
        <v>257784975</v>
      </c>
      <c r="E1162" t="s">
        <v>11</v>
      </c>
      <c r="F1162" t="s">
        <v>3768</v>
      </c>
      <c r="G1162" t="s">
        <v>11</v>
      </c>
      <c r="H1162" t="s">
        <v>3769</v>
      </c>
      <c r="I1162" t="s">
        <v>3770</v>
      </c>
    </row>
    <row r="1163" spans="1:9" x14ac:dyDescent="0.25">
      <c r="A1163" t="s">
        <v>3771</v>
      </c>
      <c r="B1163" t="s">
        <v>11</v>
      </c>
      <c r="C1163">
        <v>142</v>
      </c>
      <c r="D1163">
        <v>257784976</v>
      </c>
      <c r="E1163" t="s">
        <v>11</v>
      </c>
      <c r="F1163" t="s">
        <v>3772</v>
      </c>
      <c r="G1163" t="s">
        <v>11</v>
      </c>
      <c r="H1163" t="s">
        <v>3773</v>
      </c>
      <c r="I1163" t="s">
        <v>3774</v>
      </c>
    </row>
    <row r="1164" spans="1:9" x14ac:dyDescent="0.25">
      <c r="A1164" t="s">
        <v>3775</v>
      </c>
      <c r="B1164" t="s">
        <v>11</v>
      </c>
      <c r="C1164">
        <v>181</v>
      </c>
      <c r="D1164">
        <v>257784977</v>
      </c>
      <c r="E1164" t="s">
        <v>11</v>
      </c>
      <c r="F1164" t="s">
        <v>3776</v>
      </c>
      <c r="G1164" t="s">
        <v>11</v>
      </c>
      <c r="H1164" t="s">
        <v>3777</v>
      </c>
      <c r="I1164" t="s">
        <v>3778</v>
      </c>
    </row>
    <row r="1165" spans="1:9" x14ac:dyDescent="0.25">
      <c r="A1165" t="s">
        <v>3779</v>
      </c>
      <c r="B1165" t="s">
        <v>11</v>
      </c>
      <c r="C1165">
        <v>120</v>
      </c>
      <c r="D1165">
        <v>257784978</v>
      </c>
      <c r="E1165" t="s">
        <v>11</v>
      </c>
      <c r="F1165" t="s">
        <v>3780</v>
      </c>
      <c r="G1165" t="s">
        <v>11</v>
      </c>
      <c r="H1165" t="s">
        <v>3781</v>
      </c>
      <c r="I1165" t="s">
        <v>3782</v>
      </c>
    </row>
    <row r="1166" spans="1:9" x14ac:dyDescent="0.25">
      <c r="A1166" t="s">
        <v>3783</v>
      </c>
      <c r="B1166" t="s">
        <v>11</v>
      </c>
      <c r="C1166">
        <v>49</v>
      </c>
      <c r="D1166">
        <v>257784979</v>
      </c>
      <c r="E1166" t="s">
        <v>11</v>
      </c>
      <c r="F1166" t="s">
        <v>3784</v>
      </c>
      <c r="G1166" t="s">
        <v>11</v>
      </c>
      <c r="H1166" t="s">
        <v>3785</v>
      </c>
      <c r="I1166" t="s">
        <v>3786</v>
      </c>
    </row>
    <row r="1167" spans="1:9" x14ac:dyDescent="0.25">
      <c r="A1167" t="s">
        <v>3787</v>
      </c>
      <c r="B1167" t="s">
        <v>11</v>
      </c>
      <c r="C1167">
        <v>401</v>
      </c>
      <c r="D1167">
        <v>257784980</v>
      </c>
      <c r="E1167" t="s">
        <v>11</v>
      </c>
      <c r="F1167" t="s">
        <v>3788</v>
      </c>
      <c r="G1167" t="s">
        <v>11</v>
      </c>
      <c r="H1167" t="s">
        <v>3789</v>
      </c>
      <c r="I1167" t="s">
        <v>3790</v>
      </c>
    </row>
    <row r="1168" spans="1:9" x14ac:dyDescent="0.25">
      <c r="A1168" t="s">
        <v>3791</v>
      </c>
      <c r="B1168" t="s">
        <v>11</v>
      </c>
      <c r="C1168">
        <v>192</v>
      </c>
      <c r="D1168">
        <v>257784981</v>
      </c>
      <c r="E1168" t="s">
        <v>11</v>
      </c>
      <c r="F1168" t="s">
        <v>3792</v>
      </c>
      <c r="G1168" t="s">
        <v>11</v>
      </c>
      <c r="H1168" t="s">
        <v>3793</v>
      </c>
      <c r="I1168" t="s">
        <v>29</v>
      </c>
    </row>
    <row r="1169" spans="1:9" x14ac:dyDescent="0.25">
      <c r="A1169" t="s">
        <v>3794</v>
      </c>
      <c r="B1169" t="s">
        <v>11</v>
      </c>
      <c r="C1169">
        <v>338</v>
      </c>
      <c r="D1169">
        <v>257784982</v>
      </c>
      <c r="E1169" t="s">
        <v>11</v>
      </c>
      <c r="F1169" t="s">
        <v>3795</v>
      </c>
      <c r="G1169" t="s">
        <v>11</v>
      </c>
      <c r="H1169" t="s">
        <v>2742</v>
      </c>
      <c r="I1169" t="s">
        <v>3796</v>
      </c>
    </row>
    <row r="1170" spans="1:9" x14ac:dyDescent="0.25">
      <c r="A1170" t="s">
        <v>3797</v>
      </c>
      <c r="B1170" t="s">
        <v>11</v>
      </c>
      <c r="C1170">
        <v>493</v>
      </c>
      <c r="D1170">
        <v>257784983</v>
      </c>
      <c r="E1170" t="s">
        <v>11</v>
      </c>
      <c r="F1170" t="s">
        <v>3798</v>
      </c>
      <c r="G1170" t="s">
        <v>11</v>
      </c>
      <c r="H1170" t="s">
        <v>3799</v>
      </c>
      <c r="I1170" t="s">
        <v>3800</v>
      </c>
    </row>
    <row r="1171" spans="1:9" x14ac:dyDescent="0.25">
      <c r="A1171" t="s">
        <v>3801</v>
      </c>
      <c r="B1171" t="s">
        <v>10</v>
      </c>
      <c r="C1171">
        <v>546</v>
      </c>
      <c r="D1171">
        <v>257784984</v>
      </c>
      <c r="E1171" t="s">
        <v>11</v>
      </c>
      <c r="F1171" t="s">
        <v>3802</v>
      </c>
      <c r="G1171" t="s">
        <v>11</v>
      </c>
      <c r="H1171" t="s">
        <v>107</v>
      </c>
      <c r="I1171" t="s">
        <v>52</v>
      </c>
    </row>
    <row r="1172" spans="1:9" x14ac:dyDescent="0.25">
      <c r="A1172" t="s">
        <v>3803</v>
      </c>
      <c r="B1172" t="s">
        <v>11</v>
      </c>
      <c r="C1172">
        <v>161</v>
      </c>
      <c r="D1172">
        <v>257784985</v>
      </c>
      <c r="E1172" t="s">
        <v>11</v>
      </c>
      <c r="F1172" t="s">
        <v>3804</v>
      </c>
      <c r="G1172" t="s">
        <v>11</v>
      </c>
      <c r="H1172" t="s">
        <v>3805</v>
      </c>
      <c r="I1172" t="s">
        <v>3806</v>
      </c>
    </row>
    <row r="1173" spans="1:9" x14ac:dyDescent="0.25">
      <c r="A1173" t="s">
        <v>3807</v>
      </c>
      <c r="B1173" t="s">
        <v>11</v>
      </c>
      <c r="C1173">
        <v>257</v>
      </c>
      <c r="D1173">
        <v>257784986</v>
      </c>
      <c r="E1173" t="s">
        <v>11</v>
      </c>
      <c r="F1173" t="s">
        <v>3808</v>
      </c>
      <c r="G1173" t="s">
        <v>11</v>
      </c>
      <c r="H1173" t="s">
        <v>3809</v>
      </c>
      <c r="I1173" t="s">
        <v>3810</v>
      </c>
    </row>
    <row r="1174" spans="1:9" x14ac:dyDescent="0.25">
      <c r="A1174" t="s">
        <v>3811</v>
      </c>
      <c r="B1174" t="s">
        <v>11</v>
      </c>
      <c r="C1174">
        <v>359</v>
      </c>
      <c r="D1174">
        <v>257784987</v>
      </c>
      <c r="E1174" t="s">
        <v>11</v>
      </c>
      <c r="F1174" t="s">
        <v>3812</v>
      </c>
      <c r="G1174" t="s">
        <v>11</v>
      </c>
      <c r="H1174" t="s">
        <v>3813</v>
      </c>
      <c r="I1174" t="s">
        <v>3814</v>
      </c>
    </row>
    <row r="1175" spans="1:9" x14ac:dyDescent="0.25">
      <c r="A1175" t="s">
        <v>3815</v>
      </c>
      <c r="B1175" t="s">
        <v>11</v>
      </c>
      <c r="C1175">
        <v>876</v>
      </c>
      <c r="D1175">
        <v>257784988</v>
      </c>
      <c r="E1175" t="s">
        <v>11</v>
      </c>
      <c r="F1175" t="s">
        <v>3816</v>
      </c>
      <c r="G1175" t="s">
        <v>11</v>
      </c>
      <c r="H1175" t="s">
        <v>340</v>
      </c>
      <c r="I1175" t="s">
        <v>3817</v>
      </c>
    </row>
    <row r="1176" spans="1:9" x14ac:dyDescent="0.25">
      <c r="A1176" t="s">
        <v>3818</v>
      </c>
      <c r="B1176" t="s">
        <v>11</v>
      </c>
      <c r="C1176">
        <v>533</v>
      </c>
      <c r="D1176">
        <v>257784989</v>
      </c>
      <c r="E1176" t="s">
        <v>11</v>
      </c>
      <c r="F1176" t="s">
        <v>3819</v>
      </c>
      <c r="G1176" t="s">
        <v>11</v>
      </c>
      <c r="H1176" t="s">
        <v>3820</v>
      </c>
      <c r="I1176" t="s">
        <v>3821</v>
      </c>
    </row>
    <row r="1177" spans="1:9" x14ac:dyDescent="0.25">
      <c r="A1177" t="s">
        <v>3822</v>
      </c>
      <c r="B1177" t="s">
        <v>11</v>
      </c>
      <c r="C1177">
        <v>159</v>
      </c>
      <c r="D1177">
        <v>257784990</v>
      </c>
      <c r="E1177" t="s">
        <v>11</v>
      </c>
      <c r="F1177" t="s">
        <v>3823</v>
      </c>
      <c r="G1177" t="s">
        <v>11</v>
      </c>
      <c r="H1177" t="s">
        <v>3824</v>
      </c>
      <c r="I1177" t="s">
        <v>3825</v>
      </c>
    </row>
    <row r="1178" spans="1:9" x14ac:dyDescent="0.25">
      <c r="A1178" t="s">
        <v>3826</v>
      </c>
      <c r="B1178" t="s">
        <v>11</v>
      </c>
      <c r="C1178">
        <v>70</v>
      </c>
      <c r="D1178">
        <v>257784991</v>
      </c>
      <c r="E1178" t="s">
        <v>11</v>
      </c>
      <c r="F1178" t="s">
        <v>3827</v>
      </c>
      <c r="G1178" t="s">
        <v>11</v>
      </c>
      <c r="H1178" t="s">
        <v>11</v>
      </c>
      <c r="I1178" t="s">
        <v>3828</v>
      </c>
    </row>
    <row r="1179" spans="1:9" x14ac:dyDescent="0.25">
      <c r="A1179" t="s">
        <v>3829</v>
      </c>
      <c r="B1179" t="s">
        <v>10</v>
      </c>
      <c r="C1179">
        <v>276</v>
      </c>
      <c r="D1179">
        <v>257784992</v>
      </c>
      <c r="E1179" t="s">
        <v>11</v>
      </c>
      <c r="F1179" t="s">
        <v>3830</v>
      </c>
      <c r="G1179" t="s">
        <v>11</v>
      </c>
      <c r="H1179" t="s">
        <v>1656</v>
      </c>
      <c r="I1179" t="s">
        <v>3831</v>
      </c>
    </row>
    <row r="1180" spans="1:9" x14ac:dyDescent="0.25">
      <c r="A1180" t="s">
        <v>3832</v>
      </c>
      <c r="B1180" t="s">
        <v>10</v>
      </c>
      <c r="C1180">
        <v>544</v>
      </c>
      <c r="D1180">
        <v>257784993</v>
      </c>
      <c r="E1180" t="s">
        <v>11</v>
      </c>
      <c r="F1180" t="s">
        <v>3833</v>
      </c>
      <c r="G1180" t="s">
        <v>11</v>
      </c>
      <c r="H1180" t="s">
        <v>3834</v>
      </c>
      <c r="I1180" t="s">
        <v>3835</v>
      </c>
    </row>
    <row r="1181" spans="1:9" x14ac:dyDescent="0.25">
      <c r="A1181" t="s">
        <v>3836</v>
      </c>
      <c r="B1181" t="s">
        <v>11</v>
      </c>
      <c r="C1181">
        <v>328</v>
      </c>
      <c r="D1181">
        <v>257784994</v>
      </c>
      <c r="E1181" t="s">
        <v>11</v>
      </c>
      <c r="F1181" t="s">
        <v>3837</v>
      </c>
      <c r="G1181" t="s">
        <v>11</v>
      </c>
      <c r="H1181" t="s">
        <v>3838</v>
      </c>
      <c r="I1181" t="s">
        <v>3839</v>
      </c>
    </row>
    <row r="1182" spans="1:9" x14ac:dyDescent="0.25">
      <c r="A1182" t="s">
        <v>3840</v>
      </c>
      <c r="B1182" t="s">
        <v>11</v>
      </c>
      <c r="C1182">
        <v>306</v>
      </c>
      <c r="D1182">
        <v>257784995</v>
      </c>
      <c r="E1182" t="s">
        <v>11</v>
      </c>
      <c r="F1182" t="s">
        <v>3841</v>
      </c>
      <c r="G1182" t="s">
        <v>11</v>
      </c>
      <c r="H1182" t="s">
        <v>479</v>
      </c>
      <c r="I1182" t="s">
        <v>3842</v>
      </c>
    </row>
    <row r="1183" spans="1:9" x14ac:dyDescent="0.25">
      <c r="A1183" t="s">
        <v>3843</v>
      </c>
      <c r="B1183" t="s">
        <v>10</v>
      </c>
      <c r="C1183">
        <v>971</v>
      </c>
      <c r="D1183">
        <v>257784996</v>
      </c>
      <c r="E1183" t="s">
        <v>11</v>
      </c>
      <c r="F1183" t="s">
        <v>3844</v>
      </c>
      <c r="G1183" t="s">
        <v>11</v>
      </c>
      <c r="H1183" t="s">
        <v>2134</v>
      </c>
      <c r="I1183" t="s">
        <v>3845</v>
      </c>
    </row>
    <row r="1184" spans="1:9" x14ac:dyDescent="0.25">
      <c r="A1184" t="s">
        <v>3846</v>
      </c>
      <c r="B1184" t="s">
        <v>10</v>
      </c>
      <c r="C1184">
        <v>256</v>
      </c>
      <c r="D1184">
        <v>257784997</v>
      </c>
      <c r="E1184" t="s">
        <v>11</v>
      </c>
      <c r="F1184" t="s">
        <v>3847</v>
      </c>
      <c r="G1184" t="s">
        <v>11</v>
      </c>
      <c r="H1184" t="s">
        <v>3848</v>
      </c>
      <c r="I1184" t="s">
        <v>3849</v>
      </c>
    </row>
    <row r="1185" spans="1:9" x14ac:dyDescent="0.25">
      <c r="A1185" t="s">
        <v>3850</v>
      </c>
      <c r="B1185" t="s">
        <v>10</v>
      </c>
      <c r="C1185">
        <v>235</v>
      </c>
      <c r="D1185">
        <v>257784998</v>
      </c>
      <c r="E1185" t="s">
        <v>11</v>
      </c>
      <c r="F1185" t="s">
        <v>3851</v>
      </c>
      <c r="G1185" t="s">
        <v>11</v>
      </c>
      <c r="H1185" t="s">
        <v>3848</v>
      </c>
      <c r="I1185" t="s">
        <v>3849</v>
      </c>
    </row>
    <row r="1186" spans="1:9" x14ac:dyDescent="0.25">
      <c r="A1186" t="s">
        <v>3852</v>
      </c>
      <c r="B1186" t="s">
        <v>11</v>
      </c>
      <c r="C1186">
        <v>351</v>
      </c>
      <c r="D1186">
        <v>257784999</v>
      </c>
      <c r="E1186" t="s">
        <v>11</v>
      </c>
      <c r="F1186" t="s">
        <v>3853</v>
      </c>
      <c r="G1186" t="s">
        <v>11</v>
      </c>
      <c r="H1186" t="s">
        <v>3854</v>
      </c>
      <c r="I1186" t="s">
        <v>29</v>
      </c>
    </row>
    <row r="1187" spans="1:9" x14ac:dyDescent="0.25">
      <c r="A1187" t="s">
        <v>3855</v>
      </c>
      <c r="B1187" t="s">
        <v>11</v>
      </c>
      <c r="C1187">
        <v>495</v>
      </c>
      <c r="D1187">
        <v>257785000</v>
      </c>
      <c r="E1187" t="s">
        <v>11</v>
      </c>
      <c r="F1187" t="s">
        <v>3856</v>
      </c>
      <c r="G1187" t="s">
        <v>11</v>
      </c>
      <c r="H1187" t="s">
        <v>3857</v>
      </c>
      <c r="I1187" t="s">
        <v>3858</v>
      </c>
    </row>
    <row r="1188" spans="1:9" x14ac:dyDescent="0.25">
      <c r="A1188" t="s">
        <v>3859</v>
      </c>
      <c r="B1188" t="s">
        <v>11</v>
      </c>
      <c r="C1188">
        <v>297</v>
      </c>
      <c r="D1188">
        <v>257785001</v>
      </c>
      <c r="E1188" t="s">
        <v>11</v>
      </c>
      <c r="F1188" t="s">
        <v>3860</v>
      </c>
      <c r="G1188" t="s">
        <v>11</v>
      </c>
      <c r="H1188" t="s">
        <v>3861</v>
      </c>
      <c r="I1188" t="s">
        <v>3862</v>
      </c>
    </row>
    <row r="1189" spans="1:9" x14ac:dyDescent="0.25">
      <c r="A1189" t="s">
        <v>3863</v>
      </c>
      <c r="B1189" t="s">
        <v>11</v>
      </c>
      <c r="C1189">
        <v>304</v>
      </c>
      <c r="D1189">
        <v>257785002</v>
      </c>
      <c r="E1189" t="s">
        <v>11</v>
      </c>
      <c r="F1189" t="s">
        <v>3864</v>
      </c>
      <c r="G1189" t="s">
        <v>11</v>
      </c>
      <c r="H1189" t="s">
        <v>3865</v>
      </c>
      <c r="I1189" t="s">
        <v>3862</v>
      </c>
    </row>
    <row r="1190" spans="1:9" x14ac:dyDescent="0.25">
      <c r="A1190" t="s">
        <v>3866</v>
      </c>
      <c r="B1190" t="s">
        <v>10</v>
      </c>
      <c r="C1190">
        <v>665</v>
      </c>
      <c r="D1190">
        <v>257785003</v>
      </c>
      <c r="E1190" t="s">
        <v>11</v>
      </c>
      <c r="F1190" t="s">
        <v>3867</v>
      </c>
      <c r="G1190" t="s">
        <v>11</v>
      </c>
      <c r="H1190" t="s">
        <v>3868</v>
      </c>
      <c r="I1190" t="s">
        <v>3869</v>
      </c>
    </row>
    <row r="1191" spans="1:9" x14ac:dyDescent="0.25">
      <c r="A1191" t="s">
        <v>3870</v>
      </c>
      <c r="B1191" t="s">
        <v>11</v>
      </c>
      <c r="C1191">
        <v>182</v>
      </c>
      <c r="D1191">
        <v>257785004</v>
      </c>
      <c r="E1191" t="s">
        <v>11</v>
      </c>
      <c r="F1191" t="s">
        <v>3871</v>
      </c>
      <c r="G1191" t="s">
        <v>11</v>
      </c>
      <c r="H1191" t="s">
        <v>880</v>
      </c>
      <c r="I1191" t="s">
        <v>877</v>
      </c>
    </row>
    <row r="1192" spans="1:9" x14ac:dyDescent="0.25">
      <c r="A1192" t="s">
        <v>3872</v>
      </c>
      <c r="B1192" t="s">
        <v>11</v>
      </c>
      <c r="C1192">
        <v>176</v>
      </c>
      <c r="D1192">
        <v>257785005</v>
      </c>
      <c r="E1192" t="s">
        <v>11</v>
      </c>
      <c r="F1192" t="s">
        <v>3873</v>
      </c>
      <c r="G1192" t="s">
        <v>11</v>
      </c>
      <c r="H1192" t="s">
        <v>3874</v>
      </c>
      <c r="I1192" t="s">
        <v>3875</v>
      </c>
    </row>
    <row r="1193" spans="1:9" x14ac:dyDescent="0.25">
      <c r="A1193" t="s">
        <v>3876</v>
      </c>
      <c r="B1193" t="s">
        <v>11</v>
      </c>
      <c r="C1193">
        <v>122</v>
      </c>
      <c r="D1193">
        <v>257785006</v>
      </c>
      <c r="E1193" t="s">
        <v>11</v>
      </c>
      <c r="F1193" t="s">
        <v>3877</v>
      </c>
      <c r="G1193" t="s">
        <v>11</v>
      </c>
      <c r="H1193" t="s">
        <v>2455</v>
      </c>
      <c r="I1193" t="s">
        <v>2456</v>
      </c>
    </row>
    <row r="1194" spans="1:9" x14ac:dyDescent="0.25">
      <c r="A1194" t="s">
        <v>3878</v>
      </c>
      <c r="B1194" t="s">
        <v>11</v>
      </c>
      <c r="C1194">
        <v>597</v>
      </c>
      <c r="D1194">
        <v>257785007</v>
      </c>
      <c r="E1194" t="s">
        <v>11</v>
      </c>
      <c r="F1194" t="s">
        <v>3879</v>
      </c>
      <c r="G1194" t="s">
        <v>11</v>
      </c>
      <c r="H1194" t="s">
        <v>3880</v>
      </c>
      <c r="I1194" t="s">
        <v>3881</v>
      </c>
    </row>
    <row r="1195" spans="1:9" x14ac:dyDescent="0.25">
      <c r="A1195" t="s">
        <v>3882</v>
      </c>
      <c r="B1195" t="s">
        <v>11</v>
      </c>
      <c r="C1195">
        <v>125</v>
      </c>
      <c r="D1195">
        <v>257785008</v>
      </c>
      <c r="E1195" t="s">
        <v>11</v>
      </c>
      <c r="F1195" t="s">
        <v>3883</v>
      </c>
      <c r="G1195" t="s">
        <v>11</v>
      </c>
      <c r="H1195" t="s">
        <v>11</v>
      </c>
      <c r="I1195" t="s">
        <v>29</v>
      </c>
    </row>
    <row r="1196" spans="1:9" x14ac:dyDescent="0.25">
      <c r="A1196" t="s">
        <v>3884</v>
      </c>
      <c r="B1196" t="s">
        <v>10</v>
      </c>
      <c r="C1196">
        <v>103</v>
      </c>
      <c r="D1196">
        <v>257785009</v>
      </c>
      <c r="E1196" t="s">
        <v>11</v>
      </c>
      <c r="F1196" t="s">
        <v>3885</v>
      </c>
      <c r="G1196" t="s">
        <v>11</v>
      </c>
      <c r="H1196" t="s">
        <v>11</v>
      </c>
      <c r="I1196" t="s">
        <v>29</v>
      </c>
    </row>
    <row r="1197" spans="1:9" x14ac:dyDescent="0.25">
      <c r="A1197" t="s">
        <v>3886</v>
      </c>
      <c r="B1197" t="s">
        <v>11</v>
      </c>
      <c r="C1197">
        <v>307</v>
      </c>
      <c r="D1197">
        <v>257785010</v>
      </c>
      <c r="E1197" t="s">
        <v>11</v>
      </c>
      <c r="F1197" t="s">
        <v>3887</v>
      </c>
      <c r="G1197" t="s">
        <v>11</v>
      </c>
      <c r="H1197" t="s">
        <v>3888</v>
      </c>
      <c r="I1197" t="s">
        <v>3889</v>
      </c>
    </row>
    <row r="1198" spans="1:9" x14ac:dyDescent="0.25">
      <c r="A1198" t="s">
        <v>3890</v>
      </c>
      <c r="B1198" t="s">
        <v>10</v>
      </c>
      <c r="C1198">
        <v>117</v>
      </c>
      <c r="D1198">
        <v>257785011</v>
      </c>
      <c r="E1198" t="s">
        <v>11</v>
      </c>
      <c r="F1198" t="s">
        <v>3891</v>
      </c>
      <c r="G1198" t="s">
        <v>11</v>
      </c>
      <c r="H1198" t="s">
        <v>2255</v>
      </c>
      <c r="I1198" t="s">
        <v>29</v>
      </c>
    </row>
    <row r="1199" spans="1:9" x14ac:dyDescent="0.25">
      <c r="A1199" t="s">
        <v>3892</v>
      </c>
      <c r="B1199" t="s">
        <v>11</v>
      </c>
      <c r="C1199">
        <v>276</v>
      </c>
      <c r="D1199">
        <v>257785012</v>
      </c>
      <c r="E1199" t="s">
        <v>11</v>
      </c>
      <c r="F1199" t="s">
        <v>3893</v>
      </c>
      <c r="G1199" t="s">
        <v>11</v>
      </c>
      <c r="H1199" t="s">
        <v>11</v>
      </c>
      <c r="I1199" t="s">
        <v>29</v>
      </c>
    </row>
    <row r="1200" spans="1:9" x14ac:dyDescent="0.25">
      <c r="A1200" t="s">
        <v>3894</v>
      </c>
      <c r="B1200" t="s">
        <v>11</v>
      </c>
      <c r="C1200">
        <v>153</v>
      </c>
      <c r="D1200">
        <v>257785013</v>
      </c>
      <c r="E1200" t="s">
        <v>11</v>
      </c>
      <c r="F1200" t="s">
        <v>3895</v>
      </c>
      <c r="G1200" t="s">
        <v>11</v>
      </c>
      <c r="H1200" t="s">
        <v>11</v>
      </c>
      <c r="I1200" t="s">
        <v>29</v>
      </c>
    </row>
    <row r="1201" spans="1:9" x14ac:dyDescent="0.25">
      <c r="A1201" t="s">
        <v>3896</v>
      </c>
      <c r="B1201" t="s">
        <v>11</v>
      </c>
      <c r="C1201">
        <v>142</v>
      </c>
      <c r="D1201">
        <v>257785014</v>
      </c>
      <c r="E1201" t="s">
        <v>11</v>
      </c>
      <c r="F1201" t="s">
        <v>3897</v>
      </c>
      <c r="G1201" t="s">
        <v>11</v>
      </c>
      <c r="H1201" t="s">
        <v>11</v>
      </c>
      <c r="I1201" t="s">
        <v>29</v>
      </c>
    </row>
    <row r="1202" spans="1:9" x14ac:dyDescent="0.25">
      <c r="A1202" t="s">
        <v>3898</v>
      </c>
      <c r="B1202" t="s">
        <v>11</v>
      </c>
      <c r="C1202">
        <v>351</v>
      </c>
      <c r="D1202">
        <v>257785015</v>
      </c>
      <c r="E1202" t="s">
        <v>11</v>
      </c>
      <c r="F1202" t="s">
        <v>3899</v>
      </c>
      <c r="G1202" t="s">
        <v>11</v>
      </c>
      <c r="H1202" t="s">
        <v>3900</v>
      </c>
      <c r="I1202" t="s">
        <v>3901</v>
      </c>
    </row>
    <row r="1203" spans="1:9" x14ac:dyDescent="0.25">
      <c r="A1203" t="s">
        <v>3902</v>
      </c>
      <c r="B1203" t="s">
        <v>11</v>
      </c>
      <c r="C1203">
        <v>732</v>
      </c>
      <c r="D1203">
        <v>257785016</v>
      </c>
      <c r="E1203" t="s">
        <v>11</v>
      </c>
      <c r="F1203" t="s">
        <v>3903</v>
      </c>
      <c r="G1203" t="s">
        <v>11</v>
      </c>
      <c r="H1203" t="s">
        <v>3904</v>
      </c>
      <c r="I1203" t="s">
        <v>3905</v>
      </c>
    </row>
    <row r="1204" spans="1:9" x14ac:dyDescent="0.25">
      <c r="A1204" t="s">
        <v>3906</v>
      </c>
      <c r="B1204" t="s">
        <v>11</v>
      </c>
      <c r="C1204">
        <v>415</v>
      </c>
      <c r="D1204">
        <v>257785017</v>
      </c>
      <c r="E1204" t="s">
        <v>11</v>
      </c>
      <c r="F1204" t="s">
        <v>3907</v>
      </c>
      <c r="G1204" t="s">
        <v>11</v>
      </c>
      <c r="H1204" t="s">
        <v>11</v>
      </c>
      <c r="I1204" t="s">
        <v>29</v>
      </c>
    </row>
    <row r="1205" spans="1:9" x14ac:dyDescent="0.25">
      <c r="A1205" t="s">
        <v>3908</v>
      </c>
      <c r="B1205" t="s">
        <v>11</v>
      </c>
      <c r="C1205">
        <v>57</v>
      </c>
      <c r="D1205">
        <v>257785018</v>
      </c>
      <c r="E1205" t="s">
        <v>11</v>
      </c>
      <c r="F1205" t="s">
        <v>3909</v>
      </c>
      <c r="G1205" t="s">
        <v>11</v>
      </c>
      <c r="H1205" t="s">
        <v>11</v>
      </c>
      <c r="I1205" t="s">
        <v>29</v>
      </c>
    </row>
    <row r="1206" spans="1:9" x14ac:dyDescent="0.25">
      <c r="A1206" t="s">
        <v>3910</v>
      </c>
      <c r="B1206" t="s">
        <v>10</v>
      </c>
      <c r="C1206">
        <v>517</v>
      </c>
      <c r="D1206">
        <v>257785019</v>
      </c>
      <c r="E1206" t="s">
        <v>11</v>
      </c>
      <c r="F1206" t="s">
        <v>3911</v>
      </c>
      <c r="G1206" t="s">
        <v>11</v>
      </c>
      <c r="H1206" t="s">
        <v>3912</v>
      </c>
      <c r="I1206" t="s">
        <v>3913</v>
      </c>
    </row>
    <row r="1207" spans="1:9" x14ac:dyDescent="0.25">
      <c r="A1207" t="s">
        <v>3914</v>
      </c>
      <c r="B1207" t="s">
        <v>11</v>
      </c>
      <c r="C1207">
        <v>823</v>
      </c>
      <c r="D1207">
        <v>257785020</v>
      </c>
      <c r="E1207" t="s">
        <v>11</v>
      </c>
      <c r="F1207" t="s">
        <v>3915</v>
      </c>
      <c r="G1207" t="s">
        <v>11</v>
      </c>
      <c r="H1207" t="s">
        <v>3916</v>
      </c>
      <c r="I1207" t="s">
        <v>3917</v>
      </c>
    </row>
    <row r="1208" spans="1:9" x14ac:dyDescent="0.25">
      <c r="A1208" t="s">
        <v>3918</v>
      </c>
      <c r="B1208" t="s">
        <v>11</v>
      </c>
      <c r="C1208">
        <v>376</v>
      </c>
      <c r="D1208">
        <v>257785021</v>
      </c>
      <c r="E1208" t="s">
        <v>11</v>
      </c>
      <c r="F1208" t="s">
        <v>3919</v>
      </c>
      <c r="G1208" t="s">
        <v>11</v>
      </c>
      <c r="H1208" t="s">
        <v>55</v>
      </c>
      <c r="I1208" t="s">
        <v>56</v>
      </c>
    </row>
    <row r="1209" spans="1:9" x14ac:dyDescent="0.25">
      <c r="A1209" t="s">
        <v>3920</v>
      </c>
      <c r="B1209" t="s">
        <v>10</v>
      </c>
      <c r="C1209">
        <v>454</v>
      </c>
      <c r="D1209">
        <v>257785022</v>
      </c>
      <c r="E1209" t="s">
        <v>11</v>
      </c>
      <c r="F1209" t="s">
        <v>3921</v>
      </c>
      <c r="G1209" t="s">
        <v>11</v>
      </c>
      <c r="H1209" t="s">
        <v>3922</v>
      </c>
      <c r="I1209" t="s">
        <v>29</v>
      </c>
    </row>
    <row r="1210" spans="1:9" x14ac:dyDescent="0.25">
      <c r="A1210" t="s">
        <v>3923</v>
      </c>
      <c r="B1210" t="s">
        <v>11</v>
      </c>
      <c r="C1210">
        <v>59</v>
      </c>
      <c r="D1210">
        <v>257785023</v>
      </c>
      <c r="E1210" t="s">
        <v>11</v>
      </c>
      <c r="F1210" t="s">
        <v>3924</v>
      </c>
      <c r="G1210" t="s">
        <v>11</v>
      </c>
      <c r="H1210" t="s">
        <v>11</v>
      </c>
      <c r="I1210" t="s">
        <v>29</v>
      </c>
    </row>
    <row r="1211" spans="1:9" x14ac:dyDescent="0.25">
      <c r="A1211" t="s">
        <v>3925</v>
      </c>
      <c r="B1211" t="s">
        <v>10</v>
      </c>
      <c r="C1211">
        <v>197</v>
      </c>
      <c r="D1211">
        <v>257785024</v>
      </c>
      <c r="E1211" t="s">
        <v>11</v>
      </c>
      <c r="F1211" t="s">
        <v>3926</v>
      </c>
      <c r="G1211" t="s">
        <v>11</v>
      </c>
      <c r="H1211" t="s">
        <v>3927</v>
      </c>
      <c r="I1211" t="s">
        <v>3928</v>
      </c>
    </row>
    <row r="1212" spans="1:9" x14ac:dyDescent="0.25">
      <c r="A1212" t="s">
        <v>3929</v>
      </c>
      <c r="B1212" t="s">
        <v>10</v>
      </c>
      <c r="C1212">
        <v>796</v>
      </c>
      <c r="D1212">
        <v>257785025</v>
      </c>
      <c r="E1212" t="s">
        <v>11</v>
      </c>
      <c r="F1212" t="s">
        <v>3930</v>
      </c>
      <c r="G1212" t="s">
        <v>11</v>
      </c>
      <c r="H1212" t="s">
        <v>669</v>
      </c>
      <c r="I1212" t="s">
        <v>670</v>
      </c>
    </row>
    <row r="1213" spans="1:9" x14ac:dyDescent="0.25">
      <c r="A1213" t="s">
        <v>3931</v>
      </c>
      <c r="B1213" t="s">
        <v>10</v>
      </c>
      <c r="C1213">
        <v>459</v>
      </c>
      <c r="D1213">
        <v>257785026</v>
      </c>
      <c r="E1213" t="s">
        <v>11</v>
      </c>
      <c r="F1213" t="s">
        <v>3932</v>
      </c>
      <c r="G1213" t="s">
        <v>11</v>
      </c>
      <c r="H1213" t="s">
        <v>11</v>
      </c>
      <c r="I1213" t="s">
        <v>29</v>
      </c>
    </row>
    <row r="1214" spans="1:9" x14ac:dyDescent="0.25">
      <c r="A1214" t="s">
        <v>3933</v>
      </c>
      <c r="B1214" t="s">
        <v>11</v>
      </c>
      <c r="C1214">
        <v>341</v>
      </c>
      <c r="D1214">
        <v>257785027</v>
      </c>
      <c r="E1214" t="s">
        <v>11</v>
      </c>
      <c r="F1214" t="s">
        <v>3934</v>
      </c>
      <c r="G1214" t="s">
        <v>11</v>
      </c>
      <c r="H1214" t="s">
        <v>975</v>
      </c>
      <c r="I1214" t="s">
        <v>976</v>
      </c>
    </row>
    <row r="1215" spans="1:9" x14ac:dyDescent="0.25">
      <c r="A1215" t="s">
        <v>3935</v>
      </c>
      <c r="B1215" t="s">
        <v>11</v>
      </c>
      <c r="C1215">
        <v>352</v>
      </c>
      <c r="D1215">
        <v>257785028</v>
      </c>
      <c r="E1215" t="s">
        <v>11</v>
      </c>
      <c r="F1215" t="s">
        <v>3936</v>
      </c>
      <c r="G1215" t="s">
        <v>11</v>
      </c>
      <c r="H1215" t="s">
        <v>3937</v>
      </c>
      <c r="I1215" t="s">
        <v>3938</v>
      </c>
    </row>
    <row r="1216" spans="1:9" x14ac:dyDescent="0.25">
      <c r="A1216" t="s">
        <v>3939</v>
      </c>
      <c r="B1216" t="s">
        <v>10</v>
      </c>
      <c r="C1216">
        <v>378</v>
      </c>
      <c r="D1216">
        <v>257785029</v>
      </c>
      <c r="E1216" t="s">
        <v>11</v>
      </c>
      <c r="F1216" t="s">
        <v>3940</v>
      </c>
      <c r="G1216" t="s">
        <v>11</v>
      </c>
      <c r="H1216" t="s">
        <v>3941</v>
      </c>
      <c r="I1216" t="s">
        <v>29</v>
      </c>
    </row>
    <row r="1217" spans="1:9" x14ac:dyDescent="0.25">
      <c r="A1217" t="s">
        <v>3942</v>
      </c>
      <c r="B1217" t="s">
        <v>10</v>
      </c>
      <c r="C1217">
        <v>757</v>
      </c>
      <c r="D1217">
        <v>257785030</v>
      </c>
      <c r="E1217" t="s">
        <v>11</v>
      </c>
      <c r="F1217" t="s">
        <v>3943</v>
      </c>
      <c r="G1217" t="s">
        <v>11</v>
      </c>
      <c r="H1217" t="s">
        <v>3944</v>
      </c>
      <c r="I1217" t="s">
        <v>3945</v>
      </c>
    </row>
    <row r="1218" spans="1:9" x14ac:dyDescent="0.25">
      <c r="A1218" t="s">
        <v>3946</v>
      </c>
      <c r="B1218" t="s">
        <v>10</v>
      </c>
      <c r="C1218">
        <v>240</v>
      </c>
      <c r="D1218">
        <v>257785031</v>
      </c>
      <c r="E1218" t="s">
        <v>11</v>
      </c>
      <c r="F1218" t="s">
        <v>3947</v>
      </c>
      <c r="G1218" t="s">
        <v>11</v>
      </c>
      <c r="H1218" t="s">
        <v>3948</v>
      </c>
      <c r="I1218" t="s">
        <v>3743</v>
      </c>
    </row>
    <row r="1219" spans="1:9" x14ac:dyDescent="0.25">
      <c r="A1219" t="s">
        <v>3949</v>
      </c>
      <c r="B1219" t="s">
        <v>10</v>
      </c>
      <c r="C1219">
        <v>453</v>
      </c>
      <c r="D1219">
        <v>257785032</v>
      </c>
      <c r="E1219" t="s">
        <v>11</v>
      </c>
      <c r="F1219" t="s">
        <v>3950</v>
      </c>
      <c r="G1219" t="s">
        <v>11</v>
      </c>
      <c r="H1219" t="s">
        <v>2608</v>
      </c>
      <c r="I1219" t="s">
        <v>214</v>
      </c>
    </row>
    <row r="1220" spans="1:9" x14ac:dyDescent="0.25">
      <c r="A1220" t="s">
        <v>3951</v>
      </c>
      <c r="B1220" t="s">
        <v>10</v>
      </c>
      <c r="C1220">
        <v>91</v>
      </c>
      <c r="D1220">
        <v>257785033</v>
      </c>
      <c r="E1220" t="s">
        <v>11</v>
      </c>
      <c r="F1220" t="s">
        <v>3952</v>
      </c>
      <c r="G1220" t="s">
        <v>11</v>
      </c>
      <c r="H1220" t="s">
        <v>11</v>
      </c>
      <c r="I1220" t="s">
        <v>29</v>
      </c>
    </row>
    <row r="1221" spans="1:9" x14ac:dyDescent="0.25">
      <c r="A1221" t="s">
        <v>3953</v>
      </c>
      <c r="B1221" t="s">
        <v>11</v>
      </c>
      <c r="C1221">
        <v>439</v>
      </c>
      <c r="D1221">
        <v>257785034</v>
      </c>
      <c r="E1221" t="s">
        <v>11</v>
      </c>
      <c r="F1221" t="s">
        <v>3954</v>
      </c>
      <c r="G1221" t="s">
        <v>11</v>
      </c>
      <c r="H1221" t="s">
        <v>11</v>
      </c>
      <c r="I1221" t="s">
        <v>29</v>
      </c>
    </row>
    <row r="1222" spans="1:9" x14ac:dyDescent="0.25">
      <c r="A1222" t="s">
        <v>3955</v>
      </c>
      <c r="B1222" t="s">
        <v>11</v>
      </c>
      <c r="C1222">
        <v>434</v>
      </c>
      <c r="D1222">
        <v>257785035</v>
      </c>
      <c r="E1222" t="s">
        <v>11</v>
      </c>
      <c r="F1222" t="s">
        <v>3956</v>
      </c>
      <c r="G1222" t="s">
        <v>11</v>
      </c>
      <c r="H1222" t="s">
        <v>13</v>
      </c>
      <c r="I1222" t="s">
        <v>309</v>
      </c>
    </row>
    <row r="1223" spans="1:9" x14ac:dyDescent="0.25">
      <c r="A1223" t="s">
        <v>3957</v>
      </c>
      <c r="B1223" t="s">
        <v>11</v>
      </c>
      <c r="C1223">
        <v>224</v>
      </c>
      <c r="D1223">
        <v>257785036</v>
      </c>
      <c r="E1223" t="s">
        <v>11</v>
      </c>
      <c r="F1223" t="s">
        <v>3958</v>
      </c>
      <c r="G1223" t="s">
        <v>11</v>
      </c>
      <c r="H1223" t="s">
        <v>305</v>
      </c>
      <c r="I1223" t="s">
        <v>306</v>
      </c>
    </row>
    <row r="1224" spans="1:9" x14ac:dyDescent="0.25">
      <c r="A1224" t="s">
        <v>3959</v>
      </c>
      <c r="B1224" t="s">
        <v>10</v>
      </c>
      <c r="C1224">
        <v>113</v>
      </c>
      <c r="D1224">
        <v>257785037</v>
      </c>
      <c r="E1224" t="s">
        <v>11</v>
      </c>
      <c r="F1224" t="s">
        <v>3960</v>
      </c>
      <c r="G1224" t="s">
        <v>11</v>
      </c>
      <c r="H1224" t="s">
        <v>11</v>
      </c>
      <c r="I1224" t="s">
        <v>29</v>
      </c>
    </row>
    <row r="1225" spans="1:9" x14ac:dyDescent="0.25">
      <c r="A1225" t="s">
        <v>3961</v>
      </c>
      <c r="B1225" t="s">
        <v>11</v>
      </c>
      <c r="C1225">
        <v>235</v>
      </c>
      <c r="D1225">
        <v>257785038</v>
      </c>
      <c r="E1225" t="s">
        <v>11</v>
      </c>
      <c r="F1225" t="s">
        <v>3962</v>
      </c>
      <c r="G1225" t="s">
        <v>11</v>
      </c>
      <c r="H1225" t="s">
        <v>3963</v>
      </c>
      <c r="I1225" t="s">
        <v>1800</v>
      </c>
    </row>
    <row r="1226" spans="1:9" x14ac:dyDescent="0.25">
      <c r="A1226" t="s">
        <v>3964</v>
      </c>
      <c r="B1226" t="s">
        <v>10</v>
      </c>
      <c r="C1226">
        <v>129</v>
      </c>
      <c r="D1226">
        <v>257785039</v>
      </c>
      <c r="E1226" t="s">
        <v>11</v>
      </c>
      <c r="F1226" t="s">
        <v>3965</v>
      </c>
      <c r="G1226" t="s">
        <v>11</v>
      </c>
      <c r="H1226" t="s">
        <v>11</v>
      </c>
      <c r="I1226" t="s">
        <v>29</v>
      </c>
    </row>
    <row r="1227" spans="1:9" x14ac:dyDescent="0.25">
      <c r="A1227" t="s">
        <v>3966</v>
      </c>
      <c r="B1227" t="s">
        <v>11</v>
      </c>
      <c r="C1227">
        <v>119</v>
      </c>
      <c r="D1227">
        <v>257785040</v>
      </c>
      <c r="E1227" t="s">
        <v>11</v>
      </c>
      <c r="F1227" t="s">
        <v>3967</v>
      </c>
      <c r="G1227" t="s">
        <v>11</v>
      </c>
      <c r="H1227" t="s">
        <v>11</v>
      </c>
      <c r="I1227" t="s">
        <v>29</v>
      </c>
    </row>
    <row r="1228" spans="1:9" x14ac:dyDescent="0.25">
      <c r="A1228" t="s">
        <v>3968</v>
      </c>
      <c r="B1228" t="s">
        <v>11</v>
      </c>
      <c r="C1228">
        <v>192</v>
      </c>
      <c r="D1228">
        <v>257785041</v>
      </c>
      <c r="E1228" t="s">
        <v>11</v>
      </c>
      <c r="F1228" t="s">
        <v>3969</v>
      </c>
      <c r="G1228" t="s">
        <v>11</v>
      </c>
      <c r="H1228" t="s">
        <v>749</v>
      </c>
      <c r="I1228" t="s">
        <v>750</v>
      </c>
    </row>
    <row r="1229" spans="1:9" x14ac:dyDescent="0.25">
      <c r="A1229" t="s">
        <v>3970</v>
      </c>
      <c r="B1229" t="s">
        <v>11</v>
      </c>
      <c r="C1229">
        <v>184</v>
      </c>
      <c r="D1229">
        <v>257785042</v>
      </c>
      <c r="E1229" t="s">
        <v>11</v>
      </c>
      <c r="F1229" t="s">
        <v>3971</v>
      </c>
      <c r="G1229" t="s">
        <v>11</v>
      </c>
      <c r="H1229" t="s">
        <v>3972</v>
      </c>
      <c r="I1229" t="s">
        <v>29</v>
      </c>
    </row>
    <row r="1230" spans="1:9" x14ac:dyDescent="0.25">
      <c r="A1230" t="s">
        <v>3973</v>
      </c>
      <c r="B1230" t="s">
        <v>11</v>
      </c>
      <c r="C1230">
        <v>221</v>
      </c>
      <c r="D1230">
        <v>257785043</v>
      </c>
      <c r="E1230" t="s">
        <v>11</v>
      </c>
      <c r="F1230" t="s">
        <v>3974</v>
      </c>
      <c r="G1230" t="s">
        <v>11</v>
      </c>
      <c r="H1230" t="s">
        <v>3975</v>
      </c>
      <c r="I1230" t="s">
        <v>3976</v>
      </c>
    </row>
    <row r="1231" spans="1:9" x14ac:dyDescent="0.25">
      <c r="A1231" t="s">
        <v>3977</v>
      </c>
      <c r="B1231" t="s">
        <v>11</v>
      </c>
      <c r="C1231">
        <v>384</v>
      </c>
      <c r="D1231">
        <v>257785044</v>
      </c>
      <c r="E1231" t="s">
        <v>11</v>
      </c>
      <c r="F1231" t="s">
        <v>3978</v>
      </c>
      <c r="G1231" t="s">
        <v>11</v>
      </c>
      <c r="H1231" t="s">
        <v>3979</v>
      </c>
      <c r="I1231" t="s">
        <v>3980</v>
      </c>
    </row>
    <row r="1232" spans="1:9" x14ac:dyDescent="0.25">
      <c r="A1232" t="s">
        <v>3981</v>
      </c>
      <c r="B1232" t="s">
        <v>11</v>
      </c>
      <c r="C1232">
        <v>541</v>
      </c>
      <c r="D1232">
        <v>257785045</v>
      </c>
      <c r="E1232" t="s">
        <v>11</v>
      </c>
      <c r="F1232" t="s">
        <v>3982</v>
      </c>
      <c r="G1232" t="s">
        <v>11</v>
      </c>
      <c r="H1232" t="s">
        <v>3983</v>
      </c>
      <c r="I1232" t="s">
        <v>3984</v>
      </c>
    </row>
    <row r="1233" spans="1:9" x14ac:dyDescent="0.25">
      <c r="A1233" t="s">
        <v>3985</v>
      </c>
      <c r="B1233" t="s">
        <v>11</v>
      </c>
      <c r="C1233">
        <v>176</v>
      </c>
      <c r="D1233">
        <v>257785046</v>
      </c>
      <c r="E1233" t="s">
        <v>11</v>
      </c>
      <c r="F1233" t="s">
        <v>3986</v>
      </c>
      <c r="G1233" t="s">
        <v>11</v>
      </c>
      <c r="H1233" t="s">
        <v>3987</v>
      </c>
      <c r="I1233" t="s">
        <v>3988</v>
      </c>
    </row>
    <row r="1234" spans="1:9" x14ac:dyDescent="0.25">
      <c r="A1234" t="s">
        <v>3989</v>
      </c>
      <c r="B1234" t="s">
        <v>11</v>
      </c>
      <c r="C1234">
        <v>447</v>
      </c>
      <c r="D1234">
        <v>257785047</v>
      </c>
      <c r="E1234" t="s">
        <v>11</v>
      </c>
      <c r="F1234" t="s">
        <v>3990</v>
      </c>
      <c r="G1234" t="s">
        <v>11</v>
      </c>
      <c r="H1234" t="s">
        <v>3271</v>
      </c>
      <c r="I1234" t="s">
        <v>3991</v>
      </c>
    </row>
    <row r="1235" spans="1:9" x14ac:dyDescent="0.25">
      <c r="A1235" t="s">
        <v>3992</v>
      </c>
      <c r="B1235" t="s">
        <v>11</v>
      </c>
      <c r="C1235">
        <v>131</v>
      </c>
      <c r="D1235">
        <v>257785048</v>
      </c>
      <c r="E1235" t="s">
        <v>11</v>
      </c>
      <c r="F1235" t="s">
        <v>3993</v>
      </c>
      <c r="G1235" t="s">
        <v>11</v>
      </c>
      <c r="H1235" t="s">
        <v>3994</v>
      </c>
      <c r="I1235" t="s">
        <v>3995</v>
      </c>
    </row>
    <row r="1236" spans="1:9" x14ac:dyDescent="0.25">
      <c r="A1236" t="s">
        <v>3996</v>
      </c>
      <c r="B1236" t="s">
        <v>11</v>
      </c>
      <c r="C1236">
        <v>146</v>
      </c>
      <c r="D1236">
        <v>257785049</v>
      </c>
      <c r="E1236" t="s">
        <v>11</v>
      </c>
      <c r="F1236" t="s">
        <v>3997</v>
      </c>
      <c r="G1236" t="s">
        <v>11</v>
      </c>
      <c r="H1236" t="s">
        <v>3998</v>
      </c>
      <c r="I1236" t="s">
        <v>3999</v>
      </c>
    </row>
    <row r="1237" spans="1:9" x14ac:dyDescent="0.25">
      <c r="A1237" t="s">
        <v>4000</v>
      </c>
      <c r="B1237" t="s">
        <v>10</v>
      </c>
      <c r="C1237">
        <v>341</v>
      </c>
      <c r="D1237">
        <v>257785050</v>
      </c>
      <c r="E1237" t="s">
        <v>11</v>
      </c>
      <c r="F1237" t="s">
        <v>4001</v>
      </c>
      <c r="G1237" t="s">
        <v>11</v>
      </c>
      <c r="H1237" t="s">
        <v>4002</v>
      </c>
      <c r="I1237" t="s">
        <v>4003</v>
      </c>
    </row>
    <row r="1238" spans="1:9" x14ac:dyDescent="0.25">
      <c r="A1238" t="s">
        <v>4004</v>
      </c>
      <c r="B1238" t="s">
        <v>10</v>
      </c>
      <c r="C1238">
        <v>312</v>
      </c>
      <c r="D1238">
        <v>257785051</v>
      </c>
      <c r="E1238" t="s">
        <v>11</v>
      </c>
      <c r="F1238" t="s">
        <v>4005</v>
      </c>
      <c r="G1238" t="s">
        <v>11</v>
      </c>
      <c r="H1238" t="s">
        <v>1062</v>
      </c>
      <c r="I1238" t="s">
        <v>1063</v>
      </c>
    </row>
    <row r="1239" spans="1:9" x14ac:dyDescent="0.25">
      <c r="A1239" t="s">
        <v>4006</v>
      </c>
      <c r="B1239" t="s">
        <v>11</v>
      </c>
      <c r="C1239">
        <v>304</v>
      </c>
      <c r="D1239">
        <v>257785052</v>
      </c>
      <c r="E1239" t="s">
        <v>11</v>
      </c>
      <c r="F1239" t="s">
        <v>4007</v>
      </c>
      <c r="G1239" t="s">
        <v>11</v>
      </c>
      <c r="H1239" t="s">
        <v>4008</v>
      </c>
      <c r="I1239" t="s">
        <v>4009</v>
      </c>
    </row>
    <row r="1240" spans="1:9" x14ac:dyDescent="0.25">
      <c r="A1240" t="s">
        <v>4010</v>
      </c>
      <c r="B1240" t="s">
        <v>10</v>
      </c>
      <c r="C1240">
        <v>364</v>
      </c>
      <c r="D1240">
        <v>257785053</v>
      </c>
      <c r="E1240" t="s">
        <v>11</v>
      </c>
      <c r="F1240" t="s">
        <v>4011</v>
      </c>
      <c r="G1240" t="s">
        <v>11</v>
      </c>
      <c r="H1240" t="s">
        <v>3963</v>
      </c>
      <c r="I1240" t="s">
        <v>1800</v>
      </c>
    </row>
    <row r="1241" spans="1:9" x14ac:dyDescent="0.25">
      <c r="A1241" t="s">
        <v>4012</v>
      </c>
      <c r="B1241" t="s">
        <v>11</v>
      </c>
      <c r="C1241">
        <v>364</v>
      </c>
      <c r="D1241">
        <v>257785054</v>
      </c>
      <c r="E1241" t="s">
        <v>11</v>
      </c>
      <c r="F1241" t="s">
        <v>4013</v>
      </c>
      <c r="G1241" t="s">
        <v>11</v>
      </c>
      <c r="H1241" t="s">
        <v>3854</v>
      </c>
      <c r="I1241" t="s">
        <v>29</v>
      </c>
    </row>
    <row r="1242" spans="1:9" x14ac:dyDescent="0.25">
      <c r="A1242" t="s">
        <v>4014</v>
      </c>
      <c r="B1242" t="s">
        <v>11</v>
      </c>
      <c r="C1242">
        <v>428</v>
      </c>
      <c r="D1242">
        <v>257785055</v>
      </c>
      <c r="E1242" t="s">
        <v>11</v>
      </c>
      <c r="F1242" t="s">
        <v>4015</v>
      </c>
      <c r="G1242" t="s">
        <v>11</v>
      </c>
      <c r="H1242" t="s">
        <v>269</v>
      </c>
      <c r="I1242" t="s">
        <v>270</v>
      </c>
    </row>
    <row r="1243" spans="1:9" x14ac:dyDescent="0.25">
      <c r="A1243" t="s">
        <v>4016</v>
      </c>
      <c r="B1243" t="s">
        <v>11</v>
      </c>
      <c r="C1243">
        <v>104</v>
      </c>
      <c r="D1243">
        <v>257785056</v>
      </c>
      <c r="E1243" t="s">
        <v>11</v>
      </c>
      <c r="F1243" t="s">
        <v>4017</v>
      </c>
      <c r="G1243" t="s">
        <v>11</v>
      </c>
      <c r="H1243" t="s">
        <v>273</v>
      </c>
      <c r="I1243" t="s">
        <v>274</v>
      </c>
    </row>
    <row r="1244" spans="1:9" x14ac:dyDescent="0.25">
      <c r="A1244" t="s">
        <v>4018</v>
      </c>
      <c r="B1244" t="s">
        <v>11</v>
      </c>
      <c r="C1244">
        <v>1418</v>
      </c>
      <c r="D1244">
        <v>257785057</v>
      </c>
      <c r="E1244" t="s">
        <v>11</v>
      </c>
      <c r="F1244" t="s">
        <v>4019</v>
      </c>
      <c r="G1244" t="s">
        <v>11</v>
      </c>
      <c r="H1244" t="s">
        <v>4020</v>
      </c>
      <c r="I1244" t="s">
        <v>643</v>
      </c>
    </row>
    <row r="1245" spans="1:9" x14ac:dyDescent="0.25">
      <c r="A1245" t="s">
        <v>4021</v>
      </c>
      <c r="B1245" t="s">
        <v>11</v>
      </c>
      <c r="C1245">
        <v>172</v>
      </c>
      <c r="D1245">
        <v>257785058</v>
      </c>
      <c r="E1245" t="s">
        <v>11</v>
      </c>
      <c r="F1245" t="s">
        <v>4022</v>
      </c>
      <c r="G1245" t="s">
        <v>11</v>
      </c>
      <c r="H1245" t="s">
        <v>11</v>
      </c>
      <c r="I1245" t="s">
        <v>29</v>
      </c>
    </row>
    <row r="1246" spans="1:9" x14ac:dyDescent="0.25">
      <c r="A1246" t="s">
        <v>4023</v>
      </c>
      <c r="B1246" t="s">
        <v>11</v>
      </c>
      <c r="C1246">
        <v>147</v>
      </c>
      <c r="D1246">
        <v>257785059</v>
      </c>
      <c r="E1246" t="s">
        <v>11</v>
      </c>
      <c r="F1246" t="s">
        <v>4024</v>
      </c>
      <c r="G1246" t="s">
        <v>11</v>
      </c>
      <c r="H1246" t="s">
        <v>4025</v>
      </c>
      <c r="I1246" t="s">
        <v>4026</v>
      </c>
    </row>
    <row r="1247" spans="1:9" x14ac:dyDescent="0.25">
      <c r="A1247" t="s">
        <v>4027</v>
      </c>
      <c r="B1247" t="s">
        <v>11</v>
      </c>
      <c r="C1247">
        <v>324</v>
      </c>
      <c r="D1247">
        <v>257785060</v>
      </c>
      <c r="E1247" t="s">
        <v>11</v>
      </c>
      <c r="F1247" t="s">
        <v>4028</v>
      </c>
      <c r="G1247" t="s">
        <v>11</v>
      </c>
      <c r="H1247" t="s">
        <v>4029</v>
      </c>
      <c r="I1247" t="s">
        <v>4030</v>
      </c>
    </row>
    <row r="1248" spans="1:9" x14ac:dyDescent="0.25">
      <c r="A1248" t="s">
        <v>4031</v>
      </c>
      <c r="B1248" t="s">
        <v>11</v>
      </c>
      <c r="C1248">
        <v>475</v>
      </c>
      <c r="D1248">
        <v>257785061</v>
      </c>
      <c r="E1248" t="s">
        <v>11</v>
      </c>
      <c r="F1248" t="s">
        <v>4032</v>
      </c>
      <c r="G1248" t="s">
        <v>11</v>
      </c>
      <c r="H1248" t="s">
        <v>642</v>
      </c>
      <c r="I1248" t="s">
        <v>643</v>
      </c>
    </row>
    <row r="1249" spans="1:9" x14ac:dyDescent="0.25">
      <c r="A1249" t="s">
        <v>4033</v>
      </c>
      <c r="B1249" t="s">
        <v>11</v>
      </c>
      <c r="C1249">
        <v>863</v>
      </c>
      <c r="D1249">
        <v>257785062</v>
      </c>
      <c r="E1249" t="s">
        <v>11</v>
      </c>
      <c r="F1249" t="s">
        <v>4034</v>
      </c>
      <c r="G1249" t="s">
        <v>11</v>
      </c>
      <c r="H1249" t="s">
        <v>642</v>
      </c>
      <c r="I1249" t="s">
        <v>4035</v>
      </c>
    </row>
    <row r="1250" spans="1:9" x14ac:dyDescent="0.25">
      <c r="A1250" t="s">
        <v>4036</v>
      </c>
      <c r="B1250" t="s">
        <v>11</v>
      </c>
      <c r="C1250">
        <v>686</v>
      </c>
      <c r="D1250">
        <v>257785063</v>
      </c>
      <c r="E1250" t="s">
        <v>11</v>
      </c>
      <c r="F1250" t="s">
        <v>4037</v>
      </c>
      <c r="G1250" t="s">
        <v>11</v>
      </c>
      <c r="H1250" t="s">
        <v>11</v>
      </c>
      <c r="I1250" t="s">
        <v>29</v>
      </c>
    </row>
    <row r="1251" spans="1:9" x14ac:dyDescent="0.25">
      <c r="A1251" t="s">
        <v>4038</v>
      </c>
      <c r="B1251" t="s">
        <v>11</v>
      </c>
      <c r="C1251">
        <v>562</v>
      </c>
      <c r="D1251">
        <v>257785064</v>
      </c>
      <c r="E1251" t="s">
        <v>11</v>
      </c>
      <c r="F1251" t="s">
        <v>4039</v>
      </c>
      <c r="G1251" t="s">
        <v>11</v>
      </c>
      <c r="H1251" t="s">
        <v>4040</v>
      </c>
      <c r="I1251" t="s">
        <v>4041</v>
      </c>
    </row>
    <row r="1252" spans="1:9" x14ac:dyDescent="0.25">
      <c r="A1252" t="s">
        <v>4042</v>
      </c>
      <c r="B1252" t="s">
        <v>11</v>
      </c>
      <c r="C1252">
        <v>185</v>
      </c>
      <c r="D1252">
        <v>257785065</v>
      </c>
      <c r="E1252" t="s">
        <v>11</v>
      </c>
      <c r="F1252" t="s">
        <v>4043</v>
      </c>
      <c r="G1252" t="s">
        <v>11</v>
      </c>
      <c r="H1252" t="s">
        <v>694</v>
      </c>
      <c r="I1252" t="s">
        <v>695</v>
      </c>
    </row>
    <row r="1253" spans="1:9" x14ac:dyDescent="0.25">
      <c r="A1253" t="s">
        <v>4044</v>
      </c>
      <c r="B1253" t="s">
        <v>11</v>
      </c>
      <c r="C1253">
        <v>288</v>
      </c>
      <c r="D1253">
        <v>257785066</v>
      </c>
      <c r="E1253" t="s">
        <v>11</v>
      </c>
      <c r="F1253" t="s">
        <v>4045</v>
      </c>
      <c r="G1253" t="s">
        <v>11</v>
      </c>
      <c r="H1253" t="s">
        <v>1705</v>
      </c>
      <c r="I1253" t="s">
        <v>214</v>
      </c>
    </row>
    <row r="1254" spans="1:9" x14ac:dyDescent="0.25">
      <c r="A1254" t="s">
        <v>4046</v>
      </c>
      <c r="B1254" t="s">
        <v>11</v>
      </c>
      <c r="C1254">
        <v>263</v>
      </c>
      <c r="D1254">
        <v>257785067</v>
      </c>
      <c r="E1254" t="s">
        <v>11</v>
      </c>
      <c r="F1254" t="s">
        <v>4047</v>
      </c>
      <c r="G1254" t="s">
        <v>11</v>
      </c>
      <c r="H1254" t="s">
        <v>2405</v>
      </c>
      <c r="I1254" t="s">
        <v>2406</v>
      </c>
    </row>
    <row r="1255" spans="1:9" x14ac:dyDescent="0.25">
      <c r="A1255" t="s">
        <v>4048</v>
      </c>
      <c r="B1255" t="s">
        <v>11</v>
      </c>
      <c r="C1255">
        <v>230</v>
      </c>
      <c r="D1255">
        <v>257785068</v>
      </c>
      <c r="E1255" t="s">
        <v>11</v>
      </c>
      <c r="F1255" t="s">
        <v>4049</v>
      </c>
      <c r="G1255" t="s">
        <v>11</v>
      </c>
      <c r="H1255" t="s">
        <v>4050</v>
      </c>
      <c r="I1255" t="s">
        <v>29</v>
      </c>
    </row>
    <row r="1256" spans="1:9" x14ac:dyDescent="0.25">
      <c r="A1256" t="s">
        <v>4051</v>
      </c>
      <c r="B1256" t="s">
        <v>11</v>
      </c>
      <c r="C1256">
        <v>45</v>
      </c>
      <c r="D1256">
        <v>257785069</v>
      </c>
      <c r="E1256" t="s">
        <v>11</v>
      </c>
      <c r="F1256" t="s">
        <v>4052</v>
      </c>
      <c r="G1256" t="s">
        <v>11</v>
      </c>
      <c r="H1256" t="s">
        <v>11</v>
      </c>
      <c r="I1256" t="s">
        <v>4053</v>
      </c>
    </row>
    <row r="1257" spans="1:9" x14ac:dyDescent="0.25">
      <c r="A1257" t="s">
        <v>4054</v>
      </c>
      <c r="B1257" t="s">
        <v>11</v>
      </c>
      <c r="C1257">
        <v>161</v>
      </c>
      <c r="D1257">
        <v>257785070</v>
      </c>
      <c r="E1257" t="s">
        <v>11</v>
      </c>
      <c r="F1257" t="s">
        <v>4055</v>
      </c>
      <c r="G1257" t="s">
        <v>11</v>
      </c>
      <c r="H1257" t="s">
        <v>4056</v>
      </c>
      <c r="I1257" t="s">
        <v>4057</v>
      </c>
    </row>
    <row r="1258" spans="1:9" x14ac:dyDescent="0.25">
      <c r="A1258" t="s">
        <v>4058</v>
      </c>
      <c r="B1258" t="s">
        <v>11</v>
      </c>
      <c r="C1258">
        <v>311</v>
      </c>
      <c r="D1258">
        <v>257785071</v>
      </c>
      <c r="E1258" t="s">
        <v>11</v>
      </c>
      <c r="F1258" t="s">
        <v>4059</v>
      </c>
      <c r="G1258" t="s">
        <v>11</v>
      </c>
      <c r="H1258" t="s">
        <v>11</v>
      </c>
      <c r="I1258" t="s">
        <v>29</v>
      </c>
    </row>
    <row r="1259" spans="1:9" x14ac:dyDescent="0.25">
      <c r="A1259" t="s">
        <v>4060</v>
      </c>
      <c r="B1259" t="s">
        <v>11</v>
      </c>
      <c r="C1259">
        <v>670</v>
      </c>
      <c r="D1259">
        <v>257785072</v>
      </c>
      <c r="E1259" t="s">
        <v>11</v>
      </c>
      <c r="F1259" t="s">
        <v>4061</v>
      </c>
      <c r="G1259" t="s">
        <v>11</v>
      </c>
      <c r="H1259" t="s">
        <v>4062</v>
      </c>
      <c r="I1259" t="s">
        <v>4063</v>
      </c>
    </row>
    <row r="1260" spans="1:9" x14ac:dyDescent="0.25">
      <c r="A1260" t="s">
        <v>4064</v>
      </c>
      <c r="B1260" t="s">
        <v>11</v>
      </c>
      <c r="C1260">
        <v>415</v>
      </c>
      <c r="D1260">
        <v>257785073</v>
      </c>
      <c r="E1260" t="s">
        <v>11</v>
      </c>
      <c r="F1260" t="s">
        <v>4065</v>
      </c>
      <c r="G1260" t="s">
        <v>11</v>
      </c>
      <c r="H1260" t="s">
        <v>971</v>
      </c>
      <c r="I1260" t="s">
        <v>972</v>
      </c>
    </row>
    <row r="1261" spans="1:9" x14ac:dyDescent="0.25">
      <c r="A1261" t="s">
        <v>4066</v>
      </c>
      <c r="B1261" t="s">
        <v>11</v>
      </c>
      <c r="C1261">
        <v>480</v>
      </c>
      <c r="D1261">
        <v>257785074</v>
      </c>
      <c r="E1261" t="s">
        <v>11</v>
      </c>
      <c r="F1261" t="s">
        <v>4067</v>
      </c>
      <c r="G1261" t="s">
        <v>11</v>
      </c>
      <c r="H1261" t="s">
        <v>4068</v>
      </c>
      <c r="I1261" t="s">
        <v>4069</v>
      </c>
    </row>
    <row r="1262" spans="1:9" x14ac:dyDescent="0.25">
      <c r="A1262" t="s">
        <v>4070</v>
      </c>
      <c r="B1262" t="s">
        <v>11</v>
      </c>
      <c r="C1262">
        <v>282</v>
      </c>
      <c r="D1262">
        <v>257785075</v>
      </c>
      <c r="E1262" t="s">
        <v>11</v>
      </c>
      <c r="F1262" t="s">
        <v>4071</v>
      </c>
      <c r="G1262" t="s">
        <v>11</v>
      </c>
      <c r="H1262" t="s">
        <v>1205</v>
      </c>
      <c r="I1262" t="s">
        <v>1206</v>
      </c>
    </row>
    <row r="1263" spans="1:9" x14ac:dyDescent="0.25">
      <c r="A1263" t="s">
        <v>4072</v>
      </c>
      <c r="B1263" t="s">
        <v>11</v>
      </c>
      <c r="C1263">
        <v>311</v>
      </c>
      <c r="D1263">
        <v>257785076</v>
      </c>
      <c r="E1263" t="s">
        <v>11</v>
      </c>
      <c r="F1263" t="s">
        <v>4073</v>
      </c>
      <c r="G1263" t="s">
        <v>11</v>
      </c>
      <c r="H1263" t="s">
        <v>4074</v>
      </c>
      <c r="I1263" t="s">
        <v>4075</v>
      </c>
    </row>
    <row r="1264" spans="1:9" x14ac:dyDescent="0.25">
      <c r="A1264" t="s">
        <v>4076</v>
      </c>
      <c r="B1264" t="s">
        <v>11</v>
      </c>
      <c r="C1264">
        <v>342</v>
      </c>
      <c r="D1264">
        <v>257785077</v>
      </c>
      <c r="E1264" t="s">
        <v>11</v>
      </c>
      <c r="F1264" t="s">
        <v>4077</v>
      </c>
      <c r="G1264" t="s">
        <v>11</v>
      </c>
      <c r="H1264" t="s">
        <v>4078</v>
      </c>
      <c r="I1264" t="s">
        <v>4079</v>
      </c>
    </row>
    <row r="1265" spans="1:9" x14ac:dyDescent="0.25">
      <c r="A1265" t="s">
        <v>4080</v>
      </c>
      <c r="B1265" t="s">
        <v>11</v>
      </c>
      <c r="C1265">
        <v>216</v>
      </c>
      <c r="D1265">
        <v>257785078</v>
      </c>
      <c r="E1265" t="s">
        <v>11</v>
      </c>
      <c r="F1265" t="s">
        <v>4081</v>
      </c>
      <c r="G1265" t="s">
        <v>11</v>
      </c>
      <c r="H1265" t="s">
        <v>2127</v>
      </c>
      <c r="I1265" t="s">
        <v>2128</v>
      </c>
    </row>
    <row r="1266" spans="1:9" x14ac:dyDescent="0.25">
      <c r="A1266" t="s">
        <v>4082</v>
      </c>
      <c r="B1266" t="s">
        <v>11</v>
      </c>
      <c r="C1266">
        <v>298</v>
      </c>
      <c r="D1266">
        <v>257785079</v>
      </c>
      <c r="E1266" t="s">
        <v>11</v>
      </c>
      <c r="F1266" t="s">
        <v>4083</v>
      </c>
      <c r="G1266" t="s">
        <v>11</v>
      </c>
      <c r="H1266" t="s">
        <v>1681</v>
      </c>
      <c r="I1266" t="s">
        <v>3017</v>
      </c>
    </row>
    <row r="1267" spans="1:9" x14ac:dyDescent="0.25">
      <c r="A1267" t="s">
        <v>4084</v>
      </c>
      <c r="B1267" t="s">
        <v>11</v>
      </c>
      <c r="C1267">
        <v>202</v>
      </c>
      <c r="D1267">
        <v>257785080</v>
      </c>
      <c r="E1267" t="s">
        <v>11</v>
      </c>
      <c r="F1267" t="s">
        <v>4085</v>
      </c>
      <c r="G1267" t="s">
        <v>11</v>
      </c>
      <c r="H1267" t="s">
        <v>4086</v>
      </c>
      <c r="I1267" t="s">
        <v>3407</v>
      </c>
    </row>
    <row r="1268" spans="1:9" x14ac:dyDescent="0.25">
      <c r="A1268" t="s">
        <v>4087</v>
      </c>
      <c r="B1268" t="s">
        <v>11</v>
      </c>
      <c r="C1268">
        <v>199</v>
      </c>
      <c r="D1268">
        <v>257785081</v>
      </c>
      <c r="E1268" t="s">
        <v>11</v>
      </c>
      <c r="F1268" t="s">
        <v>4088</v>
      </c>
      <c r="G1268" t="s">
        <v>11</v>
      </c>
      <c r="H1268" t="s">
        <v>11</v>
      </c>
      <c r="I1268" t="s">
        <v>29</v>
      </c>
    </row>
    <row r="1269" spans="1:9" x14ac:dyDescent="0.25">
      <c r="A1269" t="s">
        <v>4089</v>
      </c>
      <c r="B1269" t="s">
        <v>11</v>
      </c>
      <c r="C1269">
        <v>435</v>
      </c>
      <c r="D1269">
        <v>257785082</v>
      </c>
      <c r="E1269" t="s">
        <v>11</v>
      </c>
      <c r="F1269" t="s">
        <v>4090</v>
      </c>
      <c r="G1269" t="s">
        <v>11</v>
      </c>
      <c r="H1269" t="s">
        <v>583</v>
      </c>
      <c r="I1269" t="s">
        <v>584</v>
      </c>
    </row>
    <row r="1270" spans="1:9" x14ac:dyDescent="0.25">
      <c r="A1270" t="s">
        <v>4091</v>
      </c>
      <c r="B1270" t="s">
        <v>11</v>
      </c>
      <c r="C1270">
        <v>99</v>
      </c>
      <c r="D1270">
        <v>257785083</v>
      </c>
      <c r="E1270" t="s">
        <v>11</v>
      </c>
      <c r="F1270" t="s">
        <v>4092</v>
      </c>
      <c r="G1270" t="s">
        <v>11</v>
      </c>
      <c r="H1270" t="s">
        <v>523</v>
      </c>
      <c r="I1270" t="s">
        <v>274</v>
      </c>
    </row>
    <row r="1271" spans="1:9" x14ac:dyDescent="0.25">
      <c r="A1271" t="s">
        <v>4093</v>
      </c>
      <c r="B1271" t="s">
        <v>11</v>
      </c>
      <c r="C1271">
        <v>151</v>
      </c>
      <c r="D1271">
        <v>257785084</v>
      </c>
      <c r="E1271" t="s">
        <v>11</v>
      </c>
      <c r="F1271" t="s">
        <v>4094</v>
      </c>
      <c r="G1271" t="s">
        <v>11</v>
      </c>
      <c r="H1271" t="s">
        <v>532</v>
      </c>
      <c r="I1271" t="s">
        <v>533</v>
      </c>
    </row>
    <row r="1272" spans="1:9" x14ac:dyDescent="0.25">
      <c r="A1272" t="s">
        <v>4095</v>
      </c>
      <c r="B1272" t="s">
        <v>10</v>
      </c>
      <c r="C1272">
        <v>260</v>
      </c>
      <c r="D1272">
        <v>257785085</v>
      </c>
      <c r="E1272" t="s">
        <v>11</v>
      </c>
      <c r="F1272" t="s">
        <v>4096</v>
      </c>
      <c r="G1272" t="s">
        <v>11</v>
      </c>
      <c r="H1272" t="s">
        <v>1069</v>
      </c>
      <c r="I1272" t="s">
        <v>1070</v>
      </c>
    </row>
    <row r="1273" spans="1:9" x14ac:dyDescent="0.25">
      <c r="A1273" t="s">
        <v>4097</v>
      </c>
      <c r="B1273" t="s">
        <v>11</v>
      </c>
      <c r="C1273">
        <v>293</v>
      </c>
      <c r="D1273">
        <v>257785086</v>
      </c>
      <c r="E1273" t="s">
        <v>11</v>
      </c>
      <c r="F1273" t="s">
        <v>4098</v>
      </c>
      <c r="G1273" t="s">
        <v>11</v>
      </c>
      <c r="H1273" t="s">
        <v>4099</v>
      </c>
      <c r="I1273" t="s">
        <v>29</v>
      </c>
    </row>
    <row r="1274" spans="1:9" x14ac:dyDescent="0.25">
      <c r="A1274" t="s">
        <v>4100</v>
      </c>
      <c r="B1274" t="s">
        <v>11</v>
      </c>
      <c r="C1274">
        <v>369</v>
      </c>
      <c r="D1274">
        <v>257785087</v>
      </c>
      <c r="E1274" t="s">
        <v>11</v>
      </c>
      <c r="F1274" t="s">
        <v>4101</v>
      </c>
      <c r="G1274" t="s">
        <v>11</v>
      </c>
      <c r="H1274" t="s">
        <v>4102</v>
      </c>
      <c r="I1274" t="s">
        <v>4103</v>
      </c>
    </row>
    <row r="1275" spans="1:9" x14ac:dyDescent="0.25">
      <c r="A1275" t="s">
        <v>4104</v>
      </c>
      <c r="B1275" t="s">
        <v>11</v>
      </c>
      <c r="C1275">
        <v>916</v>
      </c>
      <c r="D1275">
        <v>257785088</v>
      </c>
      <c r="E1275" t="s">
        <v>11</v>
      </c>
      <c r="F1275" t="s">
        <v>4105</v>
      </c>
      <c r="G1275" t="s">
        <v>11</v>
      </c>
      <c r="H1275" t="s">
        <v>4106</v>
      </c>
      <c r="I1275" t="s">
        <v>4107</v>
      </c>
    </row>
    <row r="1276" spans="1:9" x14ac:dyDescent="0.25">
      <c r="A1276" t="s">
        <v>4108</v>
      </c>
      <c r="B1276" t="s">
        <v>11</v>
      </c>
      <c r="C1276">
        <v>1011</v>
      </c>
      <c r="D1276">
        <v>257785089</v>
      </c>
      <c r="E1276" t="s">
        <v>11</v>
      </c>
      <c r="F1276" t="s">
        <v>4109</v>
      </c>
      <c r="G1276" t="s">
        <v>11</v>
      </c>
      <c r="H1276" t="s">
        <v>4110</v>
      </c>
      <c r="I1276" t="s">
        <v>4111</v>
      </c>
    </row>
    <row r="1277" spans="1:9" x14ac:dyDescent="0.25">
      <c r="A1277" t="s">
        <v>4112</v>
      </c>
      <c r="B1277" t="s">
        <v>11</v>
      </c>
      <c r="C1277">
        <v>471</v>
      </c>
      <c r="D1277">
        <v>257785090</v>
      </c>
      <c r="E1277" t="s">
        <v>11</v>
      </c>
      <c r="F1277" t="s">
        <v>4113</v>
      </c>
      <c r="G1277" t="s">
        <v>11</v>
      </c>
      <c r="H1277" t="s">
        <v>3271</v>
      </c>
      <c r="I1277" t="s">
        <v>3272</v>
      </c>
    </row>
    <row r="1278" spans="1:9" x14ac:dyDescent="0.25">
      <c r="A1278" t="s">
        <v>4114</v>
      </c>
      <c r="B1278" t="s">
        <v>11</v>
      </c>
      <c r="C1278">
        <v>297</v>
      </c>
      <c r="D1278">
        <v>257785091</v>
      </c>
      <c r="E1278" t="s">
        <v>11</v>
      </c>
      <c r="F1278" t="s">
        <v>4115</v>
      </c>
      <c r="G1278" t="s">
        <v>11</v>
      </c>
      <c r="H1278" t="s">
        <v>4116</v>
      </c>
      <c r="I1278" t="s">
        <v>4117</v>
      </c>
    </row>
    <row r="1279" spans="1:9" x14ac:dyDescent="0.25">
      <c r="A1279" t="s">
        <v>4118</v>
      </c>
      <c r="B1279" t="s">
        <v>11</v>
      </c>
      <c r="C1279">
        <v>142</v>
      </c>
      <c r="D1279">
        <v>257785092</v>
      </c>
      <c r="E1279" t="s">
        <v>11</v>
      </c>
      <c r="F1279" t="s">
        <v>4119</v>
      </c>
      <c r="G1279" t="s">
        <v>11</v>
      </c>
      <c r="H1279" t="s">
        <v>4120</v>
      </c>
      <c r="I1279" t="s">
        <v>4121</v>
      </c>
    </row>
    <row r="1280" spans="1:9" x14ac:dyDescent="0.25">
      <c r="A1280" t="s">
        <v>4122</v>
      </c>
      <c r="B1280" t="s">
        <v>11</v>
      </c>
      <c r="C1280">
        <v>407</v>
      </c>
      <c r="D1280">
        <v>257785093</v>
      </c>
      <c r="E1280" t="s">
        <v>11</v>
      </c>
      <c r="F1280" t="s">
        <v>4123</v>
      </c>
      <c r="G1280" t="s">
        <v>11</v>
      </c>
      <c r="H1280" t="s">
        <v>638</v>
      </c>
      <c r="I1280" t="s">
        <v>639</v>
      </c>
    </row>
    <row r="1281" spans="1:9" x14ac:dyDescent="0.25">
      <c r="A1281" t="s">
        <v>4124</v>
      </c>
      <c r="B1281" t="s">
        <v>11</v>
      </c>
      <c r="C1281">
        <v>427</v>
      </c>
      <c r="D1281">
        <v>257785094</v>
      </c>
      <c r="E1281" t="s">
        <v>11</v>
      </c>
      <c r="F1281" t="s">
        <v>4125</v>
      </c>
      <c r="G1281" t="s">
        <v>11</v>
      </c>
      <c r="H1281" t="s">
        <v>4126</v>
      </c>
      <c r="I1281" t="s">
        <v>4127</v>
      </c>
    </row>
    <row r="1282" spans="1:9" x14ac:dyDescent="0.25">
      <c r="A1282" t="s">
        <v>4128</v>
      </c>
      <c r="B1282" t="s">
        <v>11</v>
      </c>
      <c r="C1282">
        <v>140</v>
      </c>
      <c r="D1282">
        <v>257785095</v>
      </c>
      <c r="E1282" t="s">
        <v>11</v>
      </c>
      <c r="F1282" t="s">
        <v>4129</v>
      </c>
      <c r="G1282" t="s">
        <v>11</v>
      </c>
      <c r="H1282" t="s">
        <v>4130</v>
      </c>
      <c r="I1282" t="s">
        <v>4131</v>
      </c>
    </row>
    <row r="1283" spans="1:9" x14ac:dyDescent="0.25">
      <c r="A1283" t="s">
        <v>4132</v>
      </c>
      <c r="B1283" t="s">
        <v>11</v>
      </c>
      <c r="C1283">
        <v>493</v>
      </c>
      <c r="D1283">
        <v>257785096</v>
      </c>
      <c r="E1283" t="s">
        <v>11</v>
      </c>
      <c r="F1283" t="s">
        <v>4133</v>
      </c>
      <c r="G1283" t="s">
        <v>11</v>
      </c>
      <c r="H1283" t="s">
        <v>4134</v>
      </c>
      <c r="I1283" t="s">
        <v>4135</v>
      </c>
    </row>
    <row r="1284" spans="1:9" x14ac:dyDescent="0.25">
      <c r="A1284" t="s">
        <v>4136</v>
      </c>
      <c r="B1284" t="s">
        <v>11</v>
      </c>
      <c r="C1284">
        <v>305</v>
      </c>
      <c r="D1284">
        <v>257785097</v>
      </c>
      <c r="E1284" t="s">
        <v>11</v>
      </c>
      <c r="F1284" t="s">
        <v>4137</v>
      </c>
      <c r="G1284" t="s">
        <v>11</v>
      </c>
      <c r="H1284" t="s">
        <v>4138</v>
      </c>
      <c r="I1284" t="s">
        <v>4139</v>
      </c>
    </row>
    <row r="1285" spans="1:9" x14ac:dyDescent="0.25">
      <c r="A1285" t="s">
        <v>4140</v>
      </c>
      <c r="B1285" t="s">
        <v>11</v>
      </c>
      <c r="C1285">
        <v>557</v>
      </c>
      <c r="D1285">
        <v>257785098</v>
      </c>
      <c r="E1285" t="s">
        <v>11</v>
      </c>
      <c r="F1285" t="s">
        <v>4141</v>
      </c>
      <c r="G1285" t="s">
        <v>11</v>
      </c>
      <c r="H1285" t="s">
        <v>4142</v>
      </c>
      <c r="I1285" t="s">
        <v>4143</v>
      </c>
    </row>
    <row r="1286" spans="1:9" x14ac:dyDescent="0.25">
      <c r="A1286" t="s">
        <v>4144</v>
      </c>
      <c r="B1286" t="s">
        <v>11</v>
      </c>
      <c r="C1286">
        <v>157</v>
      </c>
      <c r="D1286">
        <v>257785099</v>
      </c>
      <c r="E1286" t="s">
        <v>11</v>
      </c>
      <c r="F1286" t="s">
        <v>4145</v>
      </c>
      <c r="G1286" t="s">
        <v>11</v>
      </c>
      <c r="H1286" t="s">
        <v>4146</v>
      </c>
      <c r="I1286" t="s">
        <v>4147</v>
      </c>
    </row>
    <row r="1287" spans="1:9" x14ac:dyDescent="0.25">
      <c r="A1287" t="s">
        <v>4148</v>
      </c>
      <c r="B1287" t="s">
        <v>11</v>
      </c>
      <c r="C1287">
        <v>203</v>
      </c>
      <c r="D1287">
        <v>257785100</v>
      </c>
      <c r="E1287" t="s">
        <v>11</v>
      </c>
      <c r="F1287" t="s">
        <v>4149</v>
      </c>
      <c r="G1287" t="s">
        <v>11</v>
      </c>
      <c r="H1287" t="s">
        <v>4150</v>
      </c>
      <c r="I1287" t="s">
        <v>4151</v>
      </c>
    </row>
    <row r="1288" spans="1:9" x14ac:dyDescent="0.25">
      <c r="A1288" t="s">
        <v>4152</v>
      </c>
      <c r="B1288" t="s">
        <v>11</v>
      </c>
      <c r="C1288">
        <v>64</v>
      </c>
      <c r="D1288">
        <v>257785101</v>
      </c>
      <c r="E1288" t="s">
        <v>11</v>
      </c>
      <c r="F1288" t="s">
        <v>4153</v>
      </c>
      <c r="G1288" t="s">
        <v>11</v>
      </c>
      <c r="H1288" t="s">
        <v>11</v>
      </c>
      <c r="I1288" t="s">
        <v>4154</v>
      </c>
    </row>
    <row r="1289" spans="1:9" x14ac:dyDescent="0.25">
      <c r="A1289" t="s">
        <v>4155</v>
      </c>
      <c r="B1289" t="s">
        <v>11</v>
      </c>
      <c r="C1289">
        <v>266</v>
      </c>
      <c r="D1289">
        <v>257785102</v>
      </c>
      <c r="E1289" t="s">
        <v>11</v>
      </c>
      <c r="F1289" t="s">
        <v>4156</v>
      </c>
      <c r="G1289" t="s">
        <v>11</v>
      </c>
      <c r="H1289" t="s">
        <v>4157</v>
      </c>
      <c r="I1289" t="s">
        <v>4158</v>
      </c>
    </row>
    <row r="1290" spans="1:9" x14ac:dyDescent="0.25">
      <c r="A1290" t="s">
        <v>4159</v>
      </c>
      <c r="B1290" t="s">
        <v>11</v>
      </c>
      <c r="C1290">
        <v>51</v>
      </c>
      <c r="D1290">
        <v>257785103</v>
      </c>
      <c r="E1290" t="s">
        <v>11</v>
      </c>
      <c r="F1290" t="s">
        <v>4160</v>
      </c>
      <c r="G1290" t="s">
        <v>11</v>
      </c>
      <c r="H1290" t="s">
        <v>11</v>
      </c>
      <c r="I1290" t="s">
        <v>29</v>
      </c>
    </row>
    <row r="1291" spans="1:9" x14ac:dyDescent="0.25">
      <c r="A1291" t="s">
        <v>4161</v>
      </c>
      <c r="B1291" t="s">
        <v>11</v>
      </c>
      <c r="C1291">
        <v>214</v>
      </c>
      <c r="D1291">
        <v>257785104</v>
      </c>
      <c r="E1291" t="s">
        <v>11</v>
      </c>
      <c r="F1291" t="s">
        <v>4162</v>
      </c>
      <c r="G1291" t="s">
        <v>11</v>
      </c>
      <c r="H1291" t="s">
        <v>4163</v>
      </c>
      <c r="I1291" t="s">
        <v>2646</v>
      </c>
    </row>
    <row r="1292" spans="1:9" x14ac:dyDescent="0.25">
      <c r="A1292" t="s">
        <v>4164</v>
      </c>
      <c r="B1292" t="s">
        <v>11</v>
      </c>
      <c r="C1292">
        <v>154</v>
      </c>
      <c r="D1292">
        <v>257785105</v>
      </c>
      <c r="E1292" t="s">
        <v>11</v>
      </c>
      <c r="F1292" t="s">
        <v>4165</v>
      </c>
      <c r="G1292" t="s">
        <v>11</v>
      </c>
      <c r="H1292" t="s">
        <v>4166</v>
      </c>
      <c r="I1292" t="s">
        <v>4167</v>
      </c>
    </row>
    <row r="1293" spans="1:9" x14ac:dyDescent="0.25">
      <c r="A1293" t="s">
        <v>4168</v>
      </c>
      <c r="B1293" t="s">
        <v>11</v>
      </c>
      <c r="C1293">
        <v>216</v>
      </c>
      <c r="D1293">
        <v>257785106</v>
      </c>
      <c r="E1293" t="s">
        <v>11</v>
      </c>
      <c r="F1293" t="s">
        <v>4169</v>
      </c>
      <c r="G1293" t="s">
        <v>11</v>
      </c>
      <c r="H1293" t="s">
        <v>4170</v>
      </c>
      <c r="I1293" t="s">
        <v>4171</v>
      </c>
    </row>
    <row r="1294" spans="1:9" x14ac:dyDescent="0.25">
      <c r="A1294" t="s">
        <v>4172</v>
      </c>
      <c r="B1294" t="s">
        <v>11</v>
      </c>
      <c r="C1294">
        <v>297</v>
      </c>
      <c r="D1294">
        <v>257785107</v>
      </c>
      <c r="E1294" t="s">
        <v>11</v>
      </c>
      <c r="F1294" t="s">
        <v>4173</v>
      </c>
      <c r="G1294" t="s">
        <v>11</v>
      </c>
      <c r="H1294" t="s">
        <v>4174</v>
      </c>
      <c r="I1294" t="s">
        <v>4175</v>
      </c>
    </row>
    <row r="1295" spans="1:9" x14ac:dyDescent="0.25">
      <c r="A1295" t="s">
        <v>4176</v>
      </c>
      <c r="B1295" t="s">
        <v>11</v>
      </c>
      <c r="C1295">
        <v>355</v>
      </c>
      <c r="D1295">
        <v>257785108</v>
      </c>
      <c r="E1295" t="s">
        <v>11</v>
      </c>
      <c r="F1295" t="s">
        <v>4177</v>
      </c>
      <c r="G1295" t="s">
        <v>11</v>
      </c>
      <c r="H1295" t="s">
        <v>4178</v>
      </c>
      <c r="I1295" t="s">
        <v>4179</v>
      </c>
    </row>
    <row r="1296" spans="1:9" x14ac:dyDescent="0.25">
      <c r="A1296" t="s">
        <v>4180</v>
      </c>
      <c r="B1296" t="s">
        <v>10</v>
      </c>
      <c r="C1296">
        <v>562</v>
      </c>
      <c r="D1296">
        <v>257785109</v>
      </c>
      <c r="E1296" t="s">
        <v>11</v>
      </c>
      <c r="F1296" t="s">
        <v>4181</v>
      </c>
      <c r="G1296" t="s">
        <v>11</v>
      </c>
      <c r="H1296" t="s">
        <v>11</v>
      </c>
      <c r="I1296" t="s">
        <v>29</v>
      </c>
    </row>
    <row r="1297" spans="1:9" x14ac:dyDescent="0.25">
      <c r="A1297" t="s">
        <v>4182</v>
      </c>
      <c r="B1297" t="s">
        <v>11</v>
      </c>
      <c r="C1297">
        <v>229</v>
      </c>
      <c r="D1297">
        <v>257785110</v>
      </c>
      <c r="E1297" t="s">
        <v>11</v>
      </c>
      <c r="F1297" t="s">
        <v>4183</v>
      </c>
      <c r="G1297" t="s">
        <v>11</v>
      </c>
      <c r="H1297" t="s">
        <v>4184</v>
      </c>
      <c r="I1297" t="s">
        <v>29</v>
      </c>
    </row>
    <row r="1298" spans="1:9" x14ac:dyDescent="0.25">
      <c r="A1298" t="s">
        <v>4185</v>
      </c>
      <c r="B1298" t="s">
        <v>11</v>
      </c>
      <c r="C1298">
        <v>112</v>
      </c>
      <c r="D1298">
        <v>257785111</v>
      </c>
      <c r="E1298" t="s">
        <v>11</v>
      </c>
      <c r="F1298" t="s">
        <v>4186</v>
      </c>
      <c r="G1298" t="s">
        <v>11</v>
      </c>
      <c r="H1298" t="s">
        <v>11</v>
      </c>
      <c r="I1298" t="s">
        <v>29</v>
      </c>
    </row>
    <row r="1299" spans="1:9" x14ac:dyDescent="0.25">
      <c r="A1299" t="s">
        <v>4187</v>
      </c>
      <c r="B1299" t="s">
        <v>11</v>
      </c>
      <c r="C1299">
        <v>272</v>
      </c>
      <c r="D1299">
        <v>257785112</v>
      </c>
      <c r="E1299" t="s">
        <v>11</v>
      </c>
      <c r="F1299" t="s">
        <v>4188</v>
      </c>
      <c r="G1299" t="s">
        <v>11</v>
      </c>
      <c r="H1299" t="s">
        <v>1517</v>
      </c>
      <c r="I1299" t="s">
        <v>1518</v>
      </c>
    </row>
    <row r="1300" spans="1:9" x14ac:dyDescent="0.25">
      <c r="A1300" t="s">
        <v>4189</v>
      </c>
      <c r="B1300" t="s">
        <v>11</v>
      </c>
      <c r="C1300">
        <v>288</v>
      </c>
      <c r="D1300">
        <v>257785113</v>
      </c>
      <c r="E1300" t="s">
        <v>11</v>
      </c>
      <c r="F1300" t="s">
        <v>4190</v>
      </c>
      <c r="G1300" t="s">
        <v>11</v>
      </c>
      <c r="H1300" t="s">
        <v>1513</v>
      </c>
      <c r="I1300" t="s">
        <v>1514</v>
      </c>
    </row>
    <row r="1301" spans="1:9" x14ac:dyDescent="0.25">
      <c r="A1301" t="s">
        <v>4191</v>
      </c>
      <c r="B1301" t="s">
        <v>11</v>
      </c>
      <c r="C1301">
        <v>164</v>
      </c>
      <c r="D1301">
        <v>257785114</v>
      </c>
      <c r="E1301" t="s">
        <v>11</v>
      </c>
      <c r="F1301" t="s">
        <v>4192</v>
      </c>
      <c r="G1301" t="s">
        <v>11</v>
      </c>
      <c r="H1301" t="s">
        <v>1509</v>
      </c>
      <c r="I1301" t="s">
        <v>4193</v>
      </c>
    </row>
    <row r="1302" spans="1:9" x14ac:dyDescent="0.25">
      <c r="A1302" t="s">
        <v>4194</v>
      </c>
      <c r="B1302" t="s">
        <v>11</v>
      </c>
      <c r="C1302">
        <v>143</v>
      </c>
      <c r="D1302">
        <v>257785115</v>
      </c>
      <c r="E1302" t="s">
        <v>11</v>
      </c>
      <c r="F1302" t="s">
        <v>4195</v>
      </c>
      <c r="G1302" t="s">
        <v>11</v>
      </c>
      <c r="H1302" t="s">
        <v>3423</v>
      </c>
      <c r="I1302" t="s">
        <v>3424</v>
      </c>
    </row>
    <row r="1303" spans="1:9" x14ac:dyDescent="0.25">
      <c r="A1303" t="s">
        <v>4196</v>
      </c>
      <c r="B1303" t="s">
        <v>11</v>
      </c>
      <c r="C1303">
        <v>568</v>
      </c>
      <c r="D1303">
        <v>257785116</v>
      </c>
      <c r="E1303" t="s">
        <v>4197</v>
      </c>
      <c r="F1303" t="s">
        <v>4198</v>
      </c>
      <c r="G1303" t="s">
        <v>11</v>
      </c>
      <c r="H1303" t="s">
        <v>4199</v>
      </c>
      <c r="I1303" t="s">
        <v>4200</v>
      </c>
    </row>
    <row r="1304" spans="1:9" x14ac:dyDescent="0.25">
      <c r="A1304" t="s">
        <v>4201</v>
      </c>
      <c r="B1304" t="s">
        <v>11</v>
      </c>
      <c r="C1304">
        <v>175</v>
      </c>
      <c r="D1304">
        <v>257785117</v>
      </c>
      <c r="E1304" t="s">
        <v>11</v>
      </c>
      <c r="F1304" t="s">
        <v>4202</v>
      </c>
      <c r="G1304" t="s">
        <v>11</v>
      </c>
      <c r="H1304" t="s">
        <v>11</v>
      </c>
      <c r="I1304" t="s">
        <v>29</v>
      </c>
    </row>
    <row r="1305" spans="1:9" x14ac:dyDescent="0.25">
      <c r="A1305" t="s">
        <v>4203</v>
      </c>
      <c r="B1305" t="s">
        <v>10</v>
      </c>
      <c r="C1305">
        <v>105</v>
      </c>
      <c r="D1305">
        <v>257785118</v>
      </c>
      <c r="E1305" t="s">
        <v>11</v>
      </c>
      <c r="F1305" t="s">
        <v>4204</v>
      </c>
      <c r="G1305" t="s">
        <v>11</v>
      </c>
      <c r="H1305" t="s">
        <v>4205</v>
      </c>
      <c r="I1305" t="s">
        <v>4206</v>
      </c>
    </row>
    <row r="1306" spans="1:9" x14ac:dyDescent="0.25">
      <c r="A1306" t="s">
        <v>4207</v>
      </c>
      <c r="B1306" t="s">
        <v>10</v>
      </c>
      <c r="C1306">
        <v>238</v>
      </c>
      <c r="D1306">
        <v>257785119</v>
      </c>
      <c r="E1306" t="s">
        <v>11</v>
      </c>
      <c r="F1306" t="s">
        <v>4208</v>
      </c>
      <c r="G1306" t="s">
        <v>11</v>
      </c>
      <c r="H1306" t="s">
        <v>4209</v>
      </c>
      <c r="I1306" t="s">
        <v>4210</v>
      </c>
    </row>
    <row r="1307" spans="1:9" x14ac:dyDescent="0.25">
      <c r="A1307" t="s">
        <v>4211</v>
      </c>
      <c r="B1307" t="s">
        <v>11</v>
      </c>
      <c r="C1307">
        <v>165</v>
      </c>
      <c r="D1307">
        <v>257785120</v>
      </c>
      <c r="E1307" t="s">
        <v>11</v>
      </c>
      <c r="F1307" t="s">
        <v>4212</v>
      </c>
      <c r="G1307" t="s">
        <v>11</v>
      </c>
      <c r="H1307" t="s">
        <v>257</v>
      </c>
      <c r="I1307" t="s">
        <v>258</v>
      </c>
    </row>
    <row r="1308" spans="1:9" x14ac:dyDescent="0.25">
      <c r="A1308" t="s">
        <v>4213</v>
      </c>
      <c r="B1308" t="s">
        <v>11</v>
      </c>
      <c r="C1308">
        <v>237</v>
      </c>
      <c r="D1308">
        <v>257785121</v>
      </c>
      <c r="E1308" t="s">
        <v>11</v>
      </c>
      <c r="F1308" t="s">
        <v>4214</v>
      </c>
      <c r="G1308" t="s">
        <v>11</v>
      </c>
      <c r="H1308" t="s">
        <v>4025</v>
      </c>
      <c r="I1308" t="s">
        <v>4215</v>
      </c>
    </row>
    <row r="1309" spans="1:9" x14ac:dyDescent="0.25">
      <c r="A1309" t="s">
        <v>4216</v>
      </c>
      <c r="B1309" t="s">
        <v>11</v>
      </c>
      <c r="C1309">
        <v>433</v>
      </c>
      <c r="D1309">
        <v>257785122</v>
      </c>
      <c r="E1309" t="s">
        <v>11</v>
      </c>
      <c r="F1309" t="s">
        <v>4217</v>
      </c>
      <c r="G1309" t="s">
        <v>11</v>
      </c>
      <c r="H1309" t="s">
        <v>4218</v>
      </c>
      <c r="I1309" t="s">
        <v>4219</v>
      </c>
    </row>
    <row r="1310" spans="1:9" x14ac:dyDescent="0.25">
      <c r="A1310" t="s">
        <v>4220</v>
      </c>
      <c r="B1310" t="s">
        <v>11</v>
      </c>
      <c r="C1310">
        <v>208</v>
      </c>
      <c r="D1310">
        <v>257785123</v>
      </c>
      <c r="E1310" t="s">
        <v>11</v>
      </c>
      <c r="F1310" t="s">
        <v>4221</v>
      </c>
      <c r="G1310" t="s">
        <v>11</v>
      </c>
      <c r="H1310" t="s">
        <v>4222</v>
      </c>
      <c r="I1310" t="s">
        <v>29</v>
      </c>
    </row>
    <row r="1311" spans="1:9" x14ac:dyDescent="0.25">
      <c r="A1311" t="s">
        <v>4223</v>
      </c>
      <c r="B1311" t="s">
        <v>11</v>
      </c>
      <c r="C1311">
        <v>248</v>
      </c>
      <c r="D1311">
        <v>257785124</v>
      </c>
      <c r="E1311" t="s">
        <v>11</v>
      </c>
      <c r="F1311" t="s">
        <v>4224</v>
      </c>
      <c r="G1311" t="s">
        <v>11</v>
      </c>
      <c r="H1311" t="s">
        <v>4225</v>
      </c>
      <c r="I1311" t="s">
        <v>4226</v>
      </c>
    </row>
    <row r="1312" spans="1:9" x14ac:dyDescent="0.25">
      <c r="A1312" t="s">
        <v>4227</v>
      </c>
      <c r="B1312" t="s">
        <v>11</v>
      </c>
      <c r="C1312">
        <v>470</v>
      </c>
      <c r="D1312">
        <v>257785125</v>
      </c>
      <c r="E1312" t="s">
        <v>11</v>
      </c>
      <c r="F1312" t="s">
        <v>4228</v>
      </c>
      <c r="G1312" t="s">
        <v>11</v>
      </c>
      <c r="H1312" t="s">
        <v>3912</v>
      </c>
      <c r="I1312" t="s">
        <v>4229</v>
      </c>
    </row>
    <row r="1313" spans="1:9" x14ac:dyDescent="0.25">
      <c r="A1313" t="s">
        <v>4230</v>
      </c>
      <c r="B1313" t="s">
        <v>11</v>
      </c>
      <c r="C1313">
        <v>1184</v>
      </c>
      <c r="D1313">
        <v>257785126</v>
      </c>
      <c r="E1313" t="s">
        <v>11</v>
      </c>
      <c r="F1313" t="s">
        <v>4231</v>
      </c>
      <c r="G1313" t="s">
        <v>11</v>
      </c>
      <c r="H1313" t="s">
        <v>4232</v>
      </c>
      <c r="I1313" t="s">
        <v>4233</v>
      </c>
    </row>
    <row r="1314" spans="1:9" x14ac:dyDescent="0.25">
      <c r="A1314" t="s">
        <v>4234</v>
      </c>
      <c r="B1314" t="s">
        <v>11</v>
      </c>
      <c r="C1314">
        <v>220</v>
      </c>
      <c r="D1314">
        <v>257785127</v>
      </c>
      <c r="E1314" t="s">
        <v>11</v>
      </c>
      <c r="F1314" t="s">
        <v>4235</v>
      </c>
      <c r="G1314" t="s">
        <v>11</v>
      </c>
      <c r="H1314" t="s">
        <v>11</v>
      </c>
      <c r="I1314" t="s">
        <v>29</v>
      </c>
    </row>
    <row r="1315" spans="1:9" x14ac:dyDescent="0.25">
      <c r="A1315" t="s">
        <v>4236</v>
      </c>
      <c r="B1315" t="s">
        <v>11</v>
      </c>
      <c r="C1315">
        <v>529</v>
      </c>
      <c r="D1315">
        <v>257785128</v>
      </c>
      <c r="E1315" t="s">
        <v>11</v>
      </c>
      <c r="F1315" t="s">
        <v>4237</v>
      </c>
      <c r="G1315" t="s">
        <v>11</v>
      </c>
      <c r="H1315" t="s">
        <v>4238</v>
      </c>
      <c r="I1315" t="s">
        <v>4239</v>
      </c>
    </row>
    <row r="1316" spans="1:9" x14ac:dyDescent="0.25">
      <c r="A1316" t="s">
        <v>4240</v>
      </c>
      <c r="B1316" t="s">
        <v>10</v>
      </c>
      <c r="C1316">
        <v>209</v>
      </c>
      <c r="D1316">
        <v>257785129</v>
      </c>
      <c r="E1316" t="s">
        <v>11</v>
      </c>
      <c r="F1316" t="s">
        <v>4241</v>
      </c>
      <c r="G1316" t="s">
        <v>11</v>
      </c>
      <c r="H1316" t="s">
        <v>612</v>
      </c>
      <c r="I1316" t="s">
        <v>609</v>
      </c>
    </row>
    <row r="1317" spans="1:9" x14ac:dyDescent="0.25">
      <c r="A1317" t="s">
        <v>4242</v>
      </c>
      <c r="B1317" t="s">
        <v>10</v>
      </c>
      <c r="C1317">
        <v>311</v>
      </c>
      <c r="D1317">
        <v>257785130</v>
      </c>
      <c r="E1317" t="s">
        <v>11</v>
      </c>
      <c r="F1317" t="s">
        <v>4243</v>
      </c>
      <c r="G1317" t="s">
        <v>11</v>
      </c>
      <c r="H1317" t="s">
        <v>1647</v>
      </c>
      <c r="I1317" t="s">
        <v>4244</v>
      </c>
    </row>
    <row r="1318" spans="1:9" x14ac:dyDescent="0.25">
      <c r="A1318" t="s">
        <v>4245</v>
      </c>
      <c r="B1318" t="s">
        <v>10</v>
      </c>
      <c r="C1318">
        <v>226</v>
      </c>
      <c r="D1318">
        <v>257785131</v>
      </c>
      <c r="E1318" t="s">
        <v>11</v>
      </c>
      <c r="F1318" t="s">
        <v>4246</v>
      </c>
      <c r="G1318" t="s">
        <v>11</v>
      </c>
      <c r="H1318" t="s">
        <v>13</v>
      </c>
      <c r="I1318" t="s">
        <v>309</v>
      </c>
    </row>
    <row r="1319" spans="1:9" x14ac:dyDescent="0.25">
      <c r="A1319" t="s">
        <v>4247</v>
      </c>
      <c r="B1319" t="s">
        <v>11</v>
      </c>
      <c r="C1319">
        <v>239</v>
      </c>
      <c r="D1319">
        <v>257785132</v>
      </c>
      <c r="E1319" t="s">
        <v>11</v>
      </c>
      <c r="F1319" t="s">
        <v>4248</v>
      </c>
      <c r="G1319" t="s">
        <v>11</v>
      </c>
      <c r="H1319" t="s">
        <v>261</v>
      </c>
      <c r="I1319" t="s">
        <v>262</v>
      </c>
    </row>
    <row r="1320" spans="1:9" x14ac:dyDescent="0.25">
      <c r="A1320" t="s">
        <v>4249</v>
      </c>
      <c r="B1320" t="s">
        <v>10</v>
      </c>
      <c r="C1320">
        <v>497</v>
      </c>
      <c r="D1320">
        <v>257785133</v>
      </c>
      <c r="E1320" t="s">
        <v>11</v>
      </c>
      <c r="F1320" t="s">
        <v>4250</v>
      </c>
      <c r="G1320" t="s">
        <v>11</v>
      </c>
      <c r="H1320" t="s">
        <v>3857</v>
      </c>
      <c r="I1320" t="s">
        <v>4251</v>
      </c>
    </row>
    <row r="1321" spans="1:9" x14ac:dyDescent="0.25">
      <c r="A1321" t="s">
        <v>4252</v>
      </c>
      <c r="B1321" t="s">
        <v>10</v>
      </c>
      <c r="C1321">
        <v>565</v>
      </c>
      <c r="D1321">
        <v>257785134</v>
      </c>
      <c r="E1321" t="s">
        <v>11</v>
      </c>
      <c r="F1321" t="s">
        <v>4253</v>
      </c>
      <c r="G1321" t="s">
        <v>11</v>
      </c>
      <c r="H1321" t="s">
        <v>4254</v>
      </c>
      <c r="I1321" t="s">
        <v>4255</v>
      </c>
    </row>
    <row r="1322" spans="1:9" x14ac:dyDescent="0.25">
      <c r="A1322" t="s">
        <v>4256</v>
      </c>
      <c r="B1322" t="s">
        <v>11</v>
      </c>
      <c r="C1322">
        <v>106</v>
      </c>
      <c r="D1322">
        <v>257785135</v>
      </c>
      <c r="E1322" t="s">
        <v>11</v>
      </c>
      <c r="F1322" t="s">
        <v>4257</v>
      </c>
      <c r="G1322" t="s">
        <v>11</v>
      </c>
      <c r="H1322" t="s">
        <v>11</v>
      </c>
      <c r="I1322" t="s">
        <v>29</v>
      </c>
    </row>
    <row r="1323" spans="1:9" x14ac:dyDescent="0.25">
      <c r="A1323" t="s">
        <v>4258</v>
      </c>
      <c r="B1323" t="s">
        <v>11</v>
      </c>
      <c r="C1323">
        <v>427</v>
      </c>
      <c r="D1323">
        <v>257785136</v>
      </c>
      <c r="E1323" t="s">
        <v>11</v>
      </c>
      <c r="F1323" t="s">
        <v>4259</v>
      </c>
      <c r="G1323" t="s">
        <v>11</v>
      </c>
      <c r="H1323" t="s">
        <v>4260</v>
      </c>
      <c r="I1323" t="s">
        <v>4261</v>
      </c>
    </row>
    <row r="1324" spans="1:9" x14ac:dyDescent="0.25">
      <c r="A1324" t="s">
        <v>4262</v>
      </c>
      <c r="B1324" t="s">
        <v>10</v>
      </c>
      <c r="C1324">
        <v>73</v>
      </c>
      <c r="D1324">
        <v>257785137</v>
      </c>
      <c r="E1324" t="s">
        <v>11</v>
      </c>
      <c r="F1324" t="s">
        <v>4263</v>
      </c>
      <c r="G1324" t="s">
        <v>11</v>
      </c>
      <c r="H1324" t="s">
        <v>11</v>
      </c>
      <c r="I1324" t="s">
        <v>29</v>
      </c>
    </row>
    <row r="1325" spans="1:9" x14ac:dyDescent="0.25">
      <c r="A1325" t="s">
        <v>4264</v>
      </c>
      <c r="B1325" t="s">
        <v>10</v>
      </c>
      <c r="C1325">
        <v>597</v>
      </c>
      <c r="D1325">
        <v>257785138</v>
      </c>
      <c r="E1325" t="s">
        <v>11</v>
      </c>
      <c r="F1325" t="s">
        <v>4265</v>
      </c>
      <c r="G1325" t="s">
        <v>11</v>
      </c>
      <c r="H1325" t="s">
        <v>4266</v>
      </c>
      <c r="I1325" t="s">
        <v>1362</v>
      </c>
    </row>
    <row r="1326" spans="1:9" x14ac:dyDescent="0.25">
      <c r="A1326" t="s">
        <v>4267</v>
      </c>
      <c r="B1326" t="s">
        <v>10</v>
      </c>
      <c r="C1326">
        <v>374</v>
      </c>
      <c r="D1326">
        <v>257785139</v>
      </c>
      <c r="E1326" t="s">
        <v>11</v>
      </c>
      <c r="F1326" t="s">
        <v>4268</v>
      </c>
      <c r="G1326" t="s">
        <v>11</v>
      </c>
      <c r="H1326" t="s">
        <v>2432</v>
      </c>
      <c r="I1326" t="s">
        <v>2433</v>
      </c>
    </row>
    <row r="1327" spans="1:9" x14ac:dyDescent="0.25">
      <c r="A1327" t="s">
        <v>4269</v>
      </c>
      <c r="B1327" t="s">
        <v>10</v>
      </c>
      <c r="C1327">
        <v>137</v>
      </c>
      <c r="D1327">
        <v>257785140</v>
      </c>
      <c r="E1327" t="s">
        <v>11</v>
      </c>
      <c r="F1327" t="s">
        <v>4270</v>
      </c>
      <c r="G1327" t="s">
        <v>11</v>
      </c>
      <c r="H1327" t="s">
        <v>2432</v>
      </c>
      <c r="I1327" t="s">
        <v>2433</v>
      </c>
    </row>
    <row r="1328" spans="1:9" x14ac:dyDescent="0.25">
      <c r="A1328" t="s">
        <v>4271</v>
      </c>
      <c r="B1328" t="s">
        <v>10</v>
      </c>
      <c r="C1328">
        <v>394</v>
      </c>
      <c r="D1328">
        <v>257785141</v>
      </c>
      <c r="E1328" t="s">
        <v>11</v>
      </c>
      <c r="F1328" t="s">
        <v>4272</v>
      </c>
      <c r="G1328" t="s">
        <v>11</v>
      </c>
      <c r="H1328" t="s">
        <v>4273</v>
      </c>
      <c r="I1328" t="s">
        <v>4274</v>
      </c>
    </row>
    <row r="1329" spans="1:9" x14ac:dyDescent="0.25">
      <c r="A1329" t="s">
        <v>4275</v>
      </c>
      <c r="B1329" t="s">
        <v>10</v>
      </c>
      <c r="C1329">
        <v>954</v>
      </c>
      <c r="D1329">
        <v>257785142</v>
      </c>
      <c r="E1329" t="s">
        <v>11</v>
      </c>
      <c r="F1329" t="s">
        <v>4276</v>
      </c>
      <c r="G1329" t="s">
        <v>11</v>
      </c>
      <c r="H1329" t="s">
        <v>1581</v>
      </c>
      <c r="I1329" t="s">
        <v>1566</v>
      </c>
    </row>
    <row r="1330" spans="1:9" x14ac:dyDescent="0.25">
      <c r="A1330" t="s">
        <v>4277</v>
      </c>
      <c r="B1330" t="s">
        <v>10</v>
      </c>
      <c r="C1330">
        <v>641</v>
      </c>
      <c r="D1330">
        <v>257785143</v>
      </c>
      <c r="E1330" t="s">
        <v>11</v>
      </c>
      <c r="F1330" t="s">
        <v>4278</v>
      </c>
      <c r="G1330" t="s">
        <v>11</v>
      </c>
      <c r="H1330" t="s">
        <v>4266</v>
      </c>
      <c r="I1330" t="s">
        <v>4279</v>
      </c>
    </row>
    <row r="1331" spans="1:9" x14ac:dyDescent="0.25">
      <c r="A1331" t="s">
        <v>4280</v>
      </c>
      <c r="B1331" t="s">
        <v>11</v>
      </c>
      <c r="C1331">
        <v>207</v>
      </c>
      <c r="D1331">
        <v>257785144</v>
      </c>
      <c r="E1331" t="s">
        <v>11</v>
      </c>
      <c r="F1331" t="s">
        <v>4281</v>
      </c>
      <c r="G1331" t="s">
        <v>11</v>
      </c>
      <c r="H1331" t="s">
        <v>11</v>
      </c>
      <c r="I1331" t="s">
        <v>29</v>
      </c>
    </row>
    <row r="1332" spans="1:9" x14ac:dyDescent="0.25">
      <c r="A1332" t="s">
        <v>4282</v>
      </c>
      <c r="B1332" t="s">
        <v>11</v>
      </c>
      <c r="C1332">
        <v>298</v>
      </c>
      <c r="D1332">
        <v>257785145</v>
      </c>
      <c r="E1332" t="s">
        <v>11</v>
      </c>
      <c r="F1332" t="s">
        <v>4283</v>
      </c>
      <c r="G1332" t="s">
        <v>11</v>
      </c>
      <c r="H1332" t="s">
        <v>4284</v>
      </c>
      <c r="I1332" t="s">
        <v>4285</v>
      </c>
    </row>
    <row r="1333" spans="1:9" x14ac:dyDescent="0.25">
      <c r="A1333" t="s">
        <v>4286</v>
      </c>
      <c r="B1333" t="s">
        <v>11</v>
      </c>
      <c r="C1333">
        <v>501</v>
      </c>
      <c r="D1333">
        <v>257785146</v>
      </c>
      <c r="E1333" t="s">
        <v>11</v>
      </c>
      <c r="F1333" t="s">
        <v>4287</v>
      </c>
      <c r="G1333" t="s">
        <v>11</v>
      </c>
      <c r="H1333" t="s">
        <v>4288</v>
      </c>
      <c r="I1333" t="s">
        <v>309</v>
      </c>
    </row>
    <row r="1334" spans="1:9" x14ac:dyDescent="0.25">
      <c r="A1334" t="s">
        <v>4289</v>
      </c>
      <c r="B1334" t="s">
        <v>11</v>
      </c>
      <c r="C1334">
        <v>237</v>
      </c>
      <c r="D1334">
        <v>257785147</v>
      </c>
      <c r="E1334" t="s">
        <v>11</v>
      </c>
      <c r="F1334" t="s">
        <v>4290</v>
      </c>
      <c r="G1334" t="s">
        <v>11</v>
      </c>
      <c r="H1334" t="s">
        <v>305</v>
      </c>
      <c r="I1334" t="s">
        <v>306</v>
      </c>
    </row>
    <row r="1335" spans="1:9" x14ac:dyDescent="0.25">
      <c r="A1335" t="s">
        <v>4291</v>
      </c>
      <c r="B1335" t="s">
        <v>11</v>
      </c>
      <c r="C1335">
        <v>403</v>
      </c>
      <c r="D1335">
        <v>257785148</v>
      </c>
      <c r="E1335" t="s">
        <v>11</v>
      </c>
      <c r="F1335" t="s">
        <v>4292</v>
      </c>
      <c r="G1335" t="s">
        <v>11</v>
      </c>
      <c r="H1335" t="s">
        <v>11</v>
      </c>
      <c r="I1335" t="s">
        <v>29</v>
      </c>
    </row>
    <row r="1336" spans="1:9" x14ac:dyDescent="0.25">
      <c r="A1336" t="s">
        <v>4293</v>
      </c>
      <c r="B1336" t="s">
        <v>11</v>
      </c>
      <c r="C1336">
        <v>448</v>
      </c>
      <c r="D1336">
        <v>257785149</v>
      </c>
      <c r="E1336" t="s">
        <v>11</v>
      </c>
      <c r="F1336" t="s">
        <v>4294</v>
      </c>
      <c r="G1336" t="s">
        <v>11</v>
      </c>
      <c r="H1336" t="s">
        <v>4295</v>
      </c>
      <c r="I1336" t="s">
        <v>4296</v>
      </c>
    </row>
    <row r="1337" spans="1:9" x14ac:dyDescent="0.25">
      <c r="A1337" t="s">
        <v>4297</v>
      </c>
      <c r="B1337" t="s">
        <v>11</v>
      </c>
      <c r="C1337">
        <v>420</v>
      </c>
      <c r="D1337">
        <v>257785150</v>
      </c>
      <c r="E1337" t="s">
        <v>11</v>
      </c>
      <c r="F1337" t="s">
        <v>4298</v>
      </c>
      <c r="G1337" t="s">
        <v>11</v>
      </c>
      <c r="H1337" t="s">
        <v>4299</v>
      </c>
      <c r="I1337" t="s">
        <v>4300</v>
      </c>
    </row>
    <row r="1338" spans="1:9" x14ac:dyDescent="0.25">
      <c r="A1338" t="s">
        <v>4301</v>
      </c>
      <c r="B1338" t="s">
        <v>10</v>
      </c>
      <c r="C1338">
        <v>69</v>
      </c>
      <c r="D1338">
        <v>257785151</v>
      </c>
      <c r="E1338" t="s">
        <v>11</v>
      </c>
      <c r="F1338" t="s">
        <v>4302</v>
      </c>
      <c r="G1338" t="s">
        <v>11</v>
      </c>
      <c r="H1338" t="s">
        <v>11</v>
      </c>
      <c r="I1338" t="s">
        <v>29</v>
      </c>
    </row>
    <row r="1339" spans="1:9" x14ac:dyDescent="0.25">
      <c r="A1339" t="s">
        <v>4303</v>
      </c>
      <c r="B1339" t="s">
        <v>11</v>
      </c>
      <c r="C1339">
        <v>133</v>
      </c>
      <c r="D1339">
        <v>257785152</v>
      </c>
      <c r="E1339" t="s">
        <v>11</v>
      </c>
      <c r="F1339" t="s">
        <v>4304</v>
      </c>
      <c r="G1339" t="s">
        <v>11</v>
      </c>
      <c r="H1339" t="s">
        <v>4305</v>
      </c>
      <c r="I1339" t="s">
        <v>4306</v>
      </c>
    </row>
    <row r="1340" spans="1:9" x14ac:dyDescent="0.25">
      <c r="A1340" t="s">
        <v>4307</v>
      </c>
      <c r="B1340" t="s">
        <v>10</v>
      </c>
      <c r="C1340">
        <v>751</v>
      </c>
      <c r="D1340">
        <v>257785153</v>
      </c>
      <c r="E1340" t="s">
        <v>11</v>
      </c>
      <c r="F1340" t="s">
        <v>4308</v>
      </c>
      <c r="G1340" t="s">
        <v>11</v>
      </c>
      <c r="H1340" t="s">
        <v>642</v>
      </c>
      <c r="I1340" t="s">
        <v>4035</v>
      </c>
    </row>
    <row r="1341" spans="1:9" x14ac:dyDescent="0.25">
      <c r="A1341" t="s">
        <v>4309</v>
      </c>
      <c r="B1341" t="s">
        <v>11</v>
      </c>
      <c r="C1341">
        <v>641</v>
      </c>
      <c r="D1341">
        <v>257785154</v>
      </c>
      <c r="E1341" t="s">
        <v>11</v>
      </c>
      <c r="F1341" t="s">
        <v>4310</v>
      </c>
      <c r="G1341" t="s">
        <v>11</v>
      </c>
      <c r="H1341" t="s">
        <v>11</v>
      </c>
      <c r="I1341" t="s">
        <v>29</v>
      </c>
    </row>
    <row r="1342" spans="1:9" x14ac:dyDescent="0.25">
      <c r="A1342" t="s">
        <v>4311</v>
      </c>
      <c r="B1342" t="s">
        <v>10</v>
      </c>
      <c r="C1342">
        <v>326</v>
      </c>
      <c r="D1342">
        <v>257785155</v>
      </c>
      <c r="E1342" t="s">
        <v>11</v>
      </c>
      <c r="F1342" t="s">
        <v>4312</v>
      </c>
      <c r="G1342" t="s">
        <v>11</v>
      </c>
      <c r="H1342" t="s">
        <v>900</v>
      </c>
      <c r="I1342" t="s">
        <v>901</v>
      </c>
    </row>
    <row r="1343" spans="1:9" x14ac:dyDescent="0.25">
      <c r="A1343" t="s">
        <v>4313</v>
      </c>
      <c r="B1343" t="s">
        <v>10</v>
      </c>
      <c r="C1343">
        <v>329</v>
      </c>
      <c r="D1343">
        <v>257785156</v>
      </c>
      <c r="E1343" t="s">
        <v>11</v>
      </c>
      <c r="F1343" t="s">
        <v>4314</v>
      </c>
      <c r="G1343" t="s">
        <v>11</v>
      </c>
      <c r="H1343" t="s">
        <v>900</v>
      </c>
      <c r="I1343" t="s">
        <v>29</v>
      </c>
    </row>
    <row r="1344" spans="1:9" x14ac:dyDescent="0.25">
      <c r="A1344" t="s">
        <v>4315</v>
      </c>
      <c r="B1344" t="s">
        <v>11</v>
      </c>
      <c r="C1344">
        <v>978</v>
      </c>
      <c r="D1344">
        <v>257785157</v>
      </c>
      <c r="E1344" t="s">
        <v>11</v>
      </c>
      <c r="F1344" t="s">
        <v>4316</v>
      </c>
      <c r="G1344" t="s">
        <v>11</v>
      </c>
      <c r="H1344" t="s">
        <v>4317</v>
      </c>
      <c r="I1344" t="s">
        <v>1794</v>
      </c>
    </row>
    <row r="1345" spans="1:9" x14ac:dyDescent="0.25">
      <c r="A1345" t="s">
        <v>4318</v>
      </c>
      <c r="B1345" t="s">
        <v>11</v>
      </c>
      <c r="C1345">
        <v>319</v>
      </c>
      <c r="D1345">
        <v>257785158</v>
      </c>
      <c r="E1345" t="s">
        <v>11</v>
      </c>
      <c r="F1345" t="s">
        <v>4319</v>
      </c>
      <c r="G1345" t="s">
        <v>11</v>
      </c>
      <c r="H1345" t="s">
        <v>1051</v>
      </c>
      <c r="I1345" t="s">
        <v>1052</v>
      </c>
    </row>
    <row r="1346" spans="1:9" x14ac:dyDescent="0.25">
      <c r="A1346" t="s">
        <v>4320</v>
      </c>
      <c r="B1346" t="s">
        <v>10</v>
      </c>
      <c r="C1346">
        <v>372</v>
      </c>
      <c r="D1346">
        <v>257785159</v>
      </c>
      <c r="E1346" t="s">
        <v>11</v>
      </c>
      <c r="F1346" t="s">
        <v>4321</v>
      </c>
      <c r="G1346" t="s">
        <v>11</v>
      </c>
      <c r="H1346" t="s">
        <v>4322</v>
      </c>
      <c r="I1346" t="s">
        <v>4323</v>
      </c>
    </row>
    <row r="1347" spans="1:9" x14ac:dyDescent="0.25">
      <c r="A1347" t="s">
        <v>4324</v>
      </c>
      <c r="B1347" t="s">
        <v>11</v>
      </c>
      <c r="C1347">
        <v>286</v>
      </c>
      <c r="D1347">
        <v>257785160</v>
      </c>
      <c r="E1347" t="s">
        <v>11</v>
      </c>
      <c r="F1347" t="s">
        <v>4325</v>
      </c>
      <c r="G1347" t="s">
        <v>11</v>
      </c>
      <c r="H1347" t="s">
        <v>4326</v>
      </c>
      <c r="I1347" t="s">
        <v>4327</v>
      </c>
    </row>
    <row r="1348" spans="1:9" x14ac:dyDescent="0.25">
      <c r="A1348" t="s">
        <v>4328</v>
      </c>
      <c r="B1348" t="s">
        <v>11</v>
      </c>
      <c r="C1348">
        <v>266</v>
      </c>
      <c r="D1348">
        <v>257785161</v>
      </c>
      <c r="E1348" t="s">
        <v>11</v>
      </c>
      <c r="F1348" t="s">
        <v>4329</v>
      </c>
      <c r="G1348" t="s">
        <v>11</v>
      </c>
      <c r="H1348" t="s">
        <v>4330</v>
      </c>
      <c r="I1348" t="s">
        <v>4331</v>
      </c>
    </row>
    <row r="1349" spans="1:9" x14ac:dyDescent="0.25">
      <c r="A1349" t="s">
        <v>4332</v>
      </c>
      <c r="B1349" t="s">
        <v>11</v>
      </c>
      <c r="C1349">
        <v>252</v>
      </c>
      <c r="D1349">
        <v>257785162</v>
      </c>
      <c r="E1349" t="s">
        <v>11</v>
      </c>
      <c r="F1349" t="s">
        <v>4333</v>
      </c>
      <c r="G1349" t="s">
        <v>11</v>
      </c>
      <c r="H1349" t="s">
        <v>4334</v>
      </c>
      <c r="I1349" t="s">
        <v>4335</v>
      </c>
    </row>
    <row r="1350" spans="1:9" x14ac:dyDescent="0.25">
      <c r="A1350" t="s">
        <v>4336</v>
      </c>
      <c r="B1350" t="s">
        <v>11</v>
      </c>
      <c r="C1350">
        <v>194</v>
      </c>
      <c r="D1350">
        <v>257785163</v>
      </c>
      <c r="E1350" t="s">
        <v>11</v>
      </c>
      <c r="F1350" t="s">
        <v>4337</v>
      </c>
      <c r="G1350" t="s">
        <v>11</v>
      </c>
      <c r="H1350" t="s">
        <v>4338</v>
      </c>
      <c r="I1350" t="s">
        <v>4339</v>
      </c>
    </row>
    <row r="1351" spans="1:9" x14ac:dyDescent="0.25">
      <c r="A1351" t="s">
        <v>4340</v>
      </c>
      <c r="B1351" t="s">
        <v>11</v>
      </c>
      <c r="C1351">
        <v>252</v>
      </c>
      <c r="D1351">
        <v>257785164</v>
      </c>
      <c r="E1351" t="s">
        <v>11</v>
      </c>
      <c r="F1351" t="s">
        <v>4341</v>
      </c>
      <c r="G1351" t="s">
        <v>11</v>
      </c>
      <c r="H1351" t="s">
        <v>947</v>
      </c>
      <c r="I1351" t="s">
        <v>948</v>
      </c>
    </row>
    <row r="1352" spans="1:9" x14ac:dyDescent="0.25">
      <c r="A1352" t="s">
        <v>4342</v>
      </c>
      <c r="B1352" t="s">
        <v>11</v>
      </c>
      <c r="C1352">
        <v>78</v>
      </c>
      <c r="D1352">
        <v>257785165</v>
      </c>
      <c r="E1352" t="s">
        <v>11</v>
      </c>
      <c r="F1352" t="s">
        <v>4343</v>
      </c>
      <c r="G1352" t="s">
        <v>11</v>
      </c>
      <c r="H1352" t="s">
        <v>4344</v>
      </c>
      <c r="I1352" t="s">
        <v>29</v>
      </c>
    </row>
    <row r="1353" spans="1:9" x14ac:dyDescent="0.25">
      <c r="A1353" t="s">
        <v>4345</v>
      </c>
      <c r="B1353" t="s">
        <v>11</v>
      </c>
      <c r="C1353">
        <v>107</v>
      </c>
      <c r="D1353">
        <v>257785166</v>
      </c>
      <c r="E1353" t="s">
        <v>11</v>
      </c>
      <c r="F1353" t="s">
        <v>4346</v>
      </c>
      <c r="G1353" t="s">
        <v>11</v>
      </c>
      <c r="H1353" t="s">
        <v>4347</v>
      </c>
      <c r="I1353" t="s">
        <v>4348</v>
      </c>
    </row>
    <row r="1354" spans="1:9" x14ac:dyDescent="0.25">
      <c r="A1354" t="s">
        <v>4349</v>
      </c>
      <c r="B1354" t="s">
        <v>11</v>
      </c>
      <c r="C1354">
        <v>44</v>
      </c>
      <c r="D1354">
        <v>257785167</v>
      </c>
      <c r="E1354" t="s">
        <v>11</v>
      </c>
      <c r="F1354" t="s">
        <v>4350</v>
      </c>
      <c r="G1354" t="s">
        <v>11</v>
      </c>
      <c r="H1354" t="s">
        <v>11</v>
      </c>
      <c r="I1354" t="s">
        <v>4351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4"/>
  <sheetViews>
    <sheetView tabSelected="1" workbookViewId="0">
      <selection activeCell="D17" sqref="D17"/>
    </sheetView>
  </sheetViews>
  <sheetFormatPr defaultRowHeight="15" x14ac:dyDescent="0.25"/>
  <cols>
    <col min="1" max="1" width="15.85546875" customWidth="1"/>
    <col min="2" max="2" width="9.85546875" style="1" customWidth="1"/>
    <col min="3" max="3" width="14.42578125" style="1" bestFit="1" customWidth="1"/>
    <col min="4" max="4" width="13.5703125" style="1" customWidth="1"/>
  </cols>
  <sheetData>
    <row r="1" spans="1:4" ht="15.75" thickTop="1" x14ac:dyDescent="0.25">
      <c r="A1" t="s">
        <v>8</v>
      </c>
      <c r="B1" s="1" t="s">
        <v>2</v>
      </c>
      <c r="C1" s="11" t="s">
        <v>4400</v>
      </c>
      <c r="D1" s="12" t="s">
        <v>4399</v>
      </c>
    </row>
    <row r="2" spans="1:4" x14ac:dyDescent="0.25">
      <c r="A2" t="s">
        <v>14</v>
      </c>
      <c r="B2" s="1">
        <v>288</v>
      </c>
      <c r="C2" s="13" t="s">
        <v>4401</v>
      </c>
      <c r="D2" s="14">
        <f xml:space="preserve"> COUNTIFS( B$2:B$1354,  "&gt;= 1", B$2:B$1354, "&lt;= 100")</f>
        <v>103</v>
      </c>
    </row>
    <row r="3" spans="1:4" x14ac:dyDescent="0.25">
      <c r="A3" t="s">
        <v>18</v>
      </c>
      <c r="B3" s="1">
        <v>509</v>
      </c>
      <c r="C3" s="13" t="s">
        <v>4402</v>
      </c>
      <c r="D3" s="14">
        <f xml:space="preserve"> COUNTIFS( B$2:B$1354,  "&gt;= 101", B$2:B$1354, "&lt;= 200")</f>
        <v>268</v>
      </c>
    </row>
    <row r="4" spans="1:4" x14ac:dyDescent="0.25">
      <c r="A4" t="s">
        <v>22</v>
      </c>
      <c r="B4" s="1">
        <v>366</v>
      </c>
      <c r="C4" s="13" t="s">
        <v>4403</v>
      </c>
      <c r="D4" s="14">
        <f xml:space="preserve"> COUNTIFS( B$2:B$1354,  "&gt;= 201", B$2:B$1354, "&lt;= 300")</f>
        <v>318</v>
      </c>
    </row>
    <row r="5" spans="1:4" x14ac:dyDescent="0.25">
      <c r="A5" t="s">
        <v>26</v>
      </c>
      <c r="B5" s="1">
        <v>363</v>
      </c>
      <c r="C5" s="13" t="s">
        <v>4404</v>
      </c>
      <c r="D5" s="14">
        <f xml:space="preserve"> COUNTIFS( B$2:B$1354,  "&gt;= 301", B$2:B$1354, "&lt;= 400")</f>
        <v>264</v>
      </c>
    </row>
    <row r="6" spans="1:4" x14ac:dyDescent="0.25">
      <c r="A6" t="s">
        <v>29</v>
      </c>
      <c r="B6" s="1">
        <v>177</v>
      </c>
      <c r="C6" s="13" t="s">
        <v>4405</v>
      </c>
      <c r="D6" s="14">
        <f xml:space="preserve"> COUNTIFS( B$2:B$1354,  "&gt;= 401", B$2:B$1354, "&lt;= 500")</f>
        <v>179</v>
      </c>
    </row>
    <row r="7" spans="1:4" x14ac:dyDescent="0.25">
      <c r="A7" t="s">
        <v>33</v>
      </c>
      <c r="B7" s="1">
        <v>647</v>
      </c>
      <c r="C7" s="13" t="s">
        <v>4406</v>
      </c>
      <c r="D7" s="14">
        <f xml:space="preserve"> COUNTIFS( B$2:B$1354,  "&gt;= 501", B$2:B$1354, "&lt;= 600")</f>
        <v>81</v>
      </c>
    </row>
    <row r="8" spans="1:4" x14ac:dyDescent="0.25">
      <c r="A8" t="s">
        <v>37</v>
      </c>
      <c r="B8" s="1">
        <v>901</v>
      </c>
      <c r="C8" s="13" t="s">
        <v>4407</v>
      </c>
      <c r="D8" s="14">
        <f xml:space="preserve"> COUNTIFS( B$2:B$1354,  "&gt;= 601", B$2:B$1354, "&lt;= 700")</f>
        <v>47</v>
      </c>
    </row>
    <row r="9" spans="1:4" x14ac:dyDescent="0.25">
      <c r="A9" t="s">
        <v>29</v>
      </c>
      <c r="B9" s="1">
        <v>168</v>
      </c>
      <c r="C9" s="13" t="s">
        <v>4408</v>
      </c>
      <c r="D9" s="14">
        <f xml:space="preserve"> COUNTIFS( B$2:B$1354,  "&gt;= 701", B$2:B$1354, "&lt;= 800")</f>
        <v>32</v>
      </c>
    </row>
    <row r="10" spans="1:4" x14ac:dyDescent="0.25">
      <c r="A10" t="s">
        <v>44</v>
      </c>
      <c r="B10" s="1">
        <v>379</v>
      </c>
      <c r="C10" s="13" t="s">
        <v>4409</v>
      </c>
      <c r="D10" s="14">
        <f xml:space="preserve"> COUNTIFS( B$2:B$1354,  "&gt;= 801", B$2:B$1354, "&lt;= 900")</f>
        <v>23</v>
      </c>
    </row>
    <row r="11" spans="1:4" x14ac:dyDescent="0.25">
      <c r="A11" t="s">
        <v>48</v>
      </c>
      <c r="B11" s="1">
        <v>569</v>
      </c>
      <c r="C11" s="13" t="s">
        <v>4410</v>
      </c>
      <c r="D11" s="14">
        <f xml:space="preserve"> COUNTIFS( B$2:B$1354,  "&gt;= 901", B$2:B$1354, "&lt;= 1000")</f>
        <v>14</v>
      </c>
    </row>
    <row r="12" spans="1:4" ht="15.75" thickBot="1" x14ac:dyDescent="0.3">
      <c r="A12" t="s">
        <v>52</v>
      </c>
      <c r="B12" s="1">
        <v>359</v>
      </c>
      <c r="C12" s="15" t="s">
        <v>4411</v>
      </c>
      <c r="D12" s="16">
        <f xml:space="preserve"> COUNTIFS( B$2:B$1354,  "&gt;1000")</f>
        <v>24</v>
      </c>
    </row>
    <row r="13" spans="1:4" ht="15.75" thickTop="1" x14ac:dyDescent="0.25">
      <c r="A13" t="s">
        <v>56</v>
      </c>
      <c r="B13" s="1">
        <v>332</v>
      </c>
    </row>
    <row r="14" spans="1:4" x14ac:dyDescent="0.25">
      <c r="A14" t="s">
        <v>29</v>
      </c>
      <c r="B14" s="1">
        <v>426</v>
      </c>
    </row>
    <row r="15" spans="1:4" x14ac:dyDescent="0.25">
      <c r="A15" t="s">
        <v>29</v>
      </c>
      <c r="B15" s="1">
        <v>152</v>
      </c>
    </row>
    <row r="16" spans="1:4" x14ac:dyDescent="0.25">
      <c r="A16" t="s">
        <v>65</v>
      </c>
      <c r="B16" s="1">
        <v>612</v>
      </c>
    </row>
    <row r="17" spans="1:7" x14ac:dyDescent="0.25">
      <c r="A17" t="s">
        <v>29</v>
      </c>
      <c r="B17" s="1">
        <v>247</v>
      </c>
    </row>
    <row r="18" spans="1:7" x14ac:dyDescent="0.25">
      <c r="A18" t="s">
        <v>29</v>
      </c>
      <c r="B18" s="1">
        <v>471</v>
      </c>
    </row>
    <row r="19" spans="1:7" x14ac:dyDescent="0.25">
      <c r="A19" t="s">
        <v>74</v>
      </c>
      <c r="B19" s="1">
        <v>97</v>
      </c>
    </row>
    <row r="20" spans="1:7" x14ac:dyDescent="0.25">
      <c r="A20" t="s">
        <v>78</v>
      </c>
      <c r="B20" s="1">
        <v>150</v>
      </c>
    </row>
    <row r="21" spans="1:7" x14ac:dyDescent="0.25">
      <c r="A21" t="s">
        <v>82</v>
      </c>
      <c r="B21" s="1">
        <v>90</v>
      </c>
    </row>
    <row r="22" spans="1:7" x14ac:dyDescent="0.25">
      <c r="A22" t="s">
        <v>29</v>
      </c>
      <c r="B22" s="1">
        <v>352</v>
      </c>
      <c r="G22" t="s">
        <v>4412</v>
      </c>
    </row>
    <row r="23" spans="1:7" x14ac:dyDescent="0.25">
      <c r="A23" t="s">
        <v>88</v>
      </c>
      <c r="B23" s="1">
        <v>174</v>
      </c>
    </row>
    <row r="24" spans="1:7" x14ac:dyDescent="0.25">
      <c r="A24" t="s">
        <v>92</v>
      </c>
      <c r="B24" s="1">
        <v>479</v>
      </c>
    </row>
    <row r="25" spans="1:7" x14ac:dyDescent="0.25">
      <c r="A25" t="s">
        <v>96</v>
      </c>
      <c r="B25" s="1">
        <v>426</v>
      </c>
    </row>
    <row r="26" spans="1:7" x14ac:dyDescent="0.25">
      <c r="A26" t="s">
        <v>100</v>
      </c>
      <c r="B26" s="1">
        <v>704</v>
      </c>
    </row>
    <row r="27" spans="1:7" x14ac:dyDescent="0.25">
      <c r="A27" t="s">
        <v>104</v>
      </c>
      <c r="B27" s="1">
        <v>281</v>
      </c>
    </row>
    <row r="28" spans="1:7" x14ac:dyDescent="0.25">
      <c r="A28" t="s">
        <v>52</v>
      </c>
      <c r="B28" s="1">
        <v>615</v>
      </c>
    </row>
    <row r="29" spans="1:7" x14ac:dyDescent="0.25">
      <c r="A29" t="s">
        <v>29</v>
      </c>
      <c r="B29" s="1">
        <v>311</v>
      </c>
    </row>
    <row r="30" spans="1:7" x14ac:dyDescent="0.25">
      <c r="A30" t="s">
        <v>113</v>
      </c>
      <c r="B30" s="1">
        <v>289</v>
      </c>
    </row>
    <row r="31" spans="1:7" x14ac:dyDescent="0.25">
      <c r="A31" t="s">
        <v>117</v>
      </c>
      <c r="B31" s="1">
        <v>153</v>
      </c>
    </row>
    <row r="32" spans="1:7" x14ac:dyDescent="0.25">
      <c r="A32" t="s">
        <v>121</v>
      </c>
      <c r="B32" s="1">
        <v>307</v>
      </c>
    </row>
    <row r="33" spans="1:2" x14ac:dyDescent="0.25">
      <c r="A33" t="s">
        <v>125</v>
      </c>
      <c r="B33" s="1">
        <v>497</v>
      </c>
    </row>
    <row r="34" spans="1:2" x14ac:dyDescent="0.25">
      <c r="A34" t="s">
        <v>129</v>
      </c>
      <c r="B34" s="1">
        <v>362</v>
      </c>
    </row>
    <row r="35" spans="1:2" x14ac:dyDescent="0.25">
      <c r="A35" t="s">
        <v>133</v>
      </c>
      <c r="B35" s="1">
        <v>204</v>
      </c>
    </row>
    <row r="36" spans="1:2" x14ac:dyDescent="0.25">
      <c r="A36" t="s">
        <v>137</v>
      </c>
      <c r="B36" s="1">
        <v>358</v>
      </c>
    </row>
    <row r="37" spans="1:2" x14ac:dyDescent="0.25">
      <c r="A37" t="s">
        <v>29</v>
      </c>
      <c r="B37" s="1">
        <v>72</v>
      </c>
    </row>
    <row r="38" spans="1:2" x14ac:dyDescent="0.25">
      <c r="A38" t="s">
        <v>29</v>
      </c>
      <c r="B38" s="1">
        <v>174</v>
      </c>
    </row>
    <row r="39" spans="1:2" x14ac:dyDescent="0.25">
      <c r="A39" t="s">
        <v>146</v>
      </c>
      <c r="B39" s="1">
        <v>257</v>
      </c>
    </row>
    <row r="40" spans="1:2" x14ac:dyDescent="0.25">
      <c r="A40" t="s">
        <v>29</v>
      </c>
      <c r="B40" s="1">
        <v>207</v>
      </c>
    </row>
    <row r="41" spans="1:2" x14ac:dyDescent="0.25">
      <c r="A41" t="s">
        <v>153</v>
      </c>
      <c r="B41" s="1">
        <v>331</v>
      </c>
    </row>
    <row r="42" spans="1:2" x14ac:dyDescent="0.25">
      <c r="A42" t="s">
        <v>157</v>
      </c>
      <c r="B42" s="1">
        <v>220</v>
      </c>
    </row>
    <row r="43" spans="1:2" x14ac:dyDescent="0.25">
      <c r="A43" t="s">
        <v>29</v>
      </c>
      <c r="B43" s="1">
        <v>87</v>
      </c>
    </row>
    <row r="44" spans="1:2" x14ac:dyDescent="0.25">
      <c r="A44" t="s">
        <v>29</v>
      </c>
      <c r="B44" s="1">
        <v>210</v>
      </c>
    </row>
    <row r="45" spans="1:2" x14ac:dyDescent="0.25">
      <c r="A45" t="s">
        <v>166</v>
      </c>
      <c r="B45" s="1">
        <v>164</v>
      </c>
    </row>
    <row r="46" spans="1:2" x14ac:dyDescent="0.25">
      <c r="A46" t="s">
        <v>170</v>
      </c>
      <c r="B46" s="1">
        <v>329</v>
      </c>
    </row>
    <row r="47" spans="1:2" x14ac:dyDescent="0.25">
      <c r="A47" t="s">
        <v>29</v>
      </c>
      <c r="B47" s="1">
        <v>202</v>
      </c>
    </row>
    <row r="48" spans="1:2" x14ac:dyDescent="0.25">
      <c r="A48" t="s">
        <v>29</v>
      </c>
      <c r="B48" s="1">
        <v>251</v>
      </c>
    </row>
    <row r="49" spans="1:2" x14ac:dyDescent="0.25">
      <c r="A49" t="s">
        <v>29</v>
      </c>
      <c r="B49" s="1">
        <v>168</v>
      </c>
    </row>
    <row r="50" spans="1:2" x14ac:dyDescent="0.25">
      <c r="A50" t="s">
        <v>181</v>
      </c>
      <c r="B50" s="1">
        <v>415</v>
      </c>
    </row>
    <row r="51" spans="1:2" x14ac:dyDescent="0.25">
      <c r="A51" t="s">
        <v>185</v>
      </c>
      <c r="B51" s="1">
        <v>322</v>
      </c>
    </row>
    <row r="52" spans="1:2" x14ac:dyDescent="0.25">
      <c r="A52" t="s">
        <v>29</v>
      </c>
      <c r="B52" s="1">
        <v>328</v>
      </c>
    </row>
    <row r="53" spans="1:2" x14ac:dyDescent="0.25">
      <c r="A53" t="s">
        <v>29</v>
      </c>
      <c r="B53" s="1">
        <v>66</v>
      </c>
    </row>
    <row r="54" spans="1:2" x14ac:dyDescent="0.25">
      <c r="A54" t="s">
        <v>52</v>
      </c>
      <c r="B54" s="1">
        <v>414</v>
      </c>
    </row>
    <row r="55" spans="1:2" x14ac:dyDescent="0.25">
      <c r="A55" t="s">
        <v>29</v>
      </c>
      <c r="B55" s="1">
        <v>614</v>
      </c>
    </row>
    <row r="56" spans="1:2" x14ac:dyDescent="0.25">
      <c r="A56" t="s">
        <v>200</v>
      </c>
      <c r="B56" s="1">
        <v>691</v>
      </c>
    </row>
    <row r="57" spans="1:2" x14ac:dyDescent="0.25">
      <c r="A57" t="s">
        <v>204</v>
      </c>
      <c r="B57" s="1">
        <v>585</v>
      </c>
    </row>
    <row r="58" spans="1:2" x14ac:dyDescent="0.25">
      <c r="A58" t="s">
        <v>208</v>
      </c>
      <c r="B58" s="1">
        <v>364</v>
      </c>
    </row>
    <row r="59" spans="1:2" x14ac:dyDescent="0.25">
      <c r="A59" t="s">
        <v>29</v>
      </c>
      <c r="B59" s="1">
        <v>440</v>
      </c>
    </row>
    <row r="60" spans="1:2" x14ac:dyDescent="0.25">
      <c r="A60" t="s">
        <v>214</v>
      </c>
      <c r="B60" s="1">
        <v>400</v>
      </c>
    </row>
    <row r="61" spans="1:2" x14ac:dyDescent="0.25">
      <c r="A61" t="s">
        <v>29</v>
      </c>
      <c r="B61" s="1">
        <v>447</v>
      </c>
    </row>
    <row r="62" spans="1:2" x14ac:dyDescent="0.25">
      <c r="A62" t="s">
        <v>29</v>
      </c>
      <c r="B62" s="1">
        <v>284</v>
      </c>
    </row>
    <row r="63" spans="1:2" x14ac:dyDescent="0.25">
      <c r="A63" t="s">
        <v>29</v>
      </c>
      <c r="B63" s="1">
        <v>153</v>
      </c>
    </row>
    <row r="64" spans="1:2" x14ac:dyDescent="0.25">
      <c r="A64" t="s">
        <v>29</v>
      </c>
      <c r="B64" s="1">
        <v>324</v>
      </c>
    </row>
    <row r="65" spans="1:2" x14ac:dyDescent="0.25">
      <c r="A65" t="s">
        <v>227</v>
      </c>
      <c r="B65" s="1">
        <v>452</v>
      </c>
    </row>
    <row r="66" spans="1:2" x14ac:dyDescent="0.25">
      <c r="A66" t="s">
        <v>231</v>
      </c>
      <c r="B66" s="1">
        <v>625</v>
      </c>
    </row>
    <row r="67" spans="1:2" x14ac:dyDescent="0.25">
      <c r="A67" t="s">
        <v>235</v>
      </c>
      <c r="B67" s="1">
        <v>181</v>
      </c>
    </row>
    <row r="68" spans="1:2" x14ac:dyDescent="0.25">
      <c r="A68" t="s">
        <v>239</v>
      </c>
      <c r="B68" s="1">
        <v>166</v>
      </c>
    </row>
    <row r="69" spans="1:2" x14ac:dyDescent="0.25">
      <c r="A69" t="s">
        <v>243</v>
      </c>
      <c r="B69" s="1">
        <v>439</v>
      </c>
    </row>
    <row r="70" spans="1:2" x14ac:dyDescent="0.25">
      <c r="A70" t="s">
        <v>29</v>
      </c>
      <c r="B70" s="1">
        <v>126</v>
      </c>
    </row>
    <row r="71" spans="1:2" x14ac:dyDescent="0.25">
      <c r="A71" t="s">
        <v>250</v>
      </c>
      <c r="B71" s="1">
        <v>450</v>
      </c>
    </row>
    <row r="72" spans="1:2" x14ac:dyDescent="0.25">
      <c r="A72" t="s">
        <v>254</v>
      </c>
      <c r="B72" s="1">
        <v>327</v>
      </c>
    </row>
    <row r="73" spans="1:2" x14ac:dyDescent="0.25">
      <c r="A73" t="s">
        <v>258</v>
      </c>
      <c r="B73" s="1">
        <v>186</v>
      </c>
    </row>
    <row r="74" spans="1:2" x14ac:dyDescent="0.25">
      <c r="A74" t="s">
        <v>262</v>
      </c>
      <c r="B74" s="1">
        <v>239</v>
      </c>
    </row>
    <row r="75" spans="1:2" x14ac:dyDescent="0.25">
      <c r="A75" t="s">
        <v>266</v>
      </c>
      <c r="B75" s="1">
        <v>465</v>
      </c>
    </row>
    <row r="76" spans="1:2" x14ac:dyDescent="0.25">
      <c r="A76" t="s">
        <v>270</v>
      </c>
      <c r="B76" s="1">
        <v>479</v>
      </c>
    </row>
    <row r="77" spans="1:2" x14ac:dyDescent="0.25">
      <c r="A77" t="s">
        <v>274</v>
      </c>
      <c r="B77" s="1">
        <v>98</v>
      </c>
    </row>
    <row r="78" spans="1:2" x14ac:dyDescent="0.25">
      <c r="A78" t="s">
        <v>278</v>
      </c>
      <c r="B78" s="1">
        <v>111</v>
      </c>
    </row>
    <row r="79" spans="1:2" x14ac:dyDescent="0.25">
      <c r="A79" t="s">
        <v>29</v>
      </c>
      <c r="B79" s="1">
        <v>490</v>
      </c>
    </row>
    <row r="80" spans="1:2" x14ac:dyDescent="0.25">
      <c r="A80" t="s">
        <v>29</v>
      </c>
      <c r="B80" s="1">
        <v>45</v>
      </c>
    </row>
    <row r="81" spans="1:2" x14ac:dyDescent="0.25">
      <c r="A81" t="s">
        <v>286</v>
      </c>
      <c r="B81" s="1">
        <v>333</v>
      </c>
    </row>
    <row r="82" spans="1:2" x14ac:dyDescent="0.25">
      <c r="A82" t="s">
        <v>290</v>
      </c>
      <c r="B82" s="1">
        <v>143</v>
      </c>
    </row>
    <row r="83" spans="1:2" x14ac:dyDescent="0.25">
      <c r="A83" t="s">
        <v>29</v>
      </c>
      <c r="B83" s="1">
        <v>163</v>
      </c>
    </row>
    <row r="84" spans="1:2" x14ac:dyDescent="0.25">
      <c r="A84" t="s">
        <v>29</v>
      </c>
      <c r="B84" s="1">
        <v>55</v>
      </c>
    </row>
    <row r="85" spans="1:2" x14ac:dyDescent="0.25">
      <c r="A85" t="s">
        <v>298</v>
      </c>
      <c r="B85" s="1">
        <v>328</v>
      </c>
    </row>
    <row r="86" spans="1:2" x14ac:dyDescent="0.25">
      <c r="A86" t="s">
        <v>302</v>
      </c>
      <c r="B86" s="1">
        <v>215</v>
      </c>
    </row>
    <row r="87" spans="1:2" x14ac:dyDescent="0.25">
      <c r="A87" t="s">
        <v>306</v>
      </c>
      <c r="B87" s="1">
        <v>226</v>
      </c>
    </row>
    <row r="88" spans="1:2" x14ac:dyDescent="0.25">
      <c r="A88" t="s">
        <v>309</v>
      </c>
      <c r="B88" s="1">
        <v>386</v>
      </c>
    </row>
    <row r="89" spans="1:2" x14ac:dyDescent="0.25">
      <c r="A89" t="s">
        <v>313</v>
      </c>
      <c r="B89" s="1">
        <v>222</v>
      </c>
    </row>
    <row r="90" spans="1:2" x14ac:dyDescent="0.25">
      <c r="A90" t="s">
        <v>29</v>
      </c>
      <c r="B90" s="1">
        <v>472</v>
      </c>
    </row>
    <row r="91" spans="1:2" x14ac:dyDescent="0.25">
      <c r="A91" t="s">
        <v>319</v>
      </c>
      <c r="B91" s="1">
        <v>634</v>
      </c>
    </row>
    <row r="92" spans="1:2" x14ac:dyDescent="0.25">
      <c r="A92" t="s">
        <v>323</v>
      </c>
      <c r="B92" s="1">
        <v>282</v>
      </c>
    </row>
    <row r="93" spans="1:2" x14ac:dyDescent="0.25">
      <c r="A93" t="s">
        <v>327</v>
      </c>
      <c r="B93" s="1">
        <v>310</v>
      </c>
    </row>
    <row r="94" spans="1:2" x14ac:dyDescent="0.25">
      <c r="A94" t="s">
        <v>331</v>
      </c>
      <c r="B94" s="1">
        <v>157</v>
      </c>
    </row>
    <row r="95" spans="1:2" x14ac:dyDescent="0.25">
      <c r="A95" t="s">
        <v>29</v>
      </c>
      <c r="B95" s="1">
        <v>113</v>
      </c>
    </row>
    <row r="96" spans="1:2" x14ac:dyDescent="0.25">
      <c r="A96" t="s">
        <v>337</v>
      </c>
      <c r="B96" s="1">
        <v>148</v>
      </c>
    </row>
    <row r="97" spans="1:2" x14ac:dyDescent="0.25">
      <c r="A97" t="s">
        <v>341</v>
      </c>
      <c r="B97" s="1">
        <v>860</v>
      </c>
    </row>
    <row r="98" spans="1:2" x14ac:dyDescent="0.25">
      <c r="A98" t="s">
        <v>29</v>
      </c>
      <c r="B98" s="1">
        <v>79</v>
      </c>
    </row>
    <row r="99" spans="1:2" x14ac:dyDescent="0.25">
      <c r="A99" t="s">
        <v>266</v>
      </c>
      <c r="B99" s="1">
        <v>1781</v>
      </c>
    </row>
    <row r="100" spans="1:2" x14ac:dyDescent="0.25">
      <c r="A100" t="s">
        <v>29</v>
      </c>
      <c r="B100" s="1">
        <v>187</v>
      </c>
    </row>
    <row r="101" spans="1:2" x14ac:dyDescent="0.25">
      <c r="A101" t="s">
        <v>352</v>
      </c>
      <c r="B101" s="1">
        <v>144</v>
      </c>
    </row>
    <row r="102" spans="1:2" x14ac:dyDescent="0.25">
      <c r="A102" t="s">
        <v>214</v>
      </c>
      <c r="B102" s="1">
        <v>280</v>
      </c>
    </row>
    <row r="103" spans="1:2" x14ac:dyDescent="0.25">
      <c r="A103" t="s">
        <v>359</v>
      </c>
      <c r="B103" s="1">
        <v>489</v>
      </c>
    </row>
    <row r="104" spans="1:2" x14ac:dyDescent="0.25">
      <c r="A104" t="s">
        <v>363</v>
      </c>
      <c r="B104" s="1">
        <v>182</v>
      </c>
    </row>
    <row r="105" spans="1:2" x14ac:dyDescent="0.25">
      <c r="A105" t="s">
        <v>367</v>
      </c>
      <c r="B105" s="1">
        <v>394</v>
      </c>
    </row>
    <row r="106" spans="1:2" x14ac:dyDescent="0.25">
      <c r="A106" t="s">
        <v>371</v>
      </c>
      <c r="B106" s="1">
        <v>270</v>
      </c>
    </row>
    <row r="107" spans="1:2" x14ac:dyDescent="0.25">
      <c r="A107" t="s">
        <v>375</v>
      </c>
      <c r="B107" s="1">
        <v>259</v>
      </c>
    </row>
    <row r="108" spans="1:2" x14ac:dyDescent="0.25">
      <c r="A108" t="s">
        <v>379</v>
      </c>
      <c r="B108" s="1">
        <v>490</v>
      </c>
    </row>
    <row r="109" spans="1:2" x14ac:dyDescent="0.25">
      <c r="A109" t="s">
        <v>29</v>
      </c>
      <c r="B109" s="1">
        <v>236</v>
      </c>
    </row>
    <row r="110" spans="1:2" x14ac:dyDescent="0.25">
      <c r="A110" t="s">
        <v>386</v>
      </c>
      <c r="B110" s="1">
        <v>260</v>
      </c>
    </row>
    <row r="111" spans="1:2" x14ac:dyDescent="0.25">
      <c r="A111" t="s">
        <v>390</v>
      </c>
      <c r="B111" s="1">
        <v>139</v>
      </c>
    </row>
    <row r="112" spans="1:2" x14ac:dyDescent="0.25">
      <c r="A112" t="s">
        <v>394</v>
      </c>
      <c r="B112" s="1">
        <v>755</v>
      </c>
    </row>
    <row r="113" spans="1:2" x14ac:dyDescent="0.25">
      <c r="A113" t="s">
        <v>29</v>
      </c>
      <c r="B113" s="1">
        <v>112</v>
      </c>
    </row>
    <row r="114" spans="1:2" x14ac:dyDescent="0.25">
      <c r="A114" t="s">
        <v>401</v>
      </c>
      <c r="B114" s="1">
        <v>203</v>
      </c>
    </row>
    <row r="115" spans="1:2" x14ac:dyDescent="0.25">
      <c r="A115" t="s">
        <v>29</v>
      </c>
      <c r="B115" s="1">
        <v>223</v>
      </c>
    </row>
    <row r="116" spans="1:2" x14ac:dyDescent="0.25">
      <c r="A116" t="s">
        <v>407</v>
      </c>
      <c r="B116" s="1">
        <v>237</v>
      </c>
    </row>
    <row r="117" spans="1:2" x14ac:dyDescent="0.25">
      <c r="A117" t="s">
        <v>411</v>
      </c>
      <c r="B117" s="1">
        <v>198</v>
      </c>
    </row>
    <row r="118" spans="1:2" x14ac:dyDescent="0.25">
      <c r="A118" t="s">
        <v>415</v>
      </c>
      <c r="B118" s="1">
        <v>333</v>
      </c>
    </row>
    <row r="119" spans="1:2" x14ac:dyDescent="0.25">
      <c r="A119" t="s">
        <v>419</v>
      </c>
      <c r="B119" s="1">
        <v>181</v>
      </c>
    </row>
    <row r="120" spans="1:2" x14ac:dyDescent="0.25">
      <c r="A120" t="s">
        <v>423</v>
      </c>
      <c r="B120" s="1">
        <v>223</v>
      </c>
    </row>
    <row r="121" spans="1:2" x14ac:dyDescent="0.25">
      <c r="A121" t="s">
        <v>427</v>
      </c>
      <c r="B121" s="1">
        <v>1147</v>
      </c>
    </row>
    <row r="122" spans="1:2" x14ac:dyDescent="0.25">
      <c r="A122" t="s">
        <v>431</v>
      </c>
      <c r="B122" s="1">
        <v>360</v>
      </c>
    </row>
    <row r="123" spans="1:2" x14ac:dyDescent="0.25">
      <c r="A123" t="s">
        <v>435</v>
      </c>
      <c r="B123" s="1">
        <v>300</v>
      </c>
    </row>
    <row r="124" spans="1:2" x14ac:dyDescent="0.25">
      <c r="A124" t="s">
        <v>29</v>
      </c>
      <c r="B124" s="1">
        <v>292</v>
      </c>
    </row>
    <row r="125" spans="1:2" x14ac:dyDescent="0.25">
      <c r="A125" t="s">
        <v>441</v>
      </c>
      <c r="B125" s="1">
        <v>347</v>
      </c>
    </row>
    <row r="126" spans="1:2" x14ac:dyDescent="0.25">
      <c r="A126" t="s">
        <v>445</v>
      </c>
      <c r="B126" s="1">
        <v>579</v>
      </c>
    </row>
    <row r="127" spans="1:2" x14ac:dyDescent="0.25">
      <c r="A127" t="s">
        <v>449</v>
      </c>
      <c r="B127" s="1">
        <v>351</v>
      </c>
    </row>
    <row r="128" spans="1:2" x14ac:dyDescent="0.25">
      <c r="A128" t="s">
        <v>29</v>
      </c>
      <c r="B128" s="1">
        <v>342</v>
      </c>
    </row>
    <row r="129" spans="1:2" x14ac:dyDescent="0.25">
      <c r="A129" t="s">
        <v>454</v>
      </c>
      <c r="B129" s="1">
        <v>393</v>
      </c>
    </row>
    <row r="130" spans="1:2" x14ac:dyDescent="0.25">
      <c r="A130" t="s">
        <v>208</v>
      </c>
      <c r="B130" s="1">
        <v>404</v>
      </c>
    </row>
    <row r="131" spans="1:2" x14ac:dyDescent="0.25">
      <c r="A131" t="s">
        <v>461</v>
      </c>
      <c r="B131" s="1">
        <v>213</v>
      </c>
    </row>
    <row r="132" spans="1:2" x14ac:dyDescent="0.25">
      <c r="A132" t="s">
        <v>465</v>
      </c>
      <c r="B132" s="1">
        <v>294</v>
      </c>
    </row>
    <row r="133" spans="1:2" x14ac:dyDescent="0.25">
      <c r="A133" t="s">
        <v>29</v>
      </c>
      <c r="B133" s="1">
        <v>500</v>
      </c>
    </row>
    <row r="134" spans="1:2" x14ac:dyDescent="0.25">
      <c r="A134" t="s">
        <v>472</v>
      </c>
      <c r="B134" s="1">
        <v>243</v>
      </c>
    </row>
    <row r="135" spans="1:2" x14ac:dyDescent="0.25">
      <c r="A135" t="s">
        <v>476</v>
      </c>
      <c r="B135" s="1">
        <v>308</v>
      </c>
    </row>
    <row r="136" spans="1:2" x14ac:dyDescent="0.25">
      <c r="A136" t="s">
        <v>480</v>
      </c>
      <c r="B136" s="1">
        <v>360</v>
      </c>
    </row>
    <row r="137" spans="1:2" x14ac:dyDescent="0.25">
      <c r="A137" t="s">
        <v>484</v>
      </c>
      <c r="B137" s="1">
        <v>396</v>
      </c>
    </row>
    <row r="138" spans="1:2" x14ac:dyDescent="0.25">
      <c r="A138" t="s">
        <v>488</v>
      </c>
      <c r="B138" s="1">
        <v>236</v>
      </c>
    </row>
    <row r="139" spans="1:2" x14ac:dyDescent="0.25">
      <c r="A139" t="s">
        <v>492</v>
      </c>
      <c r="B139" s="1">
        <v>357</v>
      </c>
    </row>
    <row r="140" spans="1:2" x14ac:dyDescent="0.25">
      <c r="A140" t="s">
        <v>52</v>
      </c>
      <c r="B140" s="1">
        <v>509</v>
      </c>
    </row>
    <row r="141" spans="1:2" x14ac:dyDescent="0.25">
      <c r="A141" t="s">
        <v>499</v>
      </c>
      <c r="B141" s="1">
        <v>400</v>
      </c>
    </row>
    <row r="142" spans="1:2" x14ac:dyDescent="0.25">
      <c r="A142" t="s">
        <v>499</v>
      </c>
      <c r="B142" s="1">
        <v>307</v>
      </c>
    </row>
    <row r="143" spans="1:2" x14ac:dyDescent="0.25">
      <c r="A143" t="s">
        <v>506</v>
      </c>
      <c r="B143" s="1">
        <v>181</v>
      </c>
    </row>
    <row r="144" spans="1:2" x14ac:dyDescent="0.25">
      <c r="A144" t="s">
        <v>510</v>
      </c>
      <c r="B144" s="1">
        <v>441</v>
      </c>
    </row>
    <row r="145" spans="1:2" x14ac:dyDescent="0.25">
      <c r="A145" t="s">
        <v>514</v>
      </c>
      <c r="B145" s="1">
        <v>235</v>
      </c>
    </row>
    <row r="146" spans="1:2" x14ac:dyDescent="0.25">
      <c r="A146" t="s">
        <v>518</v>
      </c>
      <c r="B146" s="1">
        <v>1584</v>
      </c>
    </row>
    <row r="147" spans="1:2" x14ac:dyDescent="0.25">
      <c r="A147" t="s">
        <v>56</v>
      </c>
      <c r="B147" s="1">
        <v>336</v>
      </c>
    </row>
    <row r="148" spans="1:2" x14ac:dyDescent="0.25">
      <c r="A148" t="s">
        <v>274</v>
      </c>
      <c r="B148" s="1">
        <v>93</v>
      </c>
    </row>
    <row r="149" spans="1:2" x14ac:dyDescent="0.25">
      <c r="A149" t="s">
        <v>527</v>
      </c>
      <c r="B149" s="1">
        <v>474</v>
      </c>
    </row>
    <row r="150" spans="1:2" x14ac:dyDescent="0.25">
      <c r="A150" t="s">
        <v>29</v>
      </c>
      <c r="B150" s="1">
        <v>190</v>
      </c>
    </row>
    <row r="151" spans="1:2" x14ac:dyDescent="0.25">
      <c r="A151" t="s">
        <v>533</v>
      </c>
      <c r="B151" s="1">
        <v>157</v>
      </c>
    </row>
    <row r="152" spans="1:2" x14ac:dyDescent="0.25">
      <c r="A152" t="s">
        <v>537</v>
      </c>
      <c r="B152" s="1">
        <v>420</v>
      </c>
    </row>
    <row r="153" spans="1:2" x14ac:dyDescent="0.25">
      <c r="A153" t="s">
        <v>29</v>
      </c>
      <c r="B153" s="1">
        <v>180</v>
      </c>
    </row>
    <row r="154" spans="1:2" x14ac:dyDescent="0.25">
      <c r="A154" t="s">
        <v>407</v>
      </c>
      <c r="B154" s="1">
        <v>285</v>
      </c>
    </row>
    <row r="155" spans="1:2" x14ac:dyDescent="0.25">
      <c r="A155" t="s">
        <v>545</v>
      </c>
      <c r="B155" s="1">
        <v>265</v>
      </c>
    </row>
    <row r="156" spans="1:2" x14ac:dyDescent="0.25">
      <c r="A156" t="s">
        <v>29</v>
      </c>
      <c r="B156" s="1">
        <v>353</v>
      </c>
    </row>
    <row r="157" spans="1:2" x14ac:dyDescent="0.25">
      <c r="A157" t="s">
        <v>29</v>
      </c>
      <c r="B157" s="1">
        <v>433</v>
      </c>
    </row>
    <row r="158" spans="1:2" x14ac:dyDescent="0.25">
      <c r="A158" t="s">
        <v>555</v>
      </c>
      <c r="B158" s="1">
        <v>715</v>
      </c>
    </row>
    <row r="159" spans="1:2" x14ac:dyDescent="0.25">
      <c r="A159" t="s">
        <v>29</v>
      </c>
      <c r="B159" s="1">
        <v>217</v>
      </c>
    </row>
    <row r="160" spans="1:2" x14ac:dyDescent="0.25">
      <c r="A160" t="s">
        <v>29</v>
      </c>
      <c r="B160" s="1">
        <v>459</v>
      </c>
    </row>
    <row r="161" spans="1:2" x14ac:dyDescent="0.25">
      <c r="A161" t="s">
        <v>29</v>
      </c>
      <c r="B161" s="1">
        <v>461</v>
      </c>
    </row>
    <row r="162" spans="1:2" x14ac:dyDescent="0.25">
      <c r="A162" t="s">
        <v>565</v>
      </c>
      <c r="B162" s="1">
        <v>253</v>
      </c>
    </row>
    <row r="163" spans="1:2" x14ac:dyDescent="0.25">
      <c r="A163" t="s">
        <v>569</v>
      </c>
      <c r="B163" s="1">
        <v>216</v>
      </c>
    </row>
    <row r="164" spans="1:2" x14ac:dyDescent="0.25">
      <c r="A164" t="s">
        <v>573</v>
      </c>
      <c r="B164" s="1">
        <v>244</v>
      </c>
    </row>
    <row r="165" spans="1:2" x14ac:dyDescent="0.25">
      <c r="A165" t="s">
        <v>29</v>
      </c>
      <c r="B165" s="1">
        <v>96</v>
      </c>
    </row>
    <row r="166" spans="1:2" x14ac:dyDescent="0.25">
      <c r="A166" t="s">
        <v>580</v>
      </c>
      <c r="B166" s="1">
        <v>300</v>
      </c>
    </row>
    <row r="167" spans="1:2" x14ac:dyDescent="0.25">
      <c r="A167" t="s">
        <v>584</v>
      </c>
      <c r="B167" s="1">
        <v>489</v>
      </c>
    </row>
    <row r="168" spans="1:2" x14ac:dyDescent="0.25">
      <c r="A168" t="s">
        <v>274</v>
      </c>
      <c r="B168" s="1">
        <v>94</v>
      </c>
    </row>
    <row r="169" spans="1:2" x14ac:dyDescent="0.25">
      <c r="A169" t="s">
        <v>449</v>
      </c>
      <c r="B169" s="1">
        <v>273</v>
      </c>
    </row>
    <row r="170" spans="1:2" x14ac:dyDescent="0.25">
      <c r="A170" t="s">
        <v>449</v>
      </c>
      <c r="B170" s="1">
        <v>313</v>
      </c>
    </row>
    <row r="171" spans="1:2" x14ac:dyDescent="0.25">
      <c r="A171" t="s">
        <v>594</v>
      </c>
      <c r="B171" s="1">
        <v>315</v>
      </c>
    </row>
    <row r="172" spans="1:2" x14ac:dyDescent="0.25">
      <c r="A172" t="s">
        <v>29</v>
      </c>
      <c r="B172" s="1">
        <v>97</v>
      </c>
    </row>
    <row r="173" spans="1:2" x14ac:dyDescent="0.25">
      <c r="A173" t="s">
        <v>600</v>
      </c>
      <c r="B173" s="1">
        <v>919</v>
      </c>
    </row>
    <row r="174" spans="1:2" x14ac:dyDescent="0.25">
      <c r="A174" t="s">
        <v>29</v>
      </c>
      <c r="B174" s="1">
        <v>657</v>
      </c>
    </row>
    <row r="175" spans="1:2" x14ac:dyDescent="0.25">
      <c r="A175" t="s">
        <v>606</v>
      </c>
      <c r="B175" s="1">
        <v>395</v>
      </c>
    </row>
    <row r="176" spans="1:2" x14ac:dyDescent="0.25">
      <c r="A176" t="s">
        <v>609</v>
      </c>
      <c r="B176" s="1">
        <v>156</v>
      </c>
    </row>
    <row r="177" spans="1:2" x14ac:dyDescent="0.25">
      <c r="A177" t="s">
        <v>609</v>
      </c>
      <c r="B177" s="1">
        <v>175</v>
      </c>
    </row>
    <row r="178" spans="1:2" x14ac:dyDescent="0.25">
      <c r="A178" t="s">
        <v>616</v>
      </c>
      <c r="B178" s="1">
        <v>832</v>
      </c>
    </row>
    <row r="179" spans="1:2" x14ac:dyDescent="0.25">
      <c r="A179" t="s">
        <v>620</v>
      </c>
      <c r="B179" s="1">
        <v>676</v>
      </c>
    </row>
    <row r="180" spans="1:2" x14ac:dyDescent="0.25">
      <c r="A180" t="s">
        <v>624</v>
      </c>
      <c r="B180" s="1">
        <v>96</v>
      </c>
    </row>
    <row r="181" spans="1:2" x14ac:dyDescent="0.25">
      <c r="A181" t="s">
        <v>628</v>
      </c>
      <c r="B181" s="1">
        <v>545</v>
      </c>
    </row>
    <row r="182" spans="1:2" x14ac:dyDescent="0.25">
      <c r="A182" t="s">
        <v>298</v>
      </c>
      <c r="B182" s="1">
        <v>461</v>
      </c>
    </row>
    <row r="183" spans="1:2" x14ac:dyDescent="0.25">
      <c r="A183" t="s">
        <v>635</v>
      </c>
      <c r="B183" s="1">
        <v>354</v>
      </c>
    </row>
    <row r="184" spans="1:2" x14ac:dyDescent="0.25">
      <c r="A184" t="s">
        <v>639</v>
      </c>
      <c r="B184" s="1">
        <v>563</v>
      </c>
    </row>
    <row r="185" spans="1:2" x14ac:dyDescent="0.25">
      <c r="A185" t="s">
        <v>643</v>
      </c>
      <c r="B185" s="1">
        <v>508</v>
      </c>
    </row>
    <row r="186" spans="1:2" x14ac:dyDescent="0.25">
      <c r="A186" t="s">
        <v>647</v>
      </c>
      <c r="B186" s="1">
        <v>529</v>
      </c>
    </row>
    <row r="187" spans="1:2" x14ac:dyDescent="0.25">
      <c r="A187" t="s">
        <v>29</v>
      </c>
      <c r="B187" s="1">
        <v>292</v>
      </c>
    </row>
    <row r="188" spans="1:2" x14ac:dyDescent="0.25">
      <c r="A188" t="s">
        <v>652</v>
      </c>
      <c r="B188" s="1">
        <v>895</v>
      </c>
    </row>
    <row r="189" spans="1:2" x14ac:dyDescent="0.25">
      <c r="A189" t="s">
        <v>29</v>
      </c>
      <c r="B189" s="1">
        <v>187</v>
      </c>
    </row>
    <row r="190" spans="1:2" x14ac:dyDescent="0.25">
      <c r="A190" t="s">
        <v>658</v>
      </c>
      <c r="B190" s="1">
        <v>328</v>
      </c>
    </row>
    <row r="191" spans="1:2" x14ac:dyDescent="0.25">
      <c r="A191" t="s">
        <v>662</v>
      </c>
      <c r="B191" s="1">
        <v>1125</v>
      </c>
    </row>
    <row r="192" spans="1:2" x14ac:dyDescent="0.25">
      <c r="A192" t="s">
        <v>666</v>
      </c>
      <c r="B192" s="1">
        <v>386</v>
      </c>
    </row>
    <row r="193" spans="1:2" x14ac:dyDescent="0.25">
      <c r="A193" t="s">
        <v>670</v>
      </c>
      <c r="B193" s="1">
        <v>506</v>
      </c>
    </row>
    <row r="194" spans="1:2" x14ac:dyDescent="0.25">
      <c r="A194" t="s">
        <v>29</v>
      </c>
      <c r="B194" s="1">
        <v>195</v>
      </c>
    </row>
    <row r="195" spans="1:2" x14ac:dyDescent="0.25">
      <c r="A195" t="s">
        <v>29</v>
      </c>
      <c r="B195" s="1">
        <v>460</v>
      </c>
    </row>
    <row r="196" spans="1:2" x14ac:dyDescent="0.25">
      <c r="A196" t="s">
        <v>29</v>
      </c>
      <c r="B196" s="1">
        <v>259</v>
      </c>
    </row>
    <row r="197" spans="1:2" x14ac:dyDescent="0.25">
      <c r="A197" t="s">
        <v>29</v>
      </c>
      <c r="B197" s="1">
        <v>220</v>
      </c>
    </row>
    <row r="198" spans="1:2" x14ac:dyDescent="0.25">
      <c r="A198" t="s">
        <v>29</v>
      </c>
      <c r="B198" s="1">
        <v>353</v>
      </c>
    </row>
    <row r="199" spans="1:2" x14ac:dyDescent="0.25">
      <c r="A199" t="s">
        <v>29</v>
      </c>
      <c r="B199" s="1">
        <v>139</v>
      </c>
    </row>
    <row r="200" spans="1:2" x14ac:dyDescent="0.25">
      <c r="A200" t="s">
        <v>687</v>
      </c>
      <c r="B200" s="1">
        <v>299</v>
      </c>
    </row>
    <row r="201" spans="1:2" x14ac:dyDescent="0.25">
      <c r="A201" t="s">
        <v>691</v>
      </c>
      <c r="B201" s="1">
        <v>609</v>
      </c>
    </row>
    <row r="202" spans="1:2" x14ac:dyDescent="0.25">
      <c r="A202" t="s">
        <v>695</v>
      </c>
      <c r="B202" s="1">
        <v>112</v>
      </c>
    </row>
    <row r="203" spans="1:2" x14ac:dyDescent="0.25">
      <c r="A203" t="s">
        <v>29</v>
      </c>
      <c r="B203" s="1">
        <v>183</v>
      </c>
    </row>
    <row r="204" spans="1:2" x14ac:dyDescent="0.25">
      <c r="A204" t="s">
        <v>52</v>
      </c>
      <c r="B204" s="1">
        <v>515</v>
      </c>
    </row>
    <row r="205" spans="1:2" x14ac:dyDescent="0.25">
      <c r="A205" t="s">
        <v>29</v>
      </c>
      <c r="B205" s="1">
        <v>409</v>
      </c>
    </row>
    <row r="206" spans="1:2" x14ac:dyDescent="0.25">
      <c r="A206" t="s">
        <v>707</v>
      </c>
      <c r="B206" s="1">
        <v>166</v>
      </c>
    </row>
    <row r="207" spans="1:2" x14ac:dyDescent="0.25">
      <c r="A207" t="s">
        <v>711</v>
      </c>
      <c r="B207" s="1">
        <v>155</v>
      </c>
    </row>
    <row r="208" spans="1:2" x14ac:dyDescent="0.25">
      <c r="A208" t="s">
        <v>714</v>
      </c>
      <c r="B208" s="1">
        <v>246</v>
      </c>
    </row>
    <row r="209" spans="1:2" x14ac:dyDescent="0.25">
      <c r="A209" t="s">
        <v>718</v>
      </c>
      <c r="B209" s="1">
        <v>257</v>
      </c>
    </row>
    <row r="210" spans="1:2" x14ac:dyDescent="0.25">
      <c r="A210" t="s">
        <v>52</v>
      </c>
      <c r="B210" s="1">
        <v>310</v>
      </c>
    </row>
    <row r="211" spans="1:2" x14ac:dyDescent="0.25">
      <c r="A211" t="s">
        <v>724</v>
      </c>
      <c r="B211" s="1">
        <v>205</v>
      </c>
    </row>
    <row r="212" spans="1:2" x14ac:dyDescent="0.25">
      <c r="A212" t="s">
        <v>29</v>
      </c>
      <c r="B212" s="1">
        <v>400</v>
      </c>
    </row>
    <row r="213" spans="1:2" x14ac:dyDescent="0.25">
      <c r="A213" t="s">
        <v>262</v>
      </c>
      <c r="B213" s="1">
        <v>129</v>
      </c>
    </row>
    <row r="214" spans="1:2" x14ac:dyDescent="0.25">
      <c r="A214" t="s">
        <v>29</v>
      </c>
      <c r="B214" s="1">
        <v>373</v>
      </c>
    </row>
    <row r="215" spans="1:2" x14ac:dyDescent="0.25">
      <c r="A215" t="s">
        <v>736</v>
      </c>
      <c r="B215" s="1">
        <v>93</v>
      </c>
    </row>
    <row r="216" spans="1:2" x14ac:dyDescent="0.25">
      <c r="A216" t="s">
        <v>740</v>
      </c>
      <c r="B216" s="1">
        <v>92</v>
      </c>
    </row>
    <row r="217" spans="1:2" x14ac:dyDescent="0.25">
      <c r="A217" t="s">
        <v>411</v>
      </c>
      <c r="B217" s="1">
        <v>167</v>
      </c>
    </row>
    <row r="218" spans="1:2" x14ac:dyDescent="0.25">
      <c r="A218" t="s">
        <v>746</v>
      </c>
      <c r="B218" s="1">
        <v>124</v>
      </c>
    </row>
    <row r="219" spans="1:2" x14ac:dyDescent="0.25">
      <c r="A219" t="s">
        <v>750</v>
      </c>
      <c r="B219" s="1">
        <v>150</v>
      </c>
    </row>
    <row r="220" spans="1:2" x14ac:dyDescent="0.25">
      <c r="A220" t="s">
        <v>753</v>
      </c>
      <c r="B220" s="1">
        <v>148</v>
      </c>
    </row>
    <row r="221" spans="1:2" x14ac:dyDescent="0.25">
      <c r="A221" t="s">
        <v>757</v>
      </c>
      <c r="B221" s="1">
        <v>465</v>
      </c>
    </row>
    <row r="222" spans="1:2" x14ac:dyDescent="0.25">
      <c r="A222" t="s">
        <v>52</v>
      </c>
      <c r="B222" s="1">
        <v>264</v>
      </c>
    </row>
    <row r="223" spans="1:2" x14ac:dyDescent="0.25">
      <c r="A223" t="s">
        <v>29</v>
      </c>
      <c r="B223" s="1">
        <v>402</v>
      </c>
    </row>
    <row r="224" spans="1:2" x14ac:dyDescent="0.25">
      <c r="A224" t="s">
        <v>29</v>
      </c>
      <c r="B224" s="1">
        <v>277</v>
      </c>
    </row>
    <row r="225" spans="1:2" x14ac:dyDescent="0.25">
      <c r="A225" t="s">
        <v>29</v>
      </c>
      <c r="B225" s="1">
        <v>203</v>
      </c>
    </row>
    <row r="226" spans="1:2" x14ac:dyDescent="0.25">
      <c r="A226" t="s">
        <v>772</v>
      </c>
      <c r="B226" s="1">
        <v>420</v>
      </c>
    </row>
    <row r="227" spans="1:2" x14ac:dyDescent="0.25">
      <c r="A227" t="s">
        <v>776</v>
      </c>
      <c r="B227" s="1">
        <v>487</v>
      </c>
    </row>
    <row r="228" spans="1:2" x14ac:dyDescent="0.25">
      <c r="A228" t="s">
        <v>780</v>
      </c>
      <c r="B228" s="1">
        <v>215</v>
      </c>
    </row>
    <row r="229" spans="1:2" x14ac:dyDescent="0.25">
      <c r="A229" t="s">
        <v>784</v>
      </c>
      <c r="B229" s="1">
        <v>451</v>
      </c>
    </row>
    <row r="230" spans="1:2" x14ac:dyDescent="0.25">
      <c r="A230" t="s">
        <v>788</v>
      </c>
      <c r="B230" s="1">
        <v>997</v>
      </c>
    </row>
    <row r="231" spans="1:2" x14ac:dyDescent="0.25">
      <c r="A231" t="s">
        <v>792</v>
      </c>
      <c r="B231" s="1">
        <v>923</v>
      </c>
    </row>
    <row r="232" spans="1:2" x14ac:dyDescent="0.25">
      <c r="A232" t="s">
        <v>796</v>
      </c>
      <c r="B232" s="1">
        <v>408</v>
      </c>
    </row>
    <row r="233" spans="1:2" x14ac:dyDescent="0.25">
      <c r="A233" t="s">
        <v>799</v>
      </c>
      <c r="B233" s="1">
        <v>460</v>
      </c>
    </row>
    <row r="234" spans="1:2" x14ac:dyDescent="0.25">
      <c r="A234" t="s">
        <v>803</v>
      </c>
      <c r="B234" s="1">
        <v>400</v>
      </c>
    </row>
    <row r="235" spans="1:2" x14ac:dyDescent="0.25">
      <c r="A235" t="s">
        <v>807</v>
      </c>
      <c r="B235" s="1">
        <v>313</v>
      </c>
    </row>
    <row r="236" spans="1:2" x14ac:dyDescent="0.25">
      <c r="A236" t="s">
        <v>811</v>
      </c>
      <c r="B236" s="1">
        <v>216</v>
      </c>
    </row>
    <row r="237" spans="1:2" x14ac:dyDescent="0.25">
      <c r="A237" t="s">
        <v>815</v>
      </c>
      <c r="B237" s="1">
        <v>451</v>
      </c>
    </row>
    <row r="238" spans="1:2" x14ac:dyDescent="0.25">
      <c r="A238" t="s">
        <v>819</v>
      </c>
      <c r="B238" s="1">
        <v>126</v>
      </c>
    </row>
    <row r="239" spans="1:2" x14ac:dyDescent="0.25">
      <c r="A239" t="s">
        <v>29</v>
      </c>
      <c r="B239" s="1">
        <v>210</v>
      </c>
    </row>
    <row r="240" spans="1:2" x14ac:dyDescent="0.25">
      <c r="A240" t="s">
        <v>29</v>
      </c>
      <c r="B240" s="1">
        <v>234</v>
      </c>
    </row>
    <row r="241" spans="1:2" x14ac:dyDescent="0.25">
      <c r="A241" t="s">
        <v>827</v>
      </c>
      <c r="B241" s="1">
        <v>203</v>
      </c>
    </row>
    <row r="242" spans="1:2" x14ac:dyDescent="0.25">
      <c r="A242" t="s">
        <v>831</v>
      </c>
      <c r="B242" s="1">
        <v>392</v>
      </c>
    </row>
    <row r="243" spans="1:2" x14ac:dyDescent="0.25">
      <c r="A243" t="s">
        <v>835</v>
      </c>
      <c r="B243" s="1">
        <v>268</v>
      </c>
    </row>
    <row r="244" spans="1:2" x14ac:dyDescent="0.25">
      <c r="A244" t="s">
        <v>839</v>
      </c>
      <c r="B244" s="1">
        <v>352</v>
      </c>
    </row>
    <row r="245" spans="1:2" x14ac:dyDescent="0.25">
      <c r="A245" t="s">
        <v>29</v>
      </c>
      <c r="B245" s="1">
        <v>337</v>
      </c>
    </row>
    <row r="246" spans="1:2" x14ac:dyDescent="0.25">
      <c r="A246" t="s">
        <v>846</v>
      </c>
      <c r="B246" s="1">
        <v>291</v>
      </c>
    </row>
    <row r="247" spans="1:2" x14ac:dyDescent="0.25">
      <c r="A247" t="s">
        <v>850</v>
      </c>
      <c r="B247" s="1">
        <v>229</v>
      </c>
    </row>
    <row r="248" spans="1:2" x14ac:dyDescent="0.25">
      <c r="A248" t="s">
        <v>52</v>
      </c>
      <c r="B248" s="1">
        <v>367</v>
      </c>
    </row>
    <row r="249" spans="1:2" x14ac:dyDescent="0.25">
      <c r="A249" t="s">
        <v>857</v>
      </c>
      <c r="B249" s="1">
        <v>315</v>
      </c>
    </row>
    <row r="250" spans="1:2" x14ac:dyDescent="0.25">
      <c r="A250" t="s">
        <v>861</v>
      </c>
      <c r="B250" s="1">
        <v>159</v>
      </c>
    </row>
    <row r="251" spans="1:2" x14ac:dyDescent="0.25">
      <c r="A251" t="s">
        <v>865</v>
      </c>
      <c r="B251" s="1">
        <v>162</v>
      </c>
    </row>
    <row r="252" spans="1:2" x14ac:dyDescent="0.25">
      <c r="A252" t="s">
        <v>869</v>
      </c>
      <c r="B252" s="1">
        <v>344</v>
      </c>
    </row>
    <row r="253" spans="1:2" x14ac:dyDescent="0.25">
      <c r="A253" t="s">
        <v>873</v>
      </c>
      <c r="B253" s="1">
        <v>169</v>
      </c>
    </row>
    <row r="254" spans="1:2" x14ac:dyDescent="0.25">
      <c r="A254" t="s">
        <v>877</v>
      </c>
      <c r="B254" s="1">
        <v>403</v>
      </c>
    </row>
    <row r="255" spans="1:2" x14ac:dyDescent="0.25">
      <c r="A255" t="s">
        <v>877</v>
      </c>
      <c r="B255" s="1">
        <v>202</v>
      </c>
    </row>
    <row r="256" spans="1:2" x14ac:dyDescent="0.25">
      <c r="A256" t="s">
        <v>884</v>
      </c>
      <c r="B256" s="1">
        <v>320</v>
      </c>
    </row>
    <row r="257" spans="1:2" x14ac:dyDescent="0.25">
      <c r="A257" t="s">
        <v>29</v>
      </c>
      <c r="B257" s="1">
        <v>258</v>
      </c>
    </row>
    <row r="258" spans="1:2" x14ac:dyDescent="0.25">
      <c r="A258" t="s">
        <v>889</v>
      </c>
      <c r="B258" s="1">
        <v>1350</v>
      </c>
    </row>
    <row r="259" spans="1:2" x14ac:dyDescent="0.25">
      <c r="A259" t="s">
        <v>893</v>
      </c>
      <c r="B259" s="1">
        <v>214</v>
      </c>
    </row>
    <row r="260" spans="1:2" x14ac:dyDescent="0.25">
      <c r="A260" t="s">
        <v>897</v>
      </c>
      <c r="B260" s="1">
        <v>375</v>
      </c>
    </row>
    <row r="261" spans="1:2" x14ac:dyDescent="0.25">
      <c r="A261" t="s">
        <v>901</v>
      </c>
      <c r="B261" s="1">
        <v>330</v>
      </c>
    </row>
    <row r="262" spans="1:2" x14ac:dyDescent="0.25">
      <c r="A262" t="s">
        <v>29</v>
      </c>
      <c r="B262" s="1">
        <v>107</v>
      </c>
    </row>
    <row r="263" spans="1:2" x14ac:dyDescent="0.25">
      <c r="A263" t="s">
        <v>609</v>
      </c>
      <c r="B263" s="1">
        <v>182</v>
      </c>
    </row>
    <row r="264" spans="1:2" x14ac:dyDescent="0.25">
      <c r="A264" t="s">
        <v>52</v>
      </c>
      <c r="B264" s="1">
        <v>578</v>
      </c>
    </row>
    <row r="265" spans="1:2" x14ac:dyDescent="0.25">
      <c r="A265" t="s">
        <v>52</v>
      </c>
      <c r="B265" s="1">
        <v>566</v>
      </c>
    </row>
    <row r="266" spans="1:2" x14ac:dyDescent="0.25">
      <c r="A266" t="s">
        <v>29</v>
      </c>
      <c r="B266" s="1">
        <v>105</v>
      </c>
    </row>
    <row r="267" spans="1:2" x14ac:dyDescent="0.25">
      <c r="A267" t="s">
        <v>29</v>
      </c>
      <c r="B267" s="1">
        <v>219</v>
      </c>
    </row>
    <row r="268" spans="1:2" x14ac:dyDescent="0.25">
      <c r="A268" t="s">
        <v>29</v>
      </c>
      <c r="B268" s="1">
        <v>73</v>
      </c>
    </row>
    <row r="269" spans="1:2" x14ac:dyDescent="0.25">
      <c r="A269" t="s">
        <v>29</v>
      </c>
      <c r="B269" s="1">
        <v>432</v>
      </c>
    </row>
    <row r="270" spans="1:2" x14ac:dyDescent="0.25">
      <c r="A270" t="s">
        <v>29</v>
      </c>
      <c r="B270" s="1">
        <v>125</v>
      </c>
    </row>
    <row r="271" spans="1:2" x14ac:dyDescent="0.25">
      <c r="A271" t="s">
        <v>29</v>
      </c>
      <c r="B271" s="1">
        <v>46</v>
      </c>
    </row>
    <row r="272" spans="1:2" x14ac:dyDescent="0.25">
      <c r="A272" t="s">
        <v>927</v>
      </c>
      <c r="B272" s="1">
        <v>278</v>
      </c>
    </row>
    <row r="273" spans="1:2" x14ac:dyDescent="0.25">
      <c r="A273" t="s">
        <v>52</v>
      </c>
      <c r="B273" s="1">
        <v>250</v>
      </c>
    </row>
    <row r="274" spans="1:2" x14ac:dyDescent="0.25">
      <c r="A274" t="s">
        <v>934</v>
      </c>
      <c r="B274" s="1">
        <v>346</v>
      </c>
    </row>
    <row r="275" spans="1:2" x14ac:dyDescent="0.25">
      <c r="A275" t="s">
        <v>146</v>
      </c>
      <c r="B275" s="1">
        <v>250</v>
      </c>
    </row>
    <row r="276" spans="1:2" x14ac:dyDescent="0.25">
      <c r="A276" t="s">
        <v>940</v>
      </c>
      <c r="B276" s="1">
        <v>331</v>
      </c>
    </row>
    <row r="277" spans="1:2" x14ac:dyDescent="0.25">
      <c r="A277" t="s">
        <v>944</v>
      </c>
      <c r="B277" s="1">
        <v>269</v>
      </c>
    </row>
    <row r="278" spans="1:2" x14ac:dyDescent="0.25">
      <c r="A278" t="s">
        <v>948</v>
      </c>
      <c r="B278" s="1">
        <v>679</v>
      </c>
    </row>
    <row r="279" spans="1:2" x14ac:dyDescent="0.25">
      <c r="A279" t="s">
        <v>29</v>
      </c>
      <c r="B279" s="1">
        <v>716</v>
      </c>
    </row>
    <row r="280" spans="1:2" x14ac:dyDescent="0.25">
      <c r="A280" t="s">
        <v>29</v>
      </c>
      <c r="B280" s="1">
        <v>545</v>
      </c>
    </row>
    <row r="281" spans="1:2" x14ac:dyDescent="0.25">
      <c r="A281" t="s">
        <v>957</v>
      </c>
      <c r="B281" s="1">
        <v>467</v>
      </c>
    </row>
    <row r="282" spans="1:2" x14ac:dyDescent="0.25">
      <c r="A282" t="s">
        <v>961</v>
      </c>
      <c r="B282" s="1">
        <v>631</v>
      </c>
    </row>
    <row r="283" spans="1:2" x14ac:dyDescent="0.25">
      <c r="A283" t="s">
        <v>965</v>
      </c>
      <c r="B283" s="1">
        <v>275</v>
      </c>
    </row>
    <row r="284" spans="1:2" x14ac:dyDescent="0.25">
      <c r="A284" t="s">
        <v>893</v>
      </c>
      <c r="B284" s="1">
        <v>205</v>
      </c>
    </row>
    <row r="285" spans="1:2" x14ac:dyDescent="0.25">
      <c r="A285" t="s">
        <v>972</v>
      </c>
      <c r="B285" s="1">
        <v>415</v>
      </c>
    </row>
    <row r="286" spans="1:2" x14ac:dyDescent="0.25">
      <c r="A286" t="s">
        <v>976</v>
      </c>
      <c r="B286" s="1">
        <v>381</v>
      </c>
    </row>
    <row r="287" spans="1:2" x14ac:dyDescent="0.25">
      <c r="A287" t="s">
        <v>980</v>
      </c>
      <c r="B287" s="1">
        <v>283</v>
      </c>
    </row>
    <row r="288" spans="1:2" x14ac:dyDescent="0.25">
      <c r="A288" t="s">
        <v>984</v>
      </c>
      <c r="B288" s="1">
        <v>555</v>
      </c>
    </row>
    <row r="289" spans="1:2" x14ac:dyDescent="0.25">
      <c r="A289" t="s">
        <v>988</v>
      </c>
      <c r="B289" s="1">
        <v>248</v>
      </c>
    </row>
    <row r="290" spans="1:2" x14ac:dyDescent="0.25">
      <c r="A290" t="s">
        <v>137</v>
      </c>
      <c r="B290" s="1">
        <v>603</v>
      </c>
    </row>
    <row r="291" spans="1:2" x14ac:dyDescent="0.25">
      <c r="A291" t="s">
        <v>29</v>
      </c>
      <c r="B291" s="1">
        <v>88</v>
      </c>
    </row>
    <row r="292" spans="1:2" x14ac:dyDescent="0.25">
      <c r="A292" t="s">
        <v>995</v>
      </c>
      <c r="B292" s="1">
        <v>559</v>
      </c>
    </row>
    <row r="293" spans="1:2" x14ac:dyDescent="0.25">
      <c r="A293" t="s">
        <v>290</v>
      </c>
      <c r="B293" s="1">
        <v>171</v>
      </c>
    </row>
    <row r="294" spans="1:2" x14ac:dyDescent="0.25">
      <c r="A294" t="s">
        <v>29</v>
      </c>
      <c r="B294" s="1">
        <v>301</v>
      </c>
    </row>
    <row r="295" spans="1:2" x14ac:dyDescent="0.25">
      <c r="A295" t="s">
        <v>1005</v>
      </c>
      <c r="B295" s="1">
        <v>340</v>
      </c>
    </row>
    <row r="296" spans="1:2" x14ac:dyDescent="0.25">
      <c r="A296" t="s">
        <v>29</v>
      </c>
      <c r="B296" s="1">
        <v>157</v>
      </c>
    </row>
    <row r="297" spans="1:2" x14ac:dyDescent="0.25">
      <c r="A297" t="s">
        <v>266</v>
      </c>
      <c r="B297" s="1">
        <v>320</v>
      </c>
    </row>
    <row r="298" spans="1:2" x14ac:dyDescent="0.25">
      <c r="A298" t="s">
        <v>29</v>
      </c>
      <c r="B298" s="1">
        <v>493</v>
      </c>
    </row>
    <row r="299" spans="1:2" x14ac:dyDescent="0.25">
      <c r="A299" t="s">
        <v>29</v>
      </c>
      <c r="B299" s="1">
        <v>149</v>
      </c>
    </row>
    <row r="300" spans="1:2" x14ac:dyDescent="0.25">
      <c r="A300" t="s">
        <v>29</v>
      </c>
      <c r="B300" s="1">
        <v>146</v>
      </c>
    </row>
    <row r="301" spans="1:2" x14ac:dyDescent="0.25">
      <c r="A301" t="s">
        <v>1022</v>
      </c>
      <c r="B301" s="1">
        <v>162</v>
      </c>
    </row>
    <row r="302" spans="1:2" x14ac:dyDescent="0.25">
      <c r="A302" t="s">
        <v>1025</v>
      </c>
      <c r="B302" s="1">
        <v>139</v>
      </c>
    </row>
    <row r="303" spans="1:2" x14ac:dyDescent="0.25">
      <c r="A303" t="s">
        <v>29</v>
      </c>
      <c r="B303" s="1">
        <v>82</v>
      </c>
    </row>
    <row r="304" spans="1:2" x14ac:dyDescent="0.25">
      <c r="A304" t="s">
        <v>714</v>
      </c>
      <c r="B304" s="1">
        <v>206</v>
      </c>
    </row>
    <row r="305" spans="1:2" x14ac:dyDescent="0.25">
      <c r="A305" t="s">
        <v>29</v>
      </c>
      <c r="B305" s="1">
        <v>202</v>
      </c>
    </row>
    <row r="306" spans="1:2" x14ac:dyDescent="0.25">
      <c r="A306" t="s">
        <v>1035</v>
      </c>
      <c r="B306" s="1">
        <v>336</v>
      </c>
    </row>
    <row r="307" spans="1:2" x14ac:dyDescent="0.25">
      <c r="A307" t="s">
        <v>29</v>
      </c>
      <c r="B307" s="1">
        <v>389</v>
      </c>
    </row>
    <row r="308" spans="1:2" x14ac:dyDescent="0.25">
      <c r="A308" t="s">
        <v>1041</v>
      </c>
      <c r="B308" s="1">
        <v>149</v>
      </c>
    </row>
    <row r="309" spans="1:2" x14ac:dyDescent="0.25">
      <c r="A309" t="s">
        <v>1045</v>
      </c>
      <c r="B309" s="1">
        <v>518</v>
      </c>
    </row>
    <row r="310" spans="1:2" x14ac:dyDescent="0.25">
      <c r="A310" t="s">
        <v>262</v>
      </c>
      <c r="B310" s="1">
        <v>432</v>
      </c>
    </row>
    <row r="311" spans="1:2" x14ac:dyDescent="0.25">
      <c r="A311" t="s">
        <v>1052</v>
      </c>
      <c r="B311" s="1">
        <v>333</v>
      </c>
    </row>
    <row r="312" spans="1:2" x14ac:dyDescent="0.25">
      <c r="A312" t="s">
        <v>1055</v>
      </c>
      <c r="B312" s="1">
        <v>322</v>
      </c>
    </row>
    <row r="313" spans="1:2" x14ac:dyDescent="0.25">
      <c r="A313" t="s">
        <v>1059</v>
      </c>
      <c r="B313" s="1">
        <v>501</v>
      </c>
    </row>
    <row r="314" spans="1:2" x14ac:dyDescent="0.25">
      <c r="A314" t="s">
        <v>1063</v>
      </c>
      <c r="B314" s="1">
        <v>305</v>
      </c>
    </row>
    <row r="315" spans="1:2" x14ac:dyDescent="0.25">
      <c r="A315" t="s">
        <v>29</v>
      </c>
      <c r="B315" s="1">
        <v>265</v>
      </c>
    </row>
    <row r="316" spans="1:2" x14ac:dyDescent="0.25">
      <c r="A316" t="s">
        <v>1070</v>
      </c>
      <c r="B316" s="1">
        <v>254</v>
      </c>
    </row>
    <row r="317" spans="1:2" x14ac:dyDescent="0.25">
      <c r="A317" t="s">
        <v>533</v>
      </c>
      <c r="B317" s="1">
        <v>152</v>
      </c>
    </row>
    <row r="318" spans="1:2" x14ac:dyDescent="0.25">
      <c r="A318" t="s">
        <v>1076</v>
      </c>
      <c r="B318" s="1">
        <v>503</v>
      </c>
    </row>
    <row r="319" spans="1:2" x14ac:dyDescent="0.25">
      <c r="A319" t="s">
        <v>274</v>
      </c>
      <c r="B319" s="1">
        <v>102</v>
      </c>
    </row>
    <row r="320" spans="1:2" x14ac:dyDescent="0.25">
      <c r="A320" t="s">
        <v>1081</v>
      </c>
      <c r="B320" s="1">
        <v>351</v>
      </c>
    </row>
    <row r="321" spans="1:2" x14ac:dyDescent="0.25">
      <c r="A321" t="s">
        <v>1085</v>
      </c>
      <c r="B321" s="1">
        <v>372</v>
      </c>
    </row>
    <row r="322" spans="1:2" x14ac:dyDescent="0.25">
      <c r="A322" t="s">
        <v>1090</v>
      </c>
      <c r="B322" s="1">
        <v>233</v>
      </c>
    </row>
    <row r="323" spans="1:2" x14ac:dyDescent="0.25">
      <c r="A323" t="s">
        <v>1094</v>
      </c>
      <c r="B323" s="1">
        <v>282</v>
      </c>
    </row>
    <row r="324" spans="1:2" x14ac:dyDescent="0.25">
      <c r="A324" t="s">
        <v>1097</v>
      </c>
      <c r="B324" s="1">
        <v>226</v>
      </c>
    </row>
    <row r="325" spans="1:2" x14ac:dyDescent="0.25">
      <c r="A325" t="s">
        <v>449</v>
      </c>
      <c r="B325" s="1">
        <v>309</v>
      </c>
    </row>
    <row r="326" spans="1:2" x14ac:dyDescent="0.25">
      <c r="A326" t="s">
        <v>449</v>
      </c>
      <c r="B326" s="1">
        <v>308</v>
      </c>
    </row>
    <row r="327" spans="1:2" x14ac:dyDescent="0.25">
      <c r="A327" t="s">
        <v>1025</v>
      </c>
      <c r="B327" s="1">
        <v>301</v>
      </c>
    </row>
    <row r="328" spans="1:2" x14ac:dyDescent="0.25">
      <c r="A328" t="s">
        <v>52</v>
      </c>
      <c r="B328" s="1">
        <v>541</v>
      </c>
    </row>
    <row r="329" spans="1:2" x14ac:dyDescent="0.25">
      <c r="A329" t="s">
        <v>1108</v>
      </c>
      <c r="B329" s="1">
        <v>467</v>
      </c>
    </row>
    <row r="330" spans="1:2" x14ac:dyDescent="0.25">
      <c r="A330" t="s">
        <v>1112</v>
      </c>
      <c r="B330" s="1">
        <v>280</v>
      </c>
    </row>
    <row r="331" spans="1:2" x14ac:dyDescent="0.25">
      <c r="A331" t="s">
        <v>1116</v>
      </c>
      <c r="B331" s="1">
        <v>179</v>
      </c>
    </row>
    <row r="332" spans="1:2" x14ac:dyDescent="0.25">
      <c r="A332" t="s">
        <v>1120</v>
      </c>
      <c r="B332" s="1">
        <v>216</v>
      </c>
    </row>
    <row r="333" spans="1:2" x14ac:dyDescent="0.25">
      <c r="A333" t="s">
        <v>29</v>
      </c>
      <c r="B333" s="1">
        <v>367</v>
      </c>
    </row>
    <row r="334" spans="1:2" x14ac:dyDescent="0.25">
      <c r="A334" t="s">
        <v>1126</v>
      </c>
      <c r="B334" s="1">
        <v>331</v>
      </c>
    </row>
    <row r="335" spans="1:2" x14ac:dyDescent="0.25">
      <c r="A335" t="s">
        <v>1130</v>
      </c>
      <c r="B335" s="1">
        <v>462</v>
      </c>
    </row>
    <row r="336" spans="1:2" x14ac:dyDescent="0.25">
      <c r="A336" t="s">
        <v>1134</v>
      </c>
      <c r="B336" s="1">
        <v>309</v>
      </c>
    </row>
    <row r="337" spans="1:2" x14ac:dyDescent="0.25">
      <c r="A337" t="s">
        <v>1138</v>
      </c>
      <c r="B337" s="1">
        <v>347</v>
      </c>
    </row>
    <row r="338" spans="1:2" x14ac:dyDescent="0.25">
      <c r="A338" t="s">
        <v>1142</v>
      </c>
      <c r="B338" s="1">
        <v>351</v>
      </c>
    </row>
    <row r="339" spans="1:2" x14ac:dyDescent="0.25">
      <c r="A339" t="s">
        <v>29</v>
      </c>
      <c r="B339" s="1">
        <v>103</v>
      </c>
    </row>
    <row r="340" spans="1:2" x14ac:dyDescent="0.25">
      <c r="A340" t="s">
        <v>52</v>
      </c>
      <c r="B340" s="1">
        <v>231</v>
      </c>
    </row>
    <row r="341" spans="1:2" x14ac:dyDescent="0.25">
      <c r="A341" t="s">
        <v>29</v>
      </c>
      <c r="B341" s="1">
        <v>400</v>
      </c>
    </row>
    <row r="342" spans="1:2" x14ac:dyDescent="0.25">
      <c r="A342" t="s">
        <v>29</v>
      </c>
      <c r="B342" s="1">
        <v>64</v>
      </c>
    </row>
    <row r="343" spans="1:2" x14ac:dyDescent="0.25">
      <c r="A343" t="s">
        <v>1155</v>
      </c>
      <c r="B343" s="1">
        <v>1251</v>
      </c>
    </row>
    <row r="344" spans="1:2" x14ac:dyDescent="0.25">
      <c r="A344" t="s">
        <v>1159</v>
      </c>
      <c r="B344" s="1">
        <v>264</v>
      </c>
    </row>
    <row r="345" spans="1:2" x14ac:dyDescent="0.25">
      <c r="A345" t="s">
        <v>52</v>
      </c>
      <c r="B345" s="1">
        <v>628</v>
      </c>
    </row>
    <row r="346" spans="1:2" x14ac:dyDescent="0.25">
      <c r="A346" t="s">
        <v>29</v>
      </c>
      <c r="B346" s="1">
        <v>195</v>
      </c>
    </row>
    <row r="347" spans="1:2" x14ac:dyDescent="0.25">
      <c r="A347" t="s">
        <v>1169</v>
      </c>
      <c r="B347" s="1">
        <v>308</v>
      </c>
    </row>
    <row r="348" spans="1:2" x14ac:dyDescent="0.25">
      <c r="A348" t="s">
        <v>1173</v>
      </c>
      <c r="B348" s="1">
        <v>460</v>
      </c>
    </row>
    <row r="349" spans="1:2" x14ac:dyDescent="0.25">
      <c r="A349" t="s">
        <v>1173</v>
      </c>
      <c r="B349" s="1">
        <v>447</v>
      </c>
    </row>
    <row r="350" spans="1:2" x14ac:dyDescent="0.25">
      <c r="A350" t="s">
        <v>1179</v>
      </c>
      <c r="B350" s="1">
        <v>429</v>
      </c>
    </row>
    <row r="351" spans="1:2" x14ac:dyDescent="0.25">
      <c r="A351" t="s">
        <v>1183</v>
      </c>
      <c r="B351" s="1">
        <v>118</v>
      </c>
    </row>
    <row r="352" spans="1:2" x14ac:dyDescent="0.25">
      <c r="A352" t="s">
        <v>1187</v>
      </c>
      <c r="B352" s="1">
        <v>736</v>
      </c>
    </row>
    <row r="353" spans="1:2" x14ac:dyDescent="0.25">
      <c r="A353" t="s">
        <v>200</v>
      </c>
      <c r="B353" s="1">
        <v>194</v>
      </c>
    </row>
    <row r="354" spans="1:2" x14ac:dyDescent="0.25">
      <c r="A354" t="s">
        <v>29</v>
      </c>
      <c r="B354" s="1">
        <v>208</v>
      </c>
    </row>
    <row r="355" spans="1:2" x14ac:dyDescent="0.25">
      <c r="A355" t="s">
        <v>52</v>
      </c>
      <c r="B355" s="1">
        <v>219</v>
      </c>
    </row>
    <row r="356" spans="1:2" x14ac:dyDescent="0.25">
      <c r="A356" t="s">
        <v>29</v>
      </c>
      <c r="B356" s="1">
        <v>287</v>
      </c>
    </row>
    <row r="357" spans="1:2" x14ac:dyDescent="0.25">
      <c r="A357" t="s">
        <v>29</v>
      </c>
      <c r="B357" s="1">
        <v>272</v>
      </c>
    </row>
    <row r="358" spans="1:2" x14ac:dyDescent="0.25">
      <c r="A358" t="s">
        <v>29</v>
      </c>
      <c r="B358" s="1">
        <v>295</v>
      </c>
    </row>
    <row r="359" spans="1:2" x14ac:dyDescent="0.25">
      <c r="A359" t="s">
        <v>29</v>
      </c>
      <c r="B359" s="1">
        <v>247</v>
      </c>
    </row>
    <row r="360" spans="1:2" x14ac:dyDescent="0.25">
      <c r="A360" t="s">
        <v>1206</v>
      </c>
      <c r="B360" s="1">
        <v>304</v>
      </c>
    </row>
    <row r="361" spans="1:2" x14ac:dyDescent="0.25">
      <c r="A361" t="s">
        <v>1211</v>
      </c>
      <c r="B361" s="1">
        <v>226</v>
      </c>
    </row>
    <row r="362" spans="1:2" x14ac:dyDescent="0.25">
      <c r="A362" t="s">
        <v>1216</v>
      </c>
      <c r="B362" s="1">
        <v>467</v>
      </c>
    </row>
    <row r="363" spans="1:2" x14ac:dyDescent="0.25">
      <c r="A363" t="s">
        <v>1220</v>
      </c>
      <c r="B363" s="1">
        <v>446</v>
      </c>
    </row>
    <row r="364" spans="1:2" x14ac:dyDescent="0.25">
      <c r="A364" t="s">
        <v>1224</v>
      </c>
      <c r="B364" s="1">
        <v>426</v>
      </c>
    </row>
    <row r="365" spans="1:2" x14ac:dyDescent="0.25">
      <c r="A365" t="s">
        <v>1228</v>
      </c>
      <c r="B365" s="1">
        <v>490</v>
      </c>
    </row>
    <row r="366" spans="1:2" x14ac:dyDescent="0.25">
      <c r="A366" t="s">
        <v>29</v>
      </c>
      <c r="B366" s="1">
        <v>385</v>
      </c>
    </row>
    <row r="367" spans="1:2" x14ac:dyDescent="0.25">
      <c r="A367" t="s">
        <v>1233</v>
      </c>
      <c r="B367" s="1">
        <v>481</v>
      </c>
    </row>
    <row r="368" spans="1:2" x14ac:dyDescent="0.25">
      <c r="A368" t="s">
        <v>29</v>
      </c>
      <c r="B368" s="1">
        <v>173</v>
      </c>
    </row>
    <row r="369" spans="1:2" x14ac:dyDescent="0.25">
      <c r="A369" t="s">
        <v>52</v>
      </c>
      <c r="B369" s="1">
        <v>1130</v>
      </c>
    </row>
    <row r="370" spans="1:2" x14ac:dyDescent="0.25">
      <c r="A370" t="s">
        <v>1241</v>
      </c>
      <c r="B370" s="1">
        <v>1010</v>
      </c>
    </row>
    <row r="371" spans="1:2" x14ac:dyDescent="0.25">
      <c r="A371" t="s">
        <v>29</v>
      </c>
      <c r="B371" s="1">
        <v>321</v>
      </c>
    </row>
    <row r="372" spans="1:2" x14ac:dyDescent="0.25">
      <c r="A372" t="s">
        <v>29</v>
      </c>
      <c r="B372" s="1">
        <v>370</v>
      </c>
    </row>
    <row r="373" spans="1:2" x14ac:dyDescent="0.25">
      <c r="A373" t="s">
        <v>1251</v>
      </c>
      <c r="B373" s="1">
        <v>310</v>
      </c>
    </row>
    <row r="374" spans="1:2" x14ac:dyDescent="0.25">
      <c r="A374" t="s">
        <v>1255</v>
      </c>
      <c r="B374" s="1">
        <v>812</v>
      </c>
    </row>
    <row r="375" spans="1:2" x14ac:dyDescent="0.25">
      <c r="A375" t="s">
        <v>1259</v>
      </c>
      <c r="B375" s="1">
        <v>260</v>
      </c>
    </row>
    <row r="376" spans="1:2" x14ac:dyDescent="0.25">
      <c r="A376" t="s">
        <v>1263</v>
      </c>
      <c r="B376" s="1">
        <v>232</v>
      </c>
    </row>
    <row r="377" spans="1:2" x14ac:dyDescent="0.25">
      <c r="A377" t="s">
        <v>153</v>
      </c>
      <c r="B377" s="1">
        <v>349</v>
      </c>
    </row>
    <row r="378" spans="1:2" x14ac:dyDescent="0.25">
      <c r="A378" t="s">
        <v>29</v>
      </c>
      <c r="B378" s="1">
        <v>206</v>
      </c>
    </row>
    <row r="379" spans="1:2" x14ac:dyDescent="0.25">
      <c r="A379" t="s">
        <v>29</v>
      </c>
      <c r="B379" s="1">
        <v>231</v>
      </c>
    </row>
    <row r="380" spans="1:2" x14ac:dyDescent="0.25">
      <c r="A380" t="s">
        <v>29</v>
      </c>
      <c r="B380" s="1">
        <v>80</v>
      </c>
    </row>
    <row r="381" spans="1:2" x14ac:dyDescent="0.25">
      <c r="A381" t="s">
        <v>29</v>
      </c>
      <c r="B381" s="1">
        <v>162</v>
      </c>
    </row>
    <row r="382" spans="1:2" x14ac:dyDescent="0.25">
      <c r="A382" t="s">
        <v>1278</v>
      </c>
      <c r="B382" s="1">
        <v>254</v>
      </c>
    </row>
    <row r="383" spans="1:2" x14ac:dyDescent="0.25">
      <c r="A383" t="s">
        <v>48</v>
      </c>
      <c r="B383" s="1">
        <v>257</v>
      </c>
    </row>
    <row r="384" spans="1:2" x14ac:dyDescent="0.25">
      <c r="A384" t="s">
        <v>1285</v>
      </c>
      <c r="B384" s="1">
        <v>351</v>
      </c>
    </row>
    <row r="385" spans="1:2" x14ac:dyDescent="0.25">
      <c r="A385" t="s">
        <v>52</v>
      </c>
      <c r="B385" s="1">
        <v>281</v>
      </c>
    </row>
    <row r="386" spans="1:2" x14ac:dyDescent="0.25">
      <c r="A386" t="s">
        <v>1292</v>
      </c>
      <c r="B386" s="1">
        <v>473</v>
      </c>
    </row>
    <row r="387" spans="1:2" x14ac:dyDescent="0.25">
      <c r="A387" t="s">
        <v>29</v>
      </c>
      <c r="B387" s="1">
        <v>314</v>
      </c>
    </row>
    <row r="388" spans="1:2" x14ac:dyDescent="0.25">
      <c r="A388" t="s">
        <v>1298</v>
      </c>
      <c r="B388" s="1">
        <v>290</v>
      </c>
    </row>
    <row r="389" spans="1:2" x14ac:dyDescent="0.25">
      <c r="A389" t="s">
        <v>411</v>
      </c>
      <c r="B389" s="1">
        <v>150</v>
      </c>
    </row>
    <row r="390" spans="1:2" x14ac:dyDescent="0.25">
      <c r="A390" t="s">
        <v>1304</v>
      </c>
      <c r="B390" s="1">
        <v>175</v>
      </c>
    </row>
    <row r="391" spans="1:2" x14ac:dyDescent="0.25">
      <c r="A391" t="s">
        <v>1307</v>
      </c>
      <c r="B391" s="1">
        <v>429</v>
      </c>
    </row>
    <row r="392" spans="1:2" x14ac:dyDescent="0.25">
      <c r="A392" t="s">
        <v>1311</v>
      </c>
      <c r="B392" s="1">
        <v>379</v>
      </c>
    </row>
    <row r="393" spans="1:2" x14ac:dyDescent="0.25">
      <c r="A393" t="s">
        <v>1314</v>
      </c>
      <c r="B393" s="1">
        <v>472</v>
      </c>
    </row>
    <row r="394" spans="1:2" x14ac:dyDescent="0.25">
      <c r="A394" t="s">
        <v>1318</v>
      </c>
      <c r="B394" s="1">
        <v>255</v>
      </c>
    </row>
    <row r="395" spans="1:2" x14ac:dyDescent="0.25">
      <c r="A395" t="s">
        <v>1322</v>
      </c>
      <c r="B395" s="1">
        <v>436</v>
      </c>
    </row>
    <row r="396" spans="1:2" x14ac:dyDescent="0.25">
      <c r="A396" t="s">
        <v>29</v>
      </c>
      <c r="B396" s="1">
        <v>165</v>
      </c>
    </row>
    <row r="397" spans="1:2" x14ac:dyDescent="0.25">
      <c r="A397" t="s">
        <v>1328</v>
      </c>
      <c r="B397" s="1">
        <v>272</v>
      </c>
    </row>
    <row r="398" spans="1:2" x14ac:dyDescent="0.25">
      <c r="A398" t="s">
        <v>29</v>
      </c>
      <c r="B398" s="1">
        <v>721</v>
      </c>
    </row>
    <row r="399" spans="1:2" x14ac:dyDescent="0.25">
      <c r="A399" t="s">
        <v>52</v>
      </c>
      <c r="B399" s="1">
        <v>217</v>
      </c>
    </row>
    <row r="400" spans="1:2" x14ac:dyDescent="0.25">
      <c r="A400" t="s">
        <v>1336</v>
      </c>
      <c r="B400" s="1">
        <v>477</v>
      </c>
    </row>
    <row r="401" spans="1:2" x14ac:dyDescent="0.25">
      <c r="A401" t="s">
        <v>1206</v>
      </c>
      <c r="B401" s="1">
        <v>313</v>
      </c>
    </row>
    <row r="402" spans="1:2" x14ac:dyDescent="0.25">
      <c r="A402" t="s">
        <v>1342</v>
      </c>
      <c r="B402" s="1">
        <v>246</v>
      </c>
    </row>
    <row r="403" spans="1:2" x14ac:dyDescent="0.25">
      <c r="A403" t="s">
        <v>1346</v>
      </c>
      <c r="B403" s="1">
        <v>531</v>
      </c>
    </row>
    <row r="404" spans="1:2" x14ac:dyDescent="0.25">
      <c r="A404" t="s">
        <v>29</v>
      </c>
      <c r="B404" s="1">
        <v>102</v>
      </c>
    </row>
    <row r="405" spans="1:2" x14ac:dyDescent="0.25">
      <c r="A405" t="s">
        <v>1351</v>
      </c>
      <c r="B405" s="1">
        <v>655</v>
      </c>
    </row>
    <row r="406" spans="1:2" x14ac:dyDescent="0.25">
      <c r="A406" t="s">
        <v>407</v>
      </c>
      <c r="B406" s="1">
        <v>217</v>
      </c>
    </row>
    <row r="407" spans="1:2" x14ac:dyDescent="0.25">
      <c r="A407" t="s">
        <v>29</v>
      </c>
      <c r="B407" s="1">
        <v>81</v>
      </c>
    </row>
    <row r="408" spans="1:2" x14ac:dyDescent="0.25">
      <c r="A408" t="s">
        <v>1359</v>
      </c>
      <c r="B408" s="1">
        <v>500</v>
      </c>
    </row>
    <row r="409" spans="1:2" x14ac:dyDescent="0.25">
      <c r="A409" t="s">
        <v>1362</v>
      </c>
      <c r="B409" s="1">
        <v>412</v>
      </c>
    </row>
    <row r="410" spans="1:2" x14ac:dyDescent="0.25">
      <c r="A410" t="s">
        <v>52</v>
      </c>
      <c r="B410" s="1">
        <v>300</v>
      </c>
    </row>
    <row r="411" spans="1:2" x14ac:dyDescent="0.25">
      <c r="A411" t="s">
        <v>718</v>
      </c>
      <c r="B411" s="1">
        <v>262</v>
      </c>
    </row>
    <row r="412" spans="1:2" x14ac:dyDescent="0.25">
      <c r="A412" t="s">
        <v>1371</v>
      </c>
      <c r="B412" s="1">
        <v>608</v>
      </c>
    </row>
    <row r="413" spans="1:2" x14ac:dyDescent="0.25">
      <c r="A413" t="s">
        <v>52</v>
      </c>
      <c r="B413" s="1">
        <v>600</v>
      </c>
    </row>
    <row r="414" spans="1:2" x14ac:dyDescent="0.25">
      <c r="A414" t="s">
        <v>52</v>
      </c>
      <c r="B414" s="1">
        <v>606</v>
      </c>
    </row>
    <row r="415" spans="1:2" x14ac:dyDescent="0.25">
      <c r="A415" t="s">
        <v>1379</v>
      </c>
      <c r="B415" s="1">
        <v>123</v>
      </c>
    </row>
    <row r="416" spans="1:2" x14ac:dyDescent="0.25">
      <c r="A416" t="s">
        <v>944</v>
      </c>
      <c r="B416" s="1">
        <v>281</v>
      </c>
    </row>
    <row r="417" spans="1:2" x14ac:dyDescent="0.25">
      <c r="A417" t="s">
        <v>1386</v>
      </c>
      <c r="B417" s="1">
        <v>485</v>
      </c>
    </row>
    <row r="418" spans="1:2" x14ac:dyDescent="0.25">
      <c r="A418" t="s">
        <v>1391</v>
      </c>
      <c r="B418" s="1">
        <v>253</v>
      </c>
    </row>
    <row r="419" spans="1:2" x14ac:dyDescent="0.25">
      <c r="A419" t="s">
        <v>29</v>
      </c>
      <c r="B419" s="1">
        <v>67</v>
      </c>
    </row>
    <row r="420" spans="1:2" x14ac:dyDescent="0.25">
      <c r="A420" t="s">
        <v>1397</v>
      </c>
      <c r="B420" s="1">
        <v>437</v>
      </c>
    </row>
    <row r="421" spans="1:2" x14ac:dyDescent="0.25">
      <c r="A421" t="s">
        <v>1401</v>
      </c>
      <c r="B421" s="1">
        <v>283</v>
      </c>
    </row>
    <row r="422" spans="1:2" x14ac:dyDescent="0.25">
      <c r="A422" t="s">
        <v>1405</v>
      </c>
      <c r="B422" s="1">
        <v>449</v>
      </c>
    </row>
    <row r="423" spans="1:2" x14ac:dyDescent="0.25">
      <c r="A423" t="s">
        <v>52</v>
      </c>
      <c r="B423" s="1">
        <v>286</v>
      </c>
    </row>
    <row r="424" spans="1:2" x14ac:dyDescent="0.25">
      <c r="A424" t="s">
        <v>1411</v>
      </c>
      <c r="B424" s="1">
        <v>224</v>
      </c>
    </row>
    <row r="425" spans="1:2" x14ac:dyDescent="0.25">
      <c r="A425" t="s">
        <v>1415</v>
      </c>
      <c r="B425" s="1">
        <v>471</v>
      </c>
    </row>
    <row r="426" spans="1:2" x14ac:dyDescent="0.25">
      <c r="A426" t="s">
        <v>29</v>
      </c>
      <c r="B426" s="1">
        <v>449</v>
      </c>
    </row>
    <row r="427" spans="1:2" x14ac:dyDescent="0.25">
      <c r="A427" t="s">
        <v>52</v>
      </c>
      <c r="B427" s="1">
        <v>328</v>
      </c>
    </row>
    <row r="428" spans="1:2" x14ac:dyDescent="0.25">
      <c r="A428" t="s">
        <v>718</v>
      </c>
      <c r="B428" s="1">
        <v>254</v>
      </c>
    </row>
    <row r="429" spans="1:2" x14ac:dyDescent="0.25">
      <c r="A429" t="s">
        <v>29</v>
      </c>
      <c r="B429" s="1">
        <v>261</v>
      </c>
    </row>
    <row r="430" spans="1:2" x14ac:dyDescent="0.25">
      <c r="A430" t="s">
        <v>29</v>
      </c>
      <c r="B430" s="1">
        <v>107</v>
      </c>
    </row>
    <row r="431" spans="1:2" x14ac:dyDescent="0.25">
      <c r="A431" t="s">
        <v>961</v>
      </c>
      <c r="B431" s="1">
        <v>867</v>
      </c>
    </row>
    <row r="432" spans="1:2" x14ac:dyDescent="0.25">
      <c r="A432" t="s">
        <v>1433</v>
      </c>
      <c r="B432" s="1">
        <v>332</v>
      </c>
    </row>
    <row r="433" spans="1:2" x14ac:dyDescent="0.25">
      <c r="A433" t="s">
        <v>1437</v>
      </c>
      <c r="B433" s="1">
        <v>344</v>
      </c>
    </row>
    <row r="434" spans="1:2" x14ac:dyDescent="0.25">
      <c r="A434" t="s">
        <v>29</v>
      </c>
      <c r="B434" s="1">
        <v>320</v>
      </c>
    </row>
    <row r="435" spans="1:2" x14ac:dyDescent="0.25">
      <c r="A435" t="s">
        <v>1442</v>
      </c>
      <c r="B435" s="1">
        <v>259</v>
      </c>
    </row>
    <row r="436" spans="1:2" x14ac:dyDescent="0.25">
      <c r="A436" t="s">
        <v>1446</v>
      </c>
      <c r="B436" s="1">
        <v>185</v>
      </c>
    </row>
    <row r="437" spans="1:2" x14ac:dyDescent="0.25">
      <c r="A437" t="s">
        <v>1405</v>
      </c>
      <c r="B437" s="1">
        <v>217</v>
      </c>
    </row>
    <row r="438" spans="1:2" x14ac:dyDescent="0.25">
      <c r="A438" t="s">
        <v>1405</v>
      </c>
      <c r="B438" s="1">
        <v>225</v>
      </c>
    </row>
    <row r="439" spans="1:2" x14ac:dyDescent="0.25">
      <c r="A439" t="s">
        <v>52</v>
      </c>
      <c r="B439" s="1">
        <v>251</v>
      </c>
    </row>
    <row r="440" spans="1:2" x14ac:dyDescent="0.25">
      <c r="A440" t="s">
        <v>1401</v>
      </c>
      <c r="B440" s="1">
        <v>298</v>
      </c>
    </row>
    <row r="441" spans="1:2" x14ac:dyDescent="0.25">
      <c r="A441" t="s">
        <v>940</v>
      </c>
      <c r="B441" s="1">
        <v>331</v>
      </c>
    </row>
    <row r="442" spans="1:2" x14ac:dyDescent="0.25">
      <c r="A442" t="s">
        <v>1460</v>
      </c>
      <c r="B442" s="1">
        <v>362</v>
      </c>
    </row>
    <row r="443" spans="1:2" x14ac:dyDescent="0.25">
      <c r="A443" t="s">
        <v>1464</v>
      </c>
      <c r="B443" s="1">
        <v>413</v>
      </c>
    </row>
    <row r="444" spans="1:2" x14ac:dyDescent="0.25">
      <c r="A444" t="s">
        <v>1468</v>
      </c>
      <c r="B444" s="1">
        <v>443</v>
      </c>
    </row>
    <row r="445" spans="1:2" x14ac:dyDescent="0.25">
      <c r="A445" t="s">
        <v>29</v>
      </c>
      <c r="B445" s="1">
        <v>203</v>
      </c>
    </row>
    <row r="446" spans="1:2" x14ac:dyDescent="0.25">
      <c r="A446" t="s">
        <v>29</v>
      </c>
      <c r="B446" s="1">
        <v>127</v>
      </c>
    </row>
    <row r="447" spans="1:2" x14ac:dyDescent="0.25">
      <c r="A447" t="s">
        <v>1476</v>
      </c>
      <c r="B447" s="1">
        <v>284</v>
      </c>
    </row>
    <row r="448" spans="1:2" x14ac:dyDescent="0.25">
      <c r="A448" t="s">
        <v>29</v>
      </c>
      <c r="B448" s="1">
        <v>460</v>
      </c>
    </row>
    <row r="449" spans="1:2" x14ac:dyDescent="0.25">
      <c r="A449" t="s">
        <v>1483</v>
      </c>
      <c r="B449" s="1">
        <v>881</v>
      </c>
    </row>
    <row r="450" spans="1:2" x14ac:dyDescent="0.25">
      <c r="A450" t="s">
        <v>1487</v>
      </c>
      <c r="B450" s="1">
        <v>140</v>
      </c>
    </row>
    <row r="451" spans="1:2" x14ac:dyDescent="0.25">
      <c r="A451" t="s">
        <v>1491</v>
      </c>
      <c r="B451" s="1">
        <v>451</v>
      </c>
    </row>
    <row r="452" spans="1:2" x14ac:dyDescent="0.25">
      <c r="A452" t="s">
        <v>1495</v>
      </c>
      <c r="B452" s="1">
        <v>165</v>
      </c>
    </row>
    <row r="453" spans="1:2" x14ac:dyDescent="0.25">
      <c r="A453" t="s">
        <v>1499</v>
      </c>
      <c r="B453" s="1">
        <v>182</v>
      </c>
    </row>
    <row r="454" spans="1:2" x14ac:dyDescent="0.25">
      <c r="A454" t="s">
        <v>1502</v>
      </c>
      <c r="B454" s="1">
        <v>378</v>
      </c>
    </row>
    <row r="455" spans="1:2" x14ac:dyDescent="0.25">
      <c r="A455" t="s">
        <v>1506</v>
      </c>
      <c r="B455" s="1">
        <v>374</v>
      </c>
    </row>
    <row r="456" spans="1:2" x14ac:dyDescent="0.25">
      <c r="A456" t="s">
        <v>1510</v>
      </c>
      <c r="B456" s="1">
        <v>332</v>
      </c>
    </row>
    <row r="457" spans="1:2" x14ac:dyDescent="0.25">
      <c r="A457" t="s">
        <v>1514</v>
      </c>
      <c r="B457" s="1">
        <v>271</v>
      </c>
    </row>
    <row r="458" spans="1:2" x14ac:dyDescent="0.25">
      <c r="A458" t="s">
        <v>1518</v>
      </c>
      <c r="B458" s="1">
        <v>305</v>
      </c>
    </row>
    <row r="459" spans="1:2" x14ac:dyDescent="0.25">
      <c r="A459" t="s">
        <v>29</v>
      </c>
      <c r="B459" s="1">
        <v>135</v>
      </c>
    </row>
    <row r="460" spans="1:2" x14ac:dyDescent="0.25">
      <c r="A460" t="s">
        <v>1525</v>
      </c>
      <c r="B460" s="1">
        <v>187</v>
      </c>
    </row>
    <row r="461" spans="1:2" x14ac:dyDescent="0.25">
      <c r="A461" t="s">
        <v>29</v>
      </c>
      <c r="B461" s="1">
        <v>121</v>
      </c>
    </row>
    <row r="462" spans="1:2" x14ac:dyDescent="0.25">
      <c r="A462" t="s">
        <v>1531</v>
      </c>
      <c r="B462" s="1">
        <v>167</v>
      </c>
    </row>
    <row r="463" spans="1:2" x14ac:dyDescent="0.25">
      <c r="A463" t="s">
        <v>29</v>
      </c>
      <c r="B463" s="1">
        <v>112</v>
      </c>
    </row>
    <row r="464" spans="1:2" x14ac:dyDescent="0.25">
      <c r="A464" t="s">
        <v>1537</v>
      </c>
      <c r="B464" s="1">
        <v>268</v>
      </c>
    </row>
    <row r="465" spans="1:2" x14ac:dyDescent="0.25">
      <c r="A465" t="s">
        <v>1541</v>
      </c>
      <c r="B465" s="1">
        <v>285</v>
      </c>
    </row>
    <row r="466" spans="1:2" x14ac:dyDescent="0.25">
      <c r="A466" t="s">
        <v>1545</v>
      </c>
      <c r="B466" s="1">
        <v>543</v>
      </c>
    </row>
    <row r="467" spans="1:2" x14ac:dyDescent="0.25">
      <c r="A467" t="s">
        <v>1550</v>
      </c>
      <c r="B467" s="1">
        <v>549</v>
      </c>
    </row>
    <row r="468" spans="1:2" x14ac:dyDescent="0.25">
      <c r="A468" t="s">
        <v>1553</v>
      </c>
      <c r="B468" s="1">
        <v>302</v>
      </c>
    </row>
    <row r="469" spans="1:2" x14ac:dyDescent="0.25">
      <c r="A469" t="s">
        <v>29</v>
      </c>
      <c r="B469" s="1">
        <v>144</v>
      </c>
    </row>
    <row r="470" spans="1:2" x14ac:dyDescent="0.25">
      <c r="A470" t="s">
        <v>1560</v>
      </c>
      <c r="B470" s="1">
        <v>327</v>
      </c>
    </row>
    <row r="471" spans="1:2" x14ac:dyDescent="0.25">
      <c r="A471" t="s">
        <v>29</v>
      </c>
      <c r="B471" s="1">
        <v>139</v>
      </c>
    </row>
    <row r="472" spans="1:2" x14ac:dyDescent="0.25">
      <c r="A472" t="s">
        <v>1566</v>
      </c>
      <c r="B472" s="1">
        <v>574</v>
      </c>
    </row>
    <row r="473" spans="1:2" x14ac:dyDescent="0.25">
      <c r="A473" t="s">
        <v>1570</v>
      </c>
      <c r="B473" s="1">
        <v>478</v>
      </c>
    </row>
    <row r="474" spans="1:2" x14ac:dyDescent="0.25">
      <c r="A474" t="s">
        <v>1574</v>
      </c>
      <c r="B474" s="1">
        <v>343</v>
      </c>
    </row>
    <row r="475" spans="1:2" x14ac:dyDescent="0.25">
      <c r="A475" t="s">
        <v>1578</v>
      </c>
      <c r="B475" s="1">
        <v>467</v>
      </c>
    </row>
    <row r="476" spans="1:2" x14ac:dyDescent="0.25">
      <c r="A476" t="s">
        <v>1582</v>
      </c>
      <c r="B476" s="1">
        <v>509</v>
      </c>
    </row>
    <row r="477" spans="1:2" x14ac:dyDescent="0.25">
      <c r="A477" t="s">
        <v>1586</v>
      </c>
      <c r="B477" s="1">
        <v>377</v>
      </c>
    </row>
    <row r="478" spans="1:2" x14ac:dyDescent="0.25">
      <c r="A478" t="s">
        <v>1590</v>
      </c>
      <c r="B478" s="1">
        <v>489</v>
      </c>
    </row>
    <row r="479" spans="1:2" x14ac:dyDescent="0.25">
      <c r="A479" t="s">
        <v>1169</v>
      </c>
      <c r="B479" s="1">
        <v>304</v>
      </c>
    </row>
    <row r="480" spans="1:2" x14ac:dyDescent="0.25">
      <c r="A480" t="s">
        <v>1596</v>
      </c>
      <c r="B480" s="1">
        <v>362</v>
      </c>
    </row>
    <row r="481" spans="1:2" x14ac:dyDescent="0.25">
      <c r="A481" t="s">
        <v>1600</v>
      </c>
      <c r="B481" s="1">
        <v>378</v>
      </c>
    </row>
    <row r="482" spans="1:2" x14ac:dyDescent="0.25">
      <c r="A482" t="s">
        <v>29</v>
      </c>
      <c r="B482" s="1">
        <v>254</v>
      </c>
    </row>
    <row r="483" spans="1:2" x14ac:dyDescent="0.25">
      <c r="A483" t="s">
        <v>1607</v>
      </c>
      <c r="B483" s="1">
        <v>244</v>
      </c>
    </row>
    <row r="484" spans="1:2" x14ac:dyDescent="0.25">
      <c r="A484" t="s">
        <v>29</v>
      </c>
      <c r="B484" s="1">
        <v>226</v>
      </c>
    </row>
    <row r="485" spans="1:2" x14ac:dyDescent="0.25">
      <c r="A485" t="s">
        <v>29</v>
      </c>
      <c r="B485" s="1">
        <v>92</v>
      </c>
    </row>
    <row r="486" spans="1:2" x14ac:dyDescent="0.25">
      <c r="A486" t="s">
        <v>1616</v>
      </c>
      <c r="B486" s="1">
        <v>211</v>
      </c>
    </row>
    <row r="487" spans="1:2" x14ac:dyDescent="0.25">
      <c r="A487" t="s">
        <v>29</v>
      </c>
      <c r="B487" s="1">
        <v>346</v>
      </c>
    </row>
    <row r="488" spans="1:2" x14ac:dyDescent="0.25">
      <c r="A488" t="s">
        <v>1622</v>
      </c>
      <c r="B488" s="1">
        <v>469</v>
      </c>
    </row>
    <row r="489" spans="1:2" x14ac:dyDescent="0.25">
      <c r="A489" t="s">
        <v>893</v>
      </c>
      <c r="B489" s="1">
        <v>492</v>
      </c>
    </row>
    <row r="490" spans="1:2" x14ac:dyDescent="0.25">
      <c r="A490" t="s">
        <v>1629</v>
      </c>
      <c r="B490" s="1">
        <v>726</v>
      </c>
    </row>
    <row r="491" spans="1:2" x14ac:dyDescent="0.25">
      <c r="A491" t="s">
        <v>1632</v>
      </c>
      <c r="B491" s="1">
        <v>876</v>
      </c>
    </row>
    <row r="492" spans="1:2" x14ac:dyDescent="0.25">
      <c r="A492" t="s">
        <v>714</v>
      </c>
      <c r="B492" s="1">
        <v>241</v>
      </c>
    </row>
    <row r="493" spans="1:2" x14ac:dyDescent="0.25">
      <c r="A493" t="s">
        <v>1638</v>
      </c>
      <c r="B493" s="1">
        <v>420</v>
      </c>
    </row>
    <row r="494" spans="1:2" x14ac:dyDescent="0.25">
      <c r="A494" t="s">
        <v>29</v>
      </c>
      <c r="B494" s="1">
        <v>728</v>
      </c>
    </row>
    <row r="495" spans="1:2" x14ac:dyDescent="0.25">
      <c r="A495" t="s">
        <v>1644</v>
      </c>
      <c r="B495" s="1">
        <v>549</v>
      </c>
    </row>
    <row r="496" spans="1:2" x14ac:dyDescent="0.25">
      <c r="A496" t="s">
        <v>1648</v>
      </c>
      <c r="B496" s="1">
        <v>504</v>
      </c>
    </row>
    <row r="497" spans="1:2" x14ac:dyDescent="0.25">
      <c r="A497" t="s">
        <v>29</v>
      </c>
      <c r="B497" s="1">
        <v>322</v>
      </c>
    </row>
    <row r="498" spans="1:2" x14ac:dyDescent="0.25">
      <c r="A498" t="s">
        <v>1653</v>
      </c>
      <c r="B498" s="1">
        <v>452</v>
      </c>
    </row>
    <row r="499" spans="1:2" x14ac:dyDescent="0.25">
      <c r="A499" t="s">
        <v>1657</v>
      </c>
      <c r="B499" s="1">
        <v>251</v>
      </c>
    </row>
    <row r="500" spans="1:2" x14ac:dyDescent="0.25">
      <c r="A500" t="s">
        <v>52</v>
      </c>
      <c r="B500" s="1">
        <v>543</v>
      </c>
    </row>
    <row r="501" spans="1:2" x14ac:dyDescent="0.25">
      <c r="A501" t="s">
        <v>1663</v>
      </c>
      <c r="B501" s="1">
        <v>420</v>
      </c>
    </row>
    <row r="502" spans="1:2" x14ac:dyDescent="0.25">
      <c r="A502" t="s">
        <v>1666</v>
      </c>
      <c r="B502" s="1">
        <v>532</v>
      </c>
    </row>
    <row r="503" spans="1:2" x14ac:dyDescent="0.25">
      <c r="A503" t="s">
        <v>736</v>
      </c>
      <c r="B503" s="1">
        <v>92</v>
      </c>
    </row>
    <row r="504" spans="1:2" x14ac:dyDescent="0.25">
      <c r="A504" t="s">
        <v>1671</v>
      </c>
      <c r="B504" s="1">
        <v>391</v>
      </c>
    </row>
    <row r="505" spans="1:2" x14ac:dyDescent="0.25">
      <c r="A505" t="s">
        <v>1674</v>
      </c>
      <c r="B505" s="1">
        <v>383</v>
      </c>
    </row>
    <row r="506" spans="1:2" x14ac:dyDescent="0.25">
      <c r="A506" t="s">
        <v>1678</v>
      </c>
      <c r="B506" s="1">
        <v>434</v>
      </c>
    </row>
    <row r="507" spans="1:2" x14ac:dyDescent="0.25">
      <c r="A507" t="s">
        <v>1682</v>
      </c>
      <c r="B507" s="1">
        <v>297</v>
      </c>
    </row>
    <row r="508" spans="1:2" x14ac:dyDescent="0.25">
      <c r="A508" t="s">
        <v>1686</v>
      </c>
      <c r="B508" s="1">
        <v>238</v>
      </c>
    </row>
    <row r="509" spans="1:2" x14ac:dyDescent="0.25">
      <c r="A509" t="s">
        <v>1690</v>
      </c>
      <c r="B509" s="1">
        <v>233</v>
      </c>
    </row>
    <row r="510" spans="1:2" x14ac:dyDescent="0.25">
      <c r="A510" t="s">
        <v>1694</v>
      </c>
      <c r="B510" s="1">
        <v>405</v>
      </c>
    </row>
    <row r="511" spans="1:2" x14ac:dyDescent="0.25">
      <c r="A511" t="s">
        <v>1698</v>
      </c>
      <c r="B511" s="1">
        <v>1120</v>
      </c>
    </row>
    <row r="512" spans="1:2" x14ac:dyDescent="0.25">
      <c r="A512" t="s">
        <v>1702</v>
      </c>
      <c r="B512" s="1">
        <v>781</v>
      </c>
    </row>
    <row r="513" spans="1:2" x14ac:dyDescent="0.25">
      <c r="A513" t="s">
        <v>214</v>
      </c>
      <c r="B513" s="1">
        <v>258</v>
      </c>
    </row>
    <row r="514" spans="1:2" x14ac:dyDescent="0.25">
      <c r="A514" t="s">
        <v>1709</v>
      </c>
      <c r="B514" s="1">
        <v>193</v>
      </c>
    </row>
    <row r="515" spans="1:2" x14ac:dyDescent="0.25">
      <c r="A515" t="s">
        <v>1713</v>
      </c>
      <c r="B515" s="1">
        <v>66</v>
      </c>
    </row>
    <row r="516" spans="1:2" x14ac:dyDescent="0.25">
      <c r="A516" t="s">
        <v>1717</v>
      </c>
      <c r="B516" s="1">
        <v>119</v>
      </c>
    </row>
    <row r="517" spans="1:2" x14ac:dyDescent="0.25">
      <c r="A517" t="s">
        <v>1574</v>
      </c>
      <c r="B517" s="1">
        <v>406</v>
      </c>
    </row>
    <row r="518" spans="1:2" x14ac:dyDescent="0.25">
      <c r="A518" t="s">
        <v>1723</v>
      </c>
      <c r="B518" s="1">
        <v>344</v>
      </c>
    </row>
    <row r="519" spans="1:2" x14ac:dyDescent="0.25">
      <c r="A519" t="s">
        <v>29</v>
      </c>
      <c r="B519" s="1">
        <v>139</v>
      </c>
    </row>
    <row r="520" spans="1:2" x14ac:dyDescent="0.25">
      <c r="A520" t="s">
        <v>1729</v>
      </c>
      <c r="B520" s="1">
        <v>498</v>
      </c>
    </row>
    <row r="521" spans="1:2" x14ac:dyDescent="0.25">
      <c r="A521" t="s">
        <v>1733</v>
      </c>
      <c r="B521" s="1">
        <v>614</v>
      </c>
    </row>
    <row r="522" spans="1:2" x14ac:dyDescent="0.25">
      <c r="A522" t="s">
        <v>480</v>
      </c>
      <c r="B522" s="1">
        <v>226</v>
      </c>
    </row>
    <row r="523" spans="1:2" x14ac:dyDescent="0.25">
      <c r="A523" t="s">
        <v>1740</v>
      </c>
      <c r="B523" s="1">
        <v>701</v>
      </c>
    </row>
    <row r="524" spans="1:2" x14ac:dyDescent="0.25">
      <c r="A524" t="s">
        <v>29</v>
      </c>
      <c r="B524" s="1">
        <v>460</v>
      </c>
    </row>
    <row r="525" spans="1:2" x14ac:dyDescent="0.25">
      <c r="A525" t="s">
        <v>1746</v>
      </c>
      <c r="B525" s="1">
        <v>393</v>
      </c>
    </row>
    <row r="526" spans="1:2" x14ac:dyDescent="0.25">
      <c r="A526" t="s">
        <v>499</v>
      </c>
      <c r="B526" s="1">
        <v>290</v>
      </c>
    </row>
    <row r="527" spans="1:2" x14ac:dyDescent="0.25">
      <c r="A527" t="s">
        <v>499</v>
      </c>
      <c r="B527" s="1">
        <v>401</v>
      </c>
    </row>
    <row r="528" spans="1:2" x14ac:dyDescent="0.25">
      <c r="A528" t="s">
        <v>52</v>
      </c>
      <c r="B528" s="1">
        <v>281</v>
      </c>
    </row>
    <row r="529" spans="1:2" x14ac:dyDescent="0.25">
      <c r="A529" t="s">
        <v>52</v>
      </c>
      <c r="B529" s="1">
        <v>249</v>
      </c>
    </row>
    <row r="530" spans="1:2" x14ac:dyDescent="0.25">
      <c r="A530" t="s">
        <v>1762</v>
      </c>
      <c r="B530" s="1">
        <v>309</v>
      </c>
    </row>
    <row r="531" spans="1:2" x14ac:dyDescent="0.25">
      <c r="A531" t="s">
        <v>1766</v>
      </c>
      <c r="B531" s="1">
        <v>502</v>
      </c>
    </row>
    <row r="532" spans="1:2" x14ac:dyDescent="0.25">
      <c r="A532" t="s">
        <v>1770</v>
      </c>
      <c r="B532" s="1">
        <v>379</v>
      </c>
    </row>
    <row r="533" spans="1:2" x14ac:dyDescent="0.25">
      <c r="A533" t="s">
        <v>1774</v>
      </c>
      <c r="B533" s="1">
        <v>442</v>
      </c>
    </row>
    <row r="534" spans="1:2" x14ac:dyDescent="0.25">
      <c r="A534" t="s">
        <v>1778</v>
      </c>
      <c r="B534" s="1">
        <v>340</v>
      </c>
    </row>
    <row r="535" spans="1:2" x14ac:dyDescent="0.25">
      <c r="A535" t="s">
        <v>29</v>
      </c>
      <c r="B535" s="1">
        <v>139</v>
      </c>
    </row>
    <row r="536" spans="1:2" x14ac:dyDescent="0.25">
      <c r="A536" t="s">
        <v>29</v>
      </c>
      <c r="B536" s="1">
        <v>205</v>
      </c>
    </row>
    <row r="537" spans="1:2" x14ac:dyDescent="0.25">
      <c r="A537" t="s">
        <v>29</v>
      </c>
      <c r="B537" s="1">
        <v>54</v>
      </c>
    </row>
    <row r="538" spans="1:2" x14ac:dyDescent="0.25">
      <c r="A538" t="s">
        <v>658</v>
      </c>
      <c r="B538" s="1">
        <v>403</v>
      </c>
    </row>
    <row r="539" spans="1:2" x14ac:dyDescent="0.25">
      <c r="A539" t="s">
        <v>29</v>
      </c>
      <c r="B539" s="1">
        <v>180</v>
      </c>
    </row>
    <row r="540" spans="1:2" x14ac:dyDescent="0.25">
      <c r="A540" t="s">
        <v>29</v>
      </c>
      <c r="B540" s="1">
        <v>305</v>
      </c>
    </row>
    <row r="541" spans="1:2" x14ac:dyDescent="0.25">
      <c r="A541" t="s">
        <v>1794</v>
      </c>
      <c r="B541" s="1">
        <v>342</v>
      </c>
    </row>
    <row r="542" spans="1:2" x14ac:dyDescent="0.25">
      <c r="A542" t="s">
        <v>29</v>
      </c>
      <c r="B542" s="1">
        <v>66</v>
      </c>
    </row>
    <row r="543" spans="1:2" x14ac:dyDescent="0.25">
      <c r="A543" t="s">
        <v>1800</v>
      </c>
      <c r="B543" s="1">
        <v>210</v>
      </c>
    </row>
    <row r="544" spans="1:2" x14ac:dyDescent="0.25">
      <c r="A544" t="s">
        <v>1800</v>
      </c>
      <c r="B544" s="1">
        <v>71</v>
      </c>
    </row>
    <row r="545" spans="1:2" x14ac:dyDescent="0.25">
      <c r="A545" t="s">
        <v>29</v>
      </c>
      <c r="B545" s="1">
        <v>67</v>
      </c>
    </row>
    <row r="546" spans="1:2" x14ac:dyDescent="0.25">
      <c r="A546" t="s">
        <v>1809</v>
      </c>
      <c r="B546" s="1">
        <v>269</v>
      </c>
    </row>
    <row r="547" spans="1:2" x14ac:dyDescent="0.25">
      <c r="A547" t="s">
        <v>29</v>
      </c>
      <c r="B547" s="1">
        <v>64</v>
      </c>
    </row>
    <row r="548" spans="1:2" x14ac:dyDescent="0.25">
      <c r="A548" t="s">
        <v>29</v>
      </c>
      <c r="B548" s="1">
        <v>122</v>
      </c>
    </row>
    <row r="549" spans="1:2" x14ac:dyDescent="0.25">
      <c r="A549" t="s">
        <v>29</v>
      </c>
      <c r="B549" s="1">
        <v>166</v>
      </c>
    </row>
    <row r="550" spans="1:2" x14ac:dyDescent="0.25">
      <c r="A550" t="s">
        <v>29</v>
      </c>
      <c r="B550" s="1">
        <v>109</v>
      </c>
    </row>
    <row r="551" spans="1:2" x14ac:dyDescent="0.25">
      <c r="A551" t="s">
        <v>29</v>
      </c>
      <c r="B551" s="1">
        <v>109</v>
      </c>
    </row>
    <row r="552" spans="1:2" x14ac:dyDescent="0.25">
      <c r="A552" t="s">
        <v>965</v>
      </c>
      <c r="B552" s="1">
        <v>180</v>
      </c>
    </row>
    <row r="553" spans="1:2" x14ac:dyDescent="0.25">
      <c r="A553" t="s">
        <v>29</v>
      </c>
      <c r="B553" s="1">
        <v>63</v>
      </c>
    </row>
    <row r="554" spans="1:2" x14ac:dyDescent="0.25">
      <c r="A554" t="s">
        <v>29</v>
      </c>
      <c r="B554" s="1">
        <v>146</v>
      </c>
    </row>
    <row r="555" spans="1:2" x14ac:dyDescent="0.25">
      <c r="A555" t="s">
        <v>29</v>
      </c>
      <c r="B555" s="1">
        <v>63</v>
      </c>
    </row>
    <row r="556" spans="1:2" x14ac:dyDescent="0.25">
      <c r="A556" t="s">
        <v>29</v>
      </c>
      <c r="B556" s="1">
        <v>58</v>
      </c>
    </row>
    <row r="557" spans="1:2" x14ac:dyDescent="0.25">
      <c r="A557" t="s">
        <v>29</v>
      </c>
      <c r="B557" s="1">
        <v>75</v>
      </c>
    </row>
    <row r="558" spans="1:2" x14ac:dyDescent="0.25">
      <c r="A558" t="s">
        <v>658</v>
      </c>
      <c r="B558" s="1">
        <v>391</v>
      </c>
    </row>
    <row r="559" spans="1:2" x14ac:dyDescent="0.25">
      <c r="A559" t="s">
        <v>29</v>
      </c>
      <c r="B559" s="1">
        <v>101</v>
      </c>
    </row>
    <row r="560" spans="1:2" x14ac:dyDescent="0.25">
      <c r="A560" t="s">
        <v>29</v>
      </c>
      <c r="B560" s="1">
        <v>81</v>
      </c>
    </row>
    <row r="561" spans="1:2" x14ac:dyDescent="0.25">
      <c r="A561" t="s">
        <v>78</v>
      </c>
      <c r="B561" s="1">
        <v>140</v>
      </c>
    </row>
    <row r="562" spans="1:2" x14ac:dyDescent="0.25">
      <c r="A562" t="s">
        <v>29</v>
      </c>
      <c r="B562" s="1">
        <v>159</v>
      </c>
    </row>
    <row r="563" spans="1:2" x14ac:dyDescent="0.25">
      <c r="A563" t="s">
        <v>29</v>
      </c>
      <c r="B563" s="1">
        <v>35</v>
      </c>
    </row>
    <row r="564" spans="1:2" x14ac:dyDescent="0.25">
      <c r="A564" t="s">
        <v>29</v>
      </c>
      <c r="B564" s="1">
        <v>60</v>
      </c>
    </row>
    <row r="565" spans="1:2" x14ac:dyDescent="0.25">
      <c r="A565" t="s">
        <v>1849</v>
      </c>
      <c r="B565" s="1">
        <v>102</v>
      </c>
    </row>
    <row r="566" spans="1:2" x14ac:dyDescent="0.25">
      <c r="A566" t="s">
        <v>29</v>
      </c>
      <c r="B566" s="1">
        <v>81</v>
      </c>
    </row>
    <row r="567" spans="1:2" x14ac:dyDescent="0.25">
      <c r="A567" t="s">
        <v>29</v>
      </c>
      <c r="B567" s="1">
        <v>496</v>
      </c>
    </row>
    <row r="568" spans="1:2" x14ac:dyDescent="0.25">
      <c r="A568" t="s">
        <v>29</v>
      </c>
      <c r="B568" s="1">
        <v>488</v>
      </c>
    </row>
    <row r="569" spans="1:2" x14ac:dyDescent="0.25">
      <c r="A569" t="s">
        <v>29</v>
      </c>
      <c r="B569" s="1">
        <v>394</v>
      </c>
    </row>
    <row r="570" spans="1:2" x14ac:dyDescent="0.25">
      <c r="A570" t="s">
        <v>29</v>
      </c>
      <c r="B570" s="1">
        <v>150</v>
      </c>
    </row>
    <row r="571" spans="1:2" x14ac:dyDescent="0.25">
      <c r="A571" t="s">
        <v>1862</v>
      </c>
      <c r="B571" s="1">
        <v>294</v>
      </c>
    </row>
    <row r="572" spans="1:2" x14ac:dyDescent="0.25">
      <c r="A572" t="s">
        <v>29</v>
      </c>
      <c r="B572" s="1">
        <v>139</v>
      </c>
    </row>
    <row r="573" spans="1:2" x14ac:dyDescent="0.25">
      <c r="A573" t="s">
        <v>29</v>
      </c>
      <c r="B573" s="1">
        <v>112</v>
      </c>
    </row>
    <row r="574" spans="1:2" x14ac:dyDescent="0.25">
      <c r="A574" t="s">
        <v>29</v>
      </c>
      <c r="B574" s="1">
        <v>98</v>
      </c>
    </row>
    <row r="575" spans="1:2" x14ac:dyDescent="0.25">
      <c r="A575" t="s">
        <v>29</v>
      </c>
      <c r="B575" s="1">
        <v>116</v>
      </c>
    </row>
    <row r="576" spans="1:2" x14ac:dyDescent="0.25">
      <c r="A576" t="s">
        <v>29</v>
      </c>
      <c r="B576" s="1">
        <v>213</v>
      </c>
    </row>
    <row r="577" spans="1:2" x14ac:dyDescent="0.25">
      <c r="A577" t="s">
        <v>29</v>
      </c>
      <c r="B577" s="1">
        <v>133</v>
      </c>
    </row>
    <row r="578" spans="1:2" x14ac:dyDescent="0.25">
      <c r="A578" t="s">
        <v>29</v>
      </c>
      <c r="B578" s="1">
        <v>80</v>
      </c>
    </row>
    <row r="579" spans="1:2" x14ac:dyDescent="0.25">
      <c r="A579" t="s">
        <v>1880</v>
      </c>
      <c r="B579" s="1">
        <v>959</v>
      </c>
    </row>
    <row r="580" spans="1:2" x14ac:dyDescent="0.25">
      <c r="A580" t="s">
        <v>29</v>
      </c>
      <c r="B580" s="1">
        <v>276</v>
      </c>
    </row>
    <row r="581" spans="1:2" x14ac:dyDescent="0.25">
      <c r="A581" t="s">
        <v>29</v>
      </c>
      <c r="B581" s="1">
        <v>521</v>
      </c>
    </row>
    <row r="582" spans="1:2" x14ac:dyDescent="0.25">
      <c r="A582" t="s">
        <v>29</v>
      </c>
      <c r="B582" s="1">
        <v>74</v>
      </c>
    </row>
    <row r="583" spans="1:2" x14ac:dyDescent="0.25">
      <c r="A583" t="s">
        <v>29</v>
      </c>
      <c r="B583" s="1">
        <v>268</v>
      </c>
    </row>
    <row r="584" spans="1:2" x14ac:dyDescent="0.25">
      <c r="A584" t="s">
        <v>29</v>
      </c>
      <c r="B584" s="1">
        <v>109</v>
      </c>
    </row>
    <row r="585" spans="1:2" x14ac:dyDescent="0.25">
      <c r="A585" t="s">
        <v>1894</v>
      </c>
      <c r="B585" s="1">
        <v>100</v>
      </c>
    </row>
    <row r="586" spans="1:2" x14ac:dyDescent="0.25">
      <c r="A586" t="s">
        <v>1898</v>
      </c>
      <c r="B586" s="1">
        <v>350</v>
      </c>
    </row>
    <row r="587" spans="1:2" x14ac:dyDescent="0.25">
      <c r="A587" t="s">
        <v>29</v>
      </c>
      <c r="B587" s="1">
        <v>103</v>
      </c>
    </row>
    <row r="588" spans="1:2" x14ac:dyDescent="0.25">
      <c r="A588" t="s">
        <v>29</v>
      </c>
      <c r="B588" s="1">
        <v>142</v>
      </c>
    </row>
    <row r="589" spans="1:2" x14ac:dyDescent="0.25">
      <c r="A589" t="s">
        <v>1674</v>
      </c>
      <c r="B589" s="1">
        <v>396</v>
      </c>
    </row>
    <row r="590" spans="1:2" x14ac:dyDescent="0.25">
      <c r="A590" t="s">
        <v>1063</v>
      </c>
      <c r="B590" s="1">
        <v>338</v>
      </c>
    </row>
    <row r="591" spans="1:2" x14ac:dyDescent="0.25">
      <c r="A591" t="s">
        <v>1912</v>
      </c>
      <c r="B591" s="1">
        <v>567</v>
      </c>
    </row>
    <row r="592" spans="1:2" x14ac:dyDescent="0.25">
      <c r="A592" t="s">
        <v>1916</v>
      </c>
      <c r="B592" s="1">
        <v>309</v>
      </c>
    </row>
    <row r="593" spans="1:2" x14ac:dyDescent="0.25">
      <c r="A593" t="s">
        <v>718</v>
      </c>
      <c r="B593" s="1">
        <v>284</v>
      </c>
    </row>
    <row r="594" spans="1:2" x14ac:dyDescent="0.25">
      <c r="A594" t="s">
        <v>262</v>
      </c>
      <c r="B594" s="1">
        <v>239</v>
      </c>
    </row>
    <row r="595" spans="1:2" x14ac:dyDescent="0.25">
      <c r="A595" t="s">
        <v>44</v>
      </c>
      <c r="B595" s="1">
        <v>436</v>
      </c>
    </row>
    <row r="596" spans="1:2" x14ac:dyDescent="0.25">
      <c r="A596" t="s">
        <v>48</v>
      </c>
      <c r="B596" s="1">
        <v>284</v>
      </c>
    </row>
    <row r="597" spans="1:2" x14ac:dyDescent="0.25">
      <c r="A597" t="s">
        <v>48</v>
      </c>
      <c r="B597" s="1">
        <v>279</v>
      </c>
    </row>
    <row r="598" spans="1:2" x14ac:dyDescent="0.25">
      <c r="A598" t="s">
        <v>52</v>
      </c>
      <c r="B598" s="1">
        <v>397</v>
      </c>
    </row>
    <row r="599" spans="1:2" x14ac:dyDescent="0.25">
      <c r="A599" t="s">
        <v>1936</v>
      </c>
      <c r="B599" s="1">
        <v>497</v>
      </c>
    </row>
    <row r="600" spans="1:2" x14ac:dyDescent="0.25">
      <c r="A600" t="s">
        <v>1940</v>
      </c>
      <c r="B600" s="1">
        <v>754</v>
      </c>
    </row>
    <row r="601" spans="1:2" x14ac:dyDescent="0.25">
      <c r="A601" t="s">
        <v>1944</v>
      </c>
      <c r="B601" s="1">
        <v>443</v>
      </c>
    </row>
    <row r="602" spans="1:2" x14ac:dyDescent="0.25">
      <c r="A602" t="s">
        <v>1948</v>
      </c>
      <c r="B602" s="1">
        <v>199</v>
      </c>
    </row>
    <row r="603" spans="1:2" x14ac:dyDescent="0.25">
      <c r="A603" t="s">
        <v>1952</v>
      </c>
      <c r="B603" s="1">
        <v>417</v>
      </c>
    </row>
    <row r="604" spans="1:2" x14ac:dyDescent="0.25">
      <c r="A604" t="s">
        <v>1956</v>
      </c>
      <c r="B604" s="1">
        <v>1073</v>
      </c>
    </row>
    <row r="605" spans="1:2" x14ac:dyDescent="0.25">
      <c r="A605" t="s">
        <v>1960</v>
      </c>
      <c r="B605" s="1">
        <v>474</v>
      </c>
    </row>
    <row r="606" spans="1:2" x14ac:dyDescent="0.25">
      <c r="A606" t="s">
        <v>1964</v>
      </c>
      <c r="B606" s="1">
        <v>202</v>
      </c>
    </row>
    <row r="607" spans="1:2" x14ac:dyDescent="0.25">
      <c r="A607" t="s">
        <v>1968</v>
      </c>
      <c r="B607" s="1">
        <v>432</v>
      </c>
    </row>
    <row r="608" spans="1:2" x14ac:dyDescent="0.25">
      <c r="A608" t="s">
        <v>1972</v>
      </c>
      <c r="B608" s="1">
        <v>358</v>
      </c>
    </row>
    <row r="609" spans="1:2" x14ac:dyDescent="0.25">
      <c r="A609" t="s">
        <v>1976</v>
      </c>
      <c r="B609" s="1">
        <v>256</v>
      </c>
    </row>
    <row r="610" spans="1:2" x14ac:dyDescent="0.25">
      <c r="A610" t="s">
        <v>1980</v>
      </c>
      <c r="B610" s="1">
        <v>244</v>
      </c>
    </row>
    <row r="611" spans="1:2" x14ac:dyDescent="0.25">
      <c r="A611" t="s">
        <v>1984</v>
      </c>
      <c r="B611" s="1">
        <v>895</v>
      </c>
    </row>
    <row r="612" spans="1:2" x14ac:dyDescent="0.25">
      <c r="A612" t="s">
        <v>1988</v>
      </c>
      <c r="B612" s="1">
        <v>557</v>
      </c>
    </row>
    <row r="613" spans="1:2" x14ac:dyDescent="0.25">
      <c r="A613" t="s">
        <v>1992</v>
      </c>
      <c r="B613" s="1">
        <v>217</v>
      </c>
    </row>
    <row r="614" spans="1:2" x14ac:dyDescent="0.25">
      <c r="A614" t="s">
        <v>1996</v>
      </c>
      <c r="B614" s="1">
        <v>289</v>
      </c>
    </row>
    <row r="615" spans="1:2" x14ac:dyDescent="0.25">
      <c r="A615" t="s">
        <v>2000</v>
      </c>
      <c r="B615" s="1">
        <v>195</v>
      </c>
    </row>
    <row r="616" spans="1:2" x14ac:dyDescent="0.25">
      <c r="A616" t="s">
        <v>2004</v>
      </c>
      <c r="B616" s="1">
        <v>474</v>
      </c>
    </row>
    <row r="617" spans="1:2" x14ac:dyDescent="0.25">
      <c r="A617" t="s">
        <v>29</v>
      </c>
      <c r="B617" s="1">
        <v>143</v>
      </c>
    </row>
    <row r="618" spans="1:2" x14ac:dyDescent="0.25">
      <c r="A618" t="s">
        <v>2010</v>
      </c>
      <c r="B618" s="1">
        <v>588</v>
      </c>
    </row>
    <row r="619" spans="1:2" x14ac:dyDescent="0.25">
      <c r="A619" t="s">
        <v>29</v>
      </c>
      <c r="B619" s="1">
        <v>255</v>
      </c>
    </row>
    <row r="620" spans="1:2" x14ac:dyDescent="0.25">
      <c r="A620" t="s">
        <v>2015</v>
      </c>
      <c r="B620" s="1">
        <v>872</v>
      </c>
    </row>
    <row r="621" spans="1:2" x14ac:dyDescent="0.25">
      <c r="A621" t="s">
        <v>29</v>
      </c>
      <c r="B621" s="1">
        <v>347</v>
      </c>
    </row>
    <row r="622" spans="1:2" x14ac:dyDescent="0.25">
      <c r="A622" t="s">
        <v>2021</v>
      </c>
      <c r="B622" s="1">
        <v>162</v>
      </c>
    </row>
    <row r="623" spans="1:2" x14ac:dyDescent="0.25">
      <c r="A623" t="s">
        <v>2025</v>
      </c>
      <c r="B623" s="1">
        <v>282</v>
      </c>
    </row>
    <row r="624" spans="1:2" x14ac:dyDescent="0.25">
      <c r="A624" t="s">
        <v>29</v>
      </c>
      <c r="B624" s="1">
        <v>82</v>
      </c>
    </row>
    <row r="625" spans="1:2" x14ac:dyDescent="0.25">
      <c r="A625" t="s">
        <v>104</v>
      </c>
      <c r="B625" s="1">
        <v>143</v>
      </c>
    </row>
    <row r="626" spans="1:2" x14ac:dyDescent="0.25">
      <c r="A626" t="s">
        <v>2034</v>
      </c>
      <c r="B626" s="1">
        <v>238</v>
      </c>
    </row>
    <row r="627" spans="1:2" x14ac:dyDescent="0.25">
      <c r="A627" t="s">
        <v>29</v>
      </c>
      <c r="B627" s="1">
        <v>275</v>
      </c>
    </row>
    <row r="628" spans="1:2" x14ac:dyDescent="0.25">
      <c r="A628" t="s">
        <v>29</v>
      </c>
      <c r="B628" s="1">
        <v>207</v>
      </c>
    </row>
    <row r="629" spans="1:2" x14ac:dyDescent="0.25">
      <c r="A629" t="s">
        <v>1916</v>
      </c>
      <c r="B629" s="1">
        <v>309</v>
      </c>
    </row>
    <row r="630" spans="1:2" x14ac:dyDescent="0.25">
      <c r="A630" t="s">
        <v>2045</v>
      </c>
      <c r="B630" s="1">
        <v>379</v>
      </c>
    </row>
    <row r="631" spans="1:2" x14ac:dyDescent="0.25">
      <c r="A631" t="s">
        <v>2049</v>
      </c>
      <c r="B631" s="1">
        <v>228</v>
      </c>
    </row>
    <row r="632" spans="1:2" x14ac:dyDescent="0.25">
      <c r="A632" t="s">
        <v>2053</v>
      </c>
      <c r="B632" s="1">
        <v>449</v>
      </c>
    </row>
    <row r="633" spans="1:2" x14ac:dyDescent="0.25">
      <c r="A633" t="s">
        <v>2057</v>
      </c>
      <c r="B633" s="1">
        <v>87</v>
      </c>
    </row>
    <row r="634" spans="1:2" x14ac:dyDescent="0.25">
      <c r="A634" t="s">
        <v>166</v>
      </c>
      <c r="B634" s="1">
        <v>114</v>
      </c>
    </row>
    <row r="635" spans="1:2" x14ac:dyDescent="0.25">
      <c r="A635" t="s">
        <v>2063</v>
      </c>
      <c r="B635" s="1">
        <v>389</v>
      </c>
    </row>
    <row r="636" spans="1:2" x14ac:dyDescent="0.25">
      <c r="A636" t="s">
        <v>2067</v>
      </c>
      <c r="B636" s="1">
        <v>313</v>
      </c>
    </row>
    <row r="637" spans="1:2" x14ac:dyDescent="0.25">
      <c r="A637" t="s">
        <v>2071</v>
      </c>
      <c r="B637" s="1">
        <v>326</v>
      </c>
    </row>
    <row r="638" spans="1:2" x14ac:dyDescent="0.25">
      <c r="A638" t="s">
        <v>2075</v>
      </c>
      <c r="B638" s="1">
        <v>400</v>
      </c>
    </row>
    <row r="639" spans="1:2" x14ac:dyDescent="0.25">
      <c r="A639" t="s">
        <v>1972</v>
      </c>
      <c r="B639" s="1">
        <v>344</v>
      </c>
    </row>
    <row r="640" spans="1:2" x14ac:dyDescent="0.25">
      <c r="A640" t="s">
        <v>2082</v>
      </c>
      <c r="B640" s="1">
        <v>220</v>
      </c>
    </row>
    <row r="641" spans="1:2" x14ac:dyDescent="0.25">
      <c r="A641" t="s">
        <v>298</v>
      </c>
      <c r="B641" s="1">
        <v>61</v>
      </c>
    </row>
    <row r="642" spans="1:2" x14ac:dyDescent="0.25">
      <c r="A642" t="s">
        <v>181</v>
      </c>
      <c r="B642" s="1">
        <v>441</v>
      </c>
    </row>
    <row r="643" spans="1:2" x14ac:dyDescent="0.25">
      <c r="A643" t="s">
        <v>2090</v>
      </c>
      <c r="B643" s="1">
        <v>349</v>
      </c>
    </row>
    <row r="644" spans="1:2" x14ac:dyDescent="0.25">
      <c r="A644" t="s">
        <v>2093</v>
      </c>
      <c r="B644" s="1">
        <v>260</v>
      </c>
    </row>
    <row r="645" spans="1:2" x14ac:dyDescent="0.25">
      <c r="A645" t="s">
        <v>2096</v>
      </c>
      <c r="B645" s="1">
        <v>83</v>
      </c>
    </row>
    <row r="646" spans="1:2" x14ac:dyDescent="0.25">
      <c r="A646" t="s">
        <v>2099</v>
      </c>
      <c r="B646" s="1">
        <v>718</v>
      </c>
    </row>
    <row r="647" spans="1:2" x14ac:dyDescent="0.25">
      <c r="A647" t="s">
        <v>29</v>
      </c>
      <c r="B647" s="1">
        <v>32</v>
      </c>
    </row>
    <row r="648" spans="1:2" x14ac:dyDescent="0.25">
      <c r="A648" t="s">
        <v>2105</v>
      </c>
      <c r="B648" s="1">
        <v>193</v>
      </c>
    </row>
    <row r="649" spans="1:2" x14ac:dyDescent="0.25">
      <c r="A649" t="s">
        <v>2109</v>
      </c>
      <c r="B649" s="1">
        <v>296</v>
      </c>
    </row>
    <row r="650" spans="1:2" x14ac:dyDescent="0.25">
      <c r="A650" t="s">
        <v>1499</v>
      </c>
      <c r="B650" s="1">
        <v>436</v>
      </c>
    </row>
    <row r="651" spans="1:2" x14ac:dyDescent="0.25">
      <c r="A651" t="s">
        <v>2116</v>
      </c>
      <c r="B651" s="1">
        <v>90</v>
      </c>
    </row>
    <row r="652" spans="1:2" x14ac:dyDescent="0.25">
      <c r="A652" t="s">
        <v>2120</v>
      </c>
      <c r="B652" s="1">
        <v>380</v>
      </c>
    </row>
    <row r="653" spans="1:2" x14ac:dyDescent="0.25">
      <c r="A653" t="s">
        <v>2124</v>
      </c>
      <c r="B653" s="1">
        <v>426</v>
      </c>
    </row>
    <row r="654" spans="1:2" x14ac:dyDescent="0.25">
      <c r="A654" t="s">
        <v>2128</v>
      </c>
      <c r="B654" s="1">
        <v>208</v>
      </c>
    </row>
    <row r="655" spans="1:2" x14ac:dyDescent="0.25">
      <c r="A655" t="s">
        <v>1502</v>
      </c>
      <c r="B655" s="1">
        <v>359</v>
      </c>
    </row>
    <row r="656" spans="1:2" x14ac:dyDescent="0.25">
      <c r="A656" t="s">
        <v>2135</v>
      </c>
      <c r="B656" s="1">
        <v>814</v>
      </c>
    </row>
    <row r="657" spans="1:2" x14ac:dyDescent="0.25">
      <c r="A657" t="s">
        <v>29</v>
      </c>
      <c r="B657" s="1">
        <v>373</v>
      </c>
    </row>
    <row r="658" spans="1:2" x14ac:dyDescent="0.25">
      <c r="A658" t="s">
        <v>2142</v>
      </c>
      <c r="B658" s="1">
        <v>179</v>
      </c>
    </row>
    <row r="659" spans="1:2" x14ac:dyDescent="0.25">
      <c r="A659" t="s">
        <v>29</v>
      </c>
      <c r="B659" s="1">
        <v>467</v>
      </c>
    </row>
    <row r="660" spans="1:2" x14ac:dyDescent="0.25">
      <c r="A660" t="s">
        <v>2149</v>
      </c>
      <c r="B660" s="1">
        <v>347</v>
      </c>
    </row>
    <row r="661" spans="1:2" x14ac:dyDescent="0.25">
      <c r="A661" t="s">
        <v>2153</v>
      </c>
      <c r="B661" s="1">
        <v>357</v>
      </c>
    </row>
    <row r="662" spans="1:2" x14ac:dyDescent="0.25">
      <c r="A662" t="s">
        <v>2157</v>
      </c>
      <c r="B662" s="1">
        <v>186</v>
      </c>
    </row>
    <row r="663" spans="1:2" x14ac:dyDescent="0.25">
      <c r="A663" t="s">
        <v>2160</v>
      </c>
      <c r="B663" s="1">
        <v>669</v>
      </c>
    </row>
    <row r="664" spans="1:2" x14ac:dyDescent="0.25">
      <c r="A664" t="s">
        <v>1582</v>
      </c>
      <c r="B664" s="1">
        <v>408</v>
      </c>
    </row>
    <row r="665" spans="1:2" x14ac:dyDescent="0.25">
      <c r="A665" t="s">
        <v>29</v>
      </c>
      <c r="B665" s="1">
        <v>324</v>
      </c>
    </row>
    <row r="666" spans="1:2" x14ac:dyDescent="0.25">
      <c r="A666" t="s">
        <v>1723</v>
      </c>
      <c r="B666" s="1">
        <v>621</v>
      </c>
    </row>
    <row r="667" spans="1:2" x14ac:dyDescent="0.25">
      <c r="A667" t="s">
        <v>29</v>
      </c>
      <c r="B667" s="1">
        <v>270</v>
      </c>
    </row>
    <row r="668" spans="1:2" x14ac:dyDescent="0.25">
      <c r="A668" t="s">
        <v>2175</v>
      </c>
      <c r="B668" s="1">
        <v>116</v>
      </c>
    </row>
    <row r="669" spans="1:2" x14ac:dyDescent="0.25">
      <c r="A669" t="s">
        <v>2179</v>
      </c>
      <c r="B669" s="1">
        <v>84</v>
      </c>
    </row>
    <row r="670" spans="1:2" x14ac:dyDescent="0.25">
      <c r="A670" t="s">
        <v>29</v>
      </c>
      <c r="B670" s="1">
        <v>197</v>
      </c>
    </row>
    <row r="671" spans="1:2" x14ac:dyDescent="0.25">
      <c r="A671" t="s">
        <v>52</v>
      </c>
      <c r="B671" s="1">
        <v>641</v>
      </c>
    </row>
    <row r="672" spans="1:2" x14ac:dyDescent="0.25">
      <c r="A672" t="s">
        <v>1159</v>
      </c>
      <c r="B672" s="1">
        <v>248</v>
      </c>
    </row>
    <row r="673" spans="1:2" x14ac:dyDescent="0.25">
      <c r="A673" t="s">
        <v>2190</v>
      </c>
      <c r="B673" s="1">
        <v>482</v>
      </c>
    </row>
    <row r="674" spans="1:2" x14ac:dyDescent="0.25">
      <c r="A674" t="s">
        <v>2194</v>
      </c>
      <c r="B674" s="1">
        <v>228</v>
      </c>
    </row>
    <row r="675" spans="1:2" x14ac:dyDescent="0.25">
      <c r="A675" t="s">
        <v>893</v>
      </c>
      <c r="B675" s="1">
        <v>212</v>
      </c>
    </row>
    <row r="676" spans="1:2" x14ac:dyDescent="0.25">
      <c r="A676" t="s">
        <v>2201</v>
      </c>
      <c r="B676" s="1">
        <v>158</v>
      </c>
    </row>
    <row r="677" spans="1:2" x14ac:dyDescent="0.25">
      <c r="A677" t="s">
        <v>2205</v>
      </c>
      <c r="B677" s="1">
        <v>444</v>
      </c>
    </row>
    <row r="678" spans="1:2" x14ac:dyDescent="0.25">
      <c r="A678" t="s">
        <v>2209</v>
      </c>
      <c r="B678" s="1">
        <v>128</v>
      </c>
    </row>
    <row r="679" spans="1:2" x14ac:dyDescent="0.25">
      <c r="A679" t="s">
        <v>2213</v>
      </c>
      <c r="B679" s="1">
        <v>100</v>
      </c>
    </row>
    <row r="680" spans="1:2" x14ac:dyDescent="0.25">
      <c r="A680" t="s">
        <v>2217</v>
      </c>
      <c r="B680" s="1">
        <v>152</v>
      </c>
    </row>
    <row r="681" spans="1:2" x14ac:dyDescent="0.25">
      <c r="A681" t="s">
        <v>2221</v>
      </c>
      <c r="B681" s="1">
        <v>249</v>
      </c>
    </row>
    <row r="682" spans="1:2" x14ac:dyDescent="0.25">
      <c r="A682" t="s">
        <v>2225</v>
      </c>
      <c r="B682" s="1">
        <v>184</v>
      </c>
    </row>
    <row r="683" spans="1:2" x14ac:dyDescent="0.25">
      <c r="A683" t="s">
        <v>2230</v>
      </c>
      <c r="B683" s="1">
        <v>304</v>
      </c>
    </row>
    <row r="684" spans="1:2" x14ac:dyDescent="0.25">
      <c r="A684" t="s">
        <v>2234</v>
      </c>
      <c r="B684" s="1">
        <v>695</v>
      </c>
    </row>
    <row r="685" spans="1:2" x14ac:dyDescent="0.25">
      <c r="A685" t="s">
        <v>29</v>
      </c>
      <c r="B685" s="1">
        <v>132</v>
      </c>
    </row>
    <row r="686" spans="1:2" x14ac:dyDescent="0.25">
      <c r="A686" t="s">
        <v>2241</v>
      </c>
      <c r="B686" s="1">
        <v>920</v>
      </c>
    </row>
    <row r="687" spans="1:2" x14ac:dyDescent="0.25">
      <c r="A687" t="s">
        <v>2244</v>
      </c>
      <c r="B687" s="1">
        <v>352</v>
      </c>
    </row>
    <row r="688" spans="1:2" x14ac:dyDescent="0.25">
      <c r="A688" t="s">
        <v>2248</v>
      </c>
      <c r="B688" s="1">
        <v>113</v>
      </c>
    </row>
    <row r="689" spans="1:2" x14ac:dyDescent="0.25">
      <c r="A689" t="s">
        <v>2252</v>
      </c>
      <c r="B689" s="1">
        <v>257</v>
      </c>
    </row>
    <row r="690" spans="1:2" x14ac:dyDescent="0.25">
      <c r="A690" t="s">
        <v>29</v>
      </c>
      <c r="B690" s="1">
        <v>172</v>
      </c>
    </row>
    <row r="691" spans="1:2" x14ac:dyDescent="0.25">
      <c r="A691" t="s">
        <v>2259</v>
      </c>
      <c r="B691" s="1">
        <v>498</v>
      </c>
    </row>
    <row r="692" spans="1:2" x14ac:dyDescent="0.25">
      <c r="A692" t="s">
        <v>2263</v>
      </c>
      <c r="B692" s="1">
        <v>291</v>
      </c>
    </row>
    <row r="693" spans="1:2" x14ac:dyDescent="0.25">
      <c r="A693" t="s">
        <v>29</v>
      </c>
      <c r="B693" s="1">
        <v>444</v>
      </c>
    </row>
    <row r="694" spans="1:2" x14ac:dyDescent="0.25">
      <c r="A694" t="s">
        <v>658</v>
      </c>
      <c r="B694" s="1">
        <v>305</v>
      </c>
    </row>
    <row r="695" spans="1:2" x14ac:dyDescent="0.25">
      <c r="A695" t="s">
        <v>2272</v>
      </c>
      <c r="B695" s="1">
        <v>250</v>
      </c>
    </row>
    <row r="696" spans="1:2" x14ac:dyDescent="0.25">
      <c r="A696" t="s">
        <v>2276</v>
      </c>
      <c r="B696" s="1">
        <v>290</v>
      </c>
    </row>
    <row r="697" spans="1:2" x14ac:dyDescent="0.25">
      <c r="A697" t="s">
        <v>2280</v>
      </c>
      <c r="B697" s="1">
        <v>274</v>
      </c>
    </row>
    <row r="698" spans="1:2" x14ac:dyDescent="0.25">
      <c r="A698" t="s">
        <v>2284</v>
      </c>
      <c r="B698" s="1">
        <v>181</v>
      </c>
    </row>
    <row r="699" spans="1:2" x14ac:dyDescent="0.25">
      <c r="A699" t="s">
        <v>2288</v>
      </c>
      <c r="B699" s="1">
        <v>259</v>
      </c>
    </row>
    <row r="700" spans="1:2" x14ac:dyDescent="0.25">
      <c r="A700" t="s">
        <v>2292</v>
      </c>
      <c r="B700" s="1">
        <v>341</v>
      </c>
    </row>
    <row r="701" spans="1:2" x14ac:dyDescent="0.25">
      <c r="A701" t="s">
        <v>2296</v>
      </c>
      <c r="B701" s="1">
        <v>395</v>
      </c>
    </row>
    <row r="702" spans="1:2" x14ac:dyDescent="0.25">
      <c r="A702" t="s">
        <v>2300</v>
      </c>
      <c r="B702" s="1">
        <v>456</v>
      </c>
    </row>
    <row r="703" spans="1:2" x14ac:dyDescent="0.25">
      <c r="A703" t="s">
        <v>2304</v>
      </c>
      <c r="B703" s="1">
        <v>357</v>
      </c>
    </row>
    <row r="704" spans="1:2" x14ac:dyDescent="0.25">
      <c r="A704" t="s">
        <v>2308</v>
      </c>
      <c r="B704" s="1">
        <v>565</v>
      </c>
    </row>
    <row r="705" spans="1:2" x14ac:dyDescent="0.25">
      <c r="A705" t="s">
        <v>2312</v>
      </c>
      <c r="B705" s="1">
        <v>262</v>
      </c>
    </row>
    <row r="706" spans="1:2" x14ac:dyDescent="0.25">
      <c r="A706" t="s">
        <v>29</v>
      </c>
      <c r="B706" s="1">
        <v>125</v>
      </c>
    </row>
    <row r="707" spans="1:2" x14ac:dyDescent="0.25">
      <c r="A707" t="s">
        <v>29</v>
      </c>
      <c r="B707" s="1">
        <v>135</v>
      </c>
    </row>
    <row r="708" spans="1:2" x14ac:dyDescent="0.25">
      <c r="A708" t="s">
        <v>29</v>
      </c>
      <c r="B708" s="1">
        <v>130</v>
      </c>
    </row>
    <row r="709" spans="1:2" x14ac:dyDescent="0.25">
      <c r="A709" t="s">
        <v>52</v>
      </c>
      <c r="B709" s="1">
        <v>672</v>
      </c>
    </row>
    <row r="710" spans="1:2" x14ac:dyDescent="0.25">
      <c r="A710" t="s">
        <v>2300</v>
      </c>
      <c r="B710" s="1">
        <v>226</v>
      </c>
    </row>
    <row r="711" spans="1:2" x14ac:dyDescent="0.25">
      <c r="A711" t="s">
        <v>2327</v>
      </c>
      <c r="B711" s="1">
        <v>304</v>
      </c>
    </row>
    <row r="712" spans="1:2" x14ac:dyDescent="0.25">
      <c r="A712" t="s">
        <v>2331</v>
      </c>
      <c r="B712" s="1">
        <v>225</v>
      </c>
    </row>
    <row r="713" spans="1:2" x14ac:dyDescent="0.25">
      <c r="A713" t="s">
        <v>1342</v>
      </c>
      <c r="B713" s="1">
        <v>279</v>
      </c>
    </row>
    <row r="714" spans="1:2" x14ac:dyDescent="0.25">
      <c r="A714" t="s">
        <v>2338</v>
      </c>
      <c r="B714" s="1">
        <v>236</v>
      </c>
    </row>
    <row r="715" spans="1:2" x14ac:dyDescent="0.25">
      <c r="A715" t="s">
        <v>2342</v>
      </c>
      <c r="B715" s="1">
        <v>514</v>
      </c>
    </row>
    <row r="716" spans="1:2" x14ac:dyDescent="0.25">
      <c r="A716" t="s">
        <v>2346</v>
      </c>
      <c r="B716" s="1">
        <v>284</v>
      </c>
    </row>
    <row r="717" spans="1:2" x14ac:dyDescent="0.25">
      <c r="A717" t="s">
        <v>29</v>
      </c>
      <c r="B717" s="1">
        <v>460</v>
      </c>
    </row>
    <row r="718" spans="1:2" x14ac:dyDescent="0.25">
      <c r="A718" t="s">
        <v>200</v>
      </c>
      <c r="B718" s="1">
        <v>441</v>
      </c>
    </row>
    <row r="719" spans="1:2" x14ac:dyDescent="0.25">
      <c r="A719" t="s">
        <v>29</v>
      </c>
      <c r="B719" s="1">
        <v>220</v>
      </c>
    </row>
    <row r="720" spans="1:2" x14ac:dyDescent="0.25">
      <c r="A720" t="s">
        <v>2359</v>
      </c>
      <c r="B720" s="1">
        <v>336</v>
      </c>
    </row>
    <row r="721" spans="1:2" x14ac:dyDescent="0.25">
      <c r="A721" t="s">
        <v>2363</v>
      </c>
      <c r="B721" s="1">
        <v>224</v>
      </c>
    </row>
    <row r="722" spans="1:2" x14ac:dyDescent="0.25">
      <c r="A722" t="s">
        <v>2367</v>
      </c>
      <c r="B722" s="1">
        <v>382</v>
      </c>
    </row>
    <row r="723" spans="1:2" x14ac:dyDescent="0.25">
      <c r="A723" t="s">
        <v>29</v>
      </c>
      <c r="B723" s="1">
        <v>239</v>
      </c>
    </row>
    <row r="724" spans="1:2" x14ac:dyDescent="0.25">
      <c r="A724" t="s">
        <v>2374</v>
      </c>
      <c r="B724" s="1">
        <v>408</v>
      </c>
    </row>
    <row r="725" spans="1:2" x14ac:dyDescent="0.25">
      <c r="A725" t="s">
        <v>2378</v>
      </c>
      <c r="B725" s="1">
        <v>283</v>
      </c>
    </row>
    <row r="726" spans="1:2" x14ac:dyDescent="0.25">
      <c r="A726" t="s">
        <v>52</v>
      </c>
      <c r="B726" s="1">
        <v>630</v>
      </c>
    </row>
    <row r="727" spans="1:2" x14ac:dyDescent="0.25">
      <c r="A727" t="s">
        <v>52</v>
      </c>
      <c r="B727" s="1">
        <v>581</v>
      </c>
    </row>
    <row r="728" spans="1:2" x14ac:dyDescent="0.25">
      <c r="A728" t="s">
        <v>52</v>
      </c>
      <c r="B728" s="1">
        <v>614</v>
      </c>
    </row>
    <row r="729" spans="1:2" x14ac:dyDescent="0.25">
      <c r="A729" t="s">
        <v>2388</v>
      </c>
      <c r="B729" s="1">
        <v>103</v>
      </c>
    </row>
    <row r="730" spans="1:2" x14ac:dyDescent="0.25">
      <c r="A730" t="s">
        <v>2392</v>
      </c>
      <c r="B730" s="1">
        <v>162</v>
      </c>
    </row>
    <row r="731" spans="1:2" x14ac:dyDescent="0.25">
      <c r="A731" t="s">
        <v>472</v>
      </c>
      <c r="B731" s="1">
        <v>222</v>
      </c>
    </row>
    <row r="732" spans="1:2" x14ac:dyDescent="0.25">
      <c r="A732" t="s">
        <v>2398</v>
      </c>
      <c r="B732" s="1">
        <v>531</v>
      </c>
    </row>
    <row r="733" spans="1:2" x14ac:dyDescent="0.25">
      <c r="A733" t="s">
        <v>2402</v>
      </c>
      <c r="B733" s="1">
        <v>447</v>
      </c>
    </row>
    <row r="734" spans="1:2" x14ac:dyDescent="0.25">
      <c r="A734" t="s">
        <v>2406</v>
      </c>
      <c r="B734" s="1">
        <v>248</v>
      </c>
    </row>
    <row r="735" spans="1:2" x14ac:dyDescent="0.25">
      <c r="A735" t="s">
        <v>2410</v>
      </c>
      <c r="B735" s="1">
        <v>597</v>
      </c>
    </row>
    <row r="736" spans="1:2" x14ac:dyDescent="0.25">
      <c r="A736" t="s">
        <v>2406</v>
      </c>
      <c r="B736" s="1">
        <v>254</v>
      </c>
    </row>
    <row r="737" spans="1:2" x14ac:dyDescent="0.25">
      <c r="A737" t="s">
        <v>407</v>
      </c>
      <c r="B737" s="1">
        <v>296</v>
      </c>
    </row>
    <row r="738" spans="1:2" x14ac:dyDescent="0.25">
      <c r="A738" t="s">
        <v>29</v>
      </c>
      <c r="B738" s="1">
        <v>465</v>
      </c>
    </row>
    <row r="739" spans="1:2" x14ac:dyDescent="0.25">
      <c r="A739" t="s">
        <v>2420</v>
      </c>
      <c r="B739" s="1">
        <v>243</v>
      </c>
    </row>
    <row r="740" spans="1:2" x14ac:dyDescent="0.25">
      <c r="A740" t="s">
        <v>2424</v>
      </c>
      <c r="B740" s="1">
        <v>407</v>
      </c>
    </row>
    <row r="741" spans="1:2" x14ac:dyDescent="0.25">
      <c r="A741" t="s">
        <v>29</v>
      </c>
      <c r="B741" s="1">
        <v>280</v>
      </c>
    </row>
    <row r="742" spans="1:2" x14ac:dyDescent="0.25">
      <c r="A742" t="s">
        <v>819</v>
      </c>
      <c r="B742" s="1">
        <v>126</v>
      </c>
    </row>
    <row r="743" spans="1:2" x14ac:dyDescent="0.25">
      <c r="A743" t="s">
        <v>2433</v>
      </c>
      <c r="B743" s="1">
        <v>138</v>
      </c>
    </row>
    <row r="744" spans="1:2" x14ac:dyDescent="0.25">
      <c r="A744" t="s">
        <v>331</v>
      </c>
      <c r="B744" s="1">
        <v>287</v>
      </c>
    </row>
    <row r="745" spans="1:2" x14ac:dyDescent="0.25">
      <c r="A745" t="s">
        <v>2439</v>
      </c>
      <c r="B745" s="1">
        <v>177</v>
      </c>
    </row>
    <row r="746" spans="1:2" x14ac:dyDescent="0.25">
      <c r="A746" t="s">
        <v>2443</v>
      </c>
      <c r="B746" s="1">
        <v>398</v>
      </c>
    </row>
    <row r="747" spans="1:2" x14ac:dyDescent="0.25">
      <c r="A747" t="s">
        <v>2447</v>
      </c>
      <c r="B747" s="1">
        <v>528</v>
      </c>
    </row>
    <row r="748" spans="1:2" x14ac:dyDescent="0.25">
      <c r="A748" t="s">
        <v>2406</v>
      </c>
      <c r="B748" s="1">
        <v>253</v>
      </c>
    </row>
    <row r="749" spans="1:2" x14ac:dyDescent="0.25">
      <c r="A749" t="s">
        <v>29</v>
      </c>
      <c r="B749" s="1">
        <v>190</v>
      </c>
    </row>
    <row r="750" spans="1:2" x14ac:dyDescent="0.25">
      <c r="A750" t="s">
        <v>2456</v>
      </c>
      <c r="B750" s="1">
        <v>127</v>
      </c>
    </row>
    <row r="751" spans="1:2" x14ac:dyDescent="0.25">
      <c r="A751" t="s">
        <v>2406</v>
      </c>
      <c r="B751" s="1">
        <v>198</v>
      </c>
    </row>
    <row r="752" spans="1:2" x14ac:dyDescent="0.25">
      <c r="A752" t="s">
        <v>2462</v>
      </c>
      <c r="B752" s="1">
        <v>280</v>
      </c>
    </row>
    <row r="753" spans="1:2" x14ac:dyDescent="0.25">
      <c r="A753" t="s">
        <v>609</v>
      </c>
      <c r="B753" s="1">
        <v>175</v>
      </c>
    </row>
    <row r="754" spans="1:2" x14ac:dyDescent="0.25">
      <c r="A754" t="s">
        <v>29</v>
      </c>
      <c r="B754" s="1">
        <v>222</v>
      </c>
    </row>
    <row r="755" spans="1:2" x14ac:dyDescent="0.25">
      <c r="A755" t="s">
        <v>2402</v>
      </c>
      <c r="B755" s="1">
        <v>316</v>
      </c>
    </row>
    <row r="756" spans="1:2" x14ac:dyDescent="0.25">
      <c r="A756" t="s">
        <v>2475</v>
      </c>
      <c r="B756" s="1">
        <v>438</v>
      </c>
    </row>
    <row r="757" spans="1:2" x14ac:dyDescent="0.25">
      <c r="A757" t="s">
        <v>2479</v>
      </c>
      <c r="B757" s="1">
        <v>149</v>
      </c>
    </row>
    <row r="758" spans="1:2" x14ac:dyDescent="0.25">
      <c r="A758" t="s">
        <v>2483</v>
      </c>
      <c r="B758" s="1">
        <v>148</v>
      </c>
    </row>
    <row r="759" spans="1:2" x14ac:dyDescent="0.25">
      <c r="A759" t="s">
        <v>2487</v>
      </c>
      <c r="B759" s="1">
        <v>148</v>
      </c>
    </row>
    <row r="760" spans="1:2" x14ac:dyDescent="0.25">
      <c r="A760" t="s">
        <v>2490</v>
      </c>
      <c r="B760" s="1">
        <v>217</v>
      </c>
    </row>
    <row r="761" spans="1:2" x14ac:dyDescent="0.25">
      <c r="A761" t="s">
        <v>29</v>
      </c>
      <c r="B761" s="1">
        <v>254</v>
      </c>
    </row>
    <row r="762" spans="1:2" x14ac:dyDescent="0.25">
      <c r="A762" t="s">
        <v>2497</v>
      </c>
      <c r="B762" s="1">
        <v>437</v>
      </c>
    </row>
    <row r="763" spans="1:2" x14ac:dyDescent="0.25">
      <c r="A763" t="s">
        <v>2501</v>
      </c>
      <c r="B763" s="1">
        <v>312</v>
      </c>
    </row>
    <row r="764" spans="1:2" x14ac:dyDescent="0.25">
      <c r="A764" t="s">
        <v>2505</v>
      </c>
      <c r="B764" s="1">
        <v>455</v>
      </c>
    </row>
    <row r="765" spans="1:2" x14ac:dyDescent="0.25">
      <c r="A765" t="s">
        <v>2509</v>
      </c>
      <c r="B765" s="1">
        <v>107</v>
      </c>
    </row>
    <row r="766" spans="1:2" x14ac:dyDescent="0.25">
      <c r="A766" t="s">
        <v>14</v>
      </c>
      <c r="B766" s="1">
        <v>361</v>
      </c>
    </row>
    <row r="767" spans="1:2" x14ac:dyDescent="0.25">
      <c r="A767" t="s">
        <v>2515</v>
      </c>
      <c r="B767" s="1">
        <v>517</v>
      </c>
    </row>
    <row r="768" spans="1:2" x14ac:dyDescent="0.25">
      <c r="A768" t="s">
        <v>2519</v>
      </c>
      <c r="B768" s="1">
        <v>224</v>
      </c>
    </row>
    <row r="769" spans="1:2" x14ac:dyDescent="0.25">
      <c r="A769" t="s">
        <v>2523</v>
      </c>
      <c r="B769" s="1">
        <v>362</v>
      </c>
    </row>
    <row r="770" spans="1:2" x14ac:dyDescent="0.25">
      <c r="A770" t="s">
        <v>29</v>
      </c>
      <c r="B770" s="1">
        <v>34</v>
      </c>
    </row>
    <row r="771" spans="1:2" x14ac:dyDescent="0.25">
      <c r="A771" t="s">
        <v>2529</v>
      </c>
      <c r="B771" s="1">
        <v>165</v>
      </c>
    </row>
    <row r="772" spans="1:2" x14ac:dyDescent="0.25">
      <c r="A772" t="s">
        <v>2532</v>
      </c>
      <c r="B772" s="1">
        <v>203</v>
      </c>
    </row>
    <row r="773" spans="1:2" x14ac:dyDescent="0.25">
      <c r="A773" t="s">
        <v>2535</v>
      </c>
      <c r="B773" s="1">
        <v>468</v>
      </c>
    </row>
    <row r="774" spans="1:2" x14ac:dyDescent="0.25">
      <c r="A774" t="s">
        <v>29</v>
      </c>
      <c r="B774" s="1">
        <v>165</v>
      </c>
    </row>
    <row r="775" spans="1:2" x14ac:dyDescent="0.25">
      <c r="A775" t="s">
        <v>1800</v>
      </c>
      <c r="B775" s="1">
        <v>501</v>
      </c>
    </row>
    <row r="776" spans="1:2" x14ac:dyDescent="0.25">
      <c r="A776" t="s">
        <v>2545</v>
      </c>
      <c r="B776" s="1">
        <v>830</v>
      </c>
    </row>
    <row r="777" spans="1:2" x14ac:dyDescent="0.25">
      <c r="A777" t="s">
        <v>214</v>
      </c>
      <c r="B777" s="1">
        <v>554</v>
      </c>
    </row>
    <row r="778" spans="1:2" x14ac:dyDescent="0.25">
      <c r="A778" t="s">
        <v>2552</v>
      </c>
      <c r="B778" s="1">
        <v>732</v>
      </c>
    </row>
    <row r="779" spans="1:2" x14ac:dyDescent="0.25">
      <c r="A779" t="s">
        <v>2556</v>
      </c>
      <c r="B779" s="1">
        <v>92</v>
      </c>
    </row>
    <row r="780" spans="1:2" x14ac:dyDescent="0.25">
      <c r="A780" t="s">
        <v>2560</v>
      </c>
      <c r="B780" s="1">
        <v>249</v>
      </c>
    </row>
    <row r="781" spans="1:2" x14ac:dyDescent="0.25">
      <c r="A781" t="s">
        <v>2564</v>
      </c>
      <c r="B781" s="1">
        <v>312</v>
      </c>
    </row>
    <row r="782" spans="1:2" x14ac:dyDescent="0.25">
      <c r="A782" t="s">
        <v>2568</v>
      </c>
      <c r="B782" s="1">
        <v>125</v>
      </c>
    </row>
    <row r="783" spans="1:2" x14ac:dyDescent="0.25">
      <c r="A783" t="s">
        <v>29</v>
      </c>
      <c r="B783" s="1">
        <v>169</v>
      </c>
    </row>
    <row r="784" spans="1:2" x14ac:dyDescent="0.25">
      <c r="A784" t="s">
        <v>2575</v>
      </c>
      <c r="B784" s="1">
        <v>319</v>
      </c>
    </row>
    <row r="785" spans="1:2" x14ac:dyDescent="0.25">
      <c r="A785" t="s">
        <v>2505</v>
      </c>
      <c r="B785" s="1">
        <v>423</v>
      </c>
    </row>
    <row r="786" spans="1:2" x14ac:dyDescent="0.25">
      <c r="A786" t="s">
        <v>2580</v>
      </c>
      <c r="B786" s="1">
        <v>397</v>
      </c>
    </row>
    <row r="787" spans="1:2" x14ac:dyDescent="0.25">
      <c r="A787" t="s">
        <v>2583</v>
      </c>
      <c r="B787" s="1">
        <v>369</v>
      </c>
    </row>
    <row r="788" spans="1:2" x14ac:dyDescent="0.25">
      <c r="A788" t="s">
        <v>29</v>
      </c>
      <c r="B788" s="1">
        <v>205</v>
      </c>
    </row>
    <row r="789" spans="1:2" x14ac:dyDescent="0.25">
      <c r="A789" t="s">
        <v>2589</v>
      </c>
      <c r="B789" s="1">
        <v>415</v>
      </c>
    </row>
    <row r="790" spans="1:2" x14ac:dyDescent="0.25">
      <c r="A790" t="s">
        <v>2593</v>
      </c>
      <c r="B790" s="1">
        <v>363</v>
      </c>
    </row>
    <row r="791" spans="1:2" x14ac:dyDescent="0.25">
      <c r="A791" t="s">
        <v>2597</v>
      </c>
      <c r="B791" s="1">
        <v>618</v>
      </c>
    </row>
    <row r="792" spans="1:2" x14ac:dyDescent="0.25">
      <c r="A792" t="s">
        <v>2601</v>
      </c>
      <c r="B792" s="1">
        <v>87</v>
      </c>
    </row>
    <row r="793" spans="1:2" x14ac:dyDescent="0.25">
      <c r="A793" t="s">
        <v>2605</v>
      </c>
      <c r="B793" s="1">
        <v>323</v>
      </c>
    </row>
    <row r="794" spans="1:2" x14ac:dyDescent="0.25">
      <c r="A794" t="s">
        <v>2609</v>
      </c>
      <c r="B794" s="1">
        <v>795</v>
      </c>
    </row>
    <row r="795" spans="1:2" x14ac:dyDescent="0.25">
      <c r="A795" t="s">
        <v>2613</v>
      </c>
      <c r="B795" s="1">
        <v>250</v>
      </c>
    </row>
    <row r="796" spans="1:2" x14ac:dyDescent="0.25">
      <c r="A796" t="s">
        <v>2617</v>
      </c>
      <c r="B796" s="1">
        <v>414</v>
      </c>
    </row>
    <row r="797" spans="1:2" x14ac:dyDescent="0.25">
      <c r="A797" t="s">
        <v>29</v>
      </c>
      <c r="B797" s="1">
        <v>94</v>
      </c>
    </row>
    <row r="798" spans="1:2" x14ac:dyDescent="0.25">
      <c r="A798" t="s">
        <v>2623</v>
      </c>
      <c r="B798" s="1">
        <v>192</v>
      </c>
    </row>
    <row r="799" spans="1:2" x14ac:dyDescent="0.25">
      <c r="A799" t="s">
        <v>29</v>
      </c>
      <c r="B799" s="1">
        <v>102</v>
      </c>
    </row>
    <row r="800" spans="1:2" x14ac:dyDescent="0.25">
      <c r="A800" t="s">
        <v>2629</v>
      </c>
      <c r="B800" s="1">
        <v>243</v>
      </c>
    </row>
    <row r="801" spans="1:2" x14ac:dyDescent="0.25">
      <c r="A801" t="s">
        <v>2633</v>
      </c>
      <c r="B801" s="1">
        <v>308</v>
      </c>
    </row>
    <row r="802" spans="1:2" x14ac:dyDescent="0.25">
      <c r="A802" t="s">
        <v>1112</v>
      </c>
      <c r="B802" s="1">
        <v>264</v>
      </c>
    </row>
    <row r="803" spans="1:2" x14ac:dyDescent="0.25">
      <c r="A803" t="s">
        <v>2638</v>
      </c>
      <c r="B803" s="1">
        <v>435</v>
      </c>
    </row>
    <row r="804" spans="1:2" x14ac:dyDescent="0.25">
      <c r="A804" t="s">
        <v>2642</v>
      </c>
      <c r="B804" s="1">
        <v>311</v>
      </c>
    </row>
    <row r="805" spans="1:2" x14ac:dyDescent="0.25">
      <c r="A805" t="s">
        <v>2646</v>
      </c>
      <c r="B805" s="1">
        <v>191</v>
      </c>
    </row>
    <row r="806" spans="1:2" x14ac:dyDescent="0.25">
      <c r="A806" t="s">
        <v>52</v>
      </c>
      <c r="B806" s="1">
        <v>254</v>
      </c>
    </row>
    <row r="807" spans="1:2" x14ac:dyDescent="0.25">
      <c r="A807" t="s">
        <v>56</v>
      </c>
      <c r="B807" s="1">
        <v>342</v>
      </c>
    </row>
    <row r="808" spans="1:2" x14ac:dyDescent="0.25">
      <c r="A808" t="s">
        <v>2067</v>
      </c>
      <c r="B808" s="1">
        <v>352</v>
      </c>
    </row>
    <row r="809" spans="1:2" x14ac:dyDescent="0.25">
      <c r="A809" t="s">
        <v>2657</v>
      </c>
      <c r="B809" s="1">
        <v>403</v>
      </c>
    </row>
    <row r="810" spans="1:2" x14ac:dyDescent="0.25">
      <c r="A810" t="s">
        <v>2661</v>
      </c>
      <c r="B810" s="1">
        <v>539</v>
      </c>
    </row>
    <row r="811" spans="1:2" x14ac:dyDescent="0.25">
      <c r="A811" t="s">
        <v>2665</v>
      </c>
      <c r="B811" s="1">
        <v>551</v>
      </c>
    </row>
    <row r="812" spans="1:2" x14ac:dyDescent="0.25">
      <c r="A812" t="s">
        <v>52</v>
      </c>
      <c r="B812" s="1">
        <v>502</v>
      </c>
    </row>
    <row r="813" spans="1:2" x14ac:dyDescent="0.25">
      <c r="A813" t="s">
        <v>2672</v>
      </c>
      <c r="B813" s="1">
        <v>433</v>
      </c>
    </row>
    <row r="814" spans="1:2" x14ac:dyDescent="0.25">
      <c r="A814" t="s">
        <v>2676</v>
      </c>
      <c r="B814" s="1">
        <v>455</v>
      </c>
    </row>
    <row r="815" spans="1:2" x14ac:dyDescent="0.25">
      <c r="A815" t="s">
        <v>2680</v>
      </c>
      <c r="B815" s="1">
        <v>655</v>
      </c>
    </row>
    <row r="816" spans="1:2" x14ac:dyDescent="0.25">
      <c r="A816" t="s">
        <v>2684</v>
      </c>
      <c r="B816" s="1">
        <v>345</v>
      </c>
    </row>
    <row r="817" spans="1:2" x14ac:dyDescent="0.25">
      <c r="A817" t="s">
        <v>2688</v>
      </c>
      <c r="B817" s="1">
        <v>313</v>
      </c>
    </row>
    <row r="818" spans="1:2" x14ac:dyDescent="0.25">
      <c r="A818" t="s">
        <v>2692</v>
      </c>
      <c r="B818" s="1">
        <v>339</v>
      </c>
    </row>
    <row r="819" spans="1:2" x14ac:dyDescent="0.25">
      <c r="A819" t="s">
        <v>2696</v>
      </c>
      <c r="B819" s="1">
        <v>136</v>
      </c>
    </row>
    <row r="820" spans="1:2" x14ac:dyDescent="0.25">
      <c r="A820" t="s">
        <v>2700</v>
      </c>
      <c r="B820" s="1">
        <v>879</v>
      </c>
    </row>
    <row r="821" spans="1:2" x14ac:dyDescent="0.25">
      <c r="A821" t="s">
        <v>2704</v>
      </c>
      <c r="B821" s="1">
        <v>413</v>
      </c>
    </row>
    <row r="822" spans="1:2" x14ac:dyDescent="0.25">
      <c r="A822" t="s">
        <v>29</v>
      </c>
      <c r="B822" s="1">
        <v>164</v>
      </c>
    </row>
    <row r="823" spans="1:2" x14ac:dyDescent="0.25">
      <c r="A823" t="s">
        <v>2711</v>
      </c>
      <c r="B823" s="1">
        <v>857</v>
      </c>
    </row>
    <row r="824" spans="1:2" x14ac:dyDescent="0.25">
      <c r="A824" t="s">
        <v>2715</v>
      </c>
      <c r="B824" s="1">
        <v>507</v>
      </c>
    </row>
    <row r="825" spans="1:2" x14ac:dyDescent="0.25">
      <c r="A825" t="s">
        <v>1972</v>
      </c>
      <c r="B825" s="1">
        <v>435</v>
      </c>
    </row>
    <row r="826" spans="1:2" x14ac:dyDescent="0.25">
      <c r="A826" t="s">
        <v>52</v>
      </c>
      <c r="B826" s="1">
        <v>532</v>
      </c>
    </row>
    <row r="827" spans="1:2" x14ac:dyDescent="0.25">
      <c r="A827" t="s">
        <v>52</v>
      </c>
      <c r="B827" s="1">
        <v>527</v>
      </c>
    </row>
    <row r="828" spans="1:2" x14ac:dyDescent="0.25">
      <c r="A828" t="s">
        <v>944</v>
      </c>
      <c r="B828" s="1">
        <v>273</v>
      </c>
    </row>
    <row r="829" spans="1:2" x14ac:dyDescent="0.25">
      <c r="A829" t="s">
        <v>2727</v>
      </c>
      <c r="B829" s="1">
        <v>336</v>
      </c>
    </row>
    <row r="830" spans="1:2" x14ac:dyDescent="0.25">
      <c r="A830" t="s">
        <v>2731</v>
      </c>
      <c r="B830" s="1">
        <v>172</v>
      </c>
    </row>
    <row r="831" spans="1:2" x14ac:dyDescent="0.25">
      <c r="A831" t="s">
        <v>2735</v>
      </c>
      <c r="B831" s="1">
        <v>932</v>
      </c>
    </row>
    <row r="832" spans="1:2" x14ac:dyDescent="0.25">
      <c r="A832" t="s">
        <v>2739</v>
      </c>
      <c r="B832" s="1">
        <v>644</v>
      </c>
    </row>
    <row r="833" spans="1:2" x14ac:dyDescent="0.25">
      <c r="A833" t="s">
        <v>157</v>
      </c>
      <c r="B833" s="1">
        <v>280</v>
      </c>
    </row>
    <row r="834" spans="1:2" x14ac:dyDescent="0.25">
      <c r="A834" t="s">
        <v>1800</v>
      </c>
      <c r="B834" s="1">
        <v>142</v>
      </c>
    </row>
    <row r="835" spans="1:2" x14ac:dyDescent="0.25">
      <c r="A835" t="s">
        <v>29</v>
      </c>
      <c r="B835" s="1">
        <v>358</v>
      </c>
    </row>
    <row r="836" spans="1:2" x14ac:dyDescent="0.25">
      <c r="A836" t="s">
        <v>2750</v>
      </c>
      <c r="B836" s="1">
        <v>559</v>
      </c>
    </row>
    <row r="837" spans="1:2" x14ac:dyDescent="0.25">
      <c r="A837" t="s">
        <v>29</v>
      </c>
      <c r="B837" s="1">
        <v>217</v>
      </c>
    </row>
    <row r="838" spans="1:2" x14ac:dyDescent="0.25">
      <c r="A838" t="s">
        <v>29</v>
      </c>
      <c r="B838" s="1">
        <v>126</v>
      </c>
    </row>
    <row r="839" spans="1:2" x14ac:dyDescent="0.25">
      <c r="A839" t="s">
        <v>2759</v>
      </c>
      <c r="B839" s="1">
        <v>459</v>
      </c>
    </row>
    <row r="840" spans="1:2" x14ac:dyDescent="0.25">
      <c r="A840" t="s">
        <v>2763</v>
      </c>
      <c r="B840" s="1">
        <v>301</v>
      </c>
    </row>
    <row r="841" spans="1:2" x14ac:dyDescent="0.25">
      <c r="A841" t="s">
        <v>2767</v>
      </c>
      <c r="B841" s="1">
        <v>1179</v>
      </c>
    </row>
    <row r="842" spans="1:2" x14ac:dyDescent="0.25">
      <c r="A842" t="s">
        <v>2771</v>
      </c>
      <c r="B842" s="1">
        <v>243</v>
      </c>
    </row>
    <row r="843" spans="1:2" x14ac:dyDescent="0.25">
      <c r="A843" t="s">
        <v>2775</v>
      </c>
      <c r="B843" s="1">
        <v>78</v>
      </c>
    </row>
    <row r="844" spans="1:2" x14ac:dyDescent="0.25">
      <c r="A844" t="s">
        <v>2779</v>
      </c>
      <c r="B844" s="1">
        <v>327</v>
      </c>
    </row>
    <row r="845" spans="1:2" x14ac:dyDescent="0.25">
      <c r="A845" t="s">
        <v>2783</v>
      </c>
      <c r="B845" s="1">
        <v>59</v>
      </c>
    </row>
    <row r="846" spans="1:2" x14ac:dyDescent="0.25">
      <c r="A846" t="s">
        <v>29</v>
      </c>
      <c r="B846" s="1">
        <v>189</v>
      </c>
    </row>
    <row r="847" spans="1:2" x14ac:dyDescent="0.25">
      <c r="A847" t="s">
        <v>29</v>
      </c>
      <c r="B847" s="1">
        <v>165</v>
      </c>
    </row>
    <row r="848" spans="1:2" x14ac:dyDescent="0.25">
      <c r="A848" t="s">
        <v>2792</v>
      </c>
      <c r="B848" s="1">
        <v>170</v>
      </c>
    </row>
    <row r="849" spans="1:2" x14ac:dyDescent="0.25">
      <c r="A849" t="s">
        <v>2796</v>
      </c>
      <c r="B849" s="1">
        <v>192</v>
      </c>
    </row>
    <row r="850" spans="1:2" x14ac:dyDescent="0.25">
      <c r="A850" t="s">
        <v>2800</v>
      </c>
      <c r="B850" s="1">
        <v>730</v>
      </c>
    </row>
    <row r="851" spans="1:2" x14ac:dyDescent="0.25">
      <c r="A851" t="s">
        <v>2804</v>
      </c>
      <c r="B851" s="1">
        <v>554</v>
      </c>
    </row>
    <row r="852" spans="1:2" x14ac:dyDescent="0.25">
      <c r="A852" t="s">
        <v>29</v>
      </c>
      <c r="B852" s="1">
        <v>115</v>
      </c>
    </row>
    <row r="853" spans="1:2" x14ac:dyDescent="0.25">
      <c r="A853" t="s">
        <v>2810</v>
      </c>
      <c r="B853" s="1">
        <v>62</v>
      </c>
    </row>
    <row r="854" spans="1:2" x14ac:dyDescent="0.25">
      <c r="A854" t="s">
        <v>2814</v>
      </c>
      <c r="B854" s="1">
        <v>454</v>
      </c>
    </row>
    <row r="855" spans="1:2" x14ac:dyDescent="0.25">
      <c r="A855" t="s">
        <v>2818</v>
      </c>
      <c r="B855" s="1">
        <v>61</v>
      </c>
    </row>
    <row r="856" spans="1:2" x14ac:dyDescent="0.25">
      <c r="A856" t="s">
        <v>2822</v>
      </c>
      <c r="B856" s="1">
        <v>463</v>
      </c>
    </row>
    <row r="857" spans="1:2" x14ac:dyDescent="0.25">
      <c r="A857" t="s">
        <v>2826</v>
      </c>
      <c r="B857" s="1">
        <v>306</v>
      </c>
    </row>
    <row r="858" spans="1:2" x14ac:dyDescent="0.25">
      <c r="A858" t="s">
        <v>2830</v>
      </c>
      <c r="B858" s="1">
        <v>180</v>
      </c>
    </row>
    <row r="859" spans="1:2" x14ac:dyDescent="0.25">
      <c r="A859" t="s">
        <v>2833</v>
      </c>
      <c r="B859" s="1">
        <v>770</v>
      </c>
    </row>
    <row r="860" spans="1:2" x14ac:dyDescent="0.25">
      <c r="A860" t="s">
        <v>1255</v>
      </c>
      <c r="B860" s="1">
        <v>1165</v>
      </c>
    </row>
    <row r="861" spans="1:2" x14ac:dyDescent="0.25">
      <c r="A861" t="s">
        <v>29</v>
      </c>
      <c r="B861" s="1">
        <v>1042</v>
      </c>
    </row>
    <row r="862" spans="1:2" x14ac:dyDescent="0.25">
      <c r="A862" t="s">
        <v>29</v>
      </c>
      <c r="B862" s="1">
        <v>279</v>
      </c>
    </row>
    <row r="863" spans="1:2" x14ac:dyDescent="0.25">
      <c r="A863" t="s">
        <v>137</v>
      </c>
      <c r="B863" s="1">
        <v>376</v>
      </c>
    </row>
    <row r="864" spans="1:2" x14ac:dyDescent="0.25">
      <c r="A864" t="s">
        <v>29</v>
      </c>
      <c r="B864" s="1">
        <v>408</v>
      </c>
    </row>
    <row r="865" spans="1:2" x14ac:dyDescent="0.25">
      <c r="A865" t="s">
        <v>29</v>
      </c>
      <c r="B865" s="1">
        <v>125</v>
      </c>
    </row>
    <row r="866" spans="1:2" x14ac:dyDescent="0.25">
      <c r="A866" t="s">
        <v>2854</v>
      </c>
      <c r="B866" s="1">
        <v>90</v>
      </c>
    </row>
    <row r="867" spans="1:2" x14ac:dyDescent="0.25">
      <c r="A867" t="s">
        <v>29</v>
      </c>
      <c r="B867" s="1">
        <v>436</v>
      </c>
    </row>
    <row r="868" spans="1:2" x14ac:dyDescent="0.25">
      <c r="A868" t="s">
        <v>2860</v>
      </c>
      <c r="B868" s="1">
        <v>387</v>
      </c>
    </row>
    <row r="869" spans="1:2" x14ac:dyDescent="0.25">
      <c r="A869" t="s">
        <v>29</v>
      </c>
      <c r="B869" s="1">
        <v>206</v>
      </c>
    </row>
    <row r="870" spans="1:2" x14ac:dyDescent="0.25">
      <c r="A870" t="s">
        <v>170</v>
      </c>
      <c r="B870" s="1">
        <v>288</v>
      </c>
    </row>
    <row r="871" spans="1:2" x14ac:dyDescent="0.25">
      <c r="A871" t="s">
        <v>2869</v>
      </c>
      <c r="B871" s="1">
        <v>679</v>
      </c>
    </row>
    <row r="872" spans="1:2" x14ac:dyDescent="0.25">
      <c r="A872" t="s">
        <v>2872</v>
      </c>
      <c r="B872" s="1">
        <v>298</v>
      </c>
    </row>
    <row r="873" spans="1:2" x14ac:dyDescent="0.25">
      <c r="A873" t="s">
        <v>480</v>
      </c>
      <c r="B873" s="1">
        <v>154</v>
      </c>
    </row>
    <row r="874" spans="1:2" x14ac:dyDescent="0.25">
      <c r="A874" t="s">
        <v>52</v>
      </c>
      <c r="B874" s="1">
        <v>633</v>
      </c>
    </row>
    <row r="875" spans="1:2" x14ac:dyDescent="0.25">
      <c r="A875" t="s">
        <v>52</v>
      </c>
      <c r="B875" s="1">
        <v>638</v>
      </c>
    </row>
    <row r="876" spans="1:2" x14ac:dyDescent="0.25">
      <c r="A876" t="s">
        <v>2881</v>
      </c>
      <c r="B876" s="1">
        <v>236</v>
      </c>
    </row>
    <row r="877" spans="1:2" x14ac:dyDescent="0.25">
      <c r="A877" t="s">
        <v>29</v>
      </c>
      <c r="B877" s="1">
        <v>755</v>
      </c>
    </row>
    <row r="878" spans="1:2" x14ac:dyDescent="0.25">
      <c r="A878" t="s">
        <v>2887</v>
      </c>
      <c r="B878" s="1">
        <v>890</v>
      </c>
    </row>
    <row r="879" spans="1:2" x14ac:dyDescent="0.25">
      <c r="A879" t="s">
        <v>407</v>
      </c>
      <c r="B879" s="1">
        <v>220</v>
      </c>
    </row>
    <row r="880" spans="1:2" x14ac:dyDescent="0.25">
      <c r="A880" t="s">
        <v>2893</v>
      </c>
      <c r="B880" s="1">
        <v>67</v>
      </c>
    </row>
    <row r="881" spans="1:2" x14ac:dyDescent="0.25">
      <c r="A881" t="s">
        <v>2750</v>
      </c>
      <c r="B881" s="1">
        <v>762</v>
      </c>
    </row>
    <row r="882" spans="1:2" x14ac:dyDescent="0.25">
      <c r="A882" t="s">
        <v>29</v>
      </c>
      <c r="B882" s="1">
        <v>131</v>
      </c>
    </row>
    <row r="883" spans="1:2" x14ac:dyDescent="0.25">
      <c r="A883" t="s">
        <v>2901</v>
      </c>
      <c r="B883" s="1">
        <v>355</v>
      </c>
    </row>
    <row r="884" spans="1:2" x14ac:dyDescent="0.25">
      <c r="A884" t="s">
        <v>2905</v>
      </c>
      <c r="B884" s="1">
        <v>210</v>
      </c>
    </row>
    <row r="885" spans="1:2" x14ac:dyDescent="0.25">
      <c r="A885" t="s">
        <v>2909</v>
      </c>
      <c r="B885" s="1">
        <v>167</v>
      </c>
    </row>
    <row r="886" spans="1:2" x14ac:dyDescent="0.25">
      <c r="A886" t="s">
        <v>972</v>
      </c>
      <c r="B886" s="1">
        <v>595</v>
      </c>
    </row>
    <row r="887" spans="1:2" x14ac:dyDescent="0.25">
      <c r="A887" t="s">
        <v>2916</v>
      </c>
      <c r="B887" s="1">
        <v>121</v>
      </c>
    </row>
    <row r="888" spans="1:2" x14ac:dyDescent="0.25">
      <c r="A888" t="s">
        <v>2920</v>
      </c>
      <c r="B888" s="1">
        <v>1278</v>
      </c>
    </row>
    <row r="889" spans="1:2" x14ac:dyDescent="0.25">
      <c r="A889" t="s">
        <v>2924</v>
      </c>
      <c r="B889" s="1">
        <v>452</v>
      </c>
    </row>
    <row r="890" spans="1:2" x14ac:dyDescent="0.25">
      <c r="A890" t="s">
        <v>2924</v>
      </c>
      <c r="B890" s="1">
        <v>489</v>
      </c>
    </row>
    <row r="891" spans="1:2" x14ac:dyDescent="0.25">
      <c r="A891" t="s">
        <v>29</v>
      </c>
      <c r="B891" s="1">
        <v>214</v>
      </c>
    </row>
    <row r="892" spans="1:2" x14ac:dyDescent="0.25">
      <c r="A892" t="s">
        <v>29</v>
      </c>
      <c r="B892" s="1">
        <v>59</v>
      </c>
    </row>
    <row r="893" spans="1:2" x14ac:dyDescent="0.25">
      <c r="A893" t="s">
        <v>29</v>
      </c>
      <c r="B893" s="1">
        <v>213</v>
      </c>
    </row>
    <row r="894" spans="1:2" x14ac:dyDescent="0.25">
      <c r="A894" t="s">
        <v>2937</v>
      </c>
      <c r="B894" s="1">
        <v>176</v>
      </c>
    </row>
    <row r="895" spans="1:2" x14ac:dyDescent="0.25">
      <c r="A895" t="s">
        <v>2940</v>
      </c>
      <c r="B895" s="1">
        <v>269</v>
      </c>
    </row>
    <row r="896" spans="1:2" x14ac:dyDescent="0.25">
      <c r="A896" t="s">
        <v>2944</v>
      </c>
      <c r="B896" s="1">
        <v>617</v>
      </c>
    </row>
    <row r="897" spans="1:2" x14ac:dyDescent="0.25">
      <c r="A897" t="s">
        <v>2947</v>
      </c>
      <c r="B897" s="1">
        <v>547</v>
      </c>
    </row>
    <row r="898" spans="1:2" x14ac:dyDescent="0.25">
      <c r="A898" t="s">
        <v>2951</v>
      </c>
      <c r="B898" s="1">
        <v>187</v>
      </c>
    </row>
    <row r="899" spans="1:2" x14ac:dyDescent="0.25">
      <c r="A899" t="s">
        <v>29</v>
      </c>
      <c r="B899" s="1">
        <v>186</v>
      </c>
    </row>
    <row r="900" spans="1:2" x14ac:dyDescent="0.25">
      <c r="A900" t="s">
        <v>29</v>
      </c>
      <c r="B900" s="1">
        <v>67</v>
      </c>
    </row>
    <row r="901" spans="1:2" x14ac:dyDescent="0.25">
      <c r="A901" t="s">
        <v>29</v>
      </c>
      <c r="B901" s="1">
        <v>432</v>
      </c>
    </row>
    <row r="902" spans="1:2" x14ac:dyDescent="0.25">
      <c r="A902" t="s">
        <v>2962</v>
      </c>
      <c r="B902" s="1">
        <v>361</v>
      </c>
    </row>
    <row r="903" spans="1:2" x14ac:dyDescent="0.25">
      <c r="A903" t="s">
        <v>2367</v>
      </c>
      <c r="B903" s="1">
        <v>401</v>
      </c>
    </row>
    <row r="904" spans="1:2" x14ac:dyDescent="0.25">
      <c r="A904" t="s">
        <v>29</v>
      </c>
      <c r="B904" s="1">
        <v>312</v>
      </c>
    </row>
    <row r="905" spans="1:2" x14ac:dyDescent="0.25">
      <c r="A905" t="s">
        <v>2970</v>
      </c>
      <c r="B905" s="1">
        <v>243</v>
      </c>
    </row>
    <row r="906" spans="1:2" x14ac:dyDescent="0.25">
      <c r="A906" t="s">
        <v>1666</v>
      </c>
      <c r="B906" s="1">
        <v>781</v>
      </c>
    </row>
    <row r="907" spans="1:2" x14ac:dyDescent="0.25">
      <c r="A907" t="s">
        <v>2977</v>
      </c>
      <c r="B907" s="1">
        <v>592</v>
      </c>
    </row>
    <row r="908" spans="1:2" x14ac:dyDescent="0.25">
      <c r="A908" t="s">
        <v>2981</v>
      </c>
      <c r="B908" s="1">
        <v>677</v>
      </c>
    </row>
    <row r="909" spans="1:2" x14ac:dyDescent="0.25">
      <c r="A909" t="s">
        <v>48</v>
      </c>
      <c r="B909" s="1">
        <v>356</v>
      </c>
    </row>
    <row r="910" spans="1:2" x14ac:dyDescent="0.25">
      <c r="A910" t="s">
        <v>48</v>
      </c>
      <c r="B910" s="1">
        <v>330</v>
      </c>
    </row>
    <row r="911" spans="1:2" x14ac:dyDescent="0.25">
      <c r="A911" t="s">
        <v>2990</v>
      </c>
      <c r="B911" s="1">
        <v>83</v>
      </c>
    </row>
    <row r="912" spans="1:2" x14ac:dyDescent="0.25">
      <c r="A912" t="s">
        <v>2994</v>
      </c>
      <c r="B912" s="1">
        <v>255</v>
      </c>
    </row>
    <row r="913" spans="1:2" x14ac:dyDescent="0.25">
      <c r="A913" t="s">
        <v>2998</v>
      </c>
      <c r="B913" s="1">
        <v>396</v>
      </c>
    </row>
    <row r="914" spans="1:2" x14ac:dyDescent="0.25">
      <c r="A914" t="s">
        <v>3002</v>
      </c>
      <c r="B914" s="1">
        <v>341</v>
      </c>
    </row>
    <row r="915" spans="1:2" x14ac:dyDescent="0.25">
      <c r="A915" t="s">
        <v>29</v>
      </c>
      <c r="B915" s="1">
        <v>322</v>
      </c>
    </row>
    <row r="916" spans="1:2" x14ac:dyDescent="0.25">
      <c r="A916" t="s">
        <v>29</v>
      </c>
      <c r="B916" s="1">
        <v>305</v>
      </c>
    </row>
    <row r="917" spans="1:2" x14ac:dyDescent="0.25">
      <c r="A917" t="s">
        <v>3012</v>
      </c>
      <c r="B917" s="1">
        <v>229</v>
      </c>
    </row>
    <row r="918" spans="1:2" x14ac:dyDescent="0.25">
      <c r="A918" t="s">
        <v>1055</v>
      </c>
      <c r="B918" s="1">
        <v>329</v>
      </c>
    </row>
    <row r="919" spans="1:2" x14ac:dyDescent="0.25">
      <c r="A919" t="s">
        <v>3017</v>
      </c>
      <c r="B919" s="1">
        <v>307</v>
      </c>
    </row>
    <row r="920" spans="1:2" x14ac:dyDescent="0.25">
      <c r="A920" t="s">
        <v>3021</v>
      </c>
      <c r="B920" s="1">
        <v>313</v>
      </c>
    </row>
    <row r="921" spans="1:2" x14ac:dyDescent="0.25">
      <c r="A921" t="s">
        <v>3021</v>
      </c>
      <c r="B921" s="1">
        <v>346</v>
      </c>
    </row>
    <row r="922" spans="1:2" x14ac:dyDescent="0.25">
      <c r="A922" t="s">
        <v>52</v>
      </c>
      <c r="B922" s="1">
        <v>273</v>
      </c>
    </row>
    <row r="923" spans="1:2" x14ac:dyDescent="0.25">
      <c r="A923" t="s">
        <v>52</v>
      </c>
      <c r="B923" s="1">
        <v>679</v>
      </c>
    </row>
    <row r="924" spans="1:2" x14ac:dyDescent="0.25">
      <c r="A924" t="s">
        <v>48</v>
      </c>
      <c r="B924" s="1">
        <v>318</v>
      </c>
    </row>
    <row r="925" spans="1:2" x14ac:dyDescent="0.25">
      <c r="A925" t="s">
        <v>2977</v>
      </c>
      <c r="B925" s="1">
        <v>533</v>
      </c>
    </row>
    <row r="926" spans="1:2" x14ac:dyDescent="0.25">
      <c r="A926" t="s">
        <v>29</v>
      </c>
      <c r="B926" s="1">
        <v>214</v>
      </c>
    </row>
    <row r="927" spans="1:2" x14ac:dyDescent="0.25">
      <c r="A927" t="s">
        <v>29</v>
      </c>
      <c r="B927" s="1">
        <v>77</v>
      </c>
    </row>
    <row r="928" spans="1:2" x14ac:dyDescent="0.25">
      <c r="A928" t="s">
        <v>3039</v>
      </c>
      <c r="B928" s="1">
        <v>644</v>
      </c>
    </row>
    <row r="929" spans="1:2" x14ac:dyDescent="0.25">
      <c r="A929" t="s">
        <v>3043</v>
      </c>
      <c r="B929" s="1">
        <v>544</v>
      </c>
    </row>
    <row r="930" spans="1:2" x14ac:dyDescent="0.25">
      <c r="A930" t="s">
        <v>3047</v>
      </c>
      <c r="B930" s="1">
        <v>169</v>
      </c>
    </row>
    <row r="931" spans="1:2" x14ac:dyDescent="0.25">
      <c r="A931" t="s">
        <v>3051</v>
      </c>
      <c r="B931" s="1">
        <v>964</v>
      </c>
    </row>
    <row r="932" spans="1:2" x14ac:dyDescent="0.25">
      <c r="A932" t="s">
        <v>29</v>
      </c>
      <c r="B932" s="1">
        <v>153</v>
      </c>
    </row>
    <row r="933" spans="1:2" x14ac:dyDescent="0.25">
      <c r="A933" t="s">
        <v>3058</v>
      </c>
      <c r="B933" s="1">
        <v>282</v>
      </c>
    </row>
    <row r="934" spans="1:2" x14ac:dyDescent="0.25">
      <c r="A934" t="s">
        <v>29</v>
      </c>
      <c r="B934" s="1">
        <v>417</v>
      </c>
    </row>
    <row r="935" spans="1:2" x14ac:dyDescent="0.25">
      <c r="A935" t="s">
        <v>3065</v>
      </c>
      <c r="B935" s="1">
        <v>556</v>
      </c>
    </row>
    <row r="936" spans="1:2" x14ac:dyDescent="0.25">
      <c r="A936" t="s">
        <v>3069</v>
      </c>
      <c r="B936" s="1">
        <v>746</v>
      </c>
    </row>
    <row r="937" spans="1:2" x14ac:dyDescent="0.25">
      <c r="A937" t="s">
        <v>29</v>
      </c>
      <c r="B937" s="1">
        <v>694</v>
      </c>
    </row>
    <row r="938" spans="1:2" x14ac:dyDescent="0.25">
      <c r="A938" t="s">
        <v>3075</v>
      </c>
      <c r="B938" s="1">
        <v>204</v>
      </c>
    </row>
    <row r="939" spans="1:2" x14ac:dyDescent="0.25">
      <c r="A939" t="s">
        <v>52</v>
      </c>
      <c r="B939" s="1">
        <v>209</v>
      </c>
    </row>
    <row r="940" spans="1:2" x14ac:dyDescent="0.25">
      <c r="A940" t="s">
        <v>48</v>
      </c>
      <c r="B940" s="1">
        <v>293</v>
      </c>
    </row>
    <row r="941" spans="1:2" x14ac:dyDescent="0.25">
      <c r="A941" t="s">
        <v>3082</v>
      </c>
      <c r="B941" s="1">
        <v>338</v>
      </c>
    </row>
    <row r="942" spans="1:2" x14ac:dyDescent="0.25">
      <c r="A942" t="s">
        <v>3086</v>
      </c>
      <c r="B942" s="1">
        <v>353</v>
      </c>
    </row>
    <row r="943" spans="1:2" x14ac:dyDescent="0.25">
      <c r="A943" t="s">
        <v>537</v>
      </c>
      <c r="B943" s="1">
        <v>416</v>
      </c>
    </row>
    <row r="944" spans="1:2" x14ac:dyDescent="0.25">
      <c r="A944" t="s">
        <v>3092</v>
      </c>
      <c r="B944" s="1">
        <v>264</v>
      </c>
    </row>
    <row r="945" spans="1:2" x14ac:dyDescent="0.25">
      <c r="A945" t="s">
        <v>3095</v>
      </c>
      <c r="B945" s="1">
        <v>534</v>
      </c>
    </row>
    <row r="946" spans="1:2" x14ac:dyDescent="0.25">
      <c r="A946" t="s">
        <v>2981</v>
      </c>
      <c r="B946" s="1">
        <v>370</v>
      </c>
    </row>
    <row r="947" spans="1:2" x14ac:dyDescent="0.25">
      <c r="A947" t="s">
        <v>2981</v>
      </c>
      <c r="B947" s="1">
        <v>388</v>
      </c>
    </row>
    <row r="948" spans="1:2" x14ac:dyDescent="0.25">
      <c r="A948" t="s">
        <v>48</v>
      </c>
      <c r="B948" s="1">
        <v>318</v>
      </c>
    </row>
    <row r="949" spans="1:2" x14ac:dyDescent="0.25">
      <c r="A949" t="s">
        <v>48</v>
      </c>
      <c r="B949" s="1">
        <v>311</v>
      </c>
    </row>
    <row r="950" spans="1:2" x14ac:dyDescent="0.25">
      <c r="A950" t="s">
        <v>2977</v>
      </c>
      <c r="B950" s="1">
        <v>547</v>
      </c>
    </row>
    <row r="951" spans="1:2" x14ac:dyDescent="0.25">
      <c r="A951" t="s">
        <v>643</v>
      </c>
      <c r="B951" s="1">
        <v>1019</v>
      </c>
    </row>
    <row r="952" spans="1:2" x14ac:dyDescent="0.25">
      <c r="A952" t="s">
        <v>3112</v>
      </c>
      <c r="B952" s="1">
        <v>418</v>
      </c>
    </row>
    <row r="953" spans="1:2" x14ac:dyDescent="0.25">
      <c r="A953" t="s">
        <v>3116</v>
      </c>
      <c r="B953" s="1">
        <v>130</v>
      </c>
    </row>
    <row r="954" spans="1:2" x14ac:dyDescent="0.25">
      <c r="A954" t="s">
        <v>3119</v>
      </c>
      <c r="B954" s="1">
        <v>134</v>
      </c>
    </row>
    <row r="955" spans="1:2" x14ac:dyDescent="0.25">
      <c r="A955" t="s">
        <v>29</v>
      </c>
      <c r="B955" s="1">
        <v>248</v>
      </c>
    </row>
    <row r="956" spans="1:2" x14ac:dyDescent="0.25">
      <c r="A956" t="s">
        <v>961</v>
      </c>
      <c r="B956" s="1">
        <v>722</v>
      </c>
    </row>
    <row r="957" spans="1:2" x14ac:dyDescent="0.25">
      <c r="A957" t="s">
        <v>29</v>
      </c>
      <c r="B957" s="1">
        <v>100</v>
      </c>
    </row>
    <row r="958" spans="1:2" x14ac:dyDescent="0.25">
      <c r="A958" t="s">
        <v>3129</v>
      </c>
      <c r="B958" s="1">
        <v>184</v>
      </c>
    </row>
    <row r="959" spans="1:2" x14ac:dyDescent="0.25">
      <c r="A959" t="s">
        <v>480</v>
      </c>
      <c r="B959" s="1">
        <v>171</v>
      </c>
    </row>
    <row r="960" spans="1:2" x14ac:dyDescent="0.25">
      <c r="A960" t="s">
        <v>3135</v>
      </c>
      <c r="B960" s="1">
        <v>390</v>
      </c>
    </row>
    <row r="961" spans="1:2" x14ac:dyDescent="0.25">
      <c r="A961" t="s">
        <v>3139</v>
      </c>
      <c r="B961" s="1">
        <v>886</v>
      </c>
    </row>
    <row r="962" spans="1:2" x14ac:dyDescent="0.25">
      <c r="A962" t="s">
        <v>3143</v>
      </c>
      <c r="B962" s="1">
        <v>81</v>
      </c>
    </row>
    <row r="963" spans="1:2" x14ac:dyDescent="0.25">
      <c r="A963" t="s">
        <v>3143</v>
      </c>
      <c r="B963" s="1">
        <v>88</v>
      </c>
    </row>
    <row r="964" spans="1:2" x14ac:dyDescent="0.25">
      <c r="A964" t="s">
        <v>3149</v>
      </c>
      <c r="B964" s="1">
        <v>955</v>
      </c>
    </row>
    <row r="965" spans="1:2" x14ac:dyDescent="0.25">
      <c r="A965" t="s">
        <v>3153</v>
      </c>
      <c r="B965" s="1">
        <v>434</v>
      </c>
    </row>
    <row r="966" spans="1:2" x14ac:dyDescent="0.25">
      <c r="A966" t="s">
        <v>3157</v>
      </c>
      <c r="B966" s="1">
        <v>105</v>
      </c>
    </row>
    <row r="967" spans="1:2" x14ac:dyDescent="0.25">
      <c r="A967" t="s">
        <v>29</v>
      </c>
      <c r="B967" s="1">
        <v>396</v>
      </c>
    </row>
    <row r="968" spans="1:2" x14ac:dyDescent="0.25">
      <c r="A968" t="s">
        <v>29</v>
      </c>
      <c r="B968" s="1">
        <v>282</v>
      </c>
    </row>
    <row r="969" spans="1:2" x14ac:dyDescent="0.25">
      <c r="A969" t="s">
        <v>29</v>
      </c>
      <c r="B969" s="1">
        <v>228</v>
      </c>
    </row>
    <row r="970" spans="1:2" x14ac:dyDescent="0.25">
      <c r="A970" t="s">
        <v>29</v>
      </c>
      <c r="B970" s="1">
        <v>260</v>
      </c>
    </row>
    <row r="971" spans="1:2" x14ac:dyDescent="0.25">
      <c r="A971" t="s">
        <v>3171</v>
      </c>
      <c r="B971" s="1">
        <v>354</v>
      </c>
    </row>
    <row r="972" spans="1:2" x14ac:dyDescent="0.25">
      <c r="A972" t="s">
        <v>3175</v>
      </c>
      <c r="B972" s="1">
        <v>342</v>
      </c>
    </row>
    <row r="973" spans="1:2" x14ac:dyDescent="0.25">
      <c r="A973" t="s">
        <v>3179</v>
      </c>
      <c r="B973" s="1">
        <v>196</v>
      </c>
    </row>
    <row r="974" spans="1:2" x14ac:dyDescent="0.25">
      <c r="A974" t="s">
        <v>1401</v>
      </c>
      <c r="B974" s="1">
        <v>310</v>
      </c>
    </row>
    <row r="975" spans="1:2" x14ac:dyDescent="0.25">
      <c r="A975" t="s">
        <v>3185</v>
      </c>
      <c r="B975" s="1">
        <v>249</v>
      </c>
    </row>
    <row r="976" spans="1:2" x14ac:dyDescent="0.25">
      <c r="A976" t="s">
        <v>29</v>
      </c>
      <c r="B976" s="1">
        <v>253</v>
      </c>
    </row>
    <row r="977" spans="1:2" x14ac:dyDescent="0.25">
      <c r="A977" t="s">
        <v>29</v>
      </c>
      <c r="B977" s="1">
        <v>155</v>
      </c>
    </row>
    <row r="978" spans="1:2" x14ac:dyDescent="0.25">
      <c r="A978" t="s">
        <v>52</v>
      </c>
      <c r="B978" s="1">
        <v>494</v>
      </c>
    </row>
    <row r="979" spans="1:2" x14ac:dyDescent="0.25">
      <c r="A979" t="s">
        <v>29</v>
      </c>
      <c r="B979" s="1">
        <v>304</v>
      </c>
    </row>
    <row r="980" spans="1:2" x14ac:dyDescent="0.25">
      <c r="A980" t="s">
        <v>29</v>
      </c>
      <c r="B980" s="1">
        <v>221</v>
      </c>
    </row>
    <row r="981" spans="1:2" x14ac:dyDescent="0.25">
      <c r="A981" t="s">
        <v>3199</v>
      </c>
      <c r="B981" s="1">
        <v>1261</v>
      </c>
    </row>
    <row r="982" spans="1:2" x14ac:dyDescent="0.25">
      <c r="A982" t="s">
        <v>3203</v>
      </c>
      <c r="B982" s="1">
        <v>271</v>
      </c>
    </row>
    <row r="983" spans="1:2" x14ac:dyDescent="0.25">
      <c r="A983" t="s">
        <v>3207</v>
      </c>
      <c r="B983" s="1">
        <v>185</v>
      </c>
    </row>
    <row r="984" spans="1:2" x14ac:dyDescent="0.25">
      <c r="A984" t="s">
        <v>3211</v>
      </c>
      <c r="B984" s="1">
        <v>78</v>
      </c>
    </row>
    <row r="985" spans="1:2" x14ac:dyDescent="0.25">
      <c r="A985" t="s">
        <v>3215</v>
      </c>
      <c r="B985" s="1">
        <v>876</v>
      </c>
    </row>
    <row r="986" spans="1:2" x14ac:dyDescent="0.25">
      <c r="A986" t="s">
        <v>3219</v>
      </c>
      <c r="B986" s="1">
        <v>201</v>
      </c>
    </row>
    <row r="987" spans="1:2" x14ac:dyDescent="0.25">
      <c r="A987" t="s">
        <v>1972</v>
      </c>
      <c r="B987" s="1">
        <v>226</v>
      </c>
    </row>
    <row r="988" spans="1:2" x14ac:dyDescent="0.25">
      <c r="A988" t="s">
        <v>29</v>
      </c>
      <c r="B988" s="1">
        <v>128</v>
      </c>
    </row>
    <row r="989" spans="1:2" x14ac:dyDescent="0.25">
      <c r="A989" t="s">
        <v>3153</v>
      </c>
      <c r="B989" s="1">
        <v>416</v>
      </c>
    </row>
    <row r="990" spans="1:2" x14ac:dyDescent="0.25">
      <c r="A990" t="s">
        <v>3230</v>
      </c>
      <c r="B990" s="1">
        <v>307</v>
      </c>
    </row>
    <row r="991" spans="1:2" x14ac:dyDescent="0.25">
      <c r="A991" t="s">
        <v>1972</v>
      </c>
      <c r="B991" s="1">
        <v>263</v>
      </c>
    </row>
    <row r="992" spans="1:2" x14ac:dyDescent="0.25">
      <c r="A992" t="s">
        <v>29</v>
      </c>
      <c r="B992" s="1">
        <v>315</v>
      </c>
    </row>
    <row r="993" spans="1:2" x14ac:dyDescent="0.25">
      <c r="A993" t="s">
        <v>480</v>
      </c>
      <c r="B993" s="1">
        <v>596</v>
      </c>
    </row>
    <row r="994" spans="1:2" x14ac:dyDescent="0.25">
      <c r="A994" t="s">
        <v>3230</v>
      </c>
      <c r="B994" s="1">
        <v>281</v>
      </c>
    </row>
    <row r="995" spans="1:2" x14ac:dyDescent="0.25">
      <c r="A995" t="s">
        <v>3244</v>
      </c>
      <c r="B995" s="1">
        <v>355</v>
      </c>
    </row>
    <row r="996" spans="1:2" x14ac:dyDescent="0.25">
      <c r="A996" t="s">
        <v>3248</v>
      </c>
      <c r="B996" s="1">
        <v>299</v>
      </c>
    </row>
    <row r="997" spans="1:2" x14ac:dyDescent="0.25">
      <c r="A997" t="s">
        <v>3252</v>
      </c>
      <c r="B997" s="1">
        <v>300</v>
      </c>
    </row>
    <row r="998" spans="1:2" x14ac:dyDescent="0.25">
      <c r="A998" t="s">
        <v>29</v>
      </c>
      <c r="B998" s="1">
        <v>725</v>
      </c>
    </row>
    <row r="999" spans="1:2" x14ac:dyDescent="0.25">
      <c r="A999" t="s">
        <v>3258</v>
      </c>
      <c r="B999" s="1">
        <v>403</v>
      </c>
    </row>
    <row r="1000" spans="1:2" x14ac:dyDescent="0.25">
      <c r="A1000" t="s">
        <v>3262</v>
      </c>
      <c r="B1000" s="1">
        <v>710</v>
      </c>
    </row>
    <row r="1001" spans="1:2" x14ac:dyDescent="0.25">
      <c r="A1001" t="s">
        <v>3266</v>
      </c>
      <c r="B1001" s="1">
        <v>146</v>
      </c>
    </row>
    <row r="1002" spans="1:2" x14ac:dyDescent="0.25">
      <c r="A1002" t="s">
        <v>29</v>
      </c>
      <c r="B1002" s="1">
        <v>349</v>
      </c>
    </row>
    <row r="1003" spans="1:2" x14ac:dyDescent="0.25">
      <c r="A1003" t="s">
        <v>3272</v>
      </c>
      <c r="B1003" s="1">
        <v>573</v>
      </c>
    </row>
    <row r="1004" spans="1:2" x14ac:dyDescent="0.25">
      <c r="A1004" t="s">
        <v>3275</v>
      </c>
      <c r="B1004" s="1">
        <v>760</v>
      </c>
    </row>
    <row r="1005" spans="1:2" x14ac:dyDescent="0.25">
      <c r="A1005" t="s">
        <v>3279</v>
      </c>
      <c r="B1005" s="1">
        <v>760</v>
      </c>
    </row>
    <row r="1006" spans="1:2" x14ac:dyDescent="0.25">
      <c r="A1006" t="s">
        <v>407</v>
      </c>
      <c r="B1006" s="1">
        <v>300</v>
      </c>
    </row>
    <row r="1007" spans="1:2" x14ac:dyDescent="0.25">
      <c r="A1007" t="s">
        <v>3285</v>
      </c>
      <c r="B1007" s="1">
        <v>95</v>
      </c>
    </row>
    <row r="1008" spans="1:2" x14ac:dyDescent="0.25">
      <c r="A1008" t="s">
        <v>29</v>
      </c>
      <c r="B1008" s="1">
        <v>166</v>
      </c>
    </row>
    <row r="1009" spans="1:2" x14ac:dyDescent="0.25">
      <c r="A1009" t="s">
        <v>2142</v>
      </c>
      <c r="B1009" s="1">
        <v>240</v>
      </c>
    </row>
    <row r="1010" spans="1:2" x14ac:dyDescent="0.25">
      <c r="A1010" t="s">
        <v>29</v>
      </c>
      <c r="B1010" s="1">
        <v>607</v>
      </c>
    </row>
    <row r="1011" spans="1:2" x14ac:dyDescent="0.25">
      <c r="A1011" t="s">
        <v>29</v>
      </c>
      <c r="B1011" s="1">
        <v>89</v>
      </c>
    </row>
    <row r="1012" spans="1:2" x14ac:dyDescent="0.25">
      <c r="A1012" t="s">
        <v>1800</v>
      </c>
      <c r="B1012" s="1">
        <v>75</v>
      </c>
    </row>
    <row r="1013" spans="1:2" x14ac:dyDescent="0.25">
      <c r="A1013" t="s">
        <v>29</v>
      </c>
      <c r="B1013" s="1">
        <v>660</v>
      </c>
    </row>
    <row r="1014" spans="1:2" x14ac:dyDescent="0.25">
      <c r="A1014" t="s">
        <v>29</v>
      </c>
      <c r="B1014" s="1">
        <v>90</v>
      </c>
    </row>
    <row r="1015" spans="1:2" x14ac:dyDescent="0.25">
      <c r="A1015" t="s">
        <v>29</v>
      </c>
      <c r="B1015" s="1">
        <v>152</v>
      </c>
    </row>
    <row r="1016" spans="1:2" x14ac:dyDescent="0.25">
      <c r="A1016" t="s">
        <v>29</v>
      </c>
      <c r="B1016" s="1">
        <v>665</v>
      </c>
    </row>
    <row r="1017" spans="1:2" x14ac:dyDescent="0.25">
      <c r="A1017" t="s">
        <v>3308</v>
      </c>
      <c r="B1017" s="1">
        <v>158</v>
      </c>
    </row>
    <row r="1018" spans="1:2" x14ac:dyDescent="0.25">
      <c r="A1018" t="s">
        <v>29</v>
      </c>
      <c r="B1018" s="1">
        <v>56</v>
      </c>
    </row>
    <row r="1019" spans="1:2" x14ac:dyDescent="0.25">
      <c r="A1019" t="s">
        <v>29</v>
      </c>
      <c r="B1019" s="1">
        <v>154</v>
      </c>
    </row>
    <row r="1020" spans="1:2" x14ac:dyDescent="0.25">
      <c r="A1020" t="s">
        <v>29</v>
      </c>
      <c r="B1020" s="1">
        <v>63</v>
      </c>
    </row>
    <row r="1021" spans="1:2" x14ac:dyDescent="0.25">
      <c r="A1021" t="s">
        <v>3318</v>
      </c>
      <c r="B1021" s="1">
        <v>204</v>
      </c>
    </row>
    <row r="1022" spans="1:2" x14ac:dyDescent="0.25">
      <c r="A1022" t="s">
        <v>3318</v>
      </c>
      <c r="B1022" s="1">
        <v>272</v>
      </c>
    </row>
    <row r="1023" spans="1:2" x14ac:dyDescent="0.25">
      <c r="A1023" t="s">
        <v>3324</v>
      </c>
      <c r="B1023" s="1">
        <v>450</v>
      </c>
    </row>
    <row r="1024" spans="1:2" x14ac:dyDescent="0.25">
      <c r="A1024" t="s">
        <v>3328</v>
      </c>
      <c r="B1024" s="1">
        <v>432</v>
      </c>
    </row>
    <row r="1025" spans="1:2" x14ac:dyDescent="0.25">
      <c r="A1025" t="s">
        <v>3332</v>
      </c>
      <c r="B1025" s="1">
        <v>275</v>
      </c>
    </row>
    <row r="1026" spans="1:2" x14ac:dyDescent="0.25">
      <c r="A1026" t="s">
        <v>3336</v>
      </c>
      <c r="B1026" s="1">
        <v>394</v>
      </c>
    </row>
    <row r="1027" spans="1:2" x14ac:dyDescent="0.25">
      <c r="A1027" t="s">
        <v>2135</v>
      </c>
      <c r="B1027" s="1">
        <v>894</v>
      </c>
    </row>
    <row r="1028" spans="1:2" x14ac:dyDescent="0.25">
      <c r="A1028" t="s">
        <v>3342</v>
      </c>
      <c r="B1028" s="1">
        <v>334</v>
      </c>
    </row>
    <row r="1029" spans="1:2" x14ac:dyDescent="0.25">
      <c r="A1029" t="s">
        <v>3346</v>
      </c>
      <c r="B1029" s="1">
        <v>480</v>
      </c>
    </row>
    <row r="1030" spans="1:2" x14ac:dyDescent="0.25">
      <c r="A1030" t="s">
        <v>52</v>
      </c>
      <c r="B1030" s="1">
        <v>577</v>
      </c>
    </row>
    <row r="1031" spans="1:2" x14ac:dyDescent="0.25">
      <c r="A1031" t="s">
        <v>52</v>
      </c>
      <c r="B1031" s="1">
        <v>599</v>
      </c>
    </row>
    <row r="1032" spans="1:2" x14ac:dyDescent="0.25">
      <c r="A1032" t="s">
        <v>3353</v>
      </c>
      <c r="B1032" s="1">
        <v>180</v>
      </c>
    </row>
    <row r="1033" spans="1:2" x14ac:dyDescent="0.25">
      <c r="A1033" t="s">
        <v>306</v>
      </c>
      <c r="B1033" s="1">
        <v>234</v>
      </c>
    </row>
    <row r="1034" spans="1:2" x14ac:dyDescent="0.25">
      <c r="A1034" t="s">
        <v>309</v>
      </c>
      <c r="B1034" s="1">
        <v>457</v>
      </c>
    </row>
    <row r="1035" spans="1:2" x14ac:dyDescent="0.25">
      <c r="A1035" t="s">
        <v>1936</v>
      </c>
      <c r="B1035" s="1">
        <v>1145</v>
      </c>
    </row>
    <row r="1036" spans="1:2" x14ac:dyDescent="0.25">
      <c r="A1036" t="s">
        <v>3363</v>
      </c>
      <c r="B1036" s="1">
        <v>499</v>
      </c>
    </row>
    <row r="1037" spans="1:2" x14ac:dyDescent="0.25">
      <c r="A1037" t="s">
        <v>3367</v>
      </c>
      <c r="B1037" s="1">
        <v>367</v>
      </c>
    </row>
    <row r="1038" spans="1:2" x14ac:dyDescent="0.25">
      <c r="A1038" t="s">
        <v>3370</v>
      </c>
      <c r="B1038" s="1">
        <v>382</v>
      </c>
    </row>
    <row r="1039" spans="1:2" x14ac:dyDescent="0.25">
      <c r="A1039" t="s">
        <v>1940</v>
      </c>
      <c r="B1039" s="1">
        <v>809</v>
      </c>
    </row>
    <row r="1040" spans="1:2" x14ac:dyDescent="0.25">
      <c r="A1040" t="s">
        <v>3376</v>
      </c>
      <c r="B1040" s="1">
        <v>670</v>
      </c>
    </row>
    <row r="1041" spans="1:2" x14ac:dyDescent="0.25">
      <c r="A1041" t="s">
        <v>208</v>
      </c>
      <c r="B1041" s="1">
        <v>408</v>
      </c>
    </row>
    <row r="1042" spans="1:2" x14ac:dyDescent="0.25">
      <c r="A1042" t="s">
        <v>29</v>
      </c>
      <c r="B1042" s="1">
        <v>248</v>
      </c>
    </row>
    <row r="1043" spans="1:2" x14ac:dyDescent="0.25">
      <c r="A1043" t="s">
        <v>3384</v>
      </c>
      <c r="B1043" s="1">
        <v>819</v>
      </c>
    </row>
    <row r="1044" spans="1:2" x14ac:dyDescent="0.25">
      <c r="A1044" t="s">
        <v>3388</v>
      </c>
      <c r="B1044" s="1">
        <v>355</v>
      </c>
    </row>
    <row r="1045" spans="1:2" x14ac:dyDescent="0.25">
      <c r="A1045" t="s">
        <v>927</v>
      </c>
      <c r="B1045" s="1">
        <v>270</v>
      </c>
    </row>
    <row r="1046" spans="1:2" x14ac:dyDescent="0.25">
      <c r="A1046" t="s">
        <v>52</v>
      </c>
      <c r="B1046" s="1">
        <v>284</v>
      </c>
    </row>
    <row r="1047" spans="1:2" x14ac:dyDescent="0.25">
      <c r="A1047" t="s">
        <v>934</v>
      </c>
      <c r="B1047" s="1">
        <v>333</v>
      </c>
    </row>
    <row r="1048" spans="1:2" x14ac:dyDescent="0.25">
      <c r="A1048" t="s">
        <v>29</v>
      </c>
      <c r="B1048" s="1">
        <v>215</v>
      </c>
    </row>
    <row r="1049" spans="1:2" x14ac:dyDescent="0.25">
      <c r="A1049" t="s">
        <v>29</v>
      </c>
      <c r="B1049" s="1">
        <v>147</v>
      </c>
    </row>
    <row r="1050" spans="1:2" x14ac:dyDescent="0.25">
      <c r="A1050" t="s">
        <v>3403</v>
      </c>
      <c r="B1050" s="1">
        <v>388</v>
      </c>
    </row>
    <row r="1051" spans="1:2" x14ac:dyDescent="0.25">
      <c r="A1051" t="s">
        <v>3407</v>
      </c>
      <c r="B1051" s="1">
        <v>388</v>
      </c>
    </row>
    <row r="1052" spans="1:2" x14ac:dyDescent="0.25">
      <c r="A1052" t="s">
        <v>262</v>
      </c>
      <c r="B1052" s="1">
        <v>242</v>
      </c>
    </row>
    <row r="1053" spans="1:2" x14ac:dyDescent="0.25">
      <c r="A1053" t="s">
        <v>1518</v>
      </c>
      <c r="B1053" s="1">
        <v>359</v>
      </c>
    </row>
    <row r="1054" spans="1:2" x14ac:dyDescent="0.25">
      <c r="A1054" t="s">
        <v>1514</v>
      </c>
      <c r="B1054" s="1">
        <v>268</v>
      </c>
    </row>
    <row r="1055" spans="1:2" x14ac:dyDescent="0.25">
      <c r="A1055" t="s">
        <v>3416</v>
      </c>
      <c r="B1055" s="1">
        <v>160</v>
      </c>
    </row>
    <row r="1056" spans="1:2" x14ac:dyDescent="0.25">
      <c r="A1056" t="s">
        <v>3420</v>
      </c>
      <c r="B1056" s="1">
        <v>96</v>
      </c>
    </row>
    <row r="1057" spans="1:2" x14ac:dyDescent="0.25">
      <c r="A1057" t="s">
        <v>3424</v>
      </c>
      <c r="B1057" s="1">
        <v>146</v>
      </c>
    </row>
    <row r="1058" spans="1:2" x14ac:dyDescent="0.25">
      <c r="A1058" t="s">
        <v>1063</v>
      </c>
      <c r="B1058" s="1">
        <v>311</v>
      </c>
    </row>
    <row r="1059" spans="1:2" x14ac:dyDescent="0.25">
      <c r="A1059" t="s">
        <v>3429</v>
      </c>
      <c r="B1059" s="1">
        <v>283</v>
      </c>
    </row>
    <row r="1060" spans="1:2" x14ac:dyDescent="0.25">
      <c r="A1060" t="s">
        <v>3433</v>
      </c>
      <c r="B1060" s="1">
        <v>348</v>
      </c>
    </row>
    <row r="1061" spans="1:2" x14ac:dyDescent="0.25">
      <c r="A1061" t="s">
        <v>29</v>
      </c>
      <c r="B1061" s="1">
        <v>119</v>
      </c>
    </row>
    <row r="1062" spans="1:2" x14ac:dyDescent="0.25">
      <c r="A1062" t="s">
        <v>3440</v>
      </c>
      <c r="B1062" s="1">
        <v>277</v>
      </c>
    </row>
    <row r="1063" spans="1:2" x14ac:dyDescent="0.25">
      <c r="A1063" t="s">
        <v>3444</v>
      </c>
      <c r="B1063" s="1">
        <v>142</v>
      </c>
    </row>
    <row r="1064" spans="1:2" x14ac:dyDescent="0.25">
      <c r="A1064" t="s">
        <v>29</v>
      </c>
      <c r="B1064" s="1">
        <v>413</v>
      </c>
    </row>
    <row r="1065" spans="1:2" x14ac:dyDescent="0.25">
      <c r="A1065" t="s">
        <v>29</v>
      </c>
      <c r="B1065" s="1">
        <v>353</v>
      </c>
    </row>
    <row r="1066" spans="1:2" x14ac:dyDescent="0.25">
      <c r="A1066" t="s">
        <v>2937</v>
      </c>
      <c r="B1066" s="1">
        <v>187</v>
      </c>
    </row>
    <row r="1067" spans="1:2" x14ac:dyDescent="0.25">
      <c r="A1067" t="s">
        <v>29</v>
      </c>
      <c r="B1067" s="1">
        <v>703</v>
      </c>
    </row>
    <row r="1068" spans="1:2" x14ac:dyDescent="0.25">
      <c r="A1068" t="s">
        <v>52</v>
      </c>
      <c r="B1068" s="1">
        <v>276</v>
      </c>
    </row>
    <row r="1069" spans="1:2" x14ac:dyDescent="0.25">
      <c r="A1069" t="s">
        <v>3458</v>
      </c>
      <c r="B1069" s="1">
        <v>331</v>
      </c>
    </row>
    <row r="1070" spans="1:2" x14ac:dyDescent="0.25">
      <c r="A1070" t="s">
        <v>309</v>
      </c>
      <c r="B1070" s="1">
        <v>346</v>
      </c>
    </row>
    <row r="1071" spans="1:2" x14ac:dyDescent="0.25">
      <c r="A1071" t="s">
        <v>306</v>
      </c>
      <c r="B1071" s="1">
        <v>223</v>
      </c>
    </row>
    <row r="1072" spans="1:2" x14ac:dyDescent="0.25">
      <c r="A1072" t="s">
        <v>1976</v>
      </c>
      <c r="B1072" s="1">
        <v>339</v>
      </c>
    </row>
    <row r="1073" spans="1:2" x14ac:dyDescent="0.25">
      <c r="A1073" t="s">
        <v>3468</v>
      </c>
      <c r="B1073" s="1">
        <v>314</v>
      </c>
    </row>
    <row r="1074" spans="1:2" x14ac:dyDescent="0.25">
      <c r="A1074" t="s">
        <v>3471</v>
      </c>
      <c r="B1074" s="1">
        <v>536</v>
      </c>
    </row>
    <row r="1075" spans="1:2" x14ac:dyDescent="0.25">
      <c r="A1075" t="s">
        <v>29</v>
      </c>
      <c r="B1075" s="1">
        <v>36</v>
      </c>
    </row>
    <row r="1076" spans="1:2" x14ac:dyDescent="0.25">
      <c r="A1076" t="s">
        <v>3477</v>
      </c>
      <c r="B1076" s="1">
        <v>301</v>
      </c>
    </row>
    <row r="1077" spans="1:2" x14ac:dyDescent="0.25">
      <c r="A1077" t="s">
        <v>3481</v>
      </c>
      <c r="B1077" s="1">
        <v>346</v>
      </c>
    </row>
    <row r="1078" spans="1:2" x14ac:dyDescent="0.25">
      <c r="A1078" t="s">
        <v>3485</v>
      </c>
      <c r="B1078" s="1">
        <v>142</v>
      </c>
    </row>
    <row r="1079" spans="1:2" x14ac:dyDescent="0.25">
      <c r="A1079" t="s">
        <v>3489</v>
      </c>
      <c r="B1079" s="1">
        <v>517</v>
      </c>
    </row>
    <row r="1080" spans="1:2" x14ac:dyDescent="0.25">
      <c r="A1080" t="s">
        <v>2205</v>
      </c>
      <c r="B1080" s="1">
        <v>389</v>
      </c>
    </row>
    <row r="1081" spans="1:2" x14ac:dyDescent="0.25">
      <c r="A1081" t="s">
        <v>3495</v>
      </c>
      <c r="B1081" s="1">
        <v>219</v>
      </c>
    </row>
    <row r="1082" spans="1:2" x14ac:dyDescent="0.25">
      <c r="A1082" t="s">
        <v>3499</v>
      </c>
      <c r="B1082" s="1">
        <v>837</v>
      </c>
    </row>
    <row r="1083" spans="1:2" x14ac:dyDescent="0.25">
      <c r="A1083" t="s">
        <v>3503</v>
      </c>
      <c r="B1083" s="1">
        <v>262</v>
      </c>
    </row>
    <row r="1084" spans="1:2" x14ac:dyDescent="0.25">
      <c r="A1084" t="s">
        <v>3507</v>
      </c>
      <c r="B1084" s="1">
        <v>207</v>
      </c>
    </row>
    <row r="1085" spans="1:2" x14ac:dyDescent="0.25">
      <c r="A1085" t="s">
        <v>2970</v>
      </c>
      <c r="B1085" s="1">
        <v>103</v>
      </c>
    </row>
    <row r="1086" spans="1:2" x14ac:dyDescent="0.25">
      <c r="A1086" t="s">
        <v>29</v>
      </c>
      <c r="B1086" s="1">
        <v>258</v>
      </c>
    </row>
    <row r="1087" spans="1:2" x14ac:dyDescent="0.25">
      <c r="A1087" t="s">
        <v>262</v>
      </c>
      <c r="B1087" s="1">
        <v>463</v>
      </c>
    </row>
    <row r="1088" spans="1:2" x14ac:dyDescent="0.25">
      <c r="A1088" t="s">
        <v>29</v>
      </c>
      <c r="B1088" s="1">
        <v>89</v>
      </c>
    </row>
    <row r="1089" spans="1:2" x14ac:dyDescent="0.25">
      <c r="A1089" t="s">
        <v>29</v>
      </c>
      <c r="B1089" s="1">
        <v>94</v>
      </c>
    </row>
    <row r="1090" spans="1:2" x14ac:dyDescent="0.25">
      <c r="A1090" t="s">
        <v>3523</v>
      </c>
      <c r="B1090" s="1">
        <v>458</v>
      </c>
    </row>
    <row r="1091" spans="1:2" x14ac:dyDescent="0.25">
      <c r="A1091" t="s">
        <v>3175</v>
      </c>
      <c r="B1091" s="1">
        <v>285</v>
      </c>
    </row>
    <row r="1092" spans="1:2" x14ac:dyDescent="0.25">
      <c r="A1092" t="s">
        <v>3529</v>
      </c>
      <c r="B1092" s="1">
        <v>170</v>
      </c>
    </row>
    <row r="1093" spans="1:2" x14ac:dyDescent="0.25">
      <c r="A1093" t="s">
        <v>3533</v>
      </c>
      <c r="B1093" s="1">
        <v>912</v>
      </c>
    </row>
    <row r="1094" spans="1:2" x14ac:dyDescent="0.25">
      <c r="A1094" t="s">
        <v>1397</v>
      </c>
      <c r="B1094" s="1">
        <v>697</v>
      </c>
    </row>
    <row r="1095" spans="1:2" x14ac:dyDescent="0.25">
      <c r="A1095" t="s">
        <v>29</v>
      </c>
      <c r="B1095" s="1">
        <v>428</v>
      </c>
    </row>
    <row r="1096" spans="1:2" x14ac:dyDescent="0.25">
      <c r="A1096" t="s">
        <v>29</v>
      </c>
      <c r="B1096" s="1">
        <v>192</v>
      </c>
    </row>
    <row r="1097" spans="1:2" x14ac:dyDescent="0.25">
      <c r="A1097" t="s">
        <v>29</v>
      </c>
      <c r="B1097" s="1">
        <v>321</v>
      </c>
    </row>
    <row r="1098" spans="1:2" x14ac:dyDescent="0.25">
      <c r="A1098" t="s">
        <v>3547</v>
      </c>
      <c r="B1098" s="1">
        <v>122</v>
      </c>
    </row>
    <row r="1099" spans="1:2" x14ac:dyDescent="0.25">
      <c r="A1099" t="s">
        <v>29</v>
      </c>
      <c r="B1099" s="1">
        <v>60</v>
      </c>
    </row>
    <row r="1100" spans="1:2" x14ac:dyDescent="0.25">
      <c r="A1100" t="s">
        <v>3553</v>
      </c>
      <c r="B1100" s="1">
        <v>705</v>
      </c>
    </row>
    <row r="1101" spans="1:2" x14ac:dyDescent="0.25">
      <c r="A1101" t="s">
        <v>1972</v>
      </c>
      <c r="B1101" s="1">
        <v>1014</v>
      </c>
    </row>
    <row r="1102" spans="1:2" x14ac:dyDescent="0.25">
      <c r="A1102" t="s">
        <v>29</v>
      </c>
      <c r="B1102" s="1">
        <v>1110</v>
      </c>
    </row>
    <row r="1103" spans="1:2" x14ac:dyDescent="0.25">
      <c r="A1103" t="s">
        <v>52</v>
      </c>
      <c r="B1103" s="1">
        <v>233</v>
      </c>
    </row>
    <row r="1104" spans="1:2" x14ac:dyDescent="0.25">
      <c r="A1104" t="s">
        <v>29</v>
      </c>
      <c r="B1104" s="1">
        <v>210</v>
      </c>
    </row>
    <row r="1105" spans="1:2" x14ac:dyDescent="0.25">
      <c r="A1105" t="s">
        <v>29</v>
      </c>
      <c r="B1105" s="1">
        <v>73</v>
      </c>
    </row>
    <row r="1106" spans="1:2" x14ac:dyDescent="0.25">
      <c r="A1106" t="s">
        <v>3566</v>
      </c>
      <c r="B1106" s="1">
        <v>447</v>
      </c>
    </row>
    <row r="1107" spans="1:2" x14ac:dyDescent="0.25">
      <c r="A1107" t="s">
        <v>3570</v>
      </c>
      <c r="B1107" s="1">
        <v>190</v>
      </c>
    </row>
    <row r="1108" spans="1:2" x14ac:dyDescent="0.25">
      <c r="A1108" t="s">
        <v>533</v>
      </c>
      <c r="B1108" s="1">
        <v>152</v>
      </c>
    </row>
    <row r="1109" spans="1:2" x14ac:dyDescent="0.25">
      <c r="A1109" t="s">
        <v>208</v>
      </c>
      <c r="B1109" s="1">
        <v>397</v>
      </c>
    </row>
    <row r="1110" spans="1:2" x14ac:dyDescent="0.25">
      <c r="A1110" t="s">
        <v>3175</v>
      </c>
      <c r="B1110" s="1">
        <v>294</v>
      </c>
    </row>
    <row r="1111" spans="1:2" x14ac:dyDescent="0.25">
      <c r="A1111" t="s">
        <v>29</v>
      </c>
      <c r="B1111" s="1">
        <v>313</v>
      </c>
    </row>
    <row r="1112" spans="1:2" x14ac:dyDescent="0.25">
      <c r="A1112" t="s">
        <v>3583</v>
      </c>
      <c r="B1112" s="1">
        <v>180</v>
      </c>
    </row>
    <row r="1113" spans="1:2" x14ac:dyDescent="0.25">
      <c r="A1113" t="s">
        <v>3587</v>
      </c>
      <c r="B1113" s="1">
        <v>740</v>
      </c>
    </row>
    <row r="1114" spans="1:2" x14ac:dyDescent="0.25">
      <c r="A1114" t="s">
        <v>1972</v>
      </c>
      <c r="B1114" s="1">
        <v>329</v>
      </c>
    </row>
    <row r="1115" spans="1:2" x14ac:dyDescent="0.25">
      <c r="A1115" t="s">
        <v>1972</v>
      </c>
      <c r="B1115" s="1">
        <v>390</v>
      </c>
    </row>
    <row r="1116" spans="1:2" x14ac:dyDescent="0.25">
      <c r="A1116" t="s">
        <v>1972</v>
      </c>
      <c r="B1116" s="1">
        <v>347</v>
      </c>
    </row>
    <row r="1117" spans="1:2" x14ac:dyDescent="0.25">
      <c r="A1117" t="s">
        <v>29</v>
      </c>
      <c r="B1117" s="1">
        <v>246</v>
      </c>
    </row>
    <row r="1118" spans="1:2" x14ac:dyDescent="0.25">
      <c r="A1118" t="s">
        <v>3600</v>
      </c>
      <c r="B1118" s="1">
        <v>294</v>
      </c>
    </row>
    <row r="1119" spans="1:2" x14ac:dyDescent="0.25">
      <c r="A1119" t="s">
        <v>1159</v>
      </c>
      <c r="B1119" s="1">
        <v>258</v>
      </c>
    </row>
    <row r="1120" spans="1:2" x14ac:dyDescent="0.25">
      <c r="A1120" t="s">
        <v>52</v>
      </c>
      <c r="B1120" s="1">
        <v>570</v>
      </c>
    </row>
    <row r="1121" spans="1:2" x14ac:dyDescent="0.25">
      <c r="A1121" t="s">
        <v>3608</v>
      </c>
      <c r="B1121" s="1">
        <v>161</v>
      </c>
    </row>
    <row r="1122" spans="1:2" x14ac:dyDescent="0.25">
      <c r="A1122" t="s">
        <v>3612</v>
      </c>
      <c r="B1122" s="1">
        <v>313</v>
      </c>
    </row>
    <row r="1123" spans="1:2" x14ac:dyDescent="0.25">
      <c r="A1123" t="s">
        <v>3616</v>
      </c>
      <c r="B1123" s="1">
        <v>197</v>
      </c>
    </row>
    <row r="1124" spans="1:2" x14ac:dyDescent="0.25">
      <c r="A1124" t="s">
        <v>3620</v>
      </c>
      <c r="B1124" s="1">
        <v>133</v>
      </c>
    </row>
    <row r="1125" spans="1:2" x14ac:dyDescent="0.25">
      <c r="A1125" t="s">
        <v>3624</v>
      </c>
      <c r="B1125" s="1">
        <v>122</v>
      </c>
    </row>
    <row r="1126" spans="1:2" x14ac:dyDescent="0.25">
      <c r="A1126" t="s">
        <v>3628</v>
      </c>
      <c r="B1126" s="1">
        <v>37</v>
      </c>
    </row>
    <row r="1127" spans="1:2" x14ac:dyDescent="0.25">
      <c r="A1127" t="s">
        <v>3632</v>
      </c>
      <c r="B1127" s="1">
        <v>72</v>
      </c>
    </row>
    <row r="1128" spans="1:2" x14ac:dyDescent="0.25">
      <c r="A1128" t="s">
        <v>3636</v>
      </c>
      <c r="B1128" s="1">
        <v>262</v>
      </c>
    </row>
    <row r="1129" spans="1:2" x14ac:dyDescent="0.25">
      <c r="A1129" t="s">
        <v>3640</v>
      </c>
      <c r="B1129" s="1">
        <v>208</v>
      </c>
    </row>
    <row r="1130" spans="1:2" x14ac:dyDescent="0.25">
      <c r="A1130" t="s">
        <v>3644</v>
      </c>
      <c r="B1130" s="1">
        <v>426</v>
      </c>
    </row>
    <row r="1131" spans="1:2" x14ac:dyDescent="0.25">
      <c r="A1131" t="s">
        <v>3648</v>
      </c>
      <c r="B1131" s="1">
        <v>148</v>
      </c>
    </row>
    <row r="1132" spans="1:2" x14ac:dyDescent="0.25">
      <c r="A1132" t="s">
        <v>3652</v>
      </c>
      <c r="B1132" s="1">
        <v>61</v>
      </c>
    </row>
    <row r="1133" spans="1:2" x14ac:dyDescent="0.25">
      <c r="A1133" t="s">
        <v>3656</v>
      </c>
      <c r="B1133" s="1">
        <v>173</v>
      </c>
    </row>
    <row r="1134" spans="1:2" x14ac:dyDescent="0.25">
      <c r="A1134" t="s">
        <v>3660</v>
      </c>
      <c r="B1134" s="1">
        <v>122</v>
      </c>
    </row>
    <row r="1135" spans="1:2" x14ac:dyDescent="0.25">
      <c r="A1135" t="s">
        <v>3664</v>
      </c>
      <c r="B1135" s="1">
        <v>178</v>
      </c>
    </row>
    <row r="1136" spans="1:2" x14ac:dyDescent="0.25">
      <c r="A1136" t="s">
        <v>3668</v>
      </c>
      <c r="B1136" s="1">
        <v>132</v>
      </c>
    </row>
    <row r="1137" spans="1:2" x14ac:dyDescent="0.25">
      <c r="A1137" t="s">
        <v>3672</v>
      </c>
      <c r="B1137" s="1">
        <v>61</v>
      </c>
    </row>
    <row r="1138" spans="1:2" x14ac:dyDescent="0.25">
      <c r="A1138" t="s">
        <v>3676</v>
      </c>
      <c r="B1138" s="1">
        <v>186</v>
      </c>
    </row>
    <row r="1139" spans="1:2" x14ac:dyDescent="0.25">
      <c r="A1139" t="s">
        <v>3680</v>
      </c>
      <c r="B1139" s="1">
        <v>105</v>
      </c>
    </row>
    <row r="1140" spans="1:2" x14ac:dyDescent="0.25">
      <c r="A1140" t="s">
        <v>3684</v>
      </c>
      <c r="B1140" s="1">
        <v>122</v>
      </c>
    </row>
    <row r="1141" spans="1:2" x14ac:dyDescent="0.25">
      <c r="A1141" t="s">
        <v>3688</v>
      </c>
      <c r="B1141" s="1">
        <v>88</v>
      </c>
    </row>
    <row r="1142" spans="1:2" x14ac:dyDescent="0.25">
      <c r="A1142" t="s">
        <v>3692</v>
      </c>
      <c r="B1142" s="1">
        <v>71</v>
      </c>
    </row>
    <row r="1143" spans="1:2" x14ac:dyDescent="0.25">
      <c r="A1143" t="s">
        <v>3696</v>
      </c>
      <c r="B1143" s="1">
        <v>141</v>
      </c>
    </row>
    <row r="1144" spans="1:2" x14ac:dyDescent="0.25">
      <c r="A1144" t="s">
        <v>3700</v>
      </c>
      <c r="B1144" s="1">
        <v>236</v>
      </c>
    </row>
    <row r="1145" spans="1:2" x14ac:dyDescent="0.25">
      <c r="A1145" t="s">
        <v>3704</v>
      </c>
      <c r="B1145" s="1">
        <v>120</v>
      </c>
    </row>
    <row r="1146" spans="1:2" x14ac:dyDescent="0.25">
      <c r="A1146" t="s">
        <v>3708</v>
      </c>
      <c r="B1146" s="1">
        <v>86</v>
      </c>
    </row>
    <row r="1147" spans="1:2" x14ac:dyDescent="0.25">
      <c r="A1147" t="s">
        <v>3712</v>
      </c>
      <c r="B1147" s="1">
        <v>278</v>
      </c>
    </row>
    <row r="1148" spans="1:2" x14ac:dyDescent="0.25">
      <c r="A1148" t="s">
        <v>3716</v>
      </c>
      <c r="B1148" s="1">
        <v>99</v>
      </c>
    </row>
    <row r="1149" spans="1:2" x14ac:dyDescent="0.25">
      <c r="A1149" t="s">
        <v>3720</v>
      </c>
      <c r="B1149" s="1">
        <v>208</v>
      </c>
    </row>
    <row r="1150" spans="1:2" x14ac:dyDescent="0.25">
      <c r="A1150" t="s">
        <v>3724</v>
      </c>
      <c r="B1150" s="1">
        <v>206</v>
      </c>
    </row>
    <row r="1151" spans="1:2" x14ac:dyDescent="0.25">
      <c r="A1151" t="s">
        <v>3728</v>
      </c>
      <c r="B1151" s="1">
        <v>166</v>
      </c>
    </row>
    <row r="1152" spans="1:2" x14ac:dyDescent="0.25">
      <c r="A1152" t="s">
        <v>3732</v>
      </c>
      <c r="B1152" s="1">
        <v>102</v>
      </c>
    </row>
    <row r="1153" spans="1:2" x14ac:dyDescent="0.25">
      <c r="A1153" t="s">
        <v>3735</v>
      </c>
      <c r="B1153" s="1">
        <v>698</v>
      </c>
    </row>
    <row r="1154" spans="1:2" x14ac:dyDescent="0.25">
      <c r="A1154" t="s">
        <v>3739</v>
      </c>
      <c r="B1154" s="1">
        <v>156</v>
      </c>
    </row>
    <row r="1155" spans="1:2" x14ac:dyDescent="0.25">
      <c r="A1155" t="s">
        <v>3743</v>
      </c>
      <c r="B1155" s="1">
        <v>142</v>
      </c>
    </row>
    <row r="1156" spans="1:2" x14ac:dyDescent="0.25">
      <c r="A1156" t="s">
        <v>609</v>
      </c>
      <c r="B1156" s="1">
        <v>291</v>
      </c>
    </row>
    <row r="1157" spans="1:2" x14ac:dyDescent="0.25">
      <c r="A1157" t="s">
        <v>3750</v>
      </c>
      <c r="B1157" s="1">
        <v>122</v>
      </c>
    </row>
    <row r="1158" spans="1:2" x14ac:dyDescent="0.25">
      <c r="A1158" t="s">
        <v>3754</v>
      </c>
      <c r="B1158" s="1">
        <v>1475</v>
      </c>
    </row>
    <row r="1159" spans="1:2" x14ac:dyDescent="0.25">
      <c r="A1159" t="s">
        <v>3758</v>
      </c>
      <c r="B1159" s="1">
        <v>1171</v>
      </c>
    </row>
    <row r="1160" spans="1:2" x14ac:dyDescent="0.25">
      <c r="A1160" t="s">
        <v>3762</v>
      </c>
      <c r="B1160" s="1">
        <v>126</v>
      </c>
    </row>
    <row r="1161" spans="1:2" x14ac:dyDescent="0.25">
      <c r="A1161" t="s">
        <v>3766</v>
      </c>
      <c r="B1161" s="1">
        <v>173</v>
      </c>
    </row>
    <row r="1162" spans="1:2" x14ac:dyDescent="0.25">
      <c r="A1162" t="s">
        <v>3770</v>
      </c>
      <c r="B1162" s="1">
        <v>235</v>
      </c>
    </row>
    <row r="1163" spans="1:2" x14ac:dyDescent="0.25">
      <c r="A1163" t="s">
        <v>3774</v>
      </c>
      <c r="B1163" s="1">
        <v>142</v>
      </c>
    </row>
    <row r="1164" spans="1:2" x14ac:dyDescent="0.25">
      <c r="A1164" t="s">
        <v>3778</v>
      </c>
      <c r="B1164" s="1">
        <v>181</v>
      </c>
    </row>
    <row r="1165" spans="1:2" x14ac:dyDescent="0.25">
      <c r="A1165" t="s">
        <v>3782</v>
      </c>
      <c r="B1165" s="1">
        <v>120</v>
      </c>
    </row>
    <row r="1166" spans="1:2" x14ac:dyDescent="0.25">
      <c r="A1166" t="s">
        <v>3786</v>
      </c>
      <c r="B1166" s="1">
        <v>49</v>
      </c>
    </row>
    <row r="1167" spans="1:2" x14ac:dyDescent="0.25">
      <c r="A1167" t="s">
        <v>3790</v>
      </c>
      <c r="B1167" s="1">
        <v>401</v>
      </c>
    </row>
    <row r="1168" spans="1:2" x14ac:dyDescent="0.25">
      <c r="A1168" t="s">
        <v>29</v>
      </c>
      <c r="B1168" s="1">
        <v>192</v>
      </c>
    </row>
    <row r="1169" spans="1:2" x14ac:dyDescent="0.25">
      <c r="A1169" t="s">
        <v>3796</v>
      </c>
      <c r="B1169" s="1">
        <v>338</v>
      </c>
    </row>
    <row r="1170" spans="1:2" x14ac:dyDescent="0.25">
      <c r="A1170" t="s">
        <v>3800</v>
      </c>
      <c r="B1170" s="1">
        <v>493</v>
      </c>
    </row>
    <row r="1171" spans="1:2" x14ac:dyDescent="0.25">
      <c r="A1171" t="s">
        <v>52</v>
      </c>
      <c r="B1171" s="1">
        <v>546</v>
      </c>
    </row>
    <row r="1172" spans="1:2" x14ac:dyDescent="0.25">
      <c r="A1172" t="s">
        <v>3806</v>
      </c>
      <c r="B1172" s="1">
        <v>161</v>
      </c>
    </row>
    <row r="1173" spans="1:2" x14ac:dyDescent="0.25">
      <c r="A1173" t="s">
        <v>3810</v>
      </c>
      <c r="B1173" s="1">
        <v>257</v>
      </c>
    </row>
    <row r="1174" spans="1:2" x14ac:dyDescent="0.25">
      <c r="A1174" t="s">
        <v>3814</v>
      </c>
      <c r="B1174" s="1">
        <v>359</v>
      </c>
    </row>
    <row r="1175" spans="1:2" x14ac:dyDescent="0.25">
      <c r="A1175" t="s">
        <v>3817</v>
      </c>
      <c r="B1175" s="1">
        <v>876</v>
      </c>
    </row>
    <row r="1176" spans="1:2" x14ac:dyDescent="0.25">
      <c r="A1176" t="s">
        <v>3821</v>
      </c>
      <c r="B1176" s="1">
        <v>533</v>
      </c>
    </row>
    <row r="1177" spans="1:2" x14ac:dyDescent="0.25">
      <c r="A1177" t="s">
        <v>3825</v>
      </c>
      <c r="B1177" s="1">
        <v>159</v>
      </c>
    </row>
    <row r="1178" spans="1:2" x14ac:dyDescent="0.25">
      <c r="A1178" t="s">
        <v>3828</v>
      </c>
      <c r="B1178" s="1">
        <v>70</v>
      </c>
    </row>
    <row r="1179" spans="1:2" x14ac:dyDescent="0.25">
      <c r="A1179" t="s">
        <v>3831</v>
      </c>
      <c r="B1179" s="1">
        <v>276</v>
      </c>
    </row>
    <row r="1180" spans="1:2" x14ac:dyDescent="0.25">
      <c r="A1180" t="s">
        <v>3835</v>
      </c>
      <c r="B1180" s="1">
        <v>544</v>
      </c>
    </row>
    <row r="1181" spans="1:2" x14ac:dyDescent="0.25">
      <c r="A1181" t="s">
        <v>3839</v>
      </c>
      <c r="B1181" s="1">
        <v>328</v>
      </c>
    </row>
    <row r="1182" spans="1:2" x14ac:dyDescent="0.25">
      <c r="A1182" t="s">
        <v>3842</v>
      </c>
      <c r="B1182" s="1">
        <v>306</v>
      </c>
    </row>
    <row r="1183" spans="1:2" x14ac:dyDescent="0.25">
      <c r="A1183" t="s">
        <v>3845</v>
      </c>
      <c r="B1183" s="1">
        <v>971</v>
      </c>
    </row>
    <row r="1184" spans="1:2" x14ac:dyDescent="0.25">
      <c r="A1184" t="s">
        <v>3849</v>
      </c>
      <c r="B1184" s="1">
        <v>256</v>
      </c>
    </row>
    <row r="1185" spans="1:2" x14ac:dyDescent="0.25">
      <c r="A1185" t="s">
        <v>3849</v>
      </c>
      <c r="B1185" s="1">
        <v>235</v>
      </c>
    </row>
    <row r="1186" spans="1:2" x14ac:dyDescent="0.25">
      <c r="A1186" t="s">
        <v>29</v>
      </c>
      <c r="B1186" s="1">
        <v>351</v>
      </c>
    </row>
    <row r="1187" spans="1:2" x14ac:dyDescent="0.25">
      <c r="A1187" t="s">
        <v>3858</v>
      </c>
      <c r="B1187" s="1">
        <v>495</v>
      </c>
    </row>
    <row r="1188" spans="1:2" x14ac:dyDescent="0.25">
      <c r="A1188" t="s">
        <v>3862</v>
      </c>
      <c r="B1188" s="1">
        <v>297</v>
      </c>
    </row>
    <row r="1189" spans="1:2" x14ac:dyDescent="0.25">
      <c r="A1189" t="s">
        <v>3862</v>
      </c>
      <c r="B1189" s="1">
        <v>304</v>
      </c>
    </row>
    <row r="1190" spans="1:2" x14ac:dyDescent="0.25">
      <c r="A1190" t="s">
        <v>3869</v>
      </c>
      <c r="B1190" s="1">
        <v>665</v>
      </c>
    </row>
    <row r="1191" spans="1:2" x14ac:dyDescent="0.25">
      <c r="A1191" t="s">
        <v>877</v>
      </c>
      <c r="B1191" s="1">
        <v>182</v>
      </c>
    </row>
    <row r="1192" spans="1:2" x14ac:dyDescent="0.25">
      <c r="A1192" t="s">
        <v>3875</v>
      </c>
      <c r="B1192" s="1">
        <v>176</v>
      </c>
    </row>
    <row r="1193" spans="1:2" x14ac:dyDescent="0.25">
      <c r="A1193" t="s">
        <v>2456</v>
      </c>
      <c r="B1193" s="1">
        <v>122</v>
      </c>
    </row>
    <row r="1194" spans="1:2" x14ac:dyDescent="0.25">
      <c r="A1194" t="s">
        <v>3881</v>
      </c>
      <c r="B1194" s="1">
        <v>597</v>
      </c>
    </row>
    <row r="1195" spans="1:2" x14ac:dyDescent="0.25">
      <c r="A1195" t="s">
        <v>29</v>
      </c>
      <c r="B1195" s="1">
        <v>125</v>
      </c>
    </row>
    <row r="1196" spans="1:2" x14ac:dyDescent="0.25">
      <c r="A1196" t="s">
        <v>29</v>
      </c>
      <c r="B1196" s="1">
        <v>103</v>
      </c>
    </row>
    <row r="1197" spans="1:2" x14ac:dyDescent="0.25">
      <c r="A1197" t="s">
        <v>3889</v>
      </c>
      <c r="B1197" s="1">
        <v>307</v>
      </c>
    </row>
    <row r="1198" spans="1:2" x14ac:dyDescent="0.25">
      <c r="A1198" t="s">
        <v>29</v>
      </c>
      <c r="B1198" s="1">
        <v>117</v>
      </c>
    </row>
    <row r="1199" spans="1:2" x14ac:dyDescent="0.25">
      <c r="A1199" t="s">
        <v>29</v>
      </c>
      <c r="B1199" s="1">
        <v>276</v>
      </c>
    </row>
    <row r="1200" spans="1:2" x14ac:dyDescent="0.25">
      <c r="A1200" t="s">
        <v>29</v>
      </c>
      <c r="B1200" s="1">
        <v>153</v>
      </c>
    </row>
    <row r="1201" spans="1:2" x14ac:dyDescent="0.25">
      <c r="A1201" t="s">
        <v>29</v>
      </c>
      <c r="B1201" s="1">
        <v>142</v>
      </c>
    </row>
    <row r="1202" spans="1:2" x14ac:dyDescent="0.25">
      <c r="A1202" t="s">
        <v>3901</v>
      </c>
      <c r="B1202" s="1">
        <v>351</v>
      </c>
    </row>
    <row r="1203" spans="1:2" x14ac:dyDescent="0.25">
      <c r="A1203" t="s">
        <v>3905</v>
      </c>
      <c r="B1203" s="1">
        <v>732</v>
      </c>
    </row>
    <row r="1204" spans="1:2" x14ac:dyDescent="0.25">
      <c r="A1204" t="s">
        <v>29</v>
      </c>
      <c r="B1204" s="1">
        <v>415</v>
      </c>
    </row>
    <row r="1205" spans="1:2" x14ac:dyDescent="0.25">
      <c r="A1205" t="s">
        <v>29</v>
      </c>
      <c r="B1205" s="1">
        <v>57</v>
      </c>
    </row>
    <row r="1206" spans="1:2" x14ac:dyDescent="0.25">
      <c r="A1206" t="s">
        <v>3913</v>
      </c>
      <c r="B1206" s="1">
        <v>517</v>
      </c>
    </row>
    <row r="1207" spans="1:2" x14ac:dyDescent="0.25">
      <c r="A1207" t="s">
        <v>3917</v>
      </c>
      <c r="B1207" s="1">
        <v>823</v>
      </c>
    </row>
    <row r="1208" spans="1:2" x14ac:dyDescent="0.25">
      <c r="A1208" t="s">
        <v>56</v>
      </c>
      <c r="B1208" s="1">
        <v>376</v>
      </c>
    </row>
    <row r="1209" spans="1:2" x14ac:dyDescent="0.25">
      <c r="A1209" t="s">
        <v>29</v>
      </c>
      <c r="B1209" s="1">
        <v>454</v>
      </c>
    </row>
    <row r="1210" spans="1:2" x14ac:dyDescent="0.25">
      <c r="A1210" t="s">
        <v>29</v>
      </c>
      <c r="B1210" s="1">
        <v>59</v>
      </c>
    </row>
    <row r="1211" spans="1:2" x14ac:dyDescent="0.25">
      <c r="A1211" t="s">
        <v>3928</v>
      </c>
      <c r="B1211" s="1">
        <v>197</v>
      </c>
    </row>
    <row r="1212" spans="1:2" x14ac:dyDescent="0.25">
      <c r="A1212" t="s">
        <v>670</v>
      </c>
      <c r="B1212" s="1">
        <v>796</v>
      </c>
    </row>
    <row r="1213" spans="1:2" x14ac:dyDescent="0.25">
      <c r="A1213" t="s">
        <v>29</v>
      </c>
      <c r="B1213" s="1">
        <v>459</v>
      </c>
    </row>
    <row r="1214" spans="1:2" x14ac:dyDescent="0.25">
      <c r="A1214" t="s">
        <v>976</v>
      </c>
      <c r="B1214" s="1">
        <v>341</v>
      </c>
    </row>
    <row r="1215" spans="1:2" x14ac:dyDescent="0.25">
      <c r="A1215" t="s">
        <v>3938</v>
      </c>
      <c r="B1215" s="1">
        <v>352</v>
      </c>
    </row>
    <row r="1216" spans="1:2" x14ac:dyDescent="0.25">
      <c r="A1216" t="s">
        <v>29</v>
      </c>
      <c r="B1216" s="1">
        <v>378</v>
      </c>
    </row>
    <row r="1217" spans="1:2" x14ac:dyDescent="0.25">
      <c r="A1217" t="s">
        <v>3945</v>
      </c>
      <c r="B1217" s="1">
        <v>757</v>
      </c>
    </row>
    <row r="1218" spans="1:2" x14ac:dyDescent="0.25">
      <c r="A1218" t="s">
        <v>3743</v>
      </c>
      <c r="B1218" s="1">
        <v>240</v>
      </c>
    </row>
    <row r="1219" spans="1:2" x14ac:dyDescent="0.25">
      <c r="A1219" t="s">
        <v>214</v>
      </c>
      <c r="B1219" s="1">
        <v>453</v>
      </c>
    </row>
    <row r="1220" spans="1:2" x14ac:dyDescent="0.25">
      <c r="A1220" t="s">
        <v>29</v>
      </c>
      <c r="B1220" s="1">
        <v>91</v>
      </c>
    </row>
    <row r="1221" spans="1:2" x14ac:dyDescent="0.25">
      <c r="A1221" t="s">
        <v>29</v>
      </c>
      <c r="B1221" s="1">
        <v>439</v>
      </c>
    </row>
    <row r="1222" spans="1:2" x14ac:dyDescent="0.25">
      <c r="A1222" t="s">
        <v>309</v>
      </c>
      <c r="B1222" s="1">
        <v>434</v>
      </c>
    </row>
    <row r="1223" spans="1:2" x14ac:dyDescent="0.25">
      <c r="A1223" t="s">
        <v>306</v>
      </c>
      <c r="B1223" s="1">
        <v>224</v>
      </c>
    </row>
    <row r="1224" spans="1:2" x14ac:dyDescent="0.25">
      <c r="A1224" t="s">
        <v>29</v>
      </c>
      <c r="B1224" s="1">
        <v>113</v>
      </c>
    </row>
    <row r="1225" spans="1:2" x14ac:dyDescent="0.25">
      <c r="A1225" t="s">
        <v>1800</v>
      </c>
      <c r="B1225" s="1">
        <v>235</v>
      </c>
    </row>
    <row r="1226" spans="1:2" x14ac:dyDescent="0.25">
      <c r="A1226" t="s">
        <v>29</v>
      </c>
      <c r="B1226" s="1">
        <v>129</v>
      </c>
    </row>
    <row r="1227" spans="1:2" x14ac:dyDescent="0.25">
      <c r="A1227" t="s">
        <v>29</v>
      </c>
      <c r="B1227" s="1">
        <v>119</v>
      </c>
    </row>
    <row r="1228" spans="1:2" x14ac:dyDescent="0.25">
      <c r="A1228" t="s">
        <v>750</v>
      </c>
      <c r="B1228" s="1">
        <v>192</v>
      </c>
    </row>
    <row r="1229" spans="1:2" x14ac:dyDescent="0.25">
      <c r="A1229" t="s">
        <v>29</v>
      </c>
      <c r="B1229" s="1">
        <v>184</v>
      </c>
    </row>
    <row r="1230" spans="1:2" x14ac:dyDescent="0.25">
      <c r="A1230" t="s">
        <v>3976</v>
      </c>
      <c r="B1230" s="1">
        <v>221</v>
      </c>
    </row>
    <row r="1231" spans="1:2" x14ac:dyDescent="0.25">
      <c r="A1231" t="s">
        <v>3980</v>
      </c>
      <c r="B1231" s="1">
        <v>384</v>
      </c>
    </row>
    <row r="1232" spans="1:2" x14ac:dyDescent="0.25">
      <c r="A1232" t="s">
        <v>3984</v>
      </c>
      <c r="B1232" s="1">
        <v>541</v>
      </c>
    </row>
    <row r="1233" spans="1:2" x14ac:dyDescent="0.25">
      <c r="A1233" t="s">
        <v>3988</v>
      </c>
      <c r="B1233" s="1">
        <v>176</v>
      </c>
    </row>
    <row r="1234" spans="1:2" x14ac:dyDescent="0.25">
      <c r="A1234" t="s">
        <v>3991</v>
      </c>
      <c r="B1234" s="1">
        <v>447</v>
      </c>
    </row>
    <row r="1235" spans="1:2" x14ac:dyDescent="0.25">
      <c r="A1235" t="s">
        <v>3995</v>
      </c>
      <c r="B1235" s="1">
        <v>131</v>
      </c>
    </row>
    <row r="1236" spans="1:2" x14ac:dyDescent="0.25">
      <c r="A1236" t="s">
        <v>3999</v>
      </c>
      <c r="B1236" s="1">
        <v>146</v>
      </c>
    </row>
    <row r="1237" spans="1:2" x14ac:dyDescent="0.25">
      <c r="A1237" t="s">
        <v>4003</v>
      </c>
      <c r="B1237" s="1">
        <v>341</v>
      </c>
    </row>
    <row r="1238" spans="1:2" x14ac:dyDescent="0.25">
      <c r="A1238" t="s">
        <v>1063</v>
      </c>
      <c r="B1238" s="1">
        <v>312</v>
      </c>
    </row>
    <row r="1239" spans="1:2" x14ac:dyDescent="0.25">
      <c r="A1239" t="s">
        <v>4009</v>
      </c>
      <c r="B1239" s="1">
        <v>304</v>
      </c>
    </row>
    <row r="1240" spans="1:2" x14ac:dyDescent="0.25">
      <c r="A1240" t="s">
        <v>1800</v>
      </c>
      <c r="B1240" s="1">
        <v>364</v>
      </c>
    </row>
    <row r="1241" spans="1:2" x14ac:dyDescent="0.25">
      <c r="A1241" t="s">
        <v>29</v>
      </c>
      <c r="B1241" s="1">
        <v>364</v>
      </c>
    </row>
    <row r="1242" spans="1:2" x14ac:dyDescent="0.25">
      <c r="A1242" t="s">
        <v>270</v>
      </c>
      <c r="B1242" s="1">
        <v>428</v>
      </c>
    </row>
    <row r="1243" spans="1:2" x14ac:dyDescent="0.25">
      <c r="A1243" t="s">
        <v>274</v>
      </c>
      <c r="B1243" s="1">
        <v>104</v>
      </c>
    </row>
    <row r="1244" spans="1:2" x14ac:dyDescent="0.25">
      <c r="A1244" t="s">
        <v>643</v>
      </c>
      <c r="B1244" s="1">
        <v>1418</v>
      </c>
    </row>
    <row r="1245" spans="1:2" x14ac:dyDescent="0.25">
      <c r="A1245" t="s">
        <v>29</v>
      </c>
      <c r="B1245" s="1">
        <v>172</v>
      </c>
    </row>
    <row r="1246" spans="1:2" x14ac:dyDescent="0.25">
      <c r="A1246" t="s">
        <v>4026</v>
      </c>
      <c r="B1246" s="1">
        <v>147</v>
      </c>
    </row>
    <row r="1247" spans="1:2" x14ac:dyDescent="0.25">
      <c r="A1247" t="s">
        <v>4030</v>
      </c>
      <c r="B1247" s="1">
        <v>324</v>
      </c>
    </row>
    <row r="1248" spans="1:2" x14ac:dyDescent="0.25">
      <c r="A1248" t="s">
        <v>643</v>
      </c>
      <c r="B1248" s="1">
        <v>475</v>
      </c>
    </row>
    <row r="1249" spans="1:2" x14ac:dyDescent="0.25">
      <c r="A1249" t="s">
        <v>4035</v>
      </c>
      <c r="B1249" s="1">
        <v>863</v>
      </c>
    </row>
    <row r="1250" spans="1:2" x14ac:dyDescent="0.25">
      <c r="A1250" t="s">
        <v>29</v>
      </c>
      <c r="B1250" s="1">
        <v>686</v>
      </c>
    </row>
    <row r="1251" spans="1:2" x14ac:dyDescent="0.25">
      <c r="A1251" t="s">
        <v>4041</v>
      </c>
      <c r="B1251" s="1">
        <v>562</v>
      </c>
    </row>
    <row r="1252" spans="1:2" x14ac:dyDescent="0.25">
      <c r="A1252" t="s">
        <v>695</v>
      </c>
      <c r="B1252" s="1">
        <v>185</v>
      </c>
    </row>
    <row r="1253" spans="1:2" x14ac:dyDescent="0.25">
      <c r="A1253" t="s">
        <v>214</v>
      </c>
      <c r="B1253" s="1">
        <v>288</v>
      </c>
    </row>
    <row r="1254" spans="1:2" x14ac:dyDescent="0.25">
      <c r="A1254" t="s">
        <v>2406</v>
      </c>
      <c r="B1254" s="1">
        <v>263</v>
      </c>
    </row>
    <row r="1255" spans="1:2" x14ac:dyDescent="0.25">
      <c r="A1255" t="s">
        <v>29</v>
      </c>
      <c r="B1255" s="1">
        <v>230</v>
      </c>
    </row>
    <row r="1256" spans="1:2" x14ac:dyDescent="0.25">
      <c r="A1256" t="s">
        <v>4053</v>
      </c>
      <c r="B1256" s="1">
        <v>45</v>
      </c>
    </row>
    <row r="1257" spans="1:2" x14ac:dyDescent="0.25">
      <c r="A1257" t="s">
        <v>4057</v>
      </c>
      <c r="B1257" s="1">
        <v>161</v>
      </c>
    </row>
    <row r="1258" spans="1:2" x14ac:dyDescent="0.25">
      <c r="A1258" t="s">
        <v>29</v>
      </c>
      <c r="B1258" s="1">
        <v>311</v>
      </c>
    </row>
    <row r="1259" spans="1:2" x14ac:dyDescent="0.25">
      <c r="A1259" t="s">
        <v>4063</v>
      </c>
      <c r="B1259" s="1">
        <v>670</v>
      </c>
    </row>
    <row r="1260" spans="1:2" x14ac:dyDescent="0.25">
      <c r="A1260" t="s">
        <v>972</v>
      </c>
      <c r="B1260" s="1">
        <v>415</v>
      </c>
    </row>
    <row r="1261" spans="1:2" x14ac:dyDescent="0.25">
      <c r="A1261" t="s">
        <v>4069</v>
      </c>
      <c r="B1261" s="1">
        <v>480</v>
      </c>
    </row>
    <row r="1262" spans="1:2" x14ac:dyDescent="0.25">
      <c r="A1262" t="s">
        <v>1206</v>
      </c>
      <c r="B1262" s="1">
        <v>282</v>
      </c>
    </row>
    <row r="1263" spans="1:2" x14ac:dyDescent="0.25">
      <c r="A1263" t="s">
        <v>4075</v>
      </c>
      <c r="B1263" s="1">
        <v>311</v>
      </c>
    </row>
    <row r="1264" spans="1:2" x14ac:dyDescent="0.25">
      <c r="A1264" t="s">
        <v>4079</v>
      </c>
      <c r="B1264" s="1">
        <v>342</v>
      </c>
    </row>
    <row r="1265" spans="1:2" x14ac:dyDescent="0.25">
      <c r="A1265" t="s">
        <v>2128</v>
      </c>
      <c r="B1265" s="1">
        <v>216</v>
      </c>
    </row>
    <row r="1266" spans="1:2" x14ac:dyDescent="0.25">
      <c r="A1266" t="s">
        <v>3017</v>
      </c>
      <c r="B1266" s="1">
        <v>298</v>
      </c>
    </row>
    <row r="1267" spans="1:2" x14ac:dyDescent="0.25">
      <c r="A1267" t="s">
        <v>3407</v>
      </c>
      <c r="B1267" s="1">
        <v>202</v>
      </c>
    </row>
    <row r="1268" spans="1:2" x14ac:dyDescent="0.25">
      <c r="A1268" t="s">
        <v>29</v>
      </c>
      <c r="B1268" s="1">
        <v>199</v>
      </c>
    </row>
    <row r="1269" spans="1:2" x14ac:dyDescent="0.25">
      <c r="A1269" t="s">
        <v>584</v>
      </c>
      <c r="B1269" s="1">
        <v>435</v>
      </c>
    </row>
    <row r="1270" spans="1:2" x14ac:dyDescent="0.25">
      <c r="A1270" t="s">
        <v>274</v>
      </c>
      <c r="B1270" s="1">
        <v>99</v>
      </c>
    </row>
    <row r="1271" spans="1:2" x14ac:dyDescent="0.25">
      <c r="A1271" t="s">
        <v>533</v>
      </c>
      <c r="B1271" s="1">
        <v>151</v>
      </c>
    </row>
    <row r="1272" spans="1:2" x14ac:dyDescent="0.25">
      <c r="A1272" t="s">
        <v>1070</v>
      </c>
      <c r="B1272" s="1">
        <v>260</v>
      </c>
    </row>
    <row r="1273" spans="1:2" x14ac:dyDescent="0.25">
      <c r="A1273" t="s">
        <v>29</v>
      </c>
      <c r="B1273" s="1">
        <v>293</v>
      </c>
    </row>
    <row r="1274" spans="1:2" x14ac:dyDescent="0.25">
      <c r="A1274" t="s">
        <v>4103</v>
      </c>
      <c r="B1274" s="1">
        <v>369</v>
      </c>
    </row>
    <row r="1275" spans="1:2" x14ac:dyDescent="0.25">
      <c r="A1275" t="s">
        <v>4107</v>
      </c>
      <c r="B1275" s="1">
        <v>916</v>
      </c>
    </row>
    <row r="1276" spans="1:2" x14ac:dyDescent="0.25">
      <c r="A1276" t="s">
        <v>4111</v>
      </c>
      <c r="B1276" s="1">
        <v>1011</v>
      </c>
    </row>
    <row r="1277" spans="1:2" x14ac:dyDescent="0.25">
      <c r="A1277" t="s">
        <v>3272</v>
      </c>
      <c r="B1277" s="1">
        <v>471</v>
      </c>
    </row>
    <row r="1278" spans="1:2" x14ac:dyDescent="0.25">
      <c r="A1278" t="s">
        <v>4117</v>
      </c>
      <c r="B1278" s="1">
        <v>297</v>
      </c>
    </row>
    <row r="1279" spans="1:2" x14ac:dyDescent="0.25">
      <c r="A1279" t="s">
        <v>4121</v>
      </c>
      <c r="B1279" s="1">
        <v>142</v>
      </c>
    </row>
    <row r="1280" spans="1:2" x14ac:dyDescent="0.25">
      <c r="A1280" t="s">
        <v>639</v>
      </c>
      <c r="B1280" s="1">
        <v>407</v>
      </c>
    </row>
    <row r="1281" spans="1:2" x14ac:dyDescent="0.25">
      <c r="A1281" t="s">
        <v>4127</v>
      </c>
      <c r="B1281" s="1">
        <v>427</v>
      </c>
    </row>
    <row r="1282" spans="1:2" x14ac:dyDescent="0.25">
      <c r="A1282" t="s">
        <v>4131</v>
      </c>
      <c r="B1282" s="1">
        <v>140</v>
      </c>
    </row>
    <row r="1283" spans="1:2" x14ac:dyDescent="0.25">
      <c r="A1283" t="s">
        <v>4135</v>
      </c>
      <c r="B1283" s="1">
        <v>493</v>
      </c>
    </row>
    <row r="1284" spans="1:2" x14ac:dyDescent="0.25">
      <c r="A1284" t="s">
        <v>4139</v>
      </c>
      <c r="B1284" s="1">
        <v>305</v>
      </c>
    </row>
    <row r="1285" spans="1:2" x14ac:dyDescent="0.25">
      <c r="A1285" t="s">
        <v>4143</v>
      </c>
      <c r="B1285" s="1">
        <v>557</v>
      </c>
    </row>
    <row r="1286" spans="1:2" x14ac:dyDescent="0.25">
      <c r="A1286" t="s">
        <v>4147</v>
      </c>
      <c r="B1286" s="1">
        <v>157</v>
      </c>
    </row>
    <row r="1287" spans="1:2" x14ac:dyDescent="0.25">
      <c r="A1287" t="s">
        <v>4151</v>
      </c>
      <c r="B1287" s="1">
        <v>203</v>
      </c>
    </row>
    <row r="1288" spans="1:2" x14ac:dyDescent="0.25">
      <c r="A1288" t="s">
        <v>4154</v>
      </c>
      <c r="B1288" s="1">
        <v>64</v>
      </c>
    </row>
    <row r="1289" spans="1:2" x14ac:dyDescent="0.25">
      <c r="A1289" t="s">
        <v>4158</v>
      </c>
      <c r="B1289" s="1">
        <v>266</v>
      </c>
    </row>
    <row r="1290" spans="1:2" x14ac:dyDescent="0.25">
      <c r="A1290" t="s">
        <v>29</v>
      </c>
      <c r="B1290" s="1">
        <v>51</v>
      </c>
    </row>
    <row r="1291" spans="1:2" x14ac:dyDescent="0.25">
      <c r="A1291" t="s">
        <v>2646</v>
      </c>
      <c r="B1291" s="1">
        <v>214</v>
      </c>
    </row>
    <row r="1292" spans="1:2" x14ac:dyDescent="0.25">
      <c r="A1292" t="s">
        <v>4167</v>
      </c>
      <c r="B1292" s="1">
        <v>154</v>
      </c>
    </row>
    <row r="1293" spans="1:2" x14ac:dyDescent="0.25">
      <c r="A1293" t="s">
        <v>4171</v>
      </c>
      <c r="B1293" s="1">
        <v>216</v>
      </c>
    </row>
    <row r="1294" spans="1:2" x14ac:dyDescent="0.25">
      <c r="A1294" t="s">
        <v>4175</v>
      </c>
      <c r="B1294" s="1">
        <v>297</v>
      </c>
    </row>
    <row r="1295" spans="1:2" x14ac:dyDescent="0.25">
      <c r="A1295" t="s">
        <v>4179</v>
      </c>
      <c r="B1295" s="1">
        <v>355</v>
      </c>
    </row>
    <row r="1296" spans="1:2" x14ac:dyDescent="0.25">
      <c r="A1296" t="s">
        <v>29</v>
      </c>
      <c r="B1296" s="1">
        <v>562</v>
      </c>
    </row>
    <row r="1297" spans="1:2" x14ac:dyDescent="0.25">
      <c r="A1297" t="s">
        <v>29</v>
      </c>
      <c r="B1297" s="1">
        <v>229</v>
      </c>
    </row>
    <row r="1298" spans="1:2" x14ac:dyDescent="0.25">
      <c r="A1298" t="s">
        <v>29</v>
      </c>
      <c r="B1298" s="1">
        <v>112</v>
      </c>
    </row>
    <row r="1299" spans="1:2" x14ac:dyDescent="0.25">
      <c r="A1299" t="s">
        <v>1518</v>
      </c>
      <c r="B1299" s="1">
        <v>272</v>
      </c>
    </row>
    <row r="1300" spans="1:2" x14ac:dyDescent="0.25">
      <c r="A1300" t="s">
        <v>1514</v>
      </c>
      <c r="B1300" s="1">
        <v>288</v>
      </c>
    </row>
    <row r="1301" spans="1:2" x14ac:dyDescent="0.25">
      <c r="A1301" t="s">
        <v>4193</v>
      </c>
      <c r="B1301" s="1">
        <v>164</v>
      </c>
    </row>
    <row r="1302" spans="1:2" x14ac:dyDescent="0.25">
      <c r="A1302" t="s">
        <v>3424</v>
      </c>
      <c r="B1302" s="1">
        <v>143</v>
      </c>
    </row>
    <row r="1303" spans="1:2" x14ac:dyDescent="0.25">
      <c r="A1303" t="s">
        <v>4200</v>
      </c>
      <c r="B1303" s="1">
        <v>568</v>
      </c>
    </row>
    <row r="1304" spans="1:2" x14ac:dyDescent="0.25">
      <c r="A1304" t="s">
        <v>29</v>
      </c>
      <c r="B1304" s="1">
        <v>175</v>
      </c>
    </row>
    <row r="1305" spans="1:2" x14ac:dyDescent="0.25">
      <c r="A1305" t="s">
        <v>4206</v>
      </c>
      <c r="B1305" s="1">
        <v>105</v>
      </c>
    </row>
    <row r="1306" spans="1:2" x14ac:dyDescent="0.25">
      <c r="A1306" t="s">
        <v>4210</v>
      </c>
      <c r="B1306" s="1">
        <v>238</v>
      </c>
    </row>
    <row r="1307" spans="1:2" x14ac:dyDescent="0.25">
      <c r="A1307" t="s">
        <v>258</v>
      </c>
      <c r="B1307" s="1">
        <v>165</v>
      </c>
    </row>
    <row r="1308" spans="1:2" x14ac:dyDescent="0.25">
      <c r="A1308" t="s">
        <v>4215</v>
      </c>
      <c r="B1308" s="1">
        <v>237</v>
      </c>
    </row>
    <row r="1309" spans="1:2" x14ac:dyDescent="0.25">
      <c r="A1309" t="s">
        <v>4219</v>
      </c>
      <c r="B1309" s="1">
        <v>433</v>
      </c>
    </row>
    <row r="1310" spans="1:2" x14ac:dyDescent="0.25">
      <c r="A1310" t="s">
        <v>29</v>
      </c>
      <c r="B1310" s="1">
        <v>208</v>
      </c>
    </row>
    <row r="1311" spans="1:2" x14ac:dyDescent="0.25">
      <c r="A1311" t="s">
        <v>4226</v>
      </c>
      <c r="B1311" s="1">
        <v>248</v>
      </c>
    </row>
    <row r="1312" spans="1:2" x14ac:dyDescent="0.25">
      <c r="A1312" t="s">
        <v>4229</v>
      </c>
      <c r="B1312" s="1">
        <v>470</v>
      </c>
    </row>
    <row r="1313" spans="1:2" x14ac:dyDescent="0.25">
      <c r="A1313" t="s">
        <v>4233</v>
      </c>
      <c r="B1313" s="1">
        <v>1184</v>
      </c>
    </row>
    <row r="1314" spans="1:2" x14ac:dyDescent="0.25">
      <c r="A1314" t="s">
        <v>29</v>
      </c>
      <c r="B1314" s="1">
        <v>220</v>
      </c>
    </row>
    <row r="1315" spans="1:2" x14ac:dyDescent="0.25">
      <c r="A1315" t="s">
        <v>4239</v>
      </c>
      <c r="B1315" s="1">
        <v>529</v>
      </c>
    </row>
    <row r="1316" spans="1:2" x14ac:dyDescent="0.25">
      <c r="A1316" t="s">
        <v>609</v>
      </c>
      <c r="B1316" s="1">
        <v>209</v>
      </c>
    </row>
    <row r="1317" spans="1:2" x14ac:dyDescent="0.25">
      <c r="A1317" t="s">
        <v>4244</v>
      </c>
      <c r="B1317" s="1">
        <v>311</v>
      </c>
    </row>
    <row r="1318" spans="1:2" x14ac:dyDescent="0.25">
      <c r="A1318" t="s">
        <v>309</v>
      </c>
      <c r="B1318" s="1">
        <v>226</v>
      </c>
    </row>
    <row r="1319" spans="1:2" x14ac:dyDescent="0.25">
      <c r="A1319" t="s">
        <v>262</v>
      </c>
      <c r="B1319" s="1">
        <v>239</v>
      </c>
    </row>
    <row r="1320" spans="1:2" x14ac:dyDescent="0.25">
      <c r="A1320" t="s">
        <v>4251</v>
      </c>
      <c r="B1320" s="1">
        <v>497</v>
      </c>
    </row>
    <row r="1321" spans="1:2" x14ac:dyDescent="0.25">
      <c r="A1321" t="s">
        <v>4255</v>
      </c>
      <c r="B1321" s="1">
        <v>565</v>
      </c>
    </row>
    <row r="1322" spans="1:2" x14ac:dyDescent="0.25">
      <c r="A1322" t="s">
        <v>29</v>
      </c>
      <c r="B1322" s="1">
        <v>106</v>
      </c>
    </row>
    <row r="1323" spans="1:2" x14ac:dyDescent="0.25">
      <c r="A1323" t="s">
        <v>4261</v>
      </c>
      <c r="B1323" s="1">
        <v>427</v>
      </c>
    </row>
    <row r="1324" spans="1:2" x14ac:dyDescent="0.25">
      <c r="A1324" t="s">
        <v>29</v>
      </c>
      <c r="B1324" s="1">
        <v>73</v>
      </c>
    </row>
    <row r="1325" spans="1:2" x14ac:dyDescent="0.25">
      <c r="A1325" t="s">
        <v>1362</v>
      </c>
      <c r="B1325" s="1">
        <v>597</v>
      </c>
    </row>
    <row r="1326" spans="1:2" x14ac:dyDescent="0.25">
      <c r="A1326" t="s">
        <v>2433</v>
      </c>
      <c r="B1326" s="1">
        <v>374</v>
      </c>
    </row>
    <row r="1327" spans="1:2" x14ac:dyDescent="0.25">
      <c r="A1327" t="s">
        <v>2433</v>
      </c>
      <c r="B1327" s="1">
        <v>137</v>
      </c>
    </row>
    <row r="1328" spans="1:2" x14ac:dyDescent="0.25">
      <c r="A1328" t="s">
        <v>4274</v>
      </c>
      <c r="B1328" s="1">
        <v>394</v>
      </c>
    </row>
    <row r="1329" spans="1:2" x14ac:dyDescent="0.25">
      <c r="A1329" t="s">
        <v>1566</v>
      </c>
      <c r="B1329" s="1">
        <v>954</v>
      </c>
    </row>
    <row r="1330" spans="1:2" x14ac:dyDescent="0.25">
      <c r="A1330" t="s">
        <v>4279</v>
      </c>
      <c r="B1330" s="1">
        <v>641</v>
      </c>
    </row>
    <row r="1331" spans="1:2" x14ac:dyDescent="0.25">
      <c r="A1331" t="s">
        <v>29</v>
      </c>
      <c r="B1331" s="1">
        <v>207</v>
      </c>
    </row>
    <row r="1332" spans="1:2" x14ac:dyDescent="0.25">
      <c r="A1332" t="s">
        <v>4285</v>
      </c>
      <c r="B1332" s="1">
        <v>298</v>
      </c>
    </row>
    <row r="1333" spans="1:2" x14ac:dyDescent="0.25">
      <c r="A1333" t="s">
        <v>309</v>
      </c>
      <c r="B1333" s="1">
        <v>501</v>
      </c>
    </row>
    <row r="1334" spans="1:2" x14ac:dyDescent="0.25">
      <c r="A1334" t="s">
        <v>306</v>
      </c>
      <c r="B1334" s="1">
        <v>237</v>
      </c>
    </row>
    <row r="1335" spans="1:2" x14ac:dyDescent="0.25">
      <c r="A1335" t="s">
        <v>29</v>
      </c>
      <c r="B1335" s="1">
        <v>403</v>
      </c>
    </row>
    <row r="1336" spans="1:2" x14ac:dyDescent="0.25">
      <c r="A1336" t="s">
        <v>4296</v>
      </c>
      <c r="B1336" s="1">
        <v>448</v>
      </c>
    </row>
    <row r="1337" spans="1:2" x14ac:dyDescent="0.25">
      <c r="A1337" t="s">
        <v>4300</v>
      </c>
      <c r="B1337" s="1">
        <v>420</v>
      </c>
    </row>
    <row r="1338" spans="1:2" x14ac:dyDescent="0.25">
      <c r="A1338" t="s">
        <v>29</v>
      </c>
      <c r="B1338" s="1">
        <v>69</v>
      </c>
    </row>
    <row r="1339" spans="1:2" x14ac:dyDescent="0.25">
      <c r="A1339" t="s">
        <v>4306</v>
      </c>
      <c r="B1339" s="1">
        <v>133</v>
      </c>
    </row>
    <row r="1340" spans="1:2" x14ac:dyDescent="0.25">
      <c r="A1340" t="s">
        <v>4035</v>
      </c>
      <c r="B1340" s="1">
        <v>751</v>
      </c>
    </row>
    <row r="1341" spans="1:2" x14ac:dyDescent="0.25">
      <c r="A1341" t="s">
        <v>29</v>
      </c>
      <c r="B1341" s="1">
        <v>641</v>
      </c>
    </row>
    <row r="1342" spans="1:2" x14ac:dyDescent="0.25">
      <c r="A1342" t="s">
        <v>901</v>
      </c>
      <c r="B1342" s="1">
        <v>326</v>
      </c>
    </row>
    <row r="1343" spans="1:2" x14ac:dyDescent="0.25">
      <c r="A1343" t="s">
        <v>29</v>
      </c>
      <c r="B1343" s="1">
        <v>329</v>
      </c>
    </row>
    <row r="1344" spans="1:2" x14ac:dyDescent="0.25">
      <c r="A1344" t="s">
        <v>1794</v>
      </c>
      <c r="B1344" s="1">
        <v>978</v>
      </c>
    </row>
    <row r="1345" spans="1:2" x14ac:dyDescent="0.25">
      <c r="A1345" t="s">
        <v>1052</v>
      </c>
      <c r="B1345" s="1">
        <v>319</v>
      </c>
    </row>
    <row r="1346" spans="1:2" x14ac:dyDescent="0.25">
      <c r="A1346" t="s">
        <v>4323</v>
      </c>
      <c r="B1346" s="1">
        <v>372</v>
      </c>
    </row>
    <row r="1347" spans="1:2" x14ac:dyDescent="0.25">
      <c r="A1347" t="s">
        <v>4327</v>
      </c>
      <c r="B1347" s="1">
        <v>286</v>
      </c>
    </row>
    <row r="1348" spans="1:2" x14ac:dyDescent="0.25">
      <c r="A1348" t="s">
        <v>4331</v>
      </c>
      <c r="B1348" s="1">
        <v>266</v>
      </c>
    </row>
    <row r="1349" spans="1:2" x14ac:dyDescent="0.25">
      <c r="A1349" t="s">
        <v>4335</v>
      </c>
      <c r="B1349" s="1">
        <v>252</v>
      </c>
    </row>
    <row r="1350" spans="1:2" x14ac:dyDescent="0.25">
      <c r="A1350" t="s">
        <v>4339</v>
      </c>
      <c r="B1350" s="1">
        <v>194</v>
      </c>
    </row>
    <row r="1351" spans="1:2" x14ac:dyDescent="0.25">
      <c r="A1351" t="s">
        <v>948</v>
      </c>
      <c r="B1351" s="1">
        <v>252</v>
      </c>
    </row>
    <row r="1352" spans="1:2" x14ac:dyDescent="0.25">
      <c r="A1352" t="s">
        <v>29</v>
      </c>
      <c r="B1352" s="1">
        <v>78</v>
      </c>
    </row>
    <row r="1353" spans="1:2" x14ac:dyDescent="0.25">
      <c r="A1353" t="s">
        <v>4348</v>
      </c>
      <c r="B1353" s="1">
        <v>107</v>
      </c>
    </row>
    <row r="1354" spans="1:2" x14ac:dyDescent="0.25">
      <c r="A1354" t="s">
        <v>4351</v>
      </c>
      <c r="B1354" s="1">
        <v>44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K19" sqref="K19"/>
    </sheetView>
  </sheetViews>
  <sheetFormatPr defaultRowHeight="15" x14ac:dyDescent="0.25"/>
  <cols>
    <col min="1" max="1" width="16.28515625" bestFit="1" customWidth="1"/>
    <col min="2" max="2" width="6.7109375" bestFit="1" customWidth="1"/>
    <col min="3" max="3" width="7" bestFit="1" customWidth="1"/>
    <col min="4" max="4" width="10" bestFit="1" customWidth="1"/>
    <col min="5" max="5" width="5.7109375" bestFit="1" customWidth="1"/>
    <col min="6" max="6" width="11.28515625" bestFit="1" customWidth="1"/>
    <col min="7" max="7" width="5.5703125" bestFit="1" customWidth="1"/>
    <col min="8" max="8" width="4.85546875" bestFit="1" customWidth="1"/>
    <col min="9" max="9" width="17.8554687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4413</v>
      </c>
      <c r="B2" t="s">
        <v>10</v>
      </c>
      <c r="C2">
        <v>77</v>
      </c>
      <c r="D2">
        <v>257783814</v>
      </c>
      <c r="E2" t="s">
        <v>11</v>
      </c>
      <c r="F2" t="s">
        <v>4414</v>
      </c>
      <c r="G2" t="s">
        <v>11</v>
      </c>
      <c r="H2" t="s">
        <v>11</v>
      </c>
      <c r="I2" t="s">
        <v>4488</v>
      </c>
    </row>
    <row r="3" spans="1:9" x14ac:dyDescent="0.25">
      <c r="A3" t="s">
        <v>4415</v>
      </c>
      <c r="B3" t="s">
        <v>10</v>
      </c>
      <c r="C3">
        <v>76</v>
      </c>
      <c r="D3">
        <v>257783814</v>
      </c>
      <c r="E3" t="s">
        <v>11</v>
      </c>
      <c r="F3" t="s">
        <v>4416</v>
      </c>
      <c r="G3" t="s">
        <v>11</v>
      </c>
      <c r="H3" t="s">
        <v>11</v>
      </c>
      <c r="I3" t="s">
        <v>4489</v>
      </c>
    </row>
    <row r="4" spans="1:9" x14ac:dyDescent="0.25">
      <c r="A4" t="s">
        <v>4417</v>
      </c>
      <c r="B4" t="s">
        <v>10</v>
      </c>
      <c r="C4">
        <v>91</v>
      </c>
      <c r="D4">
        <v>257783814</v>
      </c>
      <c r="E4" t="s">
        <v>11</v>
      </c>
      <c r="F4" t="s">
        <v>4418</v>
      </c>
      <c r="G4" t="s">
        <v>11</v>
      </c>
      <c r="H4" t="s">
        <v>11</v>
      </c>
      <c r="I4" t="s">
        <v>4368</v>
      </c>
    </row>
    <row r="5" spans="1:9" x14ac:dyDescent="0.25">
      <c r="A5" t="s">
        <v>4419</v>
      </c>
      <c r="B5" t="s">
        <v>10</v>
      </c>
      <c r="C5">
        <v>91</v>
      </c>
      <c r="D5">
        <v>257783814</v>
      </c>
      <c r="E5" t="s">
        <v>11</v>
      </c>
      <c r="F5" t="s">
        <v>4420</v>
      </c>
      <c r="G5" t="s">
        <v>11</v>
      </c>
      <c r="H5" t="s">
        <v>11</v>
      </c>
      <c r="I5" t="s">
        <v>4368</v>
      </c>
    </row>
    <row r="6" spans="1:9" x14ac:dyDescent="0.25">
      <c r="A6" t="s">
        <v>4421</v>
      </c>
      <c r="B6" t="s">
        <v>11</v>
      </c>
      <c r="C6">
        <v>91</v>
      </c>
      <c r="D6">
        <v>257783814</v>
      </c>
      <c r="E6" t="s">
        <v>11</v>
      </c>
      <c r="F6" t="s">
        <v>4422</v>
      </c>
      <c r="G6" t="s">
        <v>11</v>
      </c>
      <c r="H6" t="s">
        <v>11</v>
      </c>
      <c r="I6" t="s">
        <v>4368</v>
      </c>
    </row>
    <row r="7" spans="1:9" x14ac:dyDescent="0.25">
      <c r="A7" t="s">
        <v>4423</v>
      </c>
      <c r="B7" t="s">
        <v>10</v>
      </c>
      <c r="C7">
        <v>77</v>
      </c>
      <c r="D7">
        <v>257783814</v>
      </c>
      <c r="E7" t="s">
        <v>11</v>
      </c>
      <c r="F7" t="s">
        <v>4424</v>
      </c>
      <c r="G7" t="s">
        <v>11</v>
      </c>
      <c r="H7" t="s">
        <v>11</v>
      </c>
      <c r="I7" t="s">
        <v>4490</v>
      </c>
    </row>
    <row r="8" spans="1:9" x14ac:dyDescent="0.25">
      <c r="A8" t="s">
        <v>4425</v>
      </c>
      <c r="B8" t="s">
        <v>10</v>
      </c>
      <c r="C8">
        <v>85</v>
      </c>
      <c r="D8">
        <v>257783814</v>
      </c>
      <c r="E8" t="s">
        <v>11</v>
      </c>
      <c r="F8" t="s">
        <v>4426</v>
      </c>
      <c r="G8" t="s">
        <v>11</v>
      </c>
      <c r="H8" t="s">
        <v>11</v>
      </c>
      <c r="I8" t="s">
        <v>4363</v>
      </c>
    </row>
    <row r="9" spans="1:9" x14ac:dyDescent="0.25">
      <c r="A9" t="s">
        <v>4427</v>
      </c>
      <c r="B9" t="s">
        <v>11</v>
      </c>
      <c r="C9">
        <v>75</v>
      </c>
      <c r="D9">
        <v>257783814</v>
      </c>
      <c r="E9" t="s">
        <v>11</v>
      </c>
      <c r="F9" t="s">
        <v>4428</v>
      </c>
      <c r="G9" t="s">
        <v>11</v>
      </c>
      <c r="H9" t="s">
        <v>11</v>
      </c>
      <c r="I9" t="s">
        <v>4491</v>
      </c>
    </row>
    <row r="10" spans="1:9" x14ac:dyDescent="0.25">
      <c r="A10" t="s">
        <v>4429</v>
      </c>
      <c r="B10" t="s">
        <v>10</v>
      </c>
      <c r="C10">
        <v>76</v>
      </c>
      <c r="D10">
        <v>257783814</v>
      </c>
      <c r="E10" t="s">
        <v>11</v>
      </c>
      <c r="F10" t="s">
        <v>4430</v>
      </c>
      <c r="G10" t="s">
        <v>11</v>
      </c>
      <c r="H10" t="s">
        <v>11</v>
      </c>
      <c r="I10" t="s">
        <v>4492</v>
      </c>
    </row>
    <row r="11" spans="1:9" x14ac:dyDescent="0.25">
      <c r="A11" t="s">
        <v>4431</v>
      </c>
      <c r="B11" t="s">
        <v>10</v>
      </c>
      <c r="C11">
        <v>77</v>
      </c>
      <c r="D11">
        <v>257783814</v>
      </c>
      <c r="E11" t="s">
        <v>11</v>
      </c>
      <c r="F11" t="s">
        <v>4432</v>
      </c>
      <c r="G11" t="s">
        <v>11</v>
      </c>
      <c r="H11" t="s">
        <v>11</v>
      </c>
      <c r="I11" t="s">
        <v>4495</v>
      </c>
    </row>
    <row r="12" spans="1:9" x14ac:dyDescent="0.25">
      <c r="A12" t="s">
        <v>4433</v>
      </c>
      <c r="B12" t="s">
        <v>11</v>
      </c>
      <c r="C12">
        <v>75</v>
      </c>
      <c r="D12">
        <v>257783814</v>
      </c>
      <c r="E12" t="s">
        <v>11</v>
      </c>
      <c r="F12" t="s">
        <v>4434</v>
      </c>
      <c r="G12" t="s">
        <v>11</v>
      </c>
      <c r="H12" t="s">
        <v>11</v>
      </c>
      <c r="I12" t="s">
        <v>4493</v>
      </c>
    </row>
    <row r="13" spans="1:9" x14ac:dyDescent="0.25">
      <c r="A13" t="s">
        <v>4435</v>
      </c>
      <c r="B13" t="s">
        <v>11</v>
      </c>
      <c r="C13">
        <v>77</v>
      </c>
      <c r="D13">
        <v>257783814</v>
      </c>
      <c r="E13" t="s">
        <v>11</v>
      </c>
      <c r="F13" t="s">
        <v>4436</v>
      </c>
      <c r="G13" t="s">
        <v>11</v>
      </c>
      <c r="H13" t="s">
        <v>11</v>
      </c>
      <c r="I13" t="s">
        <v>4491</v>
      </c>
    </row>
    <row r="14" spans="1:9" x14ac:dyDescent="0.25">
      <c r="A14" t="s">
        <v>4437</v>
      </c>
      <c r="B14" t="s">
        <v>11</v>
      </c>
      <c r="C14">
        <v>74</v>
      </c>
      <c r="D14">
        <v>257783814</v>
      </c>
      <c r="E14" t="s">
        <v>11</v>
      </c>
      <c r="F14" t="s">
        <v>4438</v>
      </c>
      <c r="G14" t="s">
        <v>11</v>
      </c>
      <c r="H14" t="s">
        <v>11</v>
      </c>
      <c r="I14" t="s">
        <v>4493</v>
      </c>
    </row>
    <row r="15" spans="1:9" x14ac:dyDescent="0.25">
      <c r="A15" t="s">
        <v>4439</v>
      </c>
      <c r="B15" t="s">
        <v>10</v>
      </c>
      <c r="C15">
        <v>84</v>
      </c>
      <c r="D15">
        <v>257783814</v>
      </c>
      <c r="E15" t="s">
        <v>11</v>
      </c>
      <c r="F15" t="s">
        <v>4440</v>
      </c>
      <c r="G15" t="s">
        <v>11</v>
      </c>
      <c r="H15" t="s">
        <v>11</v>
      </c>
      <c r="I15" t="s">
        <v>4363</v>
      </c>
    </row>
    <row r="16" spans="1:9" x14ac:dyDescent="0.25">
      <c r="A16" t="s">
        <v>4441</v>
      </c>
      <c r="B16" t="s">
        <v>10</v>
      </c>
      <c r="C16">
        <v>164</v>
      </c>
      <c r="D16">
        <v>257783814</v>
      </c>
      <c r="E16" t="s">
        <v>11</v>
      </c>
      <c r="F16" t="s">
        <v>4442</v>
      </c>
      <c r="G16" t="s">
        <v>11</v>
      </c>
      <c r="H16" t="s">
        <v>11</v>
      </c>
      <c r="I16" t="s">
        <v>11</v>
      </c>
    </row>
    <row r="17" spans="1:9" x14ac:dyDescent="0.25">
      <c r="A17" t="s">
        <v>4443</v>
      </c>
      <c r="B17" t="s">
        <v>10</v>
      </c>
      <c r="C17">
        <v>76</v>
      </c>
      <c r="D17">
        <v>257783814</v>
      </c>
      <c r="E17" t="s">
        <v>11</v>
      </c>
      <c r="F17" t="s">
        <v>4444</v>
      </c>
      <c r="G17" t="s">
        <v>11</v>
      </c>
      <c r="H17" t="s">
        <v>11</v>
      </c>
      <c r="I17" t="s">
        <v>4489</v>
      </c>
    </row>
    <row r="18" spans="1:9" x14ac:dyDescent="0.25">
      <c r="A18" t="s">
        <v>4445</v>
      </c>
      <c r="B18" t="s">
        <v>11</v>
      </c>
      <c r="C18">
        <v>77</v>
      </c>
      <c r="D18">
        <v>257783814</v>
      </c>
      <c r="E18" t="s">
        <v>11</v>
      </c>
      <c r="F18" t="s">
        <v>4446</v>
      </c>
      <c r="G18" t="s">
        <v>11</v>
      </c>
      <c r="H18" t="s">
        <v>11</v>
      </c>
      <c r="I18" t="s">
        <v>4360</v>
      </c>
    </row>
    <row r="19" spans="1:9" x14ac:dyDescent="0.25">
      <c r="A19" t="s">
        <v>4448</v>
      </c>
      <c r="B19" t="s">
        <v>10</v>
      </c>
      <c r="C19">
        <v>76</v>
      </c>
      <c r="D19">
        <v>257783814</v>
      </c>
      <c r="E19" t="s">
        <v>11</v>
      </c>
      <c r="F19" t="s">
        <v>4449</v>
      </c>
      <c r="G19" t="s">
        <v>11</v>
      </c>
      <c r="H19" t="s">
        <v>11</v>
      </c>
      <c r="I19" t="s">
        <v>4494</v>
      </c>
    </row>
    <row r="20" spans="1:9" x14ac:dyDescent="0.25">
      <c r="A20" t="s">
        <v>4450</v>
      </c>
      <c r="B20" t="s">
        <v>10</v>
      </c>
      <c r="C20">
        <v>76</v>
      </c>
      <c r="D20">
        <v>257783814</v>
      </c>
      <c r="E20" t="s">
        <v>11</v>
      </c>
      <c r="F20" t="s">
        <v>4451</v>
      </c>
      <c r="G20" t="s">
        <v>11</v>
      </c>
      <c r="H20" t="s">
        <v>11</v>
      </c>
      <c r="I20" t="s">
        <v>4357</v>
      </c>
    </row>
    <row r="21" spans="1:9" x14ac:dyDescent="0.25">
      <c r="A21" t="s">
        <v>4452</v>
      </c>
      <c r="B21" t="s">
        <v>11</v>
      </c>
      <c r="C21">
        <v>76</v>
      </c>
      <c r="D21">
        <v>257783814</v>
      </c>
      <c r="E21" t="s">
        <v>11</v>
      </c>
      <c r="F21" t="s">
        <v>4453</v>
      </c>
      <c r="G21" t="s">
        <v>11</v>
      </c>
      <c r="H21" t="s">
        <v>11</v>
      </c>
      <c r="I21" t="s">
        <v>4354</v>
      </c>
    </row>
    <row r="22" spans="1:9" x14ac:dyDescent="0.25">
      <c r="A22" t="s">
        <v>4454</v>
      </c>
      <c r="B22" t="s">
        <v>11</v>
      </c>
      <c r="C22">
        <v>77</v>
      </c>
      <c r="D22">
        <v>257783814</v>
      </c>
      <c r="E22" t="s">
        <v>11</v>
      </c>
      <c r="F22" t="s">
        <v>4455</v>
      </c>
      <c r="G22" t="s">
        <v>11</v>
      </c>
      <c r="H22" t="s">
        <v>11</v>
      </c>
      <c r="I22" t="s">
        <v>4495</v>
      </c>
    </row>
    <row r="23" spans="1:9" x14ac:dyDescent="0.25">
      <c r="A23" t="s">
        <v>4456</v>
      </c>
      <c r="B23" t="s">
        <v>10</v>
      </c>
      <c r="C23">
        <v>86</v>
      </c>
      <c r="D23">
        <v>257783814</v>
      </c>
      <c r="E23" t="s">
        <v>11</v>
      </c>
      <c r="F23" t="s">
        <v>4457</v>
      </c>
      <c r="G23" t="s">
        <v>11</v>
      </c>
      <c r="H23" t="s">
        <v>11</v>
      </c>
      <c r="I23" t="s">
        <v>4363</v>
      </c>
    </row>
    <row r="24" spans="1:9" x14ac:dyDescent="0.25">
      <c r="A24" t="s">
        <v>4458</v>
      </c>
      <c r="B24" t="s">
        <v>10</v>
      </c>
      <c r="C24">
        <v>77</v>
      </c>
      <c r="D24">
        <v>257783814</v>
      </c>
      <c r="E24" t="s">
        <v>11</v>
      </c>
      <c r="F24" t="s">
        <v>4459</v>
      </c>
      <c r="G24" t="s">
        <v>11</v>
      </c>
      <c r="H24" t="s">
        <v>11</v>
      </c>
      <c r="I24" t="s">
        <v>4447</v>
      </c>
    </row>
    <row r="25" spans="1:9" x14ac:dyDescent="0.25">
      <c r="A25" t="s">
        <v>4460</v>
      </c>
      <c r="B25" t="s">
        <v>10</v>
      </c>
      <c r="C25">
        <v>76</v>
      </c>
      <c r="D25">
        <v>257783814</v>
      </c>
      <c r="E25" t="s">
        <v>11</v>
      </c>
      <c r="F25" t="s">
        <v>4461</v>
      </c>
      <c r="G25" t="s">
        <v>11</v>
      </c>
      <c r="H25" t="s">
        <v>11</v>
      </c>
      <c r="I25" t="s">
        <v>4489</v>
      </c>
    </row>
    <row r="26" spans="1:9" x14ac:dyDescent="0.25">
      <c r="A26" t="s">
        <v>4462</v>
      </c>
      <c r="B26" t="s">
        <v>10</v>
      </c>
      <c r="C26">
        <v>76</v>
      </c>
      <c r="D26">
        <v>257783814</v>
      </c>
      <c r="E26" t="s">
        <v>11</v>
      </c>
      <c r="F26" t="s">
        <v>4463</v>
      </c>
      <c r="G26" t="s">
        <v>11</v>
      </c>
      <c r="H26" t="s">
        <v>11</v>
      </c>
      <c r="I26" t="s">
        <v>4388</v>
      </c>
    </row>
    <row r="27" spans="1:9" x14ac:dyDescent="0.25">
      <c r="A27" t="s">
        <v>4464</v>
      </c>
      <c r="B27" t="s">
        <v>10</v>
      </c>
      <c r="C27">
        <v>75</v>
      </c>
      <c r="D27">
        <v>257783814</v>
      </c>
      <c r="E27" t="s">
        <v>11</v>
      </c>
      <c r="F27" t="s">
        <v>4465</v>
      </c>
      <c r="G27" t="s">
        <v>11</v>
      </c>
      <c r="H27" t="s">
        <v>11</v>
      </c>
      <c r="I27" t="s">
        <v>4492</v>
      </c>
    </row>
    <row r="28" spans="1:9" x14ac:dyDescent="0.25">
      <c r="A28" t="s">
        <v>4466</v>
      </c>
      <c r="B28" t="s">
        <v>11</v>
      </c>
      <c r="C28">
        <v>77</v>
      </c>
      <c r="D28">
        <v>257783814</v>
      </c>
      <c r="E28" t="s">
        <v>11</v>
      </c>
      <c r="F28" t="s">
        <v>4467</v>
      </c>
      <c r="G28" t="s">
        <v>11</v>
      </c>
      <c r="H28" t="s">
        <v>11</v>
      </c>
      <c r="I28" t="s">
        <v>4495</v>
      </c>
    </row>
    <row r="29" spans="1:9" x14ac:dyDescent="0.25">
      <c r="A29" t="s">
        <v>4468</v>
      </c>
      <c r="B29" t="s">
        <v>11</v>
      </c>
      <c r="C29">
        <v>75</v>
      </c>
      <c r="D29">
        <v>257783814</v>
      </c>
      <c r="E29" t="s">
        <v>11</v>
      </c>
      <c r="F29" t="s">
        <v>4469</v>
      </c>
      <c r="G29" t="s">
        <v>11</v>
      </c>
      <c r="H29" t="s">
        <v>11</v>
      </c>
      <c r="I29" t="s">
        <v>4496</v>
      </c>
    </row>
    <row r="30" spans="1:9" x14ac:dyDescent="0.25">
      <c r="A30" t="s">
        <v>4470</v>
      </c>
      <c r="B30" t="s">
        <v>10</v>
      </c>
      <c r="C30">
        <v>298</v>
      </c>
      <c r="D30">
        <v>257783814</v>
      </c>
      <c r="E30" t="s">
        <v>4471</v>
      </c>
      <c r="F30" t="s">
        <v>4472</v>
      </c>
      <c r="G30" t="s">
        <v>11</v>
      </c>
      <c r="H30" t="s">
        <v>11</v>
      </c>
      <c r="I30" t="s">
        <v>11</v>
      </c>
    </row>
    <row r="31" spans="1:9" x14ac:dyDescent="0.25">
      <c r="A31" t="s">
        <v>4473</v>
      </c>
      <c r="B31" t="s">
        <v>11</v>
      </c>
      <c r="C31">
        <v>76</v>
      </c>
      <c r="D31">
        <v>257783814</v>
      </c>
      <c r="E31" t="s">
        <v>11</v>
      </c>
      <c r="F31" t="s">
        <v>4474</v>
      </c>
      <c r="G31" t="s">
        <v>11</v>
      </c>
      <c r="H31" t="s">
        <v>11</v>
      </c>
      <c r="I31" t="s">
        <v>4492</v>
      </c>
    </row>
    <row r="32" spans="1:9" x14ac:dyDescent="0.25">
      <c r="A32" t="s">
        <v>4475</v>
      </c>
      <c r="B32" t="s">
        <v>10</v>
      </c>
      <c r="C32">
        <v>76</v>
      </c>
      <c r="D32">
        <v>257783814</v>
      </c>
      <c r="E32" t="s">
        <v>11</v>
      </c>
      <c r="F32" t="s">
        <v>4476</v>
      </c>
      <c r="G32" t="s">
        <v>11</v>
      </c>
      <c r="H32" t="s">
        <v>11</v>
      </c>
      <c r="I32" t="s">
        <v>4354</v>
      </c>
    </row>
    <row r="33" spans="1:9" x14ac:dyDescent="0.25">
      <c r="A33" t="s">
        <v>4477</v>
      </c>
      <c r="B33" t="s">
        <v>10</v>
      </c>
      <c r="C33">
        <v>74</v>
      </c>
      <c r="D33">
        <v>257783814</v>
      </c>
      <c r="E33" t="s">
        <v>11</v>
      </c>
      <c r="F33" t="s">
        <v>4478</v>
      </c>
      <c r="G33" t="s">
        <v>11</v>
      </c>
      <c r="H33" t="s">
        <v>11</v>
      </c>
      <c r="I33" t="s">
        <v>4497</v>
      </c>
    </row>
    <row r="34" spans="1:9" x14ac:dyDescent="0.25">
      <c r="A34" t="s">
        <v>4479</v>
      </c>
      <c r="B34" t="s">
        <v>11</v>
      </c>
      <c r="C34">
        <v>90</v>
      </c>
      <c r="D34">
        <v>257783814</v>
      </c>
      <c r="E34" t="s">
        <v>11</v>
      </c>
      <c r="F34" t="s">
        <v>4480</v>
      </c>
      <c r="G34" t="s">
        <v>11</v>
      </c>
      <c r="H34" t="s">
        <v>11</v>
      </c>
      <c r="I34" t="s">
        <v>4363</v>
      </c>
    </row>
    <row r="35" spans="1:9" x14ac:dyDescent="0.25">
      <c r="A35" t="s">
        <v>4481</v>
      </c>
      <c r="B35" t="s">
        <v>11</v>
      </c>
      <c r="C35">
        <v>76</v>
      </c>
      <c r="D35">
        <v>257783814</v>
      </c>
      <c r="E35" t="s">
        <v>11</v>
      </c>
      <c r="F35" t="s">
        <v>4482</v>
      </c>
      <c r="G35" t="s">
        <v>11</v>
      </c>
      <c r="H35" t="s">
        <v>11</v>
      </c>
      <c r="I35" t="s">
        <v>4391</v>
      </c>
    </row>
    <row r="36" spans="1:9" x14ac:dyDescent="0.25">
      <c r="A36" t="s">
        <v>4483</v>
      </c>
      <c r="B36" t="s">
        <v>10</v>
      </c>
      <c r="C36">
        <v>76</v>
      </c>
      <c r="D36">
        <v>257783814</v>
      </c>
      <c r="E36" t="s">
        <v>11</v>
      </c>
      <c r="F36" t="s">
        <v>4484</v>
      </c>
      <c r="G36" t="s">
        <v>11</v>
      </c>
      <c r="H36" t="s">
        <v>11</v>
      </c>
      <c r="I36" t="s">
        <v>4498</v>
      </c>
    </row>
    <row r="37" spans="1:9" x14ac:dyDescent="0.25">
      <c r="A37" t="s">
        <v>4485</v>
      </c>
      <c r="B37" t="s">
        <v>11</v>
      </c>
      <c r="C37">
        <v>76</v>
      </c>
      <c r="D37">
        <v>257783814</v>
      </c>
      <c r="E37" t="s">
        <v>11</v>
      </c>
      <c r="F37" t="s">
        <v>4486</v>
      </c>
      <c r="G37" t="s">
        <v>11</v>
      </c>
      <c r="H37" t="s">
        <v>11</v>
      </c>
      <c r="I37" t="s">
        <v>4499</v>
      </c>
    </row>
    <row r="38" spans="1:9" x14ac:dyDescent="0.25">
      <c r="A38" t="s">
        <v>4397</v>
      </c>
      <c r="B38" t="s">
        <v>11</v>
      </c>
      <c r="C38">
        <v>77</v>
      </c>
      <c r="D38">
        <v>257783814</v>
      </c>
      <c r="E38" t="s">
        <v>11</v>
      </c>
      <c r="F38" t="s">
        <v>4398</v>
      </c>
      <c r="G38" t="s">
        <v>11</v>
      </c>
      <c r="H38" t="s">
        <v>11</v>
      </c>
      <c r="I38" t="s">
        <v>4388</v>
      </c>
    </row>
    <row r="39" spans="1:9" x14ac:dyDescent="0.25">
      <c r="A39" t="s">
        <v>4395</v>
      </c>
      <c r="B39" t="s">
        <v>11</v>
      </c>
      <c r="C39">
        <v>76</v>
      </c>
      <c r="D39">
        <v>257783814</v>
      </c>
      <c r="E39" t="s">
        <v>11</v>
      </c>
      <c r="F39" t="s">
        <v>4396</v>
      </c>
      <c r="G39" t="s">
        <v>11</v>
      </c>
      <c r="H39" t="s">
        <v>11</v>
      </c>
      <c r="I39" t="s">
        <v>4391</v>
      </c>
    </row>
    <row r="40" spans="1:9" x14ac:dyDescent="0.25">
      <c r="A40" t="s">
        <v>4392</v>
      </c>
      <c r="B40" t="s">
        <v>11</v>
      </c>
      <c r="C40">
        <v>84</v>
      </c>
      <c r="D40">
        <v>257783814</v>
      </c>
      <c r="E40" t="s">
        <v>11</v>
      </c>
      <c r="F40" t="s">
        <v>4393</v>
      </c>
      <c r="G40" t="s">
        <v>11</v>
      </c>
      <c r="H40" t="s">
        <v>11</v>
      </c>
      <c r="I40" t="s">
        <v>4394</v>
      </c>
    </row>
    <row r="41" spans="1:9" x14ac:dyDescent="0.25">
      <c r="A41" t="s">
        <v>4389</v>
      </c>
      <c r="B41" t="s">
        <v>11</v>
      </c>
      <c r="C41">
        <v>76</v>
      </c>
      <c r="D41">
        <v>257783814</v>
      </c>
      <c r="E41" t="s">
        <v>11</v>
      </c>
      <c r="F41" t="s">
        <v>4390</v>
      </c>
      <c r="G41" t="s">
        <v>11</v>
      </c>
      <c r="H41" t="s">
        <v>11</v>
      </c>
      <c r="I41" t="s">
        <v>4391</v>
      </c>
    </row>
    <row r="42" spans="1:9" x14ac:dyDescent="0.25">
      <c r="A42" t="s">
        <v>4386</v>
      </c>
      <c r="B42" t="s">
        <v>11</v>
      </c>
      <c r="C42">
        <v>77</v>
      </c>
      <c r="D42">
        <v>257783814</v>
      </c>
      <c r="E42" t="s">
        <v>11</v>
      </c>
      <c r="F42" t="s">
        <v>4387</v>
      </c>
      <c r="G42" t="s">
        <v>11</v>
      </c>
      <c r="H42" t="s">
        <v>11</v>
      </c>
      <c r="I42" t="s">
        <v>4388</v>
      </c>
    </row>
    <row r="43" spans="1:9" x14ac:dyDescent="0.25">
      <c r="A43" t="s">
        <v>4383</v>
      </c>
      <c r="B43" t="s">
        <v>11</v>
      </c>
      <c r="C43">
        <v>368</v>
      </c>
      <c r="D43">
        <v>257783814</v>
      </c>
      <c r="E43" t="s">
        <v>4384</v>
      </c>
      <c r="F43" t="s">
        <v>4385</v>
      </c>
      <c r="G43" t="s">
        <v>11</v>
      </c>
      <c r="H43" t="s">
        <v>11</v>
      </c>
      <c r="I43" t="s">
        <v>11</v>
      </c>
    </row>
    <row r="44" spans="1:9" x14ac:dyDescent="0.25">
      <c r="A44" t="s">
        <v>4381</v>
      </c>
      <c r="B44" t="s">
        <v>11</v>
      </c>
      <c r="C44">
        <v>115</v>
      </c>
      <c r="D44">
        <v>257783814</v>
      </c>
      <c r="E44" t="s">
        <v>11</v>
      </c>
      <c r="F44" t="s">
        <v>4382</v>
      </c>
      <c r="G44" t="s">
        <v>11</v>
      </c>
      <c r="H44" t="s">
        <v>11</v>
      </c>
      <c r="I44" t="s">
        <v>4487</v>
      </c>
    </row>
    <row r="45" spans="1:9" x14ac:dyDescent="0.25">
      <c r="A45" t="s">
        <v>4378</v>
      </c>
      <c r="B45" t="s">
        <v>11</v>
      </c>
      <c r="C45">
        <v>116</v>
      </c>
      <c r="D45">
        <v>257783814</v>
      </c>
      <c r="E45" t="s">
        <v>11</v>
      </c>
      <c r="F45" t="s">
        <v>4379</v>
      </c>
      <c r="G45" t="s">
        <v>11</v>
      </c>
      <c r="H45" t="s">
        <v>11</v>
      </c>
      <c r="I45" t="s">
        <v>4380</v>
      </c>
    </row>
    <row r="46" spans="1:9" x14ac:dyDescent="0.25">
      <c r="A46" t="s">
        <v>4375</v>
      </c>
      <c r="B46" t="s">
        <v>11</v>
      </c>
      <c r="C46">
        <v>2935</v>
      </c>
      <c r="D46">
        <v>257783814</v>
      </c>
      <c r="E46" t="s">
        <v>11</v>
      </c>
      <c r="F46" t="s">
        <v>4376</v>
      </c>
      <c r="G46" t="s">
        <v>11</v>
      </c>
      <c r="H46" t="s">
        <v>11</v>
      </c>
      <c r="I46" t="s">
        <v>4377</v>
      </c>
    </row>
    <row r="47" spans="1:9" x14ac:dyDescent="0.25">
      <c r="A47" t="s">
        <v>4372</v>
      </c>
      <c r="B47" t="s">
        <v>11</v>
      </c>
      <c r="C47">
        <v>1500</v>
      </c>
      <c r="D47">
        <v>257783814</v>
      </c>
      <c r="E47" t="s">
        <v>11</v>
      </c>
      <c r="F47" t="s">
        <v>4373</v>
      </c>
      <c r="G47" t="s">
        <v>11</v>
      </c>
      <c r="H47" t="s">
        <v>11</v>
      </c>
      <c r="I47" t="s">
        <v>4374</v>
      </c>
    </row>
    <row r="48" spans="1:9" x14ac:dyDescent="0.25">
      <c r="A48" t="s">
        <v>4369</v>
      </c>
      <c r="B48" t="s">
        <v>11</v>
      </c>
      <c r="C48">
        <v>94</v>
      </c>
      <c r="D48">
        <v>257783814</v>
      </c>
      <c r="E48" t="s">
        <v>4370</v>
      </c>
      <c r="F48" t="s">
        <v>4371</v>
      </c>
      <c r="G48" t="s">
        <v>11</v>
      </c>
      <c r="H48" t="s">
        <v>11</v>
      </c>
      <c r="I48" t="s">
        <v>11</v>
      </c>
    </row>
    <row r="49" spans="1:9" x14ac:dyDescent="0.25">
      <c r="A49" t="s">
        <v>4366</v>
      </c>
      <c r="B49" t="s">
        <v>10</v>
      </c>
      <c r="C49">
        <v>91</v>
      </c>
      <c r="D49">
        <v>257783814</v>
      </c>
      <c r="E49" t="s">
        <v>11</v>
      </c>
      <c r="F49" t="s">
        <v>4367</v>
      </c>
      <c r="G49" t="s">
        <v>11</v>
      </c>
      <c r="H49" t="s">
        <v>11</v>
      </c>
      <c r="I49" t="s">
        <v>4368</v>
      </c>
    </row>
    <row r="50" spans="1:9" x14ac:dyDescent="0.25">
      <c r="A50" t="s">
        <v>4364</v>
      </c>
      <c r="B50" t="s">
        <v>10</v>
      </c>
      <c r="C50">
        <v>77</v>
      </c>
      <c r="D50">
        <v>257783814</v>
      </c>
      <c r="E50" t="s">
        <v>11</v>
      </c>
      <c r="F50" t="s">
        <v>4365</v>
      </c>
      <c r="G50" t="s">
        <v>11</v>
      </c>
      <c r="H50" t="s">
        <v>11</v>
      </c>
      <c r="I50" t="s">
        <v>4360</v>
      </c>
    </row>
    <row r="51" spans="1:9" x14ac:dyDescent="0.25">
      <c r="A51" t="s">
        <v>4361</v>
      </c>
      <c r="B51" t="s">
        <v>11</v>
      </c>
      <c r="C51">
        <v>87</v>
      </c>
      <c r="D51">
        <v>257783814</v>
      </c>
      <c r="E51" t="s">
        <v>11</v>
      </c>
      <c r="F51" t="s">
        <v>4362</v>
      </c>
      <c r="G51" t="s">
        <v>11</v>
      </c>
      <c r="H51" t="s">
        <v>11</v>
      </c>
      <c r="I51" t="s">
        <v>4363</v>
      </c>
    </row>
    <row r="52" spans="1:9" x14ac:dyDescent="0.25">
      <c r="A52" t="s">
        <v>4358</v>
      </c>
      <c r="B52" t="s">
        <v>11</v>
      </c>
      <c r="C52">
        <v>76</v>
      </c>
      <c r="D52">
        <v>257783814</v>
      </c>
      <c r="E52" t="s">
        <v>11</v>
      </c>
      <c r="F52" t="s">
        <v>4359</v>
      </c>
      <c r="G52" t="s">
        <v>11</v>
      </c>
      <c r="H52" t="s">
        <v>11</v>
      </c>
      <c r="I52" t="s">
        <v>4360</v>
      </c>
    </row>
    <row r="53" spans="1:9" x14ac:dyDescent="0.25">
      <c r="A53" t="s">
        <v>4355</v>
      </c>
      <c r="B53" t="s">
        <v>11</v>
      </c>
      <c r="C53">
        <v>76</v>
      </c>
      <c r="D53">
        <v>257783814</v>
      </c>
      <c r="E53" t="s">
        <v>11</v>
      </c>
      <c r="F53" t="s">
        <v>4356</v>
      </c>
      <c r="G53" t="s">
        <v>11</v>
      </c>
      <c r="H53" t="s">
        <v>11</v>
      </c>
      <c r="I53" t="s">
        <v>4357</v>
      </c>
    </row>
    <row r="54" spans="1:9" x14ac:dyDescent="0.25">
      <c r="A54" t="s">
        <v>4352</v>
      </c>
      <c r="B54" t="s">
        <v>11</v>
      </c>
      <c r="C54">
        <v>75</v>
      </c>
      <c r="D54">
        <v>257783814</v>
      </c>
      <c r="E54" t="s">
        <v>11</v>
      </c>
      <c r="F54" t="s">
        <v>4353</v>
      </c>
      <c r="G54" t="s">
        <v>11</v>
      </c>
      <c r="H54" t="s">
        <v>11</v>
      </c>
      <c r="I54" t="s">
        <v>4354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workbookViewId="0">
      <selection activeCell="E15" sqref="E15"/>
    </sheetView>
  </sheetViews>
  <sheetFormatPr defaultRowHeight="15" x14ac:dyDescent="0.25"/>
  <cols>
    <col min="2" max="2" width="27.7109375" style="1" bestFit="1" customWidth="1"/>
    <col min="3" max="3" width="19.28515625" bestFit="1" customWidth="1"/>
    <col min="4" max="4" width="16.140625" bestFit="1" customWidth="1"/>
  </cols>
  <sheetData>
    <row r="1" spans="2:4" ht="15.75" thickBot="1" x14ac:dyDescent="0.3"/>
    <row r="2" spans="2:4" ht="15.75" thickTop="1" x14ac:dyDescent="0.25">
      <c r="B2" s="2"/>
      <c r="C2" s="3" t="s">
        <v>4500</v>
      </c>
      <c r="D2" s="4" t="s">
        <v>4501</v>
      </c>
    </row>
    <row r="3" spans="2:4" x14ac:dyDescent="0.25">
      <c r="B3" s="5" t="s">
        <v>4502</v>
      </c>
      <c r="C3" s="6">
        <f>COUNTIFS(NC_013203.ptt!B2:B1354,"+")</f>
        <v>675</v>
      </c>
      <c r="D3" s="7">
        <f>COUNTIFS(NC_013203.rnt!B2:B54,"+")</f>
        <v>24</v>
      </c>
    </row>
    <row r="4" spans="2:4" ht="15.75" thickBot="1" x14ac:dyDescent="0.3">
      <c r="B4" s="8" t="s">
        <v>4503</v>
      </c>
      <c r="C4" s="9">
        <f>COUNTIFS(NC_013203.ptt!B2:B1354,"-")</f>
        <v>678</v>
      </c>
      <c r="D4" s="10">
        <f>COUNTIFS(NC_013203.rnt!B2:B54,"-")</f>
        <v>29</v>
      </c>
    </row>
    <row r="5" spans="2:4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NC_013203.ptt</vt:lpstr>
      <vt:lpstr>histogram</vt:lpstr>
      <vt:lpstr>NC_013203.rnt</vt:lpstr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Инна</cp:lastModifiedBy>
  <dcterms:created xsi:type="dcterms:W3CDTF">2015-12-24T16:19:51Z</dcterms:created>
  <dcterms:modified xsi:type="dcterms:W3CDTF">2015-12-24T18:46:33Z</dcterms:modified>
</cp:coreProperties>
</file>