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er\Desktop\"/>
    </mc:Choice>
  </mc:AlternateContent>
  <bookViews>
    <workbookView xWindow="0" yWindow="0" windowWidth="20490" windowHeight="7650"/>
  </bookViews>
  <sheets>
    <sheet name="SXMP591R014-Alignment" sheetId="1" r:id="rId1"/>
    <sheet name="Selected" sheetId="2" r:id="rId2"/>
  </sheets>
  <calcPr calcId="162913"/>
</workbook>
</file>

<file path=xl/calcChain.xml><?xml version="1.0" encoding="utf-8"?>
<calcChain xmlns="http://schemas.openxmlformats.org/spreadsheetml/2006/main">
  <c r="N7" i="2" l="1"/>
  <c r="N6" i="2"/>
  <c r="N5" i="2"/>
  <c r="N4" i="2"/>
  <c r="N3" i="2"/>
  <c r="N2" i="2"/>
  <c r="N9" i="1"/>
  <c r="N10" i="1"/>
  <c r="N11" i="1"/>
  <c r="N12" i="1"/>
  <c r="N13" i="1"/>
  <c r="N14" i="1"/>
  <c r="N15" i="1"/>
  <c r="N16" i="1"/>
  <c r="N17" i="1"/>
  <c r="N8" i="1"/>
</calcChain>
</file>

<file path=xl/sharedStrings.xml><?xml version="1.0" encoding="utf-8"?>
<sst xmlns="http://schemas.openxmlformats.org/spreadsheetml/2006/main" count="66" uniqueCount="31">
  <si>
    <t># blastp</t>
  </si>
  <si>
    <t># Iteration: 0</t>
  </si>
  <si>
    <t># Query: ADL69171.1 Protein of unknown function DUF2088 [Thermoanaerobacterium thermosaccharolyticum DSM 571]</t>
  </si>
  <si>
    <t># RID: SXMP591R014</t>
  </si>
  <si>
    <t># Database: swissprot_v5</t>
  </si>
  <si>
    <t># 10 hits found</t>
  </si>
  <si>
    <t>ADL69171.1</t>
  </si>
  <si>
    <t>D9TQ02.1</t>
  </si>
  <si>
    <t>F9USS9.1</t>
  </si>
  <si>
    <t>Q9C638.1</t>
  </si>
  <si>
    <t>Q5SMH2.1</t>
  </si>
  <si>
    <t>D0NQ80.1</t>
  </si>
  <si>
    <t>A6VP30.1</t>
  </si>
  <si>
    <t>Q72JS7.1</t>
  </si>
  <si>
    <t>P29094.1</t>
  </si>
  <si>
    <t>P23993.1</t>
  </si>
  <si>
    <t>Q6BZG0.2</t>
  </si>
  <si>
    <t>query acc.ver</t>
  </si>
  <si>
    <t xml:space="preserve"> subject acc.ver</t>
  </si>
  <si>
    <t>% identity</t>
  </si>
  <si>
    <t xml:space="preserve"> alignment length</t>
  </si>
  <si>
    <t xml:space="preserve"> mismatches</t>
  </si>
  <si>
    <t>gap opens</t>
  </si>
  <si>
    <t>q. start</t>
  </si>
  <si>
    <t>q. end</t>
  </si>
  <si>
    <t>s. start</t>
  </si>
  <si>
    <t>s. end</t>
  </si>
  <si>
    <t xml:space="preserve"> evalue</t>
  </si>
  <si>
    <t xml:space="preserve"> bit score</t>
  </si>
  <si>
    <t xml:space="preserve"> % positives</t>
  </si>
  <si>
    <t>q. coverage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</si>
</sst>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1" fontId="0" fillId="0" borderId="0" xfId="0" applyNumberFormat="1"/>
    <xf numFmtId="2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A17" sqref="A17:XFD17"/>
    </sheetView>
  </sheetViews>
  <sheetFormatPr defaultRowHeight="15" x14ac:dyDescent="0.25"/>
  <cols>
    <col min="1" max="1" width="13" customWidth="1"/>
    <col min="2" max="2" width="14.5703125" bestFit="1" customWidth="1"/>
    <col min="3" max="3" width="10" bestFit="1" customWidth="1"/>
    <col min="4" max="4" width="16.7109375" bestFit="1" customWidth="1"/>
    <col min="5" max="5" width="12" bestFit="1" customWidth="1"/>
    <col min="6" max="6" width="10" bestFit="1" customWidth="1"/>
    <col min="7" max="7" width="7.140625" bestFit="1" customWidth="1"/>
    <col min="8" max="8" width="6.5703125" bestFit="1" customWidth="1"/>
    <col min="9" max="9" width="6.85546875" bestFit="1" customWidth="1"/>
    <col min="10" max="10" width="6.28515625" bestFit="1" customWidth="1"/>
    <col min="11" max="11" width="9.28515625" bestFit="1" customWidth="1"/>
    <col min="12" max="12" width="9" bestFit="1" customWidth="1"/>
    <col min="13" max="13" width="11.42578125" bestFit="1" customWidth="1"/>
    <col min="14" max="14" width="13.28515625" bestFit="1" customWidth="1"/>
  </cols>
  <sheetData>
    <row r="1" spans="1:14" x14ac:dyDescent="0.25">
      <c r="A1" t="s">
        <v>0</v>
      </c>
    </row>
    <row r="2" spans="1:14" x14ac:dyDescent="0.25">
      <c r="A2" t="s">
        <v>1</v>
      </c>
    </row>
    <row r="3" spans="1:14" x14ac:dyDescent="0.25">
      <c r="A3" t="s">
        <v>2</v>
      </c>
    </row>
    <row r="4" spans="1:14" x14ac:dyDescent="0.25">
      <c r="A4" t="s">
        <v>3</v>
      </c>
    </row>
    <row r="5" spans="1:14" x14ac:dyDescent="0.25">
      <c r="A5" t="s">
        <v>4</v>
      </c>
    </row>
    <row r="6" spans="1:14" x14ac:dyDescent="0.25">
      <c r="A6" t="s">
        <v>5</v>
      </c>
    </row>
    <row r="7" spans="1:14" x14ac:dyDescent="0.25">
      <c r="A7" t="s">
        <v>17</v>
      </c>
      <c r="B7" t="s">
        <v>18</v>
      </c>
      <c r="C7" t="s">
        <v>19</v>
      </c>
      <c r="D7" t="s">
        <v>20</v>
      </c>
      <c r="E7" t="s">
        <v>21</v>
      </c>
      <c r="F7" t="s">
        <v>22</v>
      </c>
      <c r="G7" t="s">
        <v>23</v>
      </c>
      <c r="H7" t="s">
        <v>24</v>
      </c>
      <c r="I7" t="s">
        <v>25</v>
      </c>
      <c r="J7" t="s">
        <v>26</v>
      </c>
      <c r="K7" t="s">
        <v>27</v>
      </c>
      <c r="L7" t="s">
        <v>28</v>
      </c>
      <c r="M7" t="s">
        <v>29</v>
      </c>
      <c r="N7" t="s">
        <v>30</v>
      </c>
    </row>
    <row r="8" spans="1:14" x14ac:dyDescent="0.25">
      <c r="A8" t="s">
        <v>6</v>
      </c>
      <c r="B8" t="s">
        <v>7</v>
      </c>
      <c r="C8">
        <v>100</v>
      </c>
      <c r="D8">
        <v>426</v>
      </c>
      <c r="E8">
        <v>0</v>
      </c>
      <c r="F8">
        <v>0</v>
      </c>
      <c r="G8">
        <v>1</v>
      </c>
      <c r="H8">
        <v>426</v>
      </c>
      <c r="I8">
        <v>1</v>
      </c>
      <c r="J8">
        <v>426</v>
      </c>
      <c r="K8">
        <v>0</v>
      </c>
      <c r="L8">
        <v>874</v>
      </c>
      <c r="M8">
        <v>100</v>
      </c>
      <c r="N8" s="2">
        <f>(H8-G8+1)/4.26</f>
        <v>100</v>
      </c>
    </row>
    <row r="9" spans="1:14" x14ac:dyDescent="0.25">
      <c r="A9" t="s">
        <v>6</v>
      </c>
      <c r="B9" t="s">
        <v>8</v>
      </c>
      <c r="C9">
        <v>53.066000000000003</v>
      </c>
      <c r="D9">
        <v>424</v>
      </c>
      <c r="E9">
        <v>199</v>
      </c>
      <c r="F9">
        <v>0</v>
      </c>
      <c r="G9">
        <v>1</v>
      </c>
      <c r="H9">
        <v>424</v>
      </c>
      <c r="I9">
        <v>1</v>
      </c>
      <c r="J9">
        <v>424</v>
      </c>
      <c r="K9" s="1">
        <v>3.0199999999999998E-162</v>
      </c>
      <c r="L9">
        <v>466</v>
      </c>
      <c r="M9">
        <v>71.930000000000007</v>
      </c>
      <c r="N9" s="2">
        <f t="shared" ref="N9:N17" si="0">(H9-G9+1)/4.26</f>
        <v>99.530516431924895</v>
      </c>
    </row>
    <row r="10" spans="1:14" x14ac:dyDescent="0.25">
      <c r="A10" t="s">
        <v>6</v>
      </c>
      <c r="B10" t="s">
        <v>9</v>
      </c>
      <c r="C10">
        <v>34.042999999999999</v>
      </c>
      <c r="D10">
        <v>47</v>
      </c>
      <c r="E10">
        <v>26</v>
      </c>
      <c r="F10">
        <v>1</v>
      </c>
      <c r="G10">
        <v>355</v>
      </c>
      <c r="H10">
        <v>396</v>
      </c>
      <c r="I10">
        <v>76</v>
      </c>
      <c r="J10">
        <v>122</v>
      </c>
      <c r="K10">
        <v>7.8</v>
      </c>
      <c r="L10">
        <v>32.700000000000003</v>
      </c>
      <c r="M10">
        <v>57.45</v>
      </c>
      <c r="N10" s="2">
        <f t="shared" si="0"/>
        <v>9.8591549295774659</v>
      </c>
    </row>
    <row r="11" spans="1:14" x14ac:dyDescent="0.25">
      <c r="A11" t="s">
        <v>6</v>
      </c>
      <c r="B11" t="s">
        <v>10</v>
      </c>
      <c r="C11">
        <v>26.315999999999999</v>
      </c>
      <c r="D11">
        <v>76</v>
      </c>
      <c r="E11">
        <v>36</v>
      </c>
      <c r="F11">
        <v>2</v>
      </c>
      <c r="G11">
        <v>354</v>
      </c>
      <c r="H11">
        <v>424</v>
      </c>
      <c r="I11">
        <v>347</v>
      </c>
      <c r="J11">
        <v>407</v>
      </c>
      <c r="K11">
        <v>36</v>
      </c>
      <c r="L11">
        <v>30.4</v>
      </c>
      <c r="M11">
        <v>46.05</v>
      </c>
      <c r="N11" s="2">
        <f t="shared" si="0"/>
        <v>16.666666666666668</v>
      </c>
    </row>
    <row r="12" spans="1:14" x14ac:dyDescent="0.25">
      <c r="A12" t="s">
        <v>6</v>
      </c>
      <c r="B12" t="s">
        <v>11</v>
      </c>
      <c r="C12">
        <v>41.667000000000002</v>
      </c>
      <c r="D12">
        <v>24</v>
      </c>
      <c r="E12">
        <v>14</v>
      </c>
      <c r="F12">
        <v>0</v>
      </c>
      <c r="G12">
        <v>328</v>
      </c>
      <c r="H12">
        <v>351</v>
      </c>
      <c r="I12">
        <v>82</v>
      </c>
      <c r="J12">
        <v>105</v>
      </c>
      <c r="K12">
        <v>43</v>
      </c>
      <c r="L12">
        <v>28.9</v>
      </c>
      <c r="M12">
        <v>58.33</v>
      </c>
      <c r="N12" s="2">
        <f t="shared" si="0"/>
        <v>5.6338028169014089</v>
      </c>
    </row>
    <row r="13" spans="1:14" x14ac:dyDescent="0.25">
      <c r="A13" t="s">
        <v>6</v>
      </c>
      <c r="B13" t="s">
        <v>12</v>
      </c>
      <c r="C13">
        <v>26.154</v>
      </c>
      <c r="D13">
        <v>65</v>
      </c>
      <c r="E13">
        <v>45</v>
      </c>
      <c r="F13">
        <v>2</v>
      </c>
      <c r="G13">
        <v>40</v>
      </c>
      <c r="H13">
        <v>101</v>
      </c>
      <c r="I13">
        <v>63</v>
      </c>
      <c r="J13">
        <v>127</v>
      </c>
      <c r="K13">
        <v>47</v>
      </c>
      <c r="L13">
        <v>28.9</v>
      </c>
      <c r="M13">
        <v>60</v>
      </c>
      <c r="N13" s="2">
        <f t="shared" si="0"/>
        <v>14.55399061032864</v>
      </c>
    </row>
    <row r="14" spans="1:14" x14ac:dyDescent="0.25">
      <c r="A14" t="s">
        <v>6</v>
      </c>
      <c r="B14" t="s">
        <v>13</v>
      </c>
      <c r="C14">
        <v>25</v>
      </c>
      <c r="D14">
        <v>76</v>
      </c>
      <c r="E14">
        <v>37</v>
      </c>
      <c r="F14">
        <v>2</v>
      </c>
      <c r="G14">
        <v>354</v>
      </c>
      <c r="H14">
        <v>424</v>
      </c>
      <c r="I14">
        <v>347</v>
      </c>
      <c r="J14">
        <v>407</v>
      </c>
      <c r="K14">
        <v>52</v>
      </c>
      <c r="L14">
        <v>29.6</v>
      </c>
      <c r="M14">
        <v>46.05</v>
      </c>
      <c r="N14" s="2">
        <f t="shared" si="0"/>
        <v>16.666666666666668</v>
      </c>
    </row>
    <row r="15" spans="1:14" x14ac:dyDescent="0.25">
      <c r="A15" t="s">
        <v>6</v>
      </c>
      <c r="B15" t="s">
        <v>14</v>
      </c>
      <c r="C15">
        <v>52</v>
      </c>
      <c r="D15">
        <v>25</v>
      </c>
      <c r="E15">
        <v>11</v>
      </c>
      <c r="F15">
        <v>1</v>
      </c>
      <c r="G15">
        <v>336</v>
      </c>
      <c r="H15">
        <v>359</v>
      </c>
      <c r="I15">
        <v>402</v>
      </c>
      <c r="J15">
        <v>426</v>
      </c>
      <c r="K15">
        <v>86</v>
      </c>
      <c r="L15">
        <v>29.3</v>
      </c>
      <c r="M15">
        <v>68</v>
      </c>
      <c r="N15" s="2">
        <f t="shared" si="0"/>
        <v>5.6338028169014089</v>
      </c>
    </row>
    <row r="16" spans="1:14" x14ac:dyDescent="0.25">
      <c r="A16" t="s">
        <v>6</v>
      </c>
      <c r="B16" t="s">
        <v>15</v>
      </c>
      <c r="C16">
        <v>25.713999999999999</v>
      </c>
      <c r="D16">
        <v>105</v>
      </c>
      <c r="E16">
        <v>63</v>
      </c>
      <c r="F16">
        <v>4</v>
      </c>
      <c r="G16">
        <v>121</v>
      </c>
      <c r="H16">
        <v>221</v>
      </c>
      <c r="I16">
        <v>28</v>
      </c>
      <c r="J16">
        <v>121</v>
      </c>
      <c r="K16">
        <v>91</v>
      </c>
      <c r="L16">
        <v>28.5</v>
      </c>
      <c r="M16">
        <v>40.950000000000003</v>
      </c>
      <c r="N16" s="2">
        <f t="shared" si="0"/>
        <v>23.708920187793428</v>
      </c>
    </row>
    <row r="17" spans="1:14" x14ac:dyDescent="0.25">
      <c r="A17" t="s">
        <v>6</v>
      </c>
      <c r="B17" t="s">
        <v>16</v>
      </c>
      <c r="C17">
        <v>25.675999999999998</v>
      </c>
      <c r="D17">
        <v>74</v>
      </c>
      <c r="E17">
        <v>46</v>
      </c>
      <c r="F17">
        <v>2</v>
      </c>
      <c r="G17">
        <v>359</v>
      </c>
      <c r="H17">
        <v>423</v>
      </c>
      <c r="I17">
        <v>509</v>
      </c>
      <c r="J17">
        <v>582</v>
      </c>
      <c r="K17">
        <v>92</v>
      </c>
      <c r="L17">
        <v>29.3</v>
      </c>
      <c r="M17">
        <v>54.05</v>
      </c>
      <c r="N17" s="2">
        <f t="shared" si="0"/>
        <v>15.258215962441316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F1" sqref="F1"/>
    </sheetView>
  </sheetViews>
  <sheetFormatPr defaultRowHeight="15" x14ac:dyDescent="0.25"/>
  <cols>
    <col min="1" max="1" width="12.7109375" bestFit="1" customWidth="1"/>
    <col min="2" max="2" width="14.5703125" bestFit="1" customWidth="1"/>
    <col min="3" max="3" width="10" bestFit="1" customWidth="1"/>
    <col min="4" max="4" width="16.7109375" bestFit="1" customWidth="1"/>
    <col min="5" max="5" width="12" bestFit="1" customWidth="1"/>
    <col min="6" max="6" width="10" bestFit="1" customWidth="1"/>
    <col min="7" max="7" width="7.140625" bestFit="1" customWidth="1"/>
    <col min="8" max="8" width="6.5703125" bestFit="1" customWidth="1"/>
    <col min="9" max="9" width="6.85546875" bestFit="1" customWidth="1"/>
    <col min="10" max="10" width="6.28515625" bestFit="1" customWidth="1"/>
    <col min="11" max="11" width="9.28515625" bestFit="1" customWidth="1"/>
    <col min="12" max="12" width="9" bestFit="1" customWidth="1"/>
    <col min="13" max="13" width="11.42578125" bestFit="1" customWidth="1"/>
    <col min="14" max="14" width="13.28515625" bestFit="1" customWidth="1"/>
  </cols>
  <sheetData>
    <row r="1" spans="1:14" x14ac:dyDescent="0.2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I1" t="s">
        <v>25</v>
      </c>
      <c r="J1" t="s">
        <v>26</v>
      </c>
      <c r="K1" t="s">
        <v>27</v>
      </c>
      <c r="L1" t="s">
        <v>28</v>
      </c>
      <c r="M1" t="s">
        <v>29</v>
      </c>
      <c r="N1" t="s">
        <v>30</v>
      </c>
    </row>
    <row r="2" spans="1:14" x14ac:dyDescent="0.25">
      <c r="A2" t="s">
        <v>6</v>
      </c>
      <c r="B2" t="s">
        <v>7</v>
      </c>
      <c r="C2">
        <v>100</v>
      </c>
      <c r="D2">
        <v>426</v>
      </c>
      <c r="E2">
        <v>0</v>
      </c>
      <c r="F2">
        <v>0</v>
      </c>
      <c r="G2">
        <v>1</v>
      </c>
      <c r="H2">
        <v>426</v>
      </c>
      <c r="I2">
        <v>1</v>
      </c>
      <c r="J2">
        <v>426</v>
      </c>
      <c r="K2">
        <v>0</v>
      </c>
      <c r="L2">
        <v>874</v>
      </c>
      <c r="M2">
        <v>100</v>
      </c>
      <c r="N2" s="2">
        <f>(H2-G2+1)/4.26</f>
        <v>100</v>
      </c>
    </row>
    <row r="3" spans="1:14" x14ac:dyDescent="0.25">
      <c r="A3" t="s">
        <v>6</v>
      </c>
      <c r="B3" t="s">
        <v>8</v>
      </c>
      <c r="C3">
        <v>53.066000000000003</v>
      </c>
      <c r="D3">
        <v>424</v>
      </c>
      <c r="E3">
        <v>199</v>
      </c>
      <c r="F3">
        <v>0</v>
      </c>
      <c r="G3">
        <v>1</v>
      </c>
      <c r="H3">
        <v>424</v>
      </c>
      <c r="I3">
        <v>1</v>
      </c>
      <c r="J3">
        <v>424</v>
      </c>
      <c r="K3" s="1">
        <v>3.0199999999999998E-162</v>
      </c>
      <c r="L3">
        <v>466</v>
      </c>
      <c r="M3">
        <v>71.930000000000007</v>
      </c>
      <c r="N3" s="2">
        <f t="shared" ref="N3:N7" si="0">(H3-G3+1)/4.26</f>
        <v>99.530516431924895</v>
      </c>
    </row>
    <row r="4" spans="1:14" x14ac:dyDescent="0.25">
      <c r="A4" t="s">
        <v>6</v>
      </c>
      <c r="B4" t="s">
        <v>10</v>
      </c>
      <c r="C4">
        <v>26.315999999999999</v>
      </c>
      <c r="D4">
        <v>76</v>
      </c>
      <c r="E4">
        <v>36</v>
      </c>
      <c r="F4">
        <v>2</v>
      </c>
      <c r="G4">
        <v>354</v>
      </c>
      <c r="H4">
        <v>424</v>
      </c>
      <c r="I4">
        <v>347</v>
      </c>
      <c r="J4">
        <v>407</v>
      </c>
      <c r="K4">
        <v>36</v>
      </c>
      <c r="L4">
        <v>30.4</v>
      </c>
      <c r="M4">
        <v>46.05</v>
      </c>
      <c r="N4" s="2">
        <f t="shared" si="0"/>
        <v>16.666666666666668</v>
      </c>
    </row>
    <row r="5" spans="1:14" x14ac:dyDescent="0.25">
      <c r="A5" t="s">
        <v>6</v>
      </c>
      <c r="B5" t="s">
        <v>13</v>
      </c>
      <c r="C5">
        <v>25</v>
      </c>
      <c r="D5">
        <v>76</v>
      </c>
      <c r="E5">
        <v>37</v>
      </c>
      <c r="F5">
        <v>2</v>
      </c>
      <c r="G5">
        <v>354</v>
      </c>
      <c r="H5">
        <v>424</v>
      </c>
      <c r="I5">
        <v>347</v>
      </c>
      <c r="J5">
        <v>407</v>
      </c>
      <c r="K5">
        <v>52</v>
      </c>
      <c r="L5">
        <v>29.6</v>
      </c>
      <c r="M5">
        <v>46.05</v>
      </c>
      <c r="N5" s="2">
        <f t="shared" si="0"/>
        <v>16.666666666666668</v>
      </c>
    </row>
    <row r="6" spans="1:14" x14ac:dyDescent="0.25">
      <c r="A6" t="s">
        <v>6</v>
      </c>
      <c r="B6" t="s">
        <v>15</v>
      </c>
      <c r="C6">
        <v>25.713999999999999</v>
      </c>
      <c r="D6">
        <v>105</v>
      </c>
      <c r="E6">
        <v>63</v>
      </c>
      <c r="F6">
        <v>4</v>
      </c>
      <c r="G6">
        <v>121</v>
      </c>
      <c r="H6">
        <v>221</v>
      </c>
      <c r="I6">
        <v>28</v>
      </c>
      <c r="J6">
        <v>121</v>
      </c>
      <c r="K6">
        <v>91</v>
      </c>
      <c r="L6">
        <v>28.5</v>
      </c>
      <c r="M6">
        <v>40.950000000000003</v>
      </c>
      <c r="N6" s="2">
        <f t="shared" si="0"/>
        <v>23.708920187793428</v>
      </c>
    </row>
    <row r="7" spans="1:14" x14ac:dyDescent="0.25">
      <c r="A7" t="s">
        <v>6</v>
      </c>
      <c r="B7" t="s">
        <v>16</v>
      </c>
      <c r="C7">
        <v>25.675999999999998</v>
      </c>
      <c r="D7">
        <v>74</v>
      </c>
      <c r="E7">
        <v>46</v>
      </c>
      <c r="F7">
        <v>2</v>
      </c>
      <c r="G7">
        <v>359</v>
      </c>
      <c r="H7">
        <v>423</v>
      </c>
      <c r="I7">
        <v>509</v>
      </c>
      <c r="J7">
        <v>582</v>
      </c>
      <c r="K7">
        <v>92</v>
      </c>
      <c r="L7">
        <v>29.3</v>
      </c>
      <c r="M7">
        <v>54.05</v>
      </c>
      <c r="N7" s="2">
        <f t="shared" si="0"/>
        <v>15.258215962441316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SXMP591R014-Alignment</vt:lpstr>
      <vt:lpstr>Selected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Aser</cp:lastModifiedBy>
  <dcterms:modified xsi:type="dcterms:W3CDTF">2019-09-28T04:09:11Z</dcterms:modified>
</cp:coreProperties>
</file>