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r\Desktop\"/>
    </mc:Choice>
  </mc:AlternateContent>
  <bookViews>
    <workbookView xWindow="0" yWindow="0" windowWidth="2370" windowHeight="240"/>
  </bookViews>
  <sheets>
    <sheet name="таблица" sheetId="1" r:id="rId1"/>
  </sheets>
  <calcPr calcId="162913"/>
  <fileRecoveryPr repairLoad="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C23" i="1"/>
  <c r="B23" i="1"/>
  <c r="B1048576" i="1" l="1"/>
</calcChain>
</file>

<file path=xl/sharedStrings.xml><?xml version="1.0" encoding="utf-8"?>
<sst xmlns="http://schemas.openxmlformats.org/spreadsheetml/2006/main" count="28" uniqueCount="28">
  <si>
    <t>I</t>
  </si>
  <si>
    <t>L</t>
  </si>
  <si>
    <t>K</t>
  </si>
  <si>
    <t>V</t>
  </si>
  <si>
    <t>E</t>
  </si>
  <si>
    <t>G</t>
  </si>
  <si>
    <t>D</t>
  </si>
  <si>
    <t>S</t>
  </si>
  <si>
    <t>A</t>
  </si>
  <si>
    <t>N</t>
  </si>
  <si>
    <t>T</t>
  </si>
  <si>
    <t>Y</t>
  </si>
  <si>
    <t>F</t>
  </si>
  <si>
    <t>R</t>
  </si>
  <si>
    <t>P</t>
  </si>
  <si>
    <t>M</t>
  </si>
  <si>
    <t>Q</t>
  </si>
  <si>
    <t>H</t>
  </si>
  <si>
    <t>C</t>
  </si>
  <si>
    <t>W</t>
  </si>
  <si>
    <t>Thermo</t>
  </si>
  <si>
    <t>E. coli</t>
  </si>
  <si>
    <t>U</t>
  </si>
  <si>
    <t>Thermo, %</t>
  </si>
  <si>
    <t>E. coli, %</t>
  </si>
  <si>
    <t>Diff, %</t>
  </si>
  <si>
    <t>sum</t>
  </si>
  <si>
    <t>Aminoacid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</si>
</sst>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42" applyFont="1"/>
    <xf numFmtId="10" fontId="0" fillId="0" borderId="0" xfId="42" applyNumberFormat="1" applyFont="1"/>
    <xf numFmtId="10" fontId="0" fillId="0" borderId="0" xfId="0" applyNumberFormat="1"/>
    <xf numFmtId="9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tabSelected="1" workbookViewId="0">
      <selection activeCell="J12" sqref="J12"/>
    </sheetView>
  </sheetViews>
  <sheetFormatPr defaultRowHeight="15" x14ac:dyDescent="0.25"/>
  <sheetData>
    <row r="1" spans="1:7" x14ac:dyDescent="0.25">
      <c r="A1" t="s">
        <v>27</v>
      </c>
      <c r="B1" t="s">
        <v>20</v>
      </c>
      <c r="C1" s="2" t="s">
        <v>21</v>
      </c>
      <c r="D1" t="s">
        <v>23</v>
      </c>
      <c r="E1" t="s">
        <v>24</v>
      </c>
      <c r="F1" t="s">
        <v>25</v>
      </c>
    </row>
    <row r="2" spans="1:7" x14ac:dyDescent="0.25">
      <c r="A2" t="s">
        <v>0</v>
      </c>
      <c r="B2">
        <v>78210</v>
      </c>
      <c r="C2">
        <v>81430</v>
      </c>
      <c r="D2" s="3">
        <f>B2/B$23*100%</f>
        <v>9.9675268400607656E-2</v>
      </c>
      <c r="E2" s="3">
        <f t="shared" ref="E2:E22" si="0">C2/C$23*100%</f>
        <v>6.0124605531493243E-2</v>
      </c>
      <c r="F2" s="3">
        <f>D2-E2</f>
        <v>3.9550662869114413E-2</v>
      </c>
    </row>
    <row r="3" spans="1:7" x14ac:dyDescent="0.25">
      <c r="A3" t="s">
        <v>1</v>
      </c>
      <c r="B3">
        <v>70910</v>
      </c>
      <c r="C3">
        <v>144596</v>
      </c>
      <c r="D3" s="3">
        <f t="shared" ref="D3:D22" si="1">B3/B$23*100%</f>
        <v>9.0371733567153681E-2</v>
      </c>
      <c r="E3" s="3">
        <f t="shared" si="0"/>
        <v>0.10676381507345938</v>
      </c>
      <c r="F3" s="3">
        <f t="shared" ref="F3:F22" si="2">D3-E3</f>
        <v>-1.6392081506305695E-2</v>
      </c>
    </row>
    <row r="4" spans="1:7" x14ac:dyDescent="0.25">
      <c r="A4" t="s">
        <v>2</v>
      </c>
      <c r="B4">
        <v>67779</v>
      </c>
      <c r="C4">
        <v>59699</v>
      </c>
      <c r="D4" s="3">
        <f t="shared" si="1"/>
        <v>8.6381409243380475E-2</v>
      </c>
      <c r="E4" s="3">
        <f t="shared" si="0"/>
        <v>4.407931751964405E-2</v>
      </c>
      <c r="F4" s="3">
        <f t="shared" si="2"/>
        <v>4.2302091723736425E-2</v>
      </c>
    </row>
    <row r="5" spans="1:7" x14ac:dyDescent="0.25">
      <c r="A5" t="s">
        <v>3</v>
      </c>
      <c r="B5">
        <v>53528</v>
      </c>
      <c r="C5">
        <v>95744</v>
      </c>
      <c r="D5" s="3">
        <f t="shared" si="1"/>
        <v>6.8219125008921203E-2</v>
      </c>
      <c r="E5" s="3">
        <f t="shared" si="0"/>
        <v>7.0693481910933179E-2</v>
      </c>
      <c r="F5" s="3">
        <f t="shared" si="2"/>
        <v>-2.474356902011976E-3</v>
      </c>
    </row>
    <row r="6" spans="1:7" x14ac:dyDescent="0.25">
      <c r="A6" t="s">
        <v>4</v>
      </c>
      <c r="B6">
        <v>52240</v>
      </c>
      <c r="C6">
        <v>78008</v>
      </c>
      <c r="D6" s="3">
        <f t="shared" si="1"/>
        <v>6.6577624616388498E-2</v>
      </c>
      <c r="E6" s="3">
        <f t="shared" si="0"/>
        <v>5.7597939681944307E-2</v>
      </c>
      <c r="F6" s="3">
        <f t="shared" si="2"/>
        <v>8.9796849344441904E-3</v>
      </c>
    </row>
    <row r="7" spans="1:7" x14ac:dyDescent="0.25">
      <c r="A7" t="s">
        <v>5</v>
      </c>
      <c r="B7">
        <v>52033</v>
      </c>
      <c r="C7">
        <v>99732</v>
      </c>
      <c r="D7" s="3">
        <f t="shared" si="1"/>
        <v>6.6313812053302876E-2</v>
      </c>
      <c r="E7" s="3">
        <f t="shared" si="0"/>
        <v>7.3638059178028792E-2</v>
      </c>
      <c r="F7" s="3">
        <f t="shared" si="2"/>
        <v>-7.3242471247259161E-3</v>
      </c>
    </row>
    <row r="8" spans="1:7" x14ac:dyDescent="0.25">
      <c r="A8" t="s">
        <v>6</v>
      </c>
      <c r="B8">
        <v>48740</v>
      </c>
      <c r="C8">
        <v>69691</v>
      </c>
      <c r="D8" s="3">
        <f t="shared" si="1"/>
        <v>6.2117025723636587E-2</v>
      </c>
      <c r="E8" s="3">
        <f t="shared" si="0"/>
        <v>5.1457004594072153E-2</v>
      </c>
      <c r="F8" s="3">
        <f t="shared" si="2"/>
        <v>1.0660021129564434E-2</v>
      </c>
    </row>
    <row r="9" spans="1:7" x14ac:dyDescent="0.25">
      <c r="A9" t="s">
        <v>7</v>
      </c>
      <c r="B9">
        <v>47814</v>
      </c>
      <c r="C9">
        <v>78567</v>
      </c>
      <c r="D9" s="3">
        <f t="shared" si="1"/>
        <v>6.0936878702297081E-2</v>
      </c>
      <c r="E9" s="3">
        <f t="shared" si="0"/>
        <v>5.8010682583726263E-2</v>
      </c>
      <c r="F9" s="3">
        <f t="shared" si="2"/>
        <v>2.9261961185708188E-3</v>
      </c>
    </row>
    <row r="10" spans="1:7" x14ac:dyDescent="0.25">
      <c r="A10" t="s">
        <v>8</v>
      </c>
      <c r="B10">
        <v>47055</v>
      </c>
      <c r="C10">
        <v>128736</v>
      </c>
      <c r="D10" s="3">
        <f t="shared" si="1"/>
        <v>5.9969565970983164E-2</v>
      </c>
      <c r="E10" s="3">
        <f t="shared" si="0"/>
        <v>9.5053435069413161E-2</v>
      </c>
      <c r="F10" s="3">
        <f t="shared" si="2"/>
        <v>-3.5083869098429997E-2</v>
      </c>
    </row>
    <row r="11" spans="1:7" x14ac:dyDescent="0.25">
      <c r="A11" t="s">
        <v>9</v>
      </c>
      <c r="B11">
        <v>45637</v>
      </c>
      <c r="C11">
        <v>53363</v>
      </c>
      <c r="D11" s="3">
        <f t="shared" si="1"/>
        <v>5.8162386191005395E-2</v>
      </c>
      <c r="E11" s="3">
        <f t="shared" si="0"/>
        <v>3.9401072393185237E-2</v>
      </c>
      <c r="F11" s="3">
        <f t="shared" si="2"/>
        <v>1.8761313797820159E-2</v>
      </c>
      <c r="G11" s="1"/>
    </row>
    <row r="12" spans="1:7" x14ac:dyDescent="0.25">
      <c r="A12" t="s">
        <v>10</v>
      </c>
      <c r="B12">
        <v>37279</v>
      </c>
      <c r="C12">
        <v>73056</v>
      </c>
      <c r="D12" s="3">
        <f t="shared" si="1"/>
        <v>4.7510476035113831E-2</v>
      </c>
      <c r="E12" s="3">
        <f t="shared" si="0"/>
        <v>5.3941583958108441E-2</v>
      </c>
      <c r="F12" s="3">
        <f t="shared" si="2"/>
        <v>-6.4311079229946097E-3</v>
      </c>
    </row>
    <row r="13" spans="1:7" x14ac:dyDescent="0.25">
      <c r="A13" t="s">
        <v>11</v>
      </c>
      <c r="B13">
        <v>33456</v>
      </c>
      <c r="C13">
        <v>38538</v>
      </c>
      <c r="D13" s="3">
        <f t="shared" si="1"/>
        <v>4.2638227587402253E-2</v>
      </c>
      <c r="E13" s="3">
        <f t="shared" si="0"/>
        <v>2.8454894362921365E-2</v>
      </c>
      <c r="F13" s="3">
        <f t="shared" si="2"/>
        <v>1.4183333224480888E-2</v>
      </c>
    </row>
    <row r="14" spans="1:7" x14ac:dyDescent="0.25">
      <c r="A14" t="s">
        <v>12</v>
      </c>
      <c r="B14">
        <v>32834</v>
      </c>
      <c r="C14">
        <v>52740</v>
      </c>
      <c r="D14" s="3">
        <f t="shared" si="1"/>
        <v>4.1845515441318912E-2</v>
      </c>
      <c r="E14" s="3">
        <f t="shared" si="0"/>
        <v>3.8941074490125918E-2</v>
      </c>
      <c r="F14" s="3">
        <f t="shared" si="2"/>
        <v>2.9044409511929936E-3</v>
      </c>
    </row>
    <row r="15" spans="1:7" x14ac:dyDescent="0.25">
      <c r="A15" t="s">
        <v>13</v>
      </c>
      <c r="B15">
        <v>28931</v>
      </c>
      <c r="C15">
        <v>74798</v>
      </c>
      <c r="D15" s="3">
        <f t="shared" si="1"/>
        <v>3.6871310447487281E-2</v>
      </c>
      <c r="E15" s="3">
        <f t="shared" si="0"/>
        <v>5.5227806024126629E-2</v>
      </c>
      <c r="F15" s="3">
        <f t="shared" si="2"/>
        <v>-1.8356495576639348E-2</v>
      </c>
    </row>
    <row r="16" spans="1:7" x14ac:dyDescent="0.25">
      <c r="A16" t="s">
        <v>14</v>
      </c>
      <c r="B16">
        <v>25156</v>
      </c>
      <c r="C16">
        <v>59981</v>
      </c>
      <c r="D16" s="3">
        <f t="shared" si="1"/>
        <v>3.2060235927447722E-2</v>
      </c>
      <c r="E16" s="3">
        <f t="shared" si="0"/>
        <v>4.4287534869022427E-2</v>
      </c>
      <c r="F16" s="3">
        <f t="shared" si="2"/>
        <v>-1.2227298941574705E-2</v>
      </c>
    </row>
    <row r="17" spans="1:6" x14ac:dyDescent="0.25">
      <c r="A17" t="s">
        <v>15</v>
      </c>
      <c r="B17">
        <v>21180</v>
      </c>
      <c r="C17">
        <v>38288</v>
      </c>
      <c r="D17" s="3">
        <f t="shared" si="1"/>
        <v>2.6992995585281555E-2</v>
      </c>
      <c r="E17" s="3">
        <f t="shared" si="0"/>
        <v>2.8270304514181669E-2</v>
      </c>
      <c r="F17" s="3">
        <f t="shared" si="2"/>
        <v>-1.2773089289001144E-3</v>
      </c>
    </row>
    <row r="18" spans="1:6" x14ac:dyDescent="0.25">
      <c r="A18" t="s">
        <v>16</v>
      </c>
      <c r="B18">
        <v>17907</v>
      </c>
      <c r="C18">
        <v>60148</v>
      </c>
      <c r="D18" s="3">
        <f t="shared" si="1"/>
        <v>2.2821698392145269E-2</v>
      </c>
      <c r="E18" s="3">
        <f t="shared" si="0"/>
        <v>4.4410840887980543E-2</v>
      </c>
      <c r="F18" s="3">
        <f t="shared" si="2"/>
        <v>-2.1589142495835274E-2</v>
      </c>
    </row>
    <row r="19" spans="1:6" x14ac:dyDescent="0.25">
      <c r="A19" t="s">
        <v>17</v>
      </c>
      <c r="B19">
        <v>10872</v>
      </c>
      <c r="C19">
        <v>30739</v>
      </c>
      <c r="D19" s="3">
        <f t="shared" si="1"/>
        <v>1.3855894617713931E-2</v>
      </c>
      <c r="E19" s="3">
        <f t="shared" si="0"/>
        <v>2.2696429441637859E-2</v>
      </c>
      <c r="F19" s="3">
        <f t="shared" si="2"/>
        <v>-8.8405348239239279E-3</v>
      </c>
    </row>
    <row r="20" spans="1:6" x14ac:dyDescent="0.25">
      <c r="A20" t="s">
        <v>18</v>
      </c>
      <c r="B20">
        <v>7329</v>
      </c>
      <c r="C20">
        <v>15752</v>
      </c>
      <c r="D20" s="3">
        <f t="shared" si="1"/>
        <v>9.3404940814224985E-3</v>
      </c>
      <c r="E20" s="3">
        <f t="shared" si="0"/>
        <v>1.1630637189390662E-2</v>
      </c>
      <c r="F20" s="3">
        <f t="shared" si="2"/>
        <v>-2.2901431079681636E-3</v>
      </c>
    </row>
    <row r="21" spans="1:6" x14ac:dyDescent="0.25">
      <c r="A21" t="s">
        <v>19</v>
      </c>
      <c r="B21">
        <v>5758</v>
      </c>
      <c r="C21">
        <v>20745</v>
      </c>
      <c r="D21" s="3">
        <f t="shared" si="1"/>
        <v>7.3383224069901408E-3</v>
      </c>
      <c r="E21" s="3">
        <f t="shared" si="0"/>
        <v>1.5317265648419837E-2</v>
      </c>
      <c r="F21" s="3">
        <f t="shared" si="2"/>
        <v>-7.9789432414296962E-3</v>
      </c>
    </row>
    <row r="22" spans="1:6" x14ac:dyDescent="0.25">
      <c r="A22" t="s">
        <v>22</v>
      </c>
      <c r="B22">
        <v>0</v>
      </c>
      <c r="C22">
        <v>3</v>
      </c>
      <c r="D22" s="3">
        <f t="shared" si="1"/>
        <v>0</v>
      </c>
      <c r="E22" s="3">
        <f t="shared" si="0"/>
        <v>2.2150781848763321E-6</v>
      </c>
      <c r="F22" s="3">
        <f t="shared" si="2"/>
        <v>-2.2150781848763321E-6</v>
      </c>
    </row>
    <row r="23" spans="1:6" x14ac:dyDescent="0.25">
      <c r="A23" t="s">
        <v>26</v>
      </c>
      <c r="B23">
        <f>SUM(B2:B22)</f>
        <v>784648</v>
      </c>
      <c r="C23">
        <f>SUM(C2:C22)</f>
        <v>1354354</v>
      </c>
      <c r="D23" s="4">
        <v>100</v>
      </c>
      <c r="E23" s="4">
        <v>100</v>
      </c>
      <c r="F23" s="4">
        <v>0</v>
      </c>
    </row>
    <row r="1048576" spans="2:2" x14ac:dyDescent="0.25">
      <c r="B1048576" t="e">
        <f>SUM(#REF!)</f>
        <v>#REF!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Aser</cp:lastModifiedBy>
  <dcterms:created xsi:type="dcterms:W3CDTF">2019-09-14T22:03:12Z</dcterms:created>
  <dcterms:modified xsi:type="dcterms:W3CDTF">2019-09-14T22:03:13Z</dcterms:modified>
</cp:coreProperties>
</file>