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may300" sheetId="1" r:id="rId1"/>
    <sheet name="Лист1" sheetId="2" r:id="rId2"/>
    <sheet name="ROC" sheetId="3" r:id="rId3"/>
  </sheets>
  <calcPr calcId="0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1" i="3"/>
  <c r="H2" i="1"/>
  <c r="H3" i="1"/>
  <c r="H1" i="1"/>
</calcChain>
</file>

<file path=xl/sharedStrings.xml><?xml version="1.0" encoding="utf-8"?>
<sst xmlns="http://schemas.openxmlformats.org/spreadsheetml/2006/main" count="19346" uniqueCount="6026">
  <si>
    <t>pos.</t>
  </si>
  <si>
    <t>-</t>
  </si>
  <si>
    <t>(OMPdecase)</t>
  </si>
  <si>
    <t>70)</t>
  </si>
  <si>
    <t>glycoprotein)</t>
  </si>
  <si>
    <t>(GK)</t>
  </si>
  <si>
    <t>III)</t>
  </si>
  <si>
    <t>NDAD_ALCXX</t>
  </si>
  <si>
    <t>P72349</t>
  </si>
  <si>
    <t>D-aminoacylase</t>
  </si>
  <si>
    <t>(3.5.1.81)</t>
  </si>
  <si>
    <t>(N-acyl-D-amino-acid</t>
  </si>
  <si>
    <t>deacylase)</t>
  </si>
  <si>
    <t>NDDD_ALCXX</t>
  </si>
  <si>
    <t>P94212</t>
  </si>
  <si>
    <t>N-acyl-D-aspartate</t>
  </si>
  <si>
    <t>deacylase</t>
  </si>
  <si>
    <t>(3.5.1.83)</t>
  </si>
  <si>
    <t>(N-acyl-D-aspartate</t>
  </si>
  <si>
    <t>amidohydrolase)</t>
  </si>
  <si>
    <t>NDED_ALCXX</t>
  </si>
  <si>
    <t>P94211</t>
  </si>
  <si>
    <t>N-acyl-D-glutamate</t>
  </si>
  <si>
    <t>(3.5.1.82)</t>
  </si>
  <si>
    <t>(N-acyl-D-glutamate</t>
  </si>
  <si>
    <t>PHYDA_ECO27</t>
  </si>
  <si>
    <t>B7UHS3</t>
  </si>
  <si>
    <t>D-phenylhydantoinase</t>
  </si>
  <si>
    <t>(3.5.2.-)</t>
  </si>
  <si>
    <t>(Hydantoin-utilizing</t>
  </si>
  <si>
    <t>enzyme</t>
  </si>
  <si>
    <t>HyuA)</t>
  </si>
  <si>
    <t>PHYDA_SHIBS</t>
  </si>
  <si>
    <t>Q31WE3</t>
  </si>
  <si>
    <t>PHYDA_ECOUT</t>
  </si>
  <si>
    <t>Q1R7F8</t>
  </si>
  <si>
    <t>PHYDA_ECOSE</t>
  </si>
  <si>
    <t>B6I707</t>
  </si>
  <si>
    <t>PHYDA_ECOLU</t>
  </si>
  <si>
    <t>B7N7B8</t>
  </si>
  <si>
    <t>PHYDA_ECOLI</t>
  </si>
  <si>
    <t>Q46806</t>
  </si>
  <si>
    <t>PHYDA_ECOLC</t>
  </si>
  <si>
    <t>B1ITC8</t>
  </si>
  <si>
    <t>PHYDA_ECOL6</t>
  </si>
  <si>
    <t>Q8FE90</t>
  </si>
  <si>
    <t>PHYDA_ECOL5</t>
  </si>
  <si>
    <t>Q0TDX8</t>
  </si>
  <si>
    <t>PHYDA_ECOK1</t>
  </si>
  <si>
    <t>A1AF64</t>
  </si>
  <si>
    <t>PHYDA_ECOHS</t>
  </si>
  <si>
    <t>A8A415</t>
  </si>
  <si>
    <t>PHYDA_ECODH</t>
  </si>
  <si>
    <t>B1XEG2</t>
  </si>
  <si>
    <t>PHYDA_ECOBW</t>
  </si>
  <si>
    <t>C5A0E6</t>
  </si>
  <si>
    <t>PHYDA_ECO8A</t>
  </si>
  <si>
    <t>B7LYD8</t>
  </si>
  <si>
    <t>PHYDA_ECO81</t>
  </si>
  <si>
    <t>B7MZ27</t>
  </si>
  <si>
    <t>PHYDA_ECO7I</t>
  </si>
  <si>
    <t>B7NW14</t>
  </si>
  <si>
    <t>PHYDA_ECO57</t>
  </si>
  <si>
    <t>Q8XD79</t>
  </si>
  <si>
    <t>PHYDA_ECO55</t>
  </si>
  <si>
    <t>B7LF59</t>
  </si>
  <si>
    <t>PHYDA_ECO45</t>
  </si>
  <si>
    <t>B7MM60</t>
  </si>
  <si>
    <t>PHYDA_ECO24</t>
  </si>
  <si>
    <t>A7ZQY1</t>
  </si>
  <si>
    <t>RDRP_PCVC</t>
  </si>
  <si>
    <t>Q8JVC2</t>
  </si>
  <si>
    <t>RNA-directed</t>
  </si>
  <si>
    <t>RNA</t>
  </si>
  <si>
    <t>polymerase</t>
  </si>
  <si>
    <t>(2.7.7.48)</t>
  </si>
  <si>
    <t>PYRG_CLOPS</t>
  </si>
  <si>
    <t>Q0SQX5</t>
  </si>
  <si>
    <t>CTP</t>
  </si>
  <si>
    <t>synthase</t>
  </si>
  <si>
    <t>(6.3.4.2)</t>
  </si>
  <si>
    <t>(CTP</t>
  </si>
  <si>
    <t>synthetase)</t>
  </si>
  <si>
    <t>(UTP--ammonia</t>
  </si>
  <si>
    <t>ligase)</t>
  </si>
  <si>
    <t>PYRG_CLOPE</t>
  </si>
  <si>
    <t>Q8XIB3</t>
  </si>
  <si>
    <t>PYRG_CLOP1</t>
  </si>
  <si>
    <t>Q0TNA4</t>
  </si>
  <si>
    <t>PYRG_METMP</t>
  </si>
  <si>
    <t>Q6LYU4</t>
  </si>
  <si>
    <t>PYRG_RUBXD</t>
  </si>
  <si>
    <t>Q1AW18</t>
  </si>
  <si>
    <t>Y5923_STRAW</t>
  </si>
  <si>
    <t>Q82AY2</t>
  </si>
  <si>
    <t>Uncharacterized</t>
  </si>
  <si>
    <t>lipoprotein</t>
  </si>
  <si>
    <t>SAV_5923</t>
  </si>
  <si>
    <t>(Precursor)</t>
  </si>
  <si>
    <t>PYRG_TROWT</t>
  </si>
  <si>
    <t>Q83GX8</t>
  </si>
  <si>
    <t>PYRG_TROW8</t>
  </si>
  <si>
    <t>Q83IC4</t>
  </si>
  <si>
    <t>PYRG_CLOTH</t>
  </si>
  <si>
    <t>A3DGR3</t>
  </si>
  <si>
    <t>PYRG_CLOCE</t>
  </si>
  <si>
    <t>B8I598</t>
  </si>
  <si>
    <t>ATPD_THIFE</t>
  </si>
  <si>
    <t>P41170</t>
  </si>
  <si>
    <t>ATP</t>
  </si>
  <si>
    <t>subunit</t>
  </si>
  <si>
    <t>delta</t>
  </si>
  <si>
    <t>(ATP</t>
  </si>
  <si>
    <t>F(1)</t>
  </si>
  <si>
    <t>sector</t>
  </si>
  <si>
    <t>delta)</t>
  </si>
  <si>
    <t>(F-type</t>
  </si>
  <si>
    <t>ATPase</t>
  </si>
  <si>
    <t>(F-ATPase</t>
  </si>
  <si>
    <t>ALLB_BACLD</t>
  </si>
  <si>
    <t>Q65LN0</t>
  </si>
  <si>
    <t>Allantoinase</t>
  </si>
  <si>
    <t>(3.5.2.5)</t>
  </si>
  <si>
    <t>(Allantoin-utilizing</t>
  </si>
  <si>
    <t>enzyme)</t>
  </si>
  <si>
    <t>ALLB_DEIRA</t>
  </si>
  <si>
    <t>Q9RV76</t>
  </si>
  <si>
    <t>PYRG_METPE</t>
  </si>
  <si>
    <t>B8GIB3</t>
  </si>
  <si>
    <t>PYRG_METB6</t>
  </si>
  <si>
    <t>A7IA93</t>
  </si>
  <si>
    <t>PYRG_CLOB8</t>
  </si>
  <si>
    <t>A6LQF6</t>
  </si>
  <si>
    <t>PYRG_METKA</t>
  </si>
  <si>
    <t>Q8TYT7</t>
  </si>
  <si>
    <t>PIN4_BOVIN</t>
  </si>
  <si>
    <t>A6QPY8</t>
  </si>
  <si>
    <t>Peptidyl-prolyl</t>
  </si>
  <si>
    <t>cis-trans</t>
  </si>
  <si>
    <t>isomerase</t>
  </si>
  <si>
    <t>NIMA-interacting</t>
  </si>
  <si>
    <t>(5.2.1.8)</t>
  </si>
  <si>
    <t>(Parvulin-14)</t>
  </si>
  <si>
    <t>(Par14)</t>
  </si>
  <si>
    <t>(Peptidyl-prolyl</t>
  </si>
  <si>
    <t>Pin4)</t>
  </si>
  <si>
    <t>(PPIase</t>
  </si>
  <si>
    <t>(Rotamase</t>
  </si>
  <si>
    <t>PYRG_CLOK5</t>
  </si>
  <si>
    <t>A5N3K4</t>
  </si>
  <si>
    <t>PYRG_BACSK</t>
  </si>
  <si>
    <t>Q5WB43</t>
  </si>
  <si>
    <t>PYRG_METHJ</t>
  </si>
  <si>
    <t>Q2FSE6</t>
  </si>
  <si>
    <t>PYRG_META3</t>
  </si>
  <si>
    <t>A6UTE4</t>
  </si>
  <si>
    <t>PYRC_BACHK</t>
  </si>
  <si>
    <t>Q6HES6</t>
  </si>
  <si>
    <t>Dihydroorotase</t>
  </si>
  <si>
    <t>(DHOase)</t>
  </si>
  <si>
    <t>(3.5.2.3)</t>
  </si>
  <si>
    <t>PYRC_BACCZ</t>
  </si>
  <si>
    <t>Q636D8</t>
  </si>
  <si>
    <t>PYRC_BACCR</t>
  </si>
  <si>
    <t>Q819S1</t>
  </si>
  <si>
    <t>PYRC_BACC4</t>
  </si>
  <si>
    <t>B7H6M4</t>
  </si>
  <si>
    <t>PYRC_BACC3</t>
  </si>
  <si>
    <t>C1EPQ2</t>
  </si>
  <si>
    <t>PYRC_BACC2</t>
  </si>
  <si>
    <t>B7IUP8</t>
  </si>
  <si>
    <t>PYRC_BACC1</t>
  </si>
  <si>
    <t>Q732I1</t>
  </si>
  <si>
    <t>PYRC_BACC0</t>
  </si>
  <si>
    <t>B7JJX5</t>
  </si>
  <si>
    <t>PYRC_BACAN</t>
  </si>
  <si>
    <t>Q81WF0</t>
  </si>
  <si>
    <t>PYRC_BACAH</t>
  </si>
  <si>
    <t>A0RHR0</t>
  </si>
  <si>
    <t>PYRC_BACAC</t>
  </si>
  <si>
    <t>C3L738</t>
  </si>
  <si>
    <t>PYRC_BACAA</t>
  </si>
  <si>
    <t>C3P658</t>
  </si>
  <si>
    <t>NOLC_RHIFR</t>
  </si>
  <si>
    <t>P26508</t>
  </si>
  <si>
    <t>Protein</t>
  </si>
  <si>
    <t>NolC</t>
  </si>
  <si>
    <t>BBD_ORYMI</t>
  </si>
  <si>
    <t>Q09LL3</t>
  </si>
  <si>
    <t>Bifunctional</t>
  </si>
  <si>
    <t>nuclease</t>
  </si>
  <si>
    <t>(OmBBD)</t>
  </si>
  <si>
    <t>(3.1.-.-)</t>
  </si>
  <si>
    <t>BBD1_ORYSJ</t>
  </si>
  <si>
    <t>Q5N8J3</t>
  </si>
  <si>
    <t>(OsBBD1)</t>
  </si>
  <si>
    <t>BBD1_ORYSI</t>
  </si>
  <si>
    <t>B8A8D2</t>
  </si>
  <si>
    <t>PYRG_METMJ</t>
  </si>
  <si>
    <t>A3CWS5</t>
  </si>
  <si>
    <t>ALLB_ENTFA</t>
  </si>
  <si>
    <t>Q82ZQ1</t>
  </si>
  <si>
    <t>PIN4_XENTR</t>
  </si>
  <si>
    <t>Q6P4K8</t>
  </si>
  <si>
    <t>URE1_MYCS2</t>
  </si>
  <si>
    <t>A0QYE0</t>
  </si>
  <si>
    <t>Urease</t>
  </si>
  <si>
    <t>alpha</t>
  </si>
  <si>
    <t>(3.5.1.5)</t>
  </si>
  <si>
    <t>(Urea</t>
  </si>
  <si>
    <t>amidohydrolase</t>
  </si>
  <si>
    <t>alpha)</t>
  </si>
  <si>
    <t>PYRG_DEIRA</t>
  </si>
  <si>
    <t>Q9RU23</t>
  </si>
  <si>
    <t>PYRG_DEIGD</t>
  </si>
  <si>
    <t>Q1J055</t>
  </si>
  <si>
    <t>PYRG_DEIDV</t>
  </si>
  <si>
    <t>C1CWM4</t>
  </si>
  <si>
    <t>PYRG_LISMO</t>
  </si>
  <si>
    <t>Q8Y495</t>
  </si>
  <si>
    <t>PYRG_LISMF</t>
  </si>
  <si>
    <t>Q71WM0</t>
  </si>
  <si>
    <t>PYRG_LISIN</t>
  </si>
  <si>
    <t>Q927T4</t>
  </si>
  <si>
    <t>PIN4_DANRE</t>
  </si>
  <si>
    <t>Q503Y7</t>
  </si>
  <si>
    <t>ATPD_ACIF5</t>
  </si>
  <si>
    <t>B5ER45</t>
  </si>
  <si>
    <t>ATPD_ACIF2</t>
  </si>
  <si>
    <t>B7JB87</t>
  </si>
  <si>
    <t>URE1_RHOOB</t>
  </si>
  <si>
    <t>C1AXZ2</t>
  </si>
  <si>
    <t>URE1_RHOSR</t>
  </si>
  <si>
    <t>Q0S4S7</t>
  </si>
  <si>
    <t>PYRG_OCEIH</t>
  </si>
  <si>
    <t>Q8EM53</t>
  </si>
  <si>
    <t>PYRG_GEOKA</t>
  </si>
  <si>
    <t>Q5KUG2</t>
  </si>
  <si>
    <t>PYRG_BACWK</t>
  </si>
  <si>
    <t>A9VSD6</t>
  </si>
  <si>
    <t>PYRG_BACP2</t>
  </si>
  <si>
    <t>A8FIE5</t>
  </si>
  <si>
    <t>PYRG_BACHK</t>
  </si>
  <si>
    <t>Q6HAU5</t>
  </si>
  <si>
    <t>PYRG_BACCZ</t>
  </si>
  <si>
    <t>Q630R0</t>
  </si>
  <si>
    <t>PYRG_BACCR</t>
  </si>
  <si>
    <t>Q814T2</t>
  </si>
  <si>
    <t>PYRG_BACCQ</t>
  </si>
  <si>
    <t>B9IRX1</t>
  </si>
  <si>
    <t>PYRG_BACCN</t>
  </si>
  <si>
    <t>A7GV88</t>
  </si>
  <si>
    <t>PYRG_BACC7</t>
  </si>
  <si>
    <t>B7HY98</t>
  </si>
  <si>
    <t>PYRG_BACC4</t>
  </si>
  <si>
    <t>B7HFN6</t>
  </si>
  <si>
    <t>PYRG_BACC3</t>
  </si>
  <si>
    <t>C1F0R6</t>
  </si>
  <si>
    <t>PYRG_BACC2</t>
  </si>
  <si>
    <t>B7IQZ1</t>
  </si>
  <si>
    <t>PYRG_BACC1</t>
  </si>
  <si>
    <t>Q72XB0</t>
  </si>
  <si>
    <t>PYRG_BACC0</t>
  </si>
  <si>
    <t>B7JHG1</t>
  </si>
  <si>
    <t>PYRG_BACAN</t>
  </si>
  <si>
    <t>Q81JW1</t>
  </si>
  <si>
    <t>PYRG_BACAH</t>
  </si>
  <si>
    <t>A0RLC3</t>
  </si>
  <si>
    <t>PYRG_BACAC</t>
  </si>
  <si>
    <t>C3LFL2</t>
  </si>
  <si>
    <t>PYRG_BACAA</t>
  </si>
  <si>
    <t>C3P2A0</t>
  </si>
  <si>
    <t>AIM21_LACTC</t>
  </si>
  <si>
    <t>C5DJ44</t>
  </si>
  <si>
    <t>Altered</t>
  </si>
  <si>
    <t>inheritance</t>
  </si>
  <si>
    <t>of</t>
  </si>
  <si>
    <t>mitochondria</t>
  </si>
  <si>
    <t>protein</t>
  </si>
  <si>
    <t>PYRG_CLOAB</t>
  </si>
  <si>
    <t>Q97F61</t>
  </si>
  <si>
    <t>PYRG_BACHD</t>
  </si>
  <si>
    <t>Q9K6D7</t>
  </si>
  <si>
    <t>PIN4_TAEGU</t>
  </si>
  <si>
    <t>B5KFL3</t>
  </si>
  <si>
    <t>PYRG_METST</t>
  </si>
  <si>
    <t>Q2NH50</t>
  </si>
  <si>
    <t>PYRG_METTP</t>
  </si>
  <si>
    <t>A0B7H6</t>
  </si>
  <si>
    <t>LYSX_MYCVP</t>
  </si>
  <si>
    <t>A1TAC7</t>
  </si>
  <si>
    <t>Lysylphosphatidylglycerol</t>
  </si>
  <si>
    <t>biosynthesis</t>
  </si>
  <si>
    <t>bifunctional</t>
  </si>
  <si>
    <t>LysX</t>
  </si>
  <si>
    <t>(Lysine--tRNA</t>
  </si>
  <si>
    <t>(6.1.1.6)</t>
  </si>
  <si>
    <t>(Lysyl-tRNA</t>
  </si>
  <si>
    <t>(LysRS)</t>
  </si>
  <si>
    <t>(Phosphatidylglycerol</t>
  </si>
  <si>
    <t>lysyltransferase)</t>
  </si>
  <si>
    <t>(2.3.2.3)</t>
  </si>
  <si>
    <t>(Lysylphosphatidylglycerol</t>
  </si>
  <si>
    <t>(LPG</t>
  </si>
  <si>
    <t>SYM_HALOH</t>
  </si>
  <si>
    <t>B8D274</t>
  </si>
  <si>
    <t>Methionine--tRNA</t>
  </si>
  <si>
    <t>ligase</t>
  </si>
  <si>
    <t>(6.1.1.10)</t>
  </si>
  <si>
    <t>(Methionyl-tRNA</t>
  </si>
  <si>
    <t>(MetRS)</t>
  </si>
  <si>
    <t>PYRG_THETN</t>
  </si>
  <si>
    <t>Q8R720</t>
  </si>
  <si>
    <t>LYSX_MYCGI</t>
  </si>
  <si>
    <t>A4T9U2</t>
  </si>
  <si>
    <t>PYRG_METBU</t>
  </si>
  <si>
    <t>Q12WH5</t>
  </si>
  <si>
    <t>RAPA_PSEE4</t>
  </si>
  <si>
    <t>Q1IDS5</t>
  </si>
  <si>
    <t>polymerase-associated</t>
  </si>
  <si>
    <t>RapA</t>
  </si>
  <si>
    <t>(3.6.4.-)</t>
  </si>
  <si>
    <t>(ATP-dependent</t>
  </si>
  <si>
    <t>helicase</t>
  </si>
  <si>
    <t>HepA)</t>
  </si>
  <si>
    <t>PHNN_AZOVD</t>
  </si>
  <si>
    <t>C1DLT0</t>
  </si>
  <si>
    <t>Ribose</t>
  </si>
  <si>
    <t>1,5-bisphosphate</t>
  </si>
  <si>
    <t>phosphokinase</t>
  </si>
  <si>
    <t>PhnN</t>
  </si>
  <si>
    <t>(2.7.4.23)</t>
  </si>
  <si>
    <t>(Ribose</t>
  </si>
  <si>
    <t>1,5-bisphosphokinase)</t>
  </si>
  <si>
    <t>SYM_BACWK</t>
  </si>
  <si>
    <t>A9VP41</t>
  </si>
  <si>
    <t>SYM_BACCQ</t>
  </si>
  <si>
    <t>B9J4E0</t>
  </si>
  <si>
    <t>SYM_BACC7</t>
  </si>
  <si>
    <t>B7HVW2</t>
  </si>
  <si>
    <t>SYM_BACC4</t>
  </si>
  <si>
    <t>B7HD62</t>
  </si>
  <si>
    <t>SYM_BACC3</t>
  </si>
  <si>
    <t>C1EYD5</t>
  </si>
  <si>
    <t>SYM_BACC2</t>
  </si>
  <si>
    <t>B7INU9</t>
  </si>
  <si>
    <t>SYM_BACC0</t>
  </si>
  <si>
    <t>B7JEJ3</t>
  </si>
  <si>
    <t>SYM_BACAC</t>
  </si>
  <si>
    <t>C3LD96</t>
  </si>
  <si>
    <t>SYM_BACAA</t>
  </si>
  <si>
    <t>C3P025</t>
  </si>
  <si>
    <t>SYM2_BACCR</t>
  </si>
  <si>
    <t>Q815U6</t>
  </si>
  <si>
    <t>synthetase</t>
  </si>
  <si>
    <t>2)</t>
  </si>
  <si>
    <t>(MetRS</t>
  </si>
  <si>
    <t>SYM2_BACAN</t>
  </si>
  <si>
    <t>Q81XF9</t>
  </si>
  <si>
    <t>SYM1_BACHK</t>
  </si>
  <si>
    <t>Q6HBM0</t>
  </si>
  <si>
    <t>1)</t>
  </si>
  <si>
    <t>SYM1_BACC1</t>
  </si>
  <si>
    <t>Q72Y44</t>
  </si>
  <si>
    <t>SYM1_BACAH</t>
  </si>
  <si>
    <t>A0RKM3</t>
  </si>
  <si>
    <t>PYRC_BACCN</t>
  </si>
  <si>
    <t>A7GRL3</t>
  </si>
  <si>
    <t>AMPA_MICLC</t>
  </si>
  <si>
    <t>C5CCM4</t>
  </si>
  <si>
    <t>Probable</t>
  </si>
  <si>
    <t>cytosol</t>
  </si>
  <si>
    <t>aminopeptidase</t>
  </si>
  <si>
    <t>(3.4.11.1)</t>
  </si>
  <si>
    <t>(Leucine</t>
  </si>
  <si>
    <t>aminopeptidase)</t>
  </si>
  <si>
    <t>(LAP)</t>
  </si>
  <si>
    <t>(3.4.11.10)</t>
  </si>
  <si>
    <t>(Leucyl</t>
  </si>
  <si>
    <t>VATA2_METHJ</t>
  </si>
  <si>
    <t>Q2FL43</t>
  </si>
  <si>
    <t>V-type</t>
  </si>
  <si>
    <t>chain</t>
  </si>
  <si>
    <t>(3.6.3.14)</t>
  </si>
  <si>
    <t>(V-ATPase</t>
  </si>
  <si>
    <t>A</t>
  </si>
  <si>
    <t>SYM_STRPS</t>
  </si>
  <si>
    <t>B2IQ55</t>
  </si>
  <si>
    <t>SYM_STRP7</t>
  </si>
  <si>
    <t>C1C727</t>
  </si>
  <si>
    <t>PYRG_SYNWW</t>
  </si>
  <si>
    <t>Q0AU97</t>
  </si>
  <si>
    <t>PYRG_METLZ</t>
  </si>
  <si>
    <t>A2SSJ7</t>
  </si>
  <si>
    <t>HCDR_XANP2</t>
  </si>
  <si>
    <t>Q56840</t>
  </si>
  <si>
    <t>2-(R)-hydroxypropyl-CoM</t>
  </si>
  <si>
    <t>dehydrogenase</t>
  </si>
  <si>
    <t>(R-HPCDH)</t>
  </si>
  <si>
    <t>(1.1.1.268)</t>
  </si>
  <si>
    <t>(Aliphatic</t>
  </si>
  <si>
    <t>epoxide</t>
  </si>
  <si>
    <t>carboxylation</t>
  </si>
  <si>
    <t>component</t>
  </si>
  <si>
    <t>FLGI2_BURTA</t>
  </si>
  <si>
    <t>Q2T8V6</t>
  </si>
  <si>
    <t>Flagellar</t>
  </si>
  <si>
    <t>P-ring</t>
  </si>
  <si>
    <t>(Basal</t>
  </si>
  <si>
    <t>body</t>
  </si>
  <si>
    <t>PYRC_BACSU</t>
  </si>
  <si>
    <t>P25995</t>
  </si>
  <si>
    <t>GYRA_HALWD</t>
  </si>
  <si>
    <t>Q18GY3</t>
  </si>
  <si>
    <t>DNA</t>
  </si>
  <si>
    <t>gyrase</t>
  </si>
  <si>
    <t>(5.99.1.3)</t>
  </si>
  <si>
    <t>PYRG_THEFY</t>
  </si>
  <si>
    <t>Q47QN2</t>
  </si>
  <si>
    <t>PYRG_PELTS</t>
  </si>
  <si>
    <t>A5CYA0</t>
  </si>
  <si>
    <t>PYRG_CHLSY</t>
  </si>
  <si>
    <t>B9LB79</t>
  </si>
  <si>
    <t>PYRG_CHLAD</t>
  </si>
  <si>
    <t>B8GAQ5</t>
  </si>
  <si>
    <t>PYRG_CHLAA</t>
  </si>
  <si>
    <t>A9WJ75</t>
  </si>
  <si>
    <t>PURQ_METTP</t>
  </si>
  <si>
    <t>A0B5C6</t>
  </si>
  <si>
    <t>Phosphoribosylformylglycinamidine</t>
  </si>
  <si>
    <t>(6.3.5.3)</t>
  </si>
  <si>
    <t>(Phosphoribosylformylglycinamidine</t>
  </si>
  <si>
    <t>I)</t>
  </si>
  <si>
    <t>(FGAM</t>
  </si>
  <si>
    <t>NAGT1_DANRE</t>
  </si>
  <si>
    <t>A4QN56</t>
  </si>
  <si>
    <t>Sodium-dependent</t>
  </si>
  <si>
    <t>glucose</t>
  </si>
  <si>
    <t>transporter</t>
  </si>
  <si>
    <t>PYRG_LACH4</t>
  </si>
  <si>
    <t>A8YXF8</t>
  </si>
  <si>
    <t>PYRG_LACAC</t>
  </si>
  <si>
    <t>Q5FME6</t>
  </si>
  <si>
    <t>PYRG_BACLD</t>
  </si>
  <si>
    <t>Q65DT7</t>
  </si>
  <si>
    <t>PYRG_STRSV</t>
  </si>
  <si>
    <t>A3CQB0</t>
  </si>
  <si>
    <t>PYRG_STRR6</t>
  </si>
  <si>
    <t>Q8DQY0</t>
  </si>
  <si>
    <t>PYRG_STRPN</t>
  </si>
  <si>
    <t>Q97S93</t>
  </si>
  <si>
    <t>PYRG_STRGC</t>
  </si>
  <si>
    <t>A8AZ08</t>
  </si>
  <si>
    <t>HYDA_RHIRD</t>
  </si>
  <si>
    <t>Q44184</t>
  </si>
  <si>
    <t>D-hydantoinase</t>
  </si>
  <si>
    <t>HYDA_BURPI</t>
  </si>
  <si>
    <t>Q8VTT5</t>
  </si>
  <si>
    <t>PYRG_LACDB</t>
  </si>
  <si>
    <t>Q04C51</t>
  </si>
  <si>
    <t>PYRG_LACDA</t>
  </si>
  <si>
    <t>Q1GBQ2</t>
  </si>
  <si>
    <t>DPYS_LACK1</t>
  </si>
  <si>
    <t>Q9P903</t>
  </si>
  <si>
    <t>Dihydropyrimidinase</t>
  </si>
  <si>
    <t>(DHP)</t>
  </si>
  <si>
    <t>(DHPase)</t>
  </si>
  <si>
    <t>(3.5.2.2)</t>
  </si>
  <si>
    <t>(5,6-dihydropyrimidine</t>
  </si>
  <si>
    <t>(Hydantoinase)</t>
  </si>
  <si>
    <t>MTAD_SYMTH</t>
  </si>
  <si>
    <t>Q67NQ5</t>
  </si>
  <si>
    <t>5-methylthioadenosine/S-adenosylhomocysteine</t>
  </si>
  <si>
    <t>deaminase</t>
  </si>
  <si>
    <t>(MTA/SAH</t>
  </si>
  <si>
    <t>deaminase)</t>
  </si>
  <si>
    <t>(3.5.4.28)</t>
  </si>
  <si>
    <t>(3.5.4.31)</t>
  </si>
  <si>
    <t>PYRC_BACWK</t>
  </si>
  <si>
    <t>A9VTC8</t>
  </si>
  <si>
    <t>RL15_CLOCE</t>
  </si>
  <si>
    <t>B8I7Z8</t>
  </si>
  <si>
    <t>50S</t>
  </si>
  <si>
    <t>ribosomal</t>
  </si>
  <si>
    <t>L15</t>
  </si>
  <si>
    <t>RL6_NITSB</t>
  </si>
  <si>
    <t>A6Q1J3</t>
  </si>
  <si>
    <t>L6</t>
  </si>
  <si>
    <t>PYRG_THERP</t>
  </si>
  <si>
    <t>B9L1H7</t>
  </si>
  <si>
    <t>PIN4_MOUSE</t>
  </si>
  <si>
    <t>Q9CWW6</t>
  </si>
  <si>
    <t>PIN4_HUMAN</t>
  </si>
  <si>
    <t>Q9Y237</t>
  </si>
  <si>
    <t>(hPar14)</t>
  </si>
  <si>
    <t>(Parvulin-17)</t>
  </si>
  <si>
    <t>(Par17)</t>
  </si>
  <si>
    <t>(hPar17)</t>
  </si>
  <si>
    <t>cis/trans</t>
  </si>
  <si>
    <t>EPVH)</t>
  </si>
  <si>
    <t>(hEPVH)</t>
  </si>
  <si>
    <t>HCRA_THAAR</t>
  </si>
  <si>
    <t>O33819</t>
  </si>
  <si>
    <t>4-hydroxybenzoyl-CoA</t>
  </si>
  <si>
    <t>reductase</t>
  </si>
  <si>
    <t>(1.3.7.9)</t>
  </si>
  <si>
    <t>PYRG_ENCCU</t>
  </si>
  <si>
    <t>Q8SQI7</t>
  </si>
  <si>
    <t>LON_DEIRA</t>
  </si>
  <si>
    <t>Q9RXG4</t>
  </si>
  <si>
    <t>Lon</t>
  </si>
  <si>
    <t>protease</t>
  </si>
  <si>
    <t>(3.4.21.53)</t>
  </si>
  <si>
    <t>La)</t>
  </si>
  <si>
    <t>LEUC_FRASN</t>
  </si>
  <si>
    <t>A8L567</t>
  </si>
  <si>
    <t>3-isopropylmalate</t>
  </si>
  <si>
    <t>dehydratase</t>
  </si>
  <si>
    <t>large</t>
  </si>
  <si>
    <t>(4.2.1.33)</t>
  </si>
  <si>
    <t>(Alpha-IPM</t>
  </si>
  <si>
    <t>isomerase)</t>
  </si>
  <si>
    <t>(IPMI)</t>
  </si>
  <si>
    <t>(Isopropylmalate</t>
  </si>
  <si>
    <t>Y1212_ARCFU</t>
  </si>
  <si>
    <t>O29056</t>
  </si>
  <si>
    <t>AF_1212</t>
  </si>
  <si>
    <t>MSHD_MYCUA</t>
  </si>
  <si>
    <t>A0PLC7</t>
  </si>
  <si>
    <t>Mycothiol</t>
  </si>
  <si>
    <t>acetyltransferase</t>
  </si>
  <si>
    <t>(MSH</t>
  </si>
  <si>
    <t>acetyltransferase)</t>
  </si>
  <si>
    <t>(2.3.1.189)</t>
  </si>
  <si>
    <t>(Mycothiol</t>
  </si>
  <si>
    <t>synthase)</t>
  </si>
  <si>
    <t>PYRG_PROVI</t>
  </si>
  <si>
    <t>A4SCI7</t>
  </si>
  <si>
    <t>PYRG_CARHZ</t>
  </si>
  <si>
    <t>Q3AFT7</t>
  </si>
  <si>
    <t>MNMG_ORITI</t>
  </si>
  <si>
    <t>B3CR62</t>
  </si>
  <si>
    <t>tRNA</t>
  </si>
  <si>
    <t>uridine</t>
  </si>
  <si>
    <t>5-carboxymethylaminomethyl</t>
  </si>
  <si>
    <t>modification</t>
  </si>
  <si>
    <t>MnmG</t>
  </si>
  <si>
    <t>(Glucose-inhibited</t>
  </si>
  <si>
    <t>division</t>
  </si>
  <si>
    <t>A)</t>
  </si>
  <si>
    <t>MNMG_ORITB</t>
  </si>
  <si>
    <t>A5CDS8</t>
  </si>
  <si>
    <t>ATPL_CELJU</t>
  </si>
  <si>
    <t>B3PIT2</t>
  </si>
  <si>
    <t>c</t>
  </si>
  <si>
    <t>F(0)</t>
  </si>
  <si>
    <t>c)</t>
  </si>
  <si>
    <t>(Lipid-binding</t>
  </si>
  <si>
    <t>protein)</t>
  </si>
  <si>
    <t>PYRG_MOOTA</t>
  </si>
  <si>
    <t>Q2RFU8</t>
  </si>
  <si>
    <t>OMPB_RICJY</t>
  </si>
  <si>
    <t>O06653</t>
  </si>
  <si>
    <t>Outer</t>
  </si>
  <si>
    <t>membrane</t>
  </si>
  <si>
    <t>B</t>
  </si>
  <si>
    <t>(168</t>
  </si>
  <si>
    <t>kDa</t>
  </si>
  <si>
    <t>surface-layer</t>
  </si>
  <si>
    <t>(Cell</t>
  </si>
  <si>
    <t>surface</t>
  </si>
  <si>
    <t>antigen</t>
  </si>
  <si>
    <t>5)</t>
  </si>
  <si>
    <t>(Sca5)</t>
  </si>
  <si>
    <t>(Surface</t>
  </si>
  <si>
    <t>antigen)</t>
  </si>
  <si>
    <t>(rOmp</t>
  </si>
  <si>
    <t>B)</t>
  </si>
  <si>
    <t>(rOmpB)</t>
  </si>
  <si>
    <t>(120</t>
  </si>
  <si>
    <t>surface-exposed</t>
  </si>
  <si>
    <t>outer</t>
  </si>
  <si>
    <t>OmpB)</t>
  </si>
  <si>
    <t>(p120)</t>
  </si>
  <si>
    <t>(32</t>
  </si>
  <si>
    <t>beta</t>
  </si>
  <si>
    <t>peptide)</t>
  </si>
  <si>
    <t>PYRG_METTH</t>
  </si>
  <si>
    <t>O26519</t>
  </si>
  <si>
    <t>Y118_RHOSK</t>
  </si>
  <si>
    <t>B9KLJ5</t>
  </si>
  <si>
    <t>UPF0102</t>
  </si>
  <si>
    <t>RSKD131_0118</t>
  </si>
  <si>
    <t>TBC30_MOUSE</t>
  </si>
  <si>
    <t>Q69ZT9</t>
  </si>
  <si>
    <t>TBC1</t>
  </si>
  <si>
    <t>domain</t>
  </si>
  <si>
    <t>family</t>
  </si>
  <si>
    <t>member</t>
  </si>
  <si>
    <t>RAPA_PSEF5</t>
  </si>
  <si>
    <t>Q4KH47</t>
  </si>
  <si>
    <t>YPI1_ASPFC</t>
  </si>
  <si>
    <t>B0XPZ9</t>
  </si>
  <si>
    <t>Type</t>
  </si>
  <si>
    <t>phosphatases</t>
  </si>
  <si>
    <t>regulator</t>
  </si>
  <si>
    <t>ypi1</t>
  </si>
  <si>
    <t>PYRG_SACEN</t>
  </si>
  <si>
    <t>A4FKA9</t>
  </si>
  <si>
    <t>PYRC_BACCQ</t>
  </si>
  <si>
    <t>B9IVW5</t>
  </si>
  <si>
    <t>PYRC_BACC7</t>
  </si>
  <si>
    <t>B7HLM2</t>
  </si>
  <si>
    <t>URE2_MESSB</t>
  </si>
  <si>
    <t>Q11EW5</t>
  </si>
  <si>
    <t>beta)</t>
  </si>
  <si>
    <t>PYRG_NATPD</t>
  </si>
  <si>
    <t>Q3IS15</t>
  </si>
  <si>
    <t>ACAD9_MOUSE</t>
  </si>
  <si>
    <t>Q8JZN5</t>
  </si>
  <si>
    <t>Acyl-CoA</t>
  </si>
  <si>
    <t>mitochondrial</t>
  </si>
  <si>
    <t>(ACAD-9)</t>
  </si>
  <si>
    <t>(1.3.99.-)</t>
  </si>
  <si>
    <t>CCS1_NOSS1</t>
  </si>
  <si>
    <t>Q9R6Y2</t>
  </si>
  <si>
    <t>Cytochrome</t>
  </si>
  <si>
    <t>biogenesis</t>
  </si>
  <si>
    <t>CcsB</t>
  </si>
  <si>
    <t>CCS1_ANAVT</t>
  </si>
  <si>
    <t>Q3M6F7</t>
  </si>
  <si>
    <t>VL1_HPV08</t>
  </si>
  <si>
    <t>P06417</t>
  </si>
  <si>
    <t>Major</t>
  </si>
  <si>
    <t>capsid</t>
  </si>
  <si>
    <t>L1</t>
  </si>
  <si>
    <t>PYRG_LACSS</t>
  </si>
  <si>
    <t>Q38V48</t>
  </si>
  <si>
    <t>MEXB_PSEAE</t>
  </si>
  <si>
    <t>P52002</t>
  </si>
  <si>
    <t>Multidrug</t>
  </si>
  <si>
    <t>resistance</t>
  </si>
  <si>
    <t>MexB</t>
  </si>
  <si>
    <t>(Multidrug-efflux</t>
  </si>
  <si>
    <t>MexB)</t>
  </si>
  <si>
    <t>SECA2_NITHX</t>
  </si>
  <si>
    <t>Q1QHC7</t>
  </si>
  <si>
    <t>translocase</t>
  </si>
  <si>
    <t>SecA</t>
  </si>
  <si>
    <t>BETB_PECCP</t>
  </si>
  <si>
    <t>C6DKY5</t>
  </si>
  <si>
    <t>Betaine</t>
  </si>
  <si>
    <t>aldehyde</t>
  </si>
  <si>
    <t>(BADH)</t>
  </si>
  <si>
    <t>(1.2.1.8)</t>
  </si>
  <si>
    <t>PYRG_NOCSJ</t>
  </si>
  <si>
    <t>A1SJK4</t>
  </si>
  <si>
    <t>SYM1_ALKOO</t>
  </si>
  <si>
    <t>A8MG12</t>
  </si>
  <si>
    <t>PYRG_THEEB</t>
  </si>
  <si>
    <t>Q8DKT7</t>
  </si>
  <si>
    <t>PYRG_GLOVI</t>
  </si>
  <si>
    <t>Q7NKF4</t>
  </si>
  <si>
    <t>PYRG_HALMA</t>
  </si>
  <si>
    <t>Q5UX57</t>
  </si>
  <si>
    <t>PYRG_PELLD</t>
  </si>
  <si>
    <t>Q3B6P1</t>
  </si>
  <si>
    <t>PYRC_BACP2</t>
  </si>
  <si>
    <t>A8FD15</t>
  </si>
  <si>
    <t>CARA_ZYMMO</t>
  </si>
  <si>
    <t>O50235</t>
  </si>
  <si>
    <t>Carbamoyl-phosphate</t>
  </si>
  <si>
    <t>small</t>
  </si>
  <si>
    <t>(6.3.5.5)</t>
  </si>
  <si>
    <t>(Carbamoyl-phosphate</t>
  </si>
  <si>
    <t>glutamine</t>
  </si>
  <si>
    <t>chain)</t>
  </si>
  <si>
    <t>ATPB_RHOSR</t>
  </si>
  <si>
    <t>Q0SGP9</t>
  </si>
  <si>
    <t>F1</t>
  </si>
  <si>
    <t>LYSX_MYCS2</t>
  </si>
  <si>
    <t>A0QYV1</t>
  </si>
  <si>
    <t>POL_IPMA</t>
  </si>
  <si>
    <t>P11368</t>
  </si>
  <si>
    <t>Putative</t>
  </si>
  <si>
    <t>Pol</t>
  </si>
  <si>
    <t>polyprotein</t>
  </si>
  <si>
    <t>(Reverse</t>
  </si>
  <si>
    <t>transcriptase/ribonuclease</t>
  </si>
  <si>
    <t>H)</t>
  </si>
  <si>
    <t>(RT)</t>
  </si>
  <si>
    <t>(2.7.7.49)</t>
  </si>
  <si>
    <t>(2.7.7.7)</t>
  </si>
  <si>
    <t>(3.1.26.4)</t>
  </si>
  <si>
    <t>(Integrase)</t>
  </si>
  <si>
    <t>(IN)</t>
  </si>
  <si>
    <t>POL_IPMAI</t>
  </si>
  <si>
    <t>P12894</t>
  </si>
  <si>
    <t>RAPA_PSEPW</t>
  </si>
  <si>
    <t>B1J1F5</t>
  </si>
  <si>
    <t>RAPA_PSEPG</t>
  </si>
  <si>
    <t>B0KU95</t>
  </si>
  <si>
    <t>MURA_HAMD5</t>
  </si>
  <si>
    <t>C4K7J9</t>
  </si>
  <si>
    <t>UDP-N-acetylglucosamine</t>
  </si>
  <si>
    <t>1-carboxyvinyltransferase</t>
  </si>
  <si>
    <t>(2.5.1.7)</t>
  </si>
  <si>
    <t>(Enoylpyruvate</t>
  </si>
  <si>
    <t>transferase)</t>
  </si>
  <si>
    <t>(UDP-N-acetylglucosamine</t>
  </si>
  <si>
    <t>enolpyruvyl</t>
  </si>
  <si>
    <t>(EPT)</t>
  </si>
  <si>
    <t>SND1_DANRE</t>
  </si>
  <si>
    <t>Q7ZT42</t>
  </si>
  <si>
    <t>Staphylococcal</t>
  </si>
  <si>
    <t>domain-containing</t>
  </si>
  <si>
    <t>(100</t>
  </si>
  <si>
    <t>coactivator)</t>
  </si>
  <si>
    <t>(4SNc-Tudor</t>
  </si>
  <si>
    <t>(p100</t>
  </si>
  <si>
    <t>co-activator)</t>
  </si>
  <si>
    <t>PYRG_ROSS1</t>
  </si>
  <si>
    <t>A5UXX5</t>
  </si>
  <si>
    <t>PYRG_ROSCS</t>
  </si>
  <si>
    <t>A7NN90</t>
  </si>
  <si>
    <t>PYRG_HERA2</t>
  </si>
  <si>
    <t>A9B6S7</t>
  </si>
  <si>
    <t>ATPB_NOCFA</t>
  </si>
  <si>
    <t>Q5Z0Y1</t>
  </si>
  <si>
    <t>YIDD_MYCPA</t>
  </si>
  <si>
    <t>Q9L7M0</t>
  </si>
  <si>
    <t>insertion</t>
  </si>
  <si>
    <t>efficiency</t>
  </si>
  <si>
    <t>factor</t>
  </si>
  <si>
    <t>YIDD_MYCA1</t>
  </si>
  <si>
    <t>A0QND3</t>
  </si>
  <si>
    <t>RIMN_PSEF5</t>
  </si>
  <si>
    <t>Q4KKQ6</t>
  </si>
  <si>
    <t>threonylcarbamoyladenosine</t>
  </si>
  <si>
    <t>RimN</t>
  </si>
  <si>
    <t>(t(6)A37</t>
  </si>
  <si>
    <t>RimN)</t>
  </si>
  <si>
    <t>MURB_SPHAL</t>
  </si>
  <si>
    <t>Q1GRY1</t>
  </si>
  <si>
    <t>UDP-N-acetylenolpyruvoylglucosamine</t>
  </si>
  <si>
    <t>(1.1.1.158)</t>
  </si>
  <si>
    <t>(UDP-N-acetylmuramate</t>
  </si>
  <si>
    <t>dehydrogenase)</t>
  </si>
  <si>
    <t>URE1_MYCMM</t>
  </si>
  <si>
    <t>B2HSZ2</t>
  </si>
  <si>
    <t>DCT6_CAEEL</t>
  </si>
  <si>
    <t>Q09313</t>
  </si>
  <si>
    <t>dct-6</t>
  </si>
  <si>
    <t>(Daf-16/foxo</t>
  </si>
  <si>
    <t>controlled,</t>
  </si>
  <si>
    <t>germline</t>
  </si>
  <si>
    <t>tumor-affecting</t>
  </si>
  <si>
    <t>6)</t>
  </si>
  <si>
    <t>URA8_YEAST</t>
  </si>
  <si>
    <t>P38627</t>
  </si>
  <si>
    <t>URA8_YEAS7</t>
  </si>
  <si>
    <t>A6ZQ59</t>
  </si>
  <si>
    <t>PYRG_CANGA</t>
  </si>
  <si>
    <t>Q6FUD0</t>
  </si>
  <si>
    <t>PYRG_ASHGO</t>
  </si>
  <si>
    <t>Q751L7</t>
  </si>
  <si>
    <t>PYG1B_XENLA</t>
  </si>
  <si>
    <t>Q7ZXP9</t>
  </si>
  <si>
    <t>1-B</t>
  </si>
  <si>
    <t>1-B)</t>
  </si>
  <si>
    <t>PYRC_METTH</t>
  </si>
  <si>
    <t>O27199</t>
  </si>
  <si>
    <t>SYA_SACD2</t>
  </si>
  <si>
    <t>Q21L68</t>
  </si>
  <si>
    <t>Alanine--tRNA</t>
  </si>
  <si>
    <t>(6.1.1.7)</t>
  </si>
  <si>
    <t>(Alanyl-tRNA</t>
  </si>
  <si>
    <t>(AlaRS)</t>
  </si>
  <si>
    <t>CH60_COLP3</t>
  </si>
  <si>
    <t>Q487Q9</t>
  </si>
  <si>
    <t>chaperonin</t>
  </si>
  <si>
    <t>(GroEL</t>
  </si>
  <si>
    <t>(Protein</t>
  </si>
  <si>
    <t>Cpn60)</t>
  </si>
  <si>
    <t>URE1_MYCUA</t>
  </si>
  <si>
    <t>A0PSG2</t>
  </si>
  <si>
    <t>PYRG_STRT2</t>
  </si>
  <si>
    <t>Q5M6C0</t>
  </si>
  <si>
    <t>PYRG_STRT1</t>
  </si>
  <si>
    <t>Q5M1S7</t>
  </si>
  <si>
    <t>PYRG_STRS7</t>
  </si>
  <si>
    <t>C0MFQ9</t>
  </si>
  <si>
    <t>PYRG_STRPQ</t>
  </si>
  <si>
    <t>P0DD71</t>
  </si>
  <si>
    <t>PYRG_STRPM</t>
  </si>
  <si>
    <t>Q48RF1</t>
  </si>
  <si>
    <t>PYRG_STRPF</t>
  </si>
  <si>
    <t>Q1J4X1</t>
  </si>
  <si>
    <t>PYRG_STRPD</t>
  </si>
  <si>
    <t>Q1JF16</t>
  </si>
  <si>
    <t>PYRG_STRPC</t>
  </si>
  <si>
    <t>Q1JK23</t>
  </si>
  <si>
    <t>PYRG_STRPB</t>
  </si>
  <si>
    <t>Q1J9X6</t>
  </si>
  <si>
    <t>PYRG_STRP8</t>
  </si>
  <si>
    <t>Q8NZF8</t>
  </si>
  <si>
    <t>PYRG_STRP6</t>
  </si>
  <si>
    <t>Q5XA10</t>
  </si>
  <si>
    <t>PYRG_STRP3</t>
  </si>
  <si>
    <t>P0DD70</t>
  </si>
  <si>
    <t>PYRG_STRP1</t>
  </si>
  <si>
    <t>P65925</t>
  </si>
  <si>
    <t>PYRG_STRMU</t>
  </si>
  <si>
    <t>Q8DWG1</t>
  </si>
  <si>
    <t>PYRG_STRE4</t>
  </si>
  <si>
    <t>C0M8K6</t>
  </si>
  <si>
    <t>PYRG_STRA5</t>
  </si>
  <si>
    <t>Q8E290</t>
  </si>
  <si>
    <t>PYRG_STRA3</t>
  </si>
  <si>
    <t>Q8E7P8</t>
  </si>
  <si>
    <t>PYRG_STRA1</t>
  </si>
  <si>
    <t>Q3K3S2</t>
  </si>
  <si>
    <t>PYRG_STAS1</t>
  </si>
  <si>
    <t>Q49Z73</t>
  </si>
  <si>
    <t>PYRG_STAHJ</t>
  </si>
  <si>
    <t>Q4L808</t>
  </si>
  <si>
    <t>PYRG_STAES</t>
  </si>
  <si>
    <t>Q8CNI2</t>
  </si>
  <si>
    <t>PYRG_STAEQ</t>
  </si>
  <si>
    <t>Q5HM95</t>
  </si>
  <si>
    <t>PYRG_STACT</t>
  </si>
  <si>
    <t>B9DME0</t>
  </si>
  <si>
    <t>PYRG_LACPL</t>
  </si>
  <si>
    <t>Q88Z76</t>
  </si>
  <si>
    <t>PYRG_LACJO</t>
  </si>
  <si>
    <t>Q74LG2</t>
  </si>
  <si>
    <t>PYRG_ENTFA</t>
  </si>
  <si>
    <t>Q836G5</t>
  </si>
  <si>
    <t>LIP2P_ARATH</t>
  </si>
  <si>
    <t>Q948J9</t>
  </si>
  <si>
    <t>Plastidial</t>
  </si>
  <si>
    <t>lipoyltransferase</t>
  </si>
  <si>
    <t>(2.3.1.-)</t>
  </si>
  <si>
    <t>(Lipoate-protein</t>
  </si>
  <si>
    <t>2p)</t>
  </si>
  <si>
    <t>(Lipoyl-[acyl-carrier-protein]-protein-N-lipoyltransferase</t>
  </si>
  <si>
    <t>RPOC_FERNB</t>
  </si>
  <si>
    <t>A7HNY1</t>
  </si>
  <si>
    <t>DNA-directed</t>
  </si>
  <si>
    <t>beta'</t>
  </si>
  <si>
    <t>(RNAP</t>
  </si>
  <si>
    <t>beta')</t>
  </si>
  <si>
    <t>(2.7.7.6)</t>
  </si>
  <si>
    <t>(RNA</t>
  </si>
  <si>
    <t>(Transcriptase</t>
  </si>
  <si>
    <t>YFBL_ECOLI</t>
  </si>
  <si>
    <t>P76482</t>
  </si>
  <si>
    <t>YfbL</t>
  </si>
  <si>
    <t>RIMN_PSEPF</t>
  </si>
  <si>
    <t>Q3KKE2</t>
  </si>
  <si>
    <t>GSDMT_ACTHA</t>
  </si>
  <si>
    <t>Q9KJ20</t>
  </si>
  <si>
    <t>Glycine/sarcosine/dimethylglycine</t>
  </si>
  <si>
    <t>N-methyltransferase</t>
  </si>
  <si>
    <t>(2.1.1.156)</t>
  </si>
  <si>
    <t>(2.1.1.157)</t>
  </si>
  <si>
    <t>(Dimethylglycine</t>
  </si>
  <si>
    <t>N-methyltransferase)</t>
  </si>
  <si>
    <t>CHAC1_HUMAN</t>
  </si>
  <si>
    <t>Q9BUX1</t>
  </si>
  <si>
    <t>Cation</t>
  </si>
  <si>
    <t>transport</t>
  </si>
  <si>
    <t>regulator-like</t>
  </si>
  <si>
    <t>(Blocks</t>
  </si>
  <si>
    <t>Notch</t>
  </si>
  <si>
    <t>(Botch)</t>
  </si>
  <si>
    <t>RIMN_PSEPK</t>
  </si>
  <si>
    <t>Q88RQ9</t>
  </si>
  <si>
    <t>SFH1_CANGA</t>
  </si>
  <si>
    <t>Q6FTV3</t>
  </si>
  <si>
    <t>Chromatin</t>
  </si>
  <si>
    <t>structure-remodeling</t>
  </si>
  <si>
    <t>complex</t>
  </si>
  <si>
    <t>SFH1</t>
  </si>
  <si>
    <t>(RSC</t>
  </si>
  <si>
    <t>SFH1)</t>
  </si>
  <si>
    <t>(SNF5</t>
  </si>
  <si>
    <t>homolog</t>
  </si>
  <si>
    <t>LEXA_AZOSB</t>
  </si>
  <si>
    <t>A1K776</t>
  </si>
  <si>
    <t>LexA</t>
  </si>
  <si>
    <t>repressor</t>
  </si>
  <si>
    <t>(3.4.21.88)</t>
  </si>
  <si>
    <t>PYRG_LACS1</t>
  </si>
  <si>
    <t>Q1WV30</t>
  </si>
  <si>
    <t>PYRG_LACBA</t>
  </si>
  <si>
    <t>Q03T27</t>
  </si>
  <si>
    <t>PYRG_BACSU</t>
  </si>
  <si>
    <t>P13242</t>
  </si>
  <si>
    <t>PYRG_BACA2</t>
  </si>
  <si>
    <t>A7Z9T4</t>
  </si>
  <si>
    <t>TRPB_PSESY</t>
  </si>
  <si>
    <t>P34817</t>
  </si>
  <si>
    <t>Tryptophan</t>
  </si>
  <si>
    <t>(4.2.1.20)</t>
  </si>
  <si>
    <t>RBFA_RHOS5</t>
  </si>
  <si>
    <t>A4WWP6</t>
  </si>
  <si>
    <t>Ribosome-binding</t>
  </si>
  <si>
    <t>RAPA_PSEPK</t>
  </si>
  <si>
    <t>Q88NR0</t>
  </si>
  <si>
    <t>RAPA_PSEP1</t>
  </si>
  <si>
    <t>A5VZN0</t>
  </si>
  <si>
    <t>FLIC_SALMO</t>
  </si>
  <si>
    <t>Q06973</t>
  </si>
  <si>
    <t>Flagellin</t>
  </si>
  <si>
    <t>(Phase</t>
  </si>
  <si>
    <t>1-C</t>
  </si>
  <si>
    <t>flagellin)</t>
  </si>
  <si>
    <t>FLIC_SALMC</t>
  </si>
  <si>
    <t>Q06981</t>
  </si>
  <si>
    <t>1-D</t>
  </si>
  <si>
    <t>FLIC_SALEN</t>
  </si>
  <si>
    <t>Q06972</t>
  </si>
  <si>
    <t>GCP_MYCTU</t>
  </si>
  <si>
    <t>P65801</t>
  </si>
  <si>
    <t>Gcp</t>
  </si>
  <si>
    <t>GCP_MYCTA</t>
  </si>
  <si>
    <t>A5U894</t>
  </si>
  <si>
    <t>GCP_MYCBT</t>
  </si>
  <si>
    <t>C1AHN2</t>
  </si>
  <si>
    <t>GCP_MYCBP</t>
  </si>
  <si>
    <t>A1KPB0</t>
  </si>
  <si>
    <t>GCP_MYCBO</t>
  </si>
  <si>
    <t>P65802</t>
  </si>
  <si>
    <t>DCT6_CAEBR</t>
  </si>
  <si>
    <t>A8X7Z3</t>
  </si>
  <si>
    <t>ATPA_MYCPE</t>
  </si>
  <si>
    <t>Q8EWZ0</t>
  </si>
  <si>
    <t>RIBD2_BUCAP</t>
  </si>
  <si>
    <t>Q8K9A3</t>
  </si>
  <si>
    <t>5-amino-6-(5-phosphoribosylamino)uracil</t>
  </si>
  <si>
    <t>(1.1.1.193)</t>
  </si>
  <si>
    <t>(HTP</t>
  </si>
  <si>
    <t>reductase)</t>
  </si>
  <si>
    <t>CARA_SYNR3</t>
  </si>
  <si>
    <t>A5GTM5</t>
  </si>
  <si>
    <t>Y461_RHOS1</t>
  </si>
  <si>
    <t>A3PGW1</t>
  </si>
  <si>
    <t>Rsph17029_0461</t>
  </si>
  <si>
    <t>Y393_RHOS4</t>
  </si>
  <si>
    <t>Q3J5H3</t>
  </si>
  <si>
    <t>RHOS4_03930</t>
  </si>
  <si>
    <t>TTGB_PSEPU</t>
  </si>
  <si>
    <t>O52248</t>
  </si>
  <si>
    <t>Toluene</t>
  </si>
  <si>
    <t>efflux</t>
  </si>
  <si>
    <t>pump</t>
  </si>
  <si>
    <t>TtgB</t>
  </si>
  <si>
    <t>TTGB_PSEPK</t>
  </si>
  <si>
    <t>Q88N31</t>
  </si>
  <si>
    <t>MEPB_PSEPU</t>
  </si>
  <si>
    <t>P0C070</t>
  </si>
  <si>
    <t>Multidrug/solvent</t>
  </si>
  <si>
    <t>MepB</t>
  </si>
  <si>
    <t>ARPB_PSEPU</t>
  </si>
  <si>
    <t>Q9KJC2</t>
  </si>
  <si>
    <t>Antibiotic</t>
  </si>
  <si>
    <t>ArpB</t>
  </si>
  <si>
    <t>RUVB_CORJK</t>
  </si>
  <si>
    <t>Q4JVD9</t>
  </si>
  <si>
    <t>Holliday</t>
  </si>
  <si>
    <t>junction</t>
  </si>
  <si>
    <t>ATP-dependent</t>
  </si>
  <si>
    <t>RuvB</t>
  </si>
  <si>
    <t>(3.6.4.12)</t>
  </si>
  <si>
    <t>PYRG_METJA</t>
  </si>
  <si>
    <t>Q58574</t>
  </si>
  <si>
    <t>DHP2_CAEEL</t>
  </si>
  <si>
    <t>Q18677</t>
  </si>
  <si>
    <t>(CeCRMP/DHP-2)</t>
  </si>
  <si>
    <t>(UlipA)</t>
  </si>
  <si>
    <t>IMP1_SOLLC</t>
  </si>
  <si>
    <t>P54926</t>
  </si>
  <si>
    <t>Inositol</t>
  </si>
  <si>
    <t>monophosphatase</t>
  </si>
  <si>
    <t>(IMP</t>
  </si>
  <si>
    <t>(IMPase</t>
  </si>
  <si>
    <t>(3.1.3.25)</t>
  </si>
  <si>
    <t>(Inositol-1(or</t>
  </si>
  <si>
    <t>4)-monophosphatase</t>
  </si>
  <si>
    <t>MURA_COXBU</t>
  </si>
  <si>
    <t>Q83DI0</t>
  </si>
  <si>
    <t>MURA_COXBR</t>
  </si>
  <si>
    <t>A9NDE8</t>
  </si>
  <si>
    <t>MURA_COXBN</t>
  </si>
  <si>
    <t>A9KDT8</t>
  </si>
  <si>
    <t>MURA_COXB2</t>
  </si>
  <si>
    <t>B6J0U7</t>
  </si>
  <si>
    <t>MURA_COXB1</t>
  </si>
  <si>
    <t>B6J8R8</t>
  </si>
  <si>
    <t>RIMN_PSEE4</t>
  </si>
  <si>
    <t>Q1I2G9</t>
  </si>
  <si>
    <t>PYRG_RHOBA</t>
  </si>
  <si>
    <t>Q7UJ86</t>
  </si>
  <si>
    <t>PYRG_PROMT</t>
  </si>
  <si>
    <t>Q46I97</t>
  </si>
  <si>
    <t>PYRG_PROM1</t>
  </si>
  <si>
    <t>A2C5F9</t>
  </si>
  <si>
    <t>PYRG_NATTJ</t>
  </si>
  <si>
    <t>B2A3K5</t>
  </si>
  <si>
    <t>LEUC_CYAP7</t>
  </si>
  <si>
    <t>B7KH96</t>
  </si>
  <si>
    <t>GYRA_SYNY3</t>
  </si>
  <si>
    <t>Q55738</t>
  </si>
  <si>
    <t>FOLD_METBF</t>
  </si>
  <si>
    <t>Q46A53</t>
  </si>
  <si>
    <t>FolD</t>
  </si>
  <si>
    <t>(Methylenetetrahydrofolate</t>
  </si>
  <si>
    <t>(1.5.1.5)</t>
  </si>
  <si>
    <t>(Methenyltetrahydrofolate</t>
  </si>
  <si>
    <t>cyclohydrolase)</t>
  </si>
  <si>
    <t>(3.5.4.9)</t>
  </si>
  <si>
    <t>PYRG_SCHPO</t>
  </si>
  <si>
    <t>O42644</t>
  </si>
  <si>
    <t>PYG1A_XENLA</t>
  </si>
  <si>
    <t>Q5XHA8</t>
  </si>
  <si>
    <t>1-A</t>
  </si>
  <si>
    <t>1-A)</t>
  </si>
  <si>
    <t>WPRA_BACSU</t>
  </si>
  <si>
    <t>P54423</t>
  </si>
  <si>
    <t>Cell</t>
  </si>
  <si>
    <t>wall-associated</t>
  </si>
  <si>
    <t>(3.4.21.-)</t>
  </si>
  <si>
    <t>polypeptide</t>
  </si>
  <si>
    <t>CWBP23)</t>
  </si>
  <si>
    <t>(CWBP23)</t>
  </si>
  <si>
    <t>CWBP52)</t>
  </si>
  <si>
    <t>(CWBP52)</t>
  </si>
  <si>
    <t>RAPA_PSEPF</t>
  </si>
  <si>
    <t>Q3KGV8</t>
  </si>
  <si>
    <t>TTUD4_AGRVI</t>
  </si>
  <si>
    <t>Q44472</t>
  </si>
  <si>
    <t>hydroxypyruvate</t>
  </si>
  <si>
    <t>(1.1.1.81)</t>
  </si>
  <si>
    <t>MURA_BAUCH</t>
  </si>
  <si>
    <t>Q1LU57</t>
  </si>
  <si>
    <t>GPDA_LACSS</t>
  </si>
  <si>
    <t>Q38YA9</t>
  </si>
  <si>
    <t>Glycerol-3-phosphate</t>
  </si>
  <si>
    <t>[NAD(P)+]</t>
  </si>
  <si>
    <t>(1.1.1.94)</t>
  </si>
  <si>
    <t>(NAD(P)H-dependent</t>
  </si>
  <si>
    <t>glycerol-3-phosphate</t>
  </si>
  <si>
    <t>MSHD_MYCMM</t>
  </si>
  <si>
    <t>B2HH13</t>
  </si>
  <si>
    <t>H11R_CHICK</t>
  </si>
  <si>
    <t>P08288</t>
  </si>
  <si>
    <t>Histone</t>
  </si>
  <si>
    <t>H1.11R</t>
  </si>
  <si>
    <t>DHP1_CAEEL</t>
  </si>
  <si>
    <t>Q21773</t>
  </si>
  <si>
    <t>(CeCRMP/DHP-1)</t>
  </si>
  <si>
    <t>(UlipB)</t>
  </si>
  <si>
    <t>LEU1_CUPTR</t>
  </si>
  <si>
    <t>B2AHM5</t>
  </si>
  <si>
    <t>2-isopropylmalate</t>
  </si>
  <si>
    <t>(2.3.3.13)</t>
  </si>
  <si>
    <t>(Alpha-isopropylmalate</t>
  </si>
  <si>
    <t>UC04_MAIZE</t>
  </si>
  <si>
    <t>P80610</t>
  </si>
  <si>
    <t>Unknown</t>
  </si>
  <si>
    <t>from</t>
  </si>
  <si>
    <t>spot</t>
  </si>
  <si>
    <t>2D-PAGE</t>
  </si>
  <si>
    <t>etiolated</t>
  </si>
  <si>
    <t>coleoptile</t>
  </si>
  <si>
    <t>(Fragment)</t>
  </si>
  <si>
    <t>LPOA_HAEDU</t>
  </si>
  <si>
    <t>Q7VMZ8</t>
  </si>
  <si>
    <t>Penicillin-binding</t>
  </si>
  <si>
    <t>activator</t>
  </si>
  <si>
    <t>LpoA</t>
  </si>
  <si>
    <t>(PBP</t>
  </si>
  <si>
    <t>LpoA)</t>
  </si>
  <si>
    <t>SPIKE_IBVM</t>
  </si>
  <si>
    <t>P12651</t>
  </si>
  <si>
    <t>Spike</t>
  </si>
  <si>
    <t>glycoprotein</t>
  </si>
  <si>
    <t>(S</t>
  </si>
  <si>
    <t>(E2)</t>
  </si>
  <si>
    <t>(Peplomer</t>
  </si>
  <si>
    <t>(Spike</t>
  </si>
  <si>
    <t>S1)</t>
  </si>
  <si>
    <t>S2)</t>
  </si>
  <si>
    <t>PARC_STAES</t>
  </si>
  <si>
    <t>Q8CSN8</t>
  </si>
  <si>
    <t>topoisomerase</t>
  </si>
  <si>
    <t>(Topoisomerase</t>
  </si>
  <si>
    <t>IV</t>
  </si>
  <si>
    <t>PARC_STAEQ</t>
  </si>
  <si>
    <t>Q5HPI5</t>
  </si>
  <si>
    <t>PYRG_HALSA</t>
  </si>
  <si>
    <t>Q9HP32</t>
  </si>
  <si>
    <t>PYRG_HALS3</t>
  </si>
  <si>
    <t>B0R6G2</t>
  </si>
  <si>
    <t>PYRG_PELPB</t>
  </si>
  <si>
    <t>B4SAT4</t>
  </si>
  <si>
    <t>PYRG_CHLPD</t>
  </si>
  <si>
    <t>A1BJR8</t>
  </si>
  <si>
    <t>PYRG_CHLP8</t>
  </si>
  <si>
    <t>B3QRL0</t>
  </si>
  <si>
    <t>PYRG_CHLL2</t>
  </si>
  <si>
    <t>B3EE77</t>
  </si>
  <si>
    <t>PYRG_CHLCH</t>
  </si>
  <si>
    <t>Q3ANY4</t>
  </si>
  <si>
    <t>DHP2_CAEBR</t>
  </si>
  <si>
    <t>Q61YQ1</t>
  </si>
  <si>
    <t>PYRG_METMA</t>
  </si>
  <si>
    <t>Q8Q0L8</t>
  </si>
  <si>
    <t>PYRG_METAC</t>
  </si>
  <si>
    <t>Q8TKW5</t>
  </si>
  <si>
    <t>Y0585_STAHJ</t>
  </si>
  <si>
    <t>Q4L8Y1</t>
  </si>
  <si>
    <t>oxidoreductase</t>
  </si>
  <si>
    <t>SH0585</t>
  </si>
  <si>
    <t>(1.-.-.-)</t>
  </si>
  <si>
    <t>ESR1_ANOCA</t>
  </si>
  <si>
    <t>Q9YHT3</t>
  </si>
  <si>
    <t>Estrogen</t>
  </si>
  <si>
    <t>receptor</t>
  </si>
  <si>
    <t>(ER)</t>
  </si>
  <si>
    <t>(ER-alpha)</t>
  </si>
  <si>
    <t>(Estradiol</t>
  </si>
  <si>
    <t>receptor)</t>
  </si>
  <si>
    <t>(Nuclear</t>
  </si>
  <si>
    <t>subfamily</t>
  </si>
  <si>
    <t>group</t>
  </si>
  <si>
    <t>HMU_HALWD</t>
  </si>
  <si>
    <t>Q18DN4</t>
  </si>
  <si>
    <t>Halomucin</t>
  </si>
  <si>
    <t>CP1A1_LIMLI</t>
  </si>
  <si>
    <t>O42430</t>
  </si>
  <si>
    <t>P450</t>
  </si>
  <si>
    <t>1A1</t>
  </si>
  <si>
    <t>(1.14.14.1)</t>
  </si>
  <si>
    <t>(CYPIA1)</t>
  </si>
  <si>
    <t>NANEK_BRUSU</t>
  </si>
  <si>
    <t>Q8FWN5</t>
  </si>
  <si>
    <t>NanE/NanK</t>
  </si>
  <si>
    <t>(Putative</t>
  </si>
  <si>
    <t>N-acetylmannosamine-6-phosphate</t>
  </si>
  <si>
    <t>2-epimerase)</t>
  </si>
  <si>
    <t>(5.1.3.9)</t>
  </si>
  <si>
    <t>(ManNAc-6-P</t>
  </si>
  <si>
    <t>epimerase)</t>
  </si>
  <si>
    <t>(N-acetylmannosamine</t>
  </si>
  <si>
    <t>kinase)</t>
  </si>
  <si>
    <t>(2.7.1.60)</t>
  </si>
  <si>
    <t>(ManNAc</t>
  </si>
  <si>
    <t>(N-acetyl-D-mannosamine</t>
  </si>
  <si>
    <t>NANEK_BRUME</t>
  </si>
  <si>
    <t>Q8YBP2</t>
  </si>
  <si>
    <t>TFB2_ASHGO</t>
  </si>
  <si>
    <t>Q75B51</t>
  </si>
  <si>
    <t>II</t>
  </si>
  <si>
    <t>transcription</t>
  </si>
  <si>
    <t>subunit)</t>
  </si>
  <si>
    <t>p52</t>
  </si>
  <si>
    <t>NSP4_ARATH</t>
  </si>
  <si>
    <t>O04316</t>
  </si>
  <si>
    <t>Nitrile-specifier</t>
  </si>
  <si>
    <t>(AtNSP4)</t>
  </si>
  <si>
    <t>Y3242_HALS3</t>
  </si>
  <si>
    <t>B0R5W9</t>
  </si>
  <si>
    <t>UPF0284</t>
  </si>
  <si>
    <t>OE_3242F</t>
  </si>
  <si>
    <t>Y1572_HALSA</t>
  </si>
  <si>
    <t>Q9HPL8</t>
  </si>
  <si>
    <t>VNG_1572C</t>
  </si>
  <si>
    <t>Y3672_STRCO</t>
  </si>
  <si>
    <t>P40180</t>
  </si>
  <si>
    <t>glycosyltransferase</t>
  </si>
  <si>
    <t>SCO3672</t>
  </si>
  <si>
    <t>(2.-.-.-)</t>
  </si>
  <si>
    <t>CRCB2_BRAJA</t>
  </si>
  <si>
    <t>Q89RX3</t>
  </si>
  <si>
    <t>CrcB</t>
  </si>
  <si>
    <t>PYRG_FRASC</t>
  </si>
  <si>
    <t>Q2J878</t>
  </si>
  <si>
    <t>PGDH_CAVPO</t>
  </si>
  <si>
    <t>P70684</t>
  </si>
  <si>
    <t>15-hydroxyprostaglandin</t>
  </si>
  <si>
    <t>[NAD(+)]</t>
  </si>
  <si>
    <t>(15-PGDH)</t>
  </si>
  <si>
    <t>(1.1.1.141)</t>
  </si>
  <si>
    <t>(Prostaglandin</t>
  </si>
  <si>
    <t>POLG_HCVJL</t>
  </si>
  <si>
    <t>Q68798</t>
  </si>
  <si>
    <t>Genome</t>
  </si>
  <si>
    <t>(Core</t>
  </si>
  <si>
    <t>p21)</t>
  </si>
  <si>
    <t>(Capsid</t>
  </si>
  <si>
    <t>C)</t>
  </si>
  <si>
    <t>(p21)</t>
  </si>
  <si>
    <t>p19)</t>
  </si>
  <si>
    <t>(Envelope</t>
  </si>
  <si>
    <t>E1)</t>
  </si>
  <si>
    <t>(gp32)</t>
  </si>
  <si>
    <t>(gp35)</t>
  </si>
  <si>
    <t>E2)</t>
  </si>
  <si>
    <t>(NS1)</t>
  </si>
  <si>
    <t>(gp68)</t>
  </si>
  <si>
    <t>(gp70)</t>
  </si>
  <si>
    <t>(p7)</t>
  </si>
  <si>
    <t>(Protease</t>
  </si>
  <si>
    <t>NS2-3)</t>
  </si>
  <si>
    <t>(p23)</t>
  </si>
  <si>
    <t>(3.4.22.-)</t>
  </si>
  <si>
    <t>(Serine</t>
  </si>
  <si>
    <t>NS3)</t>
  </si>
  <si>
    <t>(3.4.21.98)</t>
  </si>
  <si>
    <t>(3.6.1.15)</t>
  </si>
  <si>
    <t>(3.6.4.13)</t>
  </si>
  <si>
    <t>(Hepacivirin)</t>
  </si>
  <si>
    <t>(NS3P)</t>
  </si>
  <si>
    <t>(p70)</t>
  </si>
  <si>
    <t>(Non-structural</t>
  </si>
  <si>
    <t>4A)</t>
  </si>
  <si>
    <t>(NS4A)</t>
  </si>
  <si>
    <t>(p8)</t>
  </si>
  <si>
    <t>4B)</t>
  </si>
  <si>
    <t>(NS4B)</t>
  </si>
  <si>
    <t>(p27)</t>
  </si>
  <si>
    <t>5A)</t>
  </si>
  <si>
    <t>(NS5A)</t>
  </si>
  <si>
    <t>(p56)</t>
  </si>
  <si>
    <t>(RNA-directed</t>
  </si>
  <si>
    <t>polymerase)</t>
  </si>
  <si>
    <t>(2.7.7.4</t>
  </si>
  <si>
    <t>CARB_METTH</t>
  </si>
  <si>
    <t>O27077</t>
  </si>
  <si>
    <t>ammonia</t>
  </si>
  <si>
    <t>THIG_GRATL</t>
  </si>
  <si>
    <t>Q6B924</t>
  </si>
  <si>
    <t>Thiazole</t>
  </si>
  <si>
    <t>(2.8.1.10)</t>
  </si>
  <si>
    <t>GDL68_ARATH</t>
  </si>
  <si>
    <t>Q9SZW7</t>
  </si>
  <si>
    <t>GDSL</t>
  </si>
  <si>
    <t>esterase/lipase</t>
  </si>
  <si>
    <t>At4g30140</t>
  </si>
  <si>
    <t>(3.1.1.-)</t>
  </si>
  <si>
    <t>(Extracellular</t>
  </si>
  <si>
    <t>lipase</t>
  </si>
  <si>
    <t>At4g30140)</t>
  </si>
  <si>
    <t>NDH_DICDI</t>
  </si>
  <si>
    <t>Q55CD9</t>
  </si>
  <si>
    <t>NADH</t>
  </si>
  <si>
    <t>(1.6.-.-)</t>
  </si>
  <si>
    <t>MMM1_MALGO</t>
  </si>
  <si>
    <t>A8PRS6</t>
  </si>
  <si>
    <t>Maintenance</t>
  </si>
  <si>
    <t>morphology</t>
  </si>
  <si>
    <t>PYRG_SYNS3</t>
  </si>
  <si>
    <t>Q0I677</t>
  </si>
  <si>
    <t>PYRG_SYNR3</t>
  </si>
  <si>
    <t>A5GWT6</t>
  </si>
  <si>
    <t>PYRG_SYNPW</t>
  </si>
  <si>
    <t>A5GPM2</t>
  </si>
  <si>
    <t>PYRG_SYNJB</t>
  </si>
  <si>
    <t>Q2JLG7</t>
  </si>
  <si>
    <t>PYRG_PROMM</t>
  </si>
  <si>
    <t>Q7V3W8</t>
  </si>
  <si>
    <t>PYRG_PROMA</t>
  </si>
  <si>
    <t>Q7V9I0</t>
  </si>
  <si>
    <t>PYRG_PROM3</t>
  </si>
  <si>
    <t>A2CDX8</t>
  </si>
  <si>
    <t>PYRG_CYAP8</t>
  </si>
  <si>
    <t>B7JVR6</t>
  </si>
  <si>
    <t>PYRG_CYAP4</t>
  </si>
  <si>
    <t>B8HNM9</t>
  </si>
  <si>
    <t>PYRG_ACAM1</t>
  </si>
  <si>
    <t>B0CBC7</t>
  </si>
  <si>
    <t>CARA_MYCTU</t>
  </si>
  <si>
    <t>P71811</t>
  </si>
  <si>
    <t>CARA_MYCBO</t>
  </si>
  <si>
    <t>Q7U055</t>
  </si>
  <si>
    <t>RL30_KOCRD</t>
  </si>
  <si>
    <t>B2GJ10</t>
  </si>
  <si>
    <t>L30</t>
  </si>
  <si>
    <t>PYRG_LACLM</t>
  </si>
  <si>
    <t>O87761</t>
  </si>
  <si>
    <t>PYRG_LACLA</t>
  </si>
  <si>
    <t>Q9CI75</t>
  </si>
  <si>
    <t>NUOB_THICR</t>
  </si>
  <si>
    <t>Q31HF9</t>
  </si>
  <si>
    <t>NADH-quinone</t>
  </si>
  <si>
    <t>(1.6.99.5)</t>
  </si>
  <si>
    <t>(NADH</t>
  </si>
  <si>
    <t>I</t>
  </si>
  <si>
    <t>(NDH-1</t>
  </si>
  <si>
    <t>PYRG_STAAW</t>
  </si>
  <si>
    <t>P65924</t>
  </si>
  <si>
    <t>PYRG_STAAT</t>
  </si>
  <si>
    <t>A8YY92</t>
  </si>
  <si>
    <t>PYRG_STAAS</t>
  </si>
  <si>
    <t>Q6G7I3</t>
  </si>
  <si>
    <t>PYRG_STAAR</t>
  </si>
  <si>
    <t>Q6GEU8</t>
  </si>
  <si>
    <t>PYRG_STAAN</t>
  </si>
  <si>
    <t>P99072</t>
  </si>
  <si>
    <t>PYRG_STAAM</t>
  </si>
  <si>
    <t>P65923</t>
  </si>
  <si>
    <t>PYRG_STAAE</t>
  </si>
  <si>
    <t>A6QIX1</t>
  </si>
  <si>
    <t>PYRG_STAAC</t>
  </si>
  <si>
    <t>Q5HE73</t>
  </si>
  <si>
    <t>PYRG_STAAB</t>
  </si>
  <si>
    <t>Q2YUM6</t>
  </si>
  <si>
    <t>PYRG_STAA9</t>
  </si>
  <si>
    <t>A5IUS2</t>
  </si>
  <si>
    <t>PYRG_STAA8</t>
  </si>
  <si>
    <t>Q2FWD1</t>
  </si>
  <si>
    <t>PYRG_STAA3</t>
  </si>
  <si>
    <t>Q2FF01</t>
  </si>
  <si>
    <t>PYRG_STAA2</t>
  </si>
  <si>
    <t>A6U3L2</t>
  </si>
  <si>
    <t>PYRG_STAA1</t>
  </si>
  <si>
    <t>A7X4X7</t>
  </si>
  <si>
    <t>URA7_YEAST</t>
  </si>
  <si>
    <t>P28274</t>
  </si>
  <si>
    <t>URE2_THISH</t>
  </si>
  <si>
    <t>B8GQ25</t>
  </si>
  <si>
    <t>INTG_BPPF1</t>
  </si>
  <si>
    <t>Q38067</t>
  </si>
  <si>
    <t>integrase</t>
  </si>
  <si>
    <t>ATPB_RHOE4</t>
  </si>
  <si>
    <t>C1A1X8</t>
  </si>
  <si>
    <t>NOP2_HUMAN</t>
  </si>
  <si>
    <t>P46087</t>
  </si>
  <si>
    <t>methyltransferase</t>
  </si>
  <si>
    <t>NOP2</t>
  </si>
  <si>
    <t>(2.1.1.-)</t>
  </si>
  <si>
    <t>(Nucleolar</t>
  </si>
  <si>
    <t>homolog)</t>
  </si>
  <si>
    <t>(Proliferating-cell</t>
  </si>
  <si>
    <t>nucleolar</t>
  </si>
  <si>
    <t>p120)</t>
  </si>
  <si>
    <t>(Proliferation-associated</t>
  </si>
  <si>
    <t>LON_PHEZH</t>
  </si>
  <si>
    <t>B4RI01</t>
  </si>
  <si>
    <t>YEC5_YEAST</t>
  </si>
  <si>
    <t>P39991</t>
  </si>
  <si>
    <t>YEL025C</t>
  </si>
  <si>
    <t>RLMN_POLNA</t>
  </si>
  <si>
    <t>A1VNF1</t>
  </si>
  <si>
    <t>Dual-specificity</t>
  </si>
  <si>
    <t>RlmN</t>
  </si>
  <si>
    <t>(2.1.1.192)</t>
  </si>
  <si>
    <t>(23S</t>
  </si>
  <si>
    <t>rRNA</t>
  </si>
  <si>
    <t>(adenine(2503)-C(2))-methyltransferase)</t>
  </si>
  <si>
    <t>m2A2503</t>
  </si>
  <si>
    <t>methyltransferase)</t>
  </si>
  <si>
    <t>(Ribosomal</t>
  </si>
  <si>
    <t>N)</t>
  </si>
  <si>
    <t>(tRNA</t>
  </si>
  <si>
    <t>(adenine(37)-C(2))-methyltransferase)</t>
  </si>
  <si>
    <t>m2A37</t>
  </si>
  <si>
    <t>MURA_BUCBP</t>
  </si>
  <si>
    <t>Q89AE9</t>
  </si>
  <si>
    <t>Y1130_ARATH</t>
  </si>
  <si>
    <t>Q9SXB4</t>
  </si>
  <si>
    <t>G-type</t>
  </si>
  <si>
    <t>lectin</t>
  </si>
  <si>
    <t>S-receptor-like</t>
  </si>
  <si>
    <t>serine/threonine-protein</t>
  </si>
  <si>
    <t>kinase</t>
  </si>
  <si>
    <t>At1g11300</t>
  </si>
  <si>
    <t>(2.7.11.1)</t>
  </si>
  <si>
    <t>PCKA_SHEWM</t>
  </si>
  <si>
    <t>B1KN33</t>
  </si>
  <si>
    <t>Phosphoenolpyruvate</t>
  </si>
  <si>
    <t>carboxykinase</t>
  </si>
  <si>
    <t>[ATP]</t>
  </si>
  <si>
    <t>(PEP</t>
  </si>
  <si>
    <t>carboxykinase)</t>
  </si>
  <si>
    <t>(PEPCK)</t>
  </si>
  <si>
    <t>(4.1.1.49)</t>
  </si>
  <si>
    <t>(Phosphoenolpyruvate</t>
  </si>
  <si>
    <t>carboxylase)</t>
  </si>
  <si>
    <t>SND1_RAT</t>
  </si>
  <si>
    <t>Q66X93</t>
  </si>
  <si>
    <t>(SND</t>
  </si>
  <si>
    <t>p102)</t>
  </si>
  <si>
    <t>(p105</t>
  </si>
  <si>
    <t>RL6_CAMC5</t>
  </si>
  <si>
    <t>A7H0Z7</t>
  </si>
  <si>
    <t>PYRG_PROA2</t>
  </si>
  <si>
    <t>B4S3A5</t>
  </si>
  <si>
    <t>PYRG_CHLPB</t>
  </si>
  <si>
    <t>B3EK39</t>
  </si>
  <si>
    <t>ALLB_BACSK</t>
  </si>
  <si>
    <t>Q5WBJ6</t>
  </si>
  <si>
    <t>PYRG_SYMTH</t>
  </si>
  <si>
    <t>Q67TG8</t>
  </si>
  <si>
    <t>VIRD3_RHIRD</t>
  </si>
  <si>
    <t>P09816</t>
  </si>
  <si>
    <t>virD3</t>
  </si>
  <si>
    <t>PGDH_MACFA</t>
  </si>
  <si>
    <t>Q8MJY8</t>
  </si>
  <si>
    <t>PGDH_HUMAN</t>
  </si>
  <si>
    <t>P15428</t>
  </si>
  <si>
    <t>PGDH_BOVIN</t>
  </si>
  <si>
    <t>Q3T0C2</t>
  </si>
  <si>
    <t>PCY2_BOVIN</t>
  </si>
  <si>
    <t>Q5EA75</t>
  </si>
  <si>
    <t>Ethanolamine-phosphate</t>
  </si>
  <si>
    <t>cytidylyltransferase</t>
  </si>
  <si>
    <t>(2.7.7.14)</t>
  </si>
  <si>
    <t>(CTP:phosphoethanolamine</t>
  </si>
  <si>
    <t>cytidylyltransferase)</t>
  </si>
  <si>
    <t>(Phosphorylethanolamine</t>
  </si>
  <si>
    <t>PARC_STAAW</t>
  </si>
  <si>
    <t>Q8NWU8</t>
  </si>
  <si>
    <t>PARC_STAAU</t>
  </si>
  <si>
    <t>P0C1U9</t>
  </si>
  <si>
    <t>PARC_STAAS</t>
  </si>
  <si>
    <t>Q6G9K4</t>
  </si>
  <si>
    <t>PARC_STAAN</t>
  </si>
  <si>
    <t>Q93KF4</t>
  </si>
  <si>
    <t>PARC_STAAM</t>
  </si>
  <si>
    <t>Q931S2</t>
  </si>
  <si>
    <t>PARC_STAAC</t>
  </si>
  <si>
    <t>Q5HG64</t>
  </si>
  <si>
    <t>PARC_STAA8</t>
  </si>
  <si>
    <t>Q2FYS4</t>
  </si>
  <si>
    <t>EFTS_RHOP2</t>
  </si>
  <si>
    <t>Q2IW81</t>
  </si>
  <si>
    <t>Elongation</t>
  </si>
  <si>
    <t>Ts</t>
  </si>
  <si>
    <t>(EF-Ts)</t>
  </si>
  <si>
    <t>YRAH_ECOLI</t>
  </si>
  <si>
    <t>P42913</t>
  </si>
  <si>
    <t>fimbrial-like</t>
  </si>
  <si>
    <t>YraH</t>
  </si>
  <si>
    <t>MRAY_PEDPA</t>
  </si>
  <si>
    <t>Q03EY0</t>
  </si>
  <si>
    <t>Phospho-N-acetylmuramoyl-pentapeptide-transferase</t>
  </si>
  <si>
    <t>(2.7.8.13)</t>
  </si>
  <si>
    <t>(UDP-MurNAc-pentapeptide</t>
  </si>
  <si>
    <t>phosphotransferase)</t>
  </si>
  <si>
    <t>TRMFO_GEOSL</t>
  </si>
  <si>
    <t>Q74A44</t>
  </si>
  <si>
    <t>Methylenetetrahydrofolate--tRNA-(uracil-5-)-methyltransferase</t>
  </si>
  <si>
    <t>TrmFO</t>
  </si>
  <si>
    <t>(2.1.1.74)</t>
  </si>
  <si>
    <t>(Folate-dependent</t>
  </si>
  <si>
    <t>(uracil-5-)-methyltransferase)</t>
  </si>
  <si>
    <t>tRNA(M-5-U54)-methyltransferase)</t>
  </si>
  <si>
    <t>RL37A_HALMA</t>
  </si>
  <si>
    <t>P60619</t>
  </si>
  <si>
    <t>L37Ae</t>
  </si>
  <si>
    <t>PPK18_SCHPO</t>
  </si>
  <si>
    <t>Q8TFG6</t>
  </si>
  <si>
    <t>Serine/threonine-protein</t>
  </si>
  <si>
    <t>ppk18</t>
  </si>
  <si>
    <t>PRH_PETCR</t>
  </si>
  <si>
    <t>P48786</t>
  </si>
  <si>
    <t>Pathogenesis-related</t>
  </si>
  <si>
    <t>homeodomain</t>
  </si>
  <si>
    <t>(PRHP)</t>
  </si>
  <si>
    <t>YF8B_SCHPO</t>
  </si>
  <si>
    <t>O42665</t>
  </si>
  <si>
    <t>but2-like</t>
  </si>
  <si>
    <t>C27D7.11c</t>
  </si>
  <si>
    <t>GSMT_ECTHL</t>
  </si>
  <si>
    <t>Q9KJ22</t>
  </si>
  <si>
    <t>Glycine/sarcosine</t>
  </si>
  <si>
    <t>LEXA_DECAR</t>
  </si>
  <si>
    <t>Q47EP6</t>
  </si>
  <si>
    <t>ALLB_ECOSM</t>
  </si>
  <si>
    <t>B1LKD0</t>
  </si>
  <si>
    <t>ALLB_ECOSE</t>
  </si>
  <si>
    <t>B6I0G2</t>
  </si>
  <si>
    <t>ALLB_ECOLU</t>
  </si>
  <si>
    <t>B7N966</t>
  </si>
  <si>
    <t>ALLB_ECOLI</t>
  </si>
  <si>
    <t>P77671</t>
  </si>
  <si>
    <t>ALLB_ECOLC</t>
  </si>
  <si>
    <t>B1IZ89</t>
  </si>
  <si>
    <t>ALLB_ECOHS</t>
  </si>
  <si>
    <t>A7ZXG5</t>
  </si>
  <si>
    <t>ALLB_ECODH</t>
  </si>
  <si>
    <t>B1XGB0</t>
  </si>
  <si>
    <t>ALLB_ECOBW</t>
  </si>
  <si>
    <t>C4ZUW1</t>
  </si>
  <si>
    <t>ALLB_ECO8A</t>
  </si>
  <si>
    <t>B7M4L5</t>
  </si>
  <si>
    <t>ALLB_ECO55</t>
  </si>
  <si>
    <t>B7L7D8</t>
  </si>
  <si>
    <t>ALLB_ECO24</t>
  </si>
  <si>
    <t>A7ZIR8</t>
  </si>
  <si>
    <t>LSM6_MAGO7</t>
  </si>
  <si>
    <t>A4RQ29</t>
  </si>
  <si>
    <t>U6</t>
  </si>
  <si>
    <t>snRNA-associated</t>
  </si>
  <si>
    <t>Sm-like</t>
  </si>
  <si>
    <t>LSm6</t>
  </si>
  <si>
    <t>RBFA_RHOS4</t>
  </si>
  <si>
    <t>Q3IYU3</t>
  </si>
  <si>
    <t>OMPB_RICRI</t>
  </si>
  <si>
    <t>Q53047</t>
  </si>
  <si>
    <t>LON_SOLUE</t>
  </si>
  <si>
    <t>Q026Q2</t>
  </si>
  <si>
    <t>CP1A1_PLEPL</t>
  </si>
  <si>
    <t>Q92100</t>
  </si>
  <si>
    <t>CP1A1_PLAFE</t>
  </si>
  <si>
    <t>Q9YH64</t>
  </si>
  <si>
    <t>MURA2_STRPQ</t>
  </si>
  <si>
    <t>P0DC47</t>
  </si>
  <si>
    <t>transferase</t>
  </si>
  <si>
    <t>(EPT</t>
  </si>
  <si>
    <t>MURA2_STRPM</t>
  </si>
  <si>
    <t>Q48SU8</t>
  </si>
  <si>
    <t>MURA2_STRP8</t>
  </si>
  <si>
    <t>Q8P0G7</t>
  </si>
  <si>
    <t>MURA2_STRP3</t>
  </si>
  <si>
    <t>P0DC46</t>
  </si>
  <si>
    <t>MURA2_STRP1</t>
  </si>
  <si>
    <t>Q99Z78</t>
  </si>
  <si>
    <t>GLGC_LACS1</t>
  </si>
  <si>
    <t>Q1WSM9</t>
  </si>
  <si>
    <t>Glucose-1-phosphate</t>
  </si>
  <si>
    <t>adenylyltransferase</t>
  </si>
  <si>
    <t>(2.7.7.27)</t>
  </si>
  <si>
    <t>(ADP-glucose</t>
  </si>
  <si>
    <t>pyrophosphorylase)</t>
  </si>
  <si>
    <t>(ADPGlc</t>
  </si>
  <si>
    <t>PPase)</t>
  </si>
  <si>
    <t>EI2BB_DICDI</t>
  </si>
  <si>
    <t>Q54EY2</t>
  </si>
  <si>
    <t>Translation</t>
  </si>
  <si>
    <t>initiation</t>
  </si>
  <si>
    <t>eIF-2B</t>
  </si>
  <si>
    <t>(eIF-2B</t>
  </si>
  <si>
    <t>GDP-GTP</t>
  </si>
  <si>
    <t>exchange</t>
  </si>
  <si>
    <t>PARC_BACSU</t>
  </si>
  <si>
    <t>Q45066</t>
  </si>
  <si>
    <t>PARC_STAAR</t>
  </si>
  <si>
    <t>Q6GH50</t>
  </si>
  <si>
    <t>FRDA_HELPJ</t>
  </si>
  <si>
    <t>Q9ZMP0</t>
  </si>
  <si>
    <t>Fumarate</t>
  </si>
  <si>
    <t>flavoprotein</t>
  </si>
  <si>
    <t>(1.3.99.1)</t>
  </si>
  <si>
    <t>ISW1_CAEEL</t>
  </si>
  <si>
    <t>P41877</t>
  </si>
  <si>
    <t>Chromatin-remodeling</t>
  </si>
  <si>
    <t>isw-1</t>
  </si>
  <si>
    <t>(Nucleosome-remodeling</t>
  </si>
  <si>
    <t>isw-1)</t>
  </si>
  <si>
    <t>LEXA_AROAE</t>
  </si>
  <si>
    <t>Q5P4A1</t>
  </si>
  <si>
    <t>HOXV_CUPNH</t>
  </si>
  <si>
    <t>P31914</t>
  </si>
  <si>
    <t>Hydrogenase</t>
  </si>
  <si>
    <t>expression/formation</t>
  </si>
  <si>
    <t>HoxV</t>
  </si>
  <si>
    <t>ALLB_ECOUT</t>
  </si>
  <si>
    <t>Q1RF23</t>
  </si>
  <si>
    <t>ALLB_ECOL6</t>
  </si>
  <si>
    <t>Q8FK60</t>
  </si>
  <si>
    <t>ALLB_ECOL5</t>
  </si>
  <si>
    <t>Q0TKD0</t>
  </si>
  <si>
    <t>ALLB_ECOK1</t>
  </si>
  <si>
    <t>A1A8H7</t>
  </si>
  <si>
    <t>ALLB_ECO81</t>
  </si>
  <si>
    <t>B7MQM2</t>
  </si>
  <si>
    <t>ALLB_ECO45</t>
  </si>
  <si>
    <t>B7ME34</t>
  </si>
  <si>
    <t>ALLB_ECO27</t>
  </si>
  <si>
    <t>B7UKI9</t>
  </si>
  <si>
    <t>CARX_LACPL</t>
  </si>
  <si>
    <t>O08317</t>
  </si>
  <si>
    <t>arginine-specific</t>
  </si>
  <si>
    <t>(CPS-A)</t>
  </si>
  <si>
    <t>PYRG_SULDN</t>
  </si>
  <si>
    <t>Q30NS7</t>
  </si>
  <si>
    <t>PYRG_HYPNA</t>
  </si>
  <si>
    <t>Q0C195</t>
  </si>
  <si>
    <t>PSB1_THEGJ</t>
  </si>
  <si>
    <t>C5A7L1</t>
  </si>
  <si>
    <t>Proteasome</t>
  </si>
  <si>
    <t>(3.4.25.1)</t>
  </si>
  <si>
    <t>(20S</t>
  </si>
  <si>
    <t>proteasome</t>
  </si>
  <si>
    <t>(Proteasome</t>
  </si>
  <si>
    <t>core</t>
  </si>
  <si>
    <t>PsmB</t>
  </si>
  <si>
    <t>BIOB_XANP2</t>
  </si>
  <si>
    <t>A7IEC3</t>
  </si>
  <si>
    <t>Biotin</t>
  </si>
  <si>
    <t>(2.8.1.6)</t>
  </si>
  <si>
    <t>CESA6_ORYSJ</t>
  </si>
  <si>
    <t>Q6YVM4</t>
  </si>
  <si>
    <t>cellulose</t>
  </si>
  <si>
    <t>catalytic</t>
  </si>
  <si>
    <t>[UDP-forming]</t>
  </si>
  <si>
    <t>(2.4.1.12)</t>
  </si>
  <si>
    <t>(OsCesA6)</t>
  </si>
  <si>
    <t>GYP7_YARLI</t>
  </si>
  <si>
    <t>P09379</t>
  </si>
  <si>
    <t>GTPase-activating</t>
  </si>
  <si>
    <t>GYP7</t>
  </si>
  <si>
    <t>(GAP</t>
  </si>
  <si>
    <t>for</t>
  </si>
  <si>
    <t>YPT7)</t>
  </si>
  <si>
    <t>BAP1_HUMAN</t>
  </si>
  <si>
    <t>Q92560</t>
  </si>
  <si>
    <t>Ubiquitin</t>
  </si>
  <si>
    <t>carboxyl-terminal</t>
  </si>
  <si>
    <t>hydrolase</t>
  </si>
  <si>
    <t>BAP1</t>
  </si>
  <si>
    <t>(3.4.19.12)</t>
  </si>
  <si>
    <t>(BRCA1-associated</t>
  </si>
  <si>
    <t>(Cerebral</t>
  </si>
  <si>
    <t>TOLB_AERHH</t>
  </si>
  <si>
    <t>A0KP93</t>
  </si>
  <si>
    <t>TolB</t>
  </si>
  <si>
    <t>NTPA_OPITP</t>
  </si>
  <si>
    <t>B1ZXD5</t>
  </si>
  <si>
    <t>Non-canonical</t>
  </si>
  <si>
    <t>purine</t>
  </si>
  <si>
    <t>NTP</t>
  </si>
  <si>
    <t>pyrophosphatase</t>
  </si>
  <si>
    <t>(3.6.1.19)</t>
  </si>
  <si>
    <t>(Non-standard</t>
  </si>
  <si>
    <t>pyrophosphatase)</t>
  </si>
  <si>
    <t>(Nucleoside-triphosphate</t>
  </si>
  <si>
    <t>diphosphatase)</t>
  </si>
  <si>
    <t>(NTPase)</t>
  </si>
  <si>
    <t>URE1_MYCTU</t>
  </si>
  <si>
    <t>P0A660</t>
  </si>
  <si>
    <t>URE1_MYCTA</t>
  </si>
  <si>
    <t>A5U3L7</t>
  </si>
  <si>
    <t>URE1_MYCBT</t>
  </si>
  <si>
    <t>C1APC7</t>
  </si>
  <si>
    <t>URE1_MYCBP</t>
  </si>
  <si>
    <t>A1KJR2</t>
  </si>
  <si>
    <t>URE1_MYCBO</t>
  </si>
  <si>
    <t>P0A661</t>
  </si>
  <si>
    <t>ASP23_STAAW</t>
  </si>
  <si>
    <t>P0A0P7</t>
  </si>
  <si>
    <t>Alkaline</t>
  </si>
  <si>
    <t>shock</t>
  </si>
  <si>
    <t>ASP23_STAAU</t>
  </si>
  <si>
    <t>P0A0P8</t>
  </si>
  <si>
    <t>ASP23_STAAS</t>
  </si>
  <si>
    <t>Q6G7D2</t>
  </si>
  <si>
    <t>ASP23_STAAR</t>
  </si>
  <si>
    <t>Q6GEP7</t>
  </si>
  <si>
    <t>ASP23_STAAN</t>
  </si>
  <si>
    <t>P99157</t>
  </si>
  <si>
    <t>ASP23_STAAM</t>
  </si>
  <si>
    <t>P0A0P6</t>
  </si>
  <si>
    <t>ASP23_STAAC</t>
  </si>
  <si>
    <t>Q5HE23</t>
  </si>
  <si>
    <t>ASP23_STAAB</t>
  </si>
  <si>
    <t>Q2YYG3</t>
  </si>
  <si>
    <t>ASP23_STAA8</t>
  </si>
  <si>
    <t>Q2FW66</t>
  </si>
  <si>
    <t>ASP23_STAA3</t>
  </si>
  <si>
    <t>Q2FEV0</t>
  </si>
  <si>
    <t>MSHD_THEFY</t>
  </si>
  <si>
    <t>Q47LA0</t>
  </si>
  <si>
    <t>PYRG_HALWD</t>
  </si>
  <si>
    <t>Q18FG3</t>
  </si>
  <si>
    <t>RIMM_MYCGI</t>
  </si>
  <si>
    <t>A4TE78</t>
  </si>
  <si>
    <t>Ribosome</t>
  </si>
  <si>
    <t>maturation</t>
  </si>
  <si>
    <t>RimM</t>
  </si>
  <si>
    <t>ALLB_SALG2</t>
  </si>
  <si>
    <t>B5R646</t>
  </si>
  <si>
    <t>PYRG_METBF</t>
  </si>
  <si>
    <t>Q465Q4</t>
  </si>
  <si>
    <t>TNPA_STRFR</t>
  </si>
  <si>
    <t>P20189</t>
  </si>
  <si>
    <t>Transposase</t>
  </si>
  <si>
    <t>transposon</t>
  </si>
  <si>
    <t>Tn4556</t>
  </si>
  <si>
    <t>END8B_STRCO</t>
  </si>
  <si>
    <t>O86820</t>
  </si>
  <si>
    <t>endonuclease</t>
  </si>
  <si>
    <t>(DNA</t>
  </si>
  <si>
    <t>glycosylase/AP</t>
  </si>
  <si>
    <t>lyase</t>
  </si>
  <si>
    <t>Nei</t>
  </si>
  <si>
    <t>(3.2.2.-)</t>
  </si>
  <si>
    <t>(DNA-(apurinic</t>
  </si>
  <si>
    <t>or</t>
  </si>
  <si>
    <t>apyrimidinic</t>
  </si>
  <si>
    <t>site)</t>
  </si>
  <si>
    <t>(4.2.99.18)</t>
  </si>
  <si>
    <t>(Endonuclease</t>
  </si>
  <si>
    <t>VIII</t>
  </si>
  <si>
    <t>VC05_SWPVK</t>
  </si>
  <si>
    <t>P32227</t>
  </si>
  <si>
    <t>C5</t>
  </si>
  <si>
    <t>PYRH_ANAMM</t>
  </si>
  <si>
    <t>Q5PBQ6</t>
  </si>
  <si>
    <t>Uridylate</t>
  </si>
  <si>
    <t>(UK)</t>
  </si>
  <si>
    <t>(2.7.4.22)</t>
  </si>
  <si>
    <t>(Uridine</t>
  </si>
  <si>
    <t>monophosphate</t>
  </si>
  <si>
    <t>(UMP</t>
  </si>
  <si>
    <t>(UMPK)</t>
  </si>
  <si>
    <t>LEUC_SALAI</t>
  </si>
  <si>
    <t>A8M5I3</t>
  </si>
  <si>
    <t>LEUC_ACAM1</t>
  </si>
  <si>
    <t>B0CG35</t>
  </si>
  <si>
    <t>DNLI_BPT7</t>
  </si>
  <si>
    <t>P00969</t>
  </si>
  <si>
    <t>(6.5.1.1)</t>
  </si>
  <si>
    <t>(Polydeoxyribonucleotide</t>
  </si>
  <si>
    <t>[ATP])</t>
  </si>
  <si>
    <t>MURA_BUCAP</t>
  </si>
  <si>
    <t>Q8K9G4</t>
  </si>
  <si>
    <t>PARC_CAUCR</t>
  </si>
  <si>
    <t>O54478</t>
  </si>
  <si>
    <t>SPIKE_IBVK</t>
  </si>
  <si>
    <t>P12650</t>
  </si>
  <si>
    <t>CH601_SYNPW</t>
  </si>
  <si>
    <t>A5GMX4</t>
  </si>
  <si>
    <t>Cpn60</t>
  </si>
  <si>
    <t>SND1_MOUSE</t>
  </si>
  <si>
    <t>Q78PY7</t>
  </si>
  <si>
    <t>PYRG_TRIEI</t>
  </si>
  <si>
    <t>Q110M9</t>
  </si>
  <si>
    <t>PYRG_SYNSC</t>
  </si>
  <si>
    <t>Q3AGF7</t>
  </si>
  <si>
    <t>PYRG_SYNS9</t>
  </si>
  <si>
    <t>Q3AUG4</t>
  </si>
  <si>
    <t>PYRG_SYNPX</t>
  </si>
  <si>
    <t>Q7U3K4</t>
  </si>
  <si>
    <t>PYRG_SYNJA</t>
  </si>
  <si>
    <t>Q2JUH1</t>
  </si>
  <si>
    <t>ATPB_RHOOB</t>
  </si>
  <si>
    <t>C1AVZ9</t>
  </si>
  <si>
    <t>NEF_SIVMA</t>
  </si>
  <si>
    <t>P31818</t>
  </si>
  <si>
    <t>Nef</t>
  </si>
  <si>
    <t>(3'ORF)</t>
  </si>
  <si>
    <t>(Negative</t>
  </si>
  <si>
    <t>factor)</t>
  </si>
  <si>
    <t>(F-protein)</t>
  </si>
  <si>
    <t>LEUC_SHEWM</t>
  </si>
  <si>
    <t>B1KKZ2</t>
  </si>
  <si>
    <t>CH60_COLMA</t>
  </si>
  <si>
    <t>Q93GT8</t>
  </si>
  <si>
    <t>Y105_MYCBO</t>
  </si>
  <si>
    <t>P64690</t>
  </si>
  <si>
    <t>Mb0105</t>
  </si>
  <si>
    <t>Y102_MYCTU</t>
  </si>
  <si>
    <t>P64689</t>
  </si>
  <si>
    <t>Rv0102/MT0111</t>
  </si>
  <si>
    <t>AN33B_HUMAN</t>
  </si>
  <si>
    <t>A6NCL7</t>
  </si>
  <si>
    <t>Ankyrin</t>
  </si>
  <si>
    <t>repeat</t>
  </si>
  <si>
    <t>33B</t>
  </si>
  <si>
    <t>TOLB_ERWT9</t>
  </si>
  <si>
    <t>B2VBQ7</t>
  </si>
  <si>
    <t>H11L_CHICK</t>
  </si>
  <si>
    <t>P08287</t>
  </si>
  <si>
    <t>H1.11L</t>
  </si>
  <si>
    <t>H110_CHICK</t>
  </si>
  <si>
    <t>P08286</t>
  </si>
  <si>
    <t>H1.10</t>
  </si>
  <si>
    <t>(Methylated</t>
  </si>
  <si>
    <t>DNA-binding</t>
  </si>
  <si>
    <t>2-H1)</t>
  </si>
  <si>
    <t>(MDBP-2-H1)</t>
  </si>
  <si>
    <t>H101_CHICK</t>
  </si>
  <si>
    <t>P08284</t>
  </si>
  <si>
    <t>H1.01</t>
  </si>
  <si>
    <t>EX7S_ERWT9</t>
  </si>
  <si>
    <t>B2VHS1</t>
  </si>
  <si>
    <t>Exodeoxyribonuclease</t>
  </si>
  <si>
    <t>(3.1.11.6)</t>
  </si>
  <si>
    <t>(Exodeoxyribonuclease</t>
  </si>
  <si>
    <t>VII</t>
  </si>
  <si>
    <t>(Exonuclease</t>
  </si>
  <si>
    <t>PNP_PELPB</t>
  </si>
  <si>
    <t>B4SDX4</t>
  </si>
  <si>
    <t>Polyribonucleotide</t>
  </si>
  <si>
    <t>nucleotidyltransferase</t>
  </si>
  <si>
    <t>(2.7.7.8)</t>
  </si>
  <si>
    <t>(Polynucleotide</t>
  </si>
  <si>
    <t>phosphorylase)</t>
  </si>
  <si>
    <t>(PNPase)</t>
  </si>
  <si>
    <t>PYRG_SYNY3</t>
  </si>
  <si>
    <t>P74208</t>
  </si>
  <si>
    <t>PYRG_PROMS</t>
  </si>
  <si>
    <t>A2BTS1</t>
  </si>
  <si>
    <t>PYRG_PROMP</t>
  </si>
  <si>
    <t>Q7UZH7</t>
  </si>
  <si>
    <t>PYRG_PROM9</t>
  </si>
  <si>
    <t>Q317V2</t>
  </si>
  <si>
    <t>PYRG_PROM5</t>
  </si>
  <si>
    <t>A2BZ76</t>
  </si>
  <si>
    <t>PYRG_PROM2</t>
  </si>
  <si>
    <t>A8G7J4</t>
  </si>
  <si>
    <t>PYRG_PROM0</t>
  </si>
  <si>
    <t>A3PFH8</t>
  </si>
  <si>
    <t>PYRG_MICAN</t>
  </si>
  <si>
    <t>B0JU82</t>
  </si>
  <si>
    <t>CCS1_NOSP7</t>
  </si>
  <si>
    <t>B2J814</t>
  </si>
  <si>
    <t>AR6P4_HUMAN</t>
  </si>
  <si>
    <t>Q66PJ3</t>
  </si>
  <si>
    <t>ADP-ribosylation</t>
  </si>
  <si>
    <t>factor-like</t>
  </si>
  <si>
    <t>6-interacting</t>
  </si>
  <si>
    <t>(ARL-6-interacting</t>
  </si>
  <si>
    <t>4)</t>
  </si>
  <si>
    <t>(Aip-4)</t>
  </si>
  <si>
    <t>(HSP-975)</t>
  </si>
  <si>
    <t>(HSVI-binding</t>
  </si>
  <si>
    <t>(SR-15)</t>
  </si>
  <si>
    <t>(SRp25)</t>
  </si>
  <si>
    <t>(SR-25)</t>
  </si>
  <si>
    <t>GLGB_FRASC</t>
  </si>
  <si>
    <t>Q2J6Q9</t>
  </si>
  <si>
    <t>1,4-alpha-glucan</t>
  </si>
  <si>
    <t>branching</t>
  </si>
  <si>
    <t>GlgB</t>
  </si>
  <si>
    <t>(2.4.1.18)</t>
  </si>
  <si>
    <t>(1,4-alpha-D-glucan:1,4-alpha-D-glucan</t>
  </si>
  <si>
    <t>6-glucosyl-transferase)</t>
  </si>
  <si>
    <t>(Alpha-(1-&gt;4)-glucan</t>
  </si>
  <si>
    <t>(Glycogen</t>
  </si>
  <si>
    <t>(BE)</t>
  </si>
  <si>
    <t>BEGIN_SHEEP</t>
  </si>
  <si>
    <t>Q6R6L0</t>
  </si>
  <si>
    <t>Brain-enriched</t>
  </si>
  <si>
    <t>guanylate</t>
  </si>
  <si>
    <t>kinase-associated</t>
  </si>
  <si>
    <t>BEGIN_RAT</t>
  </si>
  <si>
    <t>O88881</t>
  </si>
  <si>
    <t>LYSX_MYCPA</t>
  </si>
  <si>
    <t>Q740J9</t>
  </si>
  <si>
    <t>LYSX_MYCA1</t>
  </si>
  <si>
    <t>A0QHC4</t>
  </si>
  <si>
    <t>SETD3_CANFA</t>
  </si>
  <si>
    <t>E2RBS6</t>
  </si>
  <si>
    <t>Histone-lysine</t>
  </si>
  <si>
    <t>setd3</t>
  </si>
  <si>
    <t>(2.1.1.43)</t>
  </si>
  <si>
    <t>(SET</t>
  </si>
  <si>
    <t>3)</t>
  </si>
  <si>
    <t>LEUC_CYTH3</t>
  </si>
  <si>
    <t>Q11NN8</t>
  </si>
  <si>
    <t>THIG_THEYD</t>
  </si>
  <si>
    <t>B5YJ73</t>
  </si>
  <si>
    <t>GYRA_FIBSS</t>
  </si>
  <si>
    <t>P35810</t>
  </si>
  <si>
    <t>HSP60_EMENI</t>
  </si>
  <si>
    <t>Q5B041</t>
  </si>
  <si>
    <t>Heat</t>
  </si>
  <si>
    <t>(60</t>
  </si>
  <si>
    <t>chaperonin)</t>
  </si>
  <si>
    <t>GCA1_ARATH</t>
  </si>
  <si>
    <t>Q9FWR5</t>
  </si>
  <si>
    <t>Gamma</t>
  </si>
  <si>
    <t>carbonic</t>
  </si>
  <si>
    <t>anhydrase</t>
  </si>
  <si>
    <t>(AtCA1)</t>
  </si>
  <si>
    <t>(GAMMA</t>
  </si>
  <si>
    <t>CA1)</t>
  </si>
  <si>
    <t>(4.2.1.-)</t>
  </si>
  <si>
    <t>TOLB_AERS4</t>
  </si>
  <si>
    <t>A4SJ35</t>
  </si>
  <si>
    <t>PORA_HORVU</t>
  </si>
  <si>
    <t>P13653</t>
  </si>
  <si>
    <t>Protochlorophyllide</t>
  </si>
  <si>
    <t>A,</t>
  </si>
  <si>
    <t>chloroplastic</t>
  </si>
  <si>
    <t>(PCR</t>
  </si>
  <si>
    <t>(1.3.1.33)</t>
  </si>
  <si>
    <t>(NADPH-protochlorophyllide</t>
  </si>
  <si>
    <t>(POR</t>
  </si>
  <si>
    <t>ASP23_STAHJ</t>
  </si>
  <si>
    <t>Q4L860</t>
  </si>
  <si>
    <t>MURB_CAUSK</t>
  </si>
  <si>
    <t>B0T826</t>
  </si>
  <si>
    <t>SND1_PONAB</t>
  </si>
  <si>
    <t>Q5REU4</t>
  </si>
  <si>
    <t>SND1_BOVIN</t>
  </si>
  <si>
    <t>Q863B3</t>
  </si>
  <si>
    <t>IDH_BACSU</t>
  </si>
  <si>
    <t>P39126</t>
  </si>
  <si>
    <t>Isocitrate</t>
  </si>
  <si>
    <t>[NADP]</t>
  </si>
  <si>
    <t>(IDH)</t>
  </si>
  <si>
    <t>(1.1.1.42)</t>
  </si>
  <si>
    <t>(IDP)</t>
  </si>
  <si>
    <t>(NADP(+)-specific</t>
  </si>
  <si>
    <t>ICDH)</t>
  </si>
  <si>
    <t>(Oxalosuccinate</t>
  </si>
  <si>
    <t>decarboxylase)</t>
  </si>
  <si>
    <t>PSBC_OEDCA</t>
  </si>
  <si>
    <t>B2X1W8</t>
  </si>
  <si>
    <t>Photosystem</t>
  </si>
  <si>
    <t>CP43</t>
  </si>
  <si>
    <t>chlorophyll</t>
  </si>
  <si>
    <t>apoprotein</t>
  </si>
  <si>
    <t>(PSII</t>
  </si>
  <si>
    <t>(Photosystem</t>
  </si>
  <si>
    <t>reaction</t>
  </si>
  <si>
    <t>center</t>
  </si>
  <si>
    <t>CP-43)</t>
  </si>
  <si>
    <t>P6)</t>
  </si>
  <si>
    <t>PYRG_CHLTE</t>
  </si>
  <si>
    <t>P59040</t>
  </si>
  <si>
    <t>CARA_SALTY</t>
  </si>
  <si>
    <t>P14845</t>
  </si>
  <si>
    <t>CARA_SALTI</t>
  </si>
  <si>
    <t>Q8Z9L8</t>
  </si>
  <si>
    <t>CARA_ECOLI</t>
  </si>
  <si>
    <t>P0A6F1</t>
  </si>
  <si>
    <t>CARA_ECOL6</t>
  </si>
  <si>
    <t>Q8FLB1</t>
  </si>
  <si>
    <t>CARA_ECO57</t>
  </si>
  <si>
    <t>P0A6F2</t>
  </si>
  <si>
    <t>PYRG_SYNP6</t>
  </si>
  <si>
    <t>Q5N040</t>
  </si>
  <si>
    <t>PYRG_SYNP2</t>
  </si>
  <si>
    <t>B1XMC5</t>
  </si>
  <si>
    <t>PYRG_SYNE7</t>
  </si>
  <si>
    <t>Q54775</t>
  </si>
  <si>
    <t>PYRG_NOSS1</t>
  </si>
  <si>
    <t>Q8YMD4</t>
  </si>
  <si>
    <t>PYRG_NOSP7</t>
  </si>
  <si>
    <t>B2IUT0</t>
  </si>
  <si>
    <t>PYRG_ANAVT</t>
  </si>
  <si>
    <t>Q3MAV1</t>
  </si>
  <si>
    <t>PGTL_PELAC</t>
  </si>
  <si>
    <t>P80563</t>
  </si>
  <si>
    <t>Pyrogallol</t>
  </si>
  <si>
    <t>hydroxytransferase</t>
  </si>
  <si>
    <t>(1.97.1.2)</t>
  </si>
  <si>
    <t>(Transhydroxylase</t>
  </si>
  <si>
    <t>FLP1_ORYSJ</t>
  </si>
  <si>
    <t>Q9LGE3</t>
  </si>
  <si>
    <t>Flowering-promoting</t>
  </si>
  <si>
    <t>1-like</t>
  </si>
  <si>
    <t>(FPF1-like</t>
  </si>
  <si>
    <t>ROOT</t>
  </si>
  <si>
    <t>ARCHITECTURE</t>
  </si>
  <si>
    <t>ASSOCIATED</t>
  </si>
  <si>
    <t>(OsRAA1)</t>
  </si>
  <si>
    <t>RS27A_PYRKO</t>
  </si>
  <si>
    <t>Q5JIY9</t>
  </si>
  <si>
    <t>30S</t>
  </si>
  <si>
    <t>S27ae</t>
  </si>
  <si>
    <t>AAXC_CHLAB</t>
  </si>
  <si>
    <t>Q5L5E6</t>
  </si>
  <si>
    <t>Arginine/agmatine</t>
  </si>
  <si>
    <t>antiporter</t>
  </si>
  <si>
    <t>ADEC_META3</t>
  </si>
  <si>
    <t>A6UVJ0</t>
  </si>
  <si>
    <t>Adenine</t>
  </si>
  <si>
    <t>(Adenase)</t>
  </si>
  <si>
    <t>(Adenine</t>
  </si>
  <si>
    <t>aminase)</t>
  </si>
  <si>
    <t>(3.5.4.2)</t>
  </si>
  <si>
    <t>APTH1_USTMA</t>
  </si>
  <si>
    <t>Q4PID3</t>
  </si>
  <si>
    <t>Acyl-protein</t>
  </si>
  <si>
    <t>thioesterase</t>
  </si>
  <si>
    <t>(3.1.2.-)</t>
  </si>
  <si>
    <t>MURA_PROMH</t>
  </si>
  <si>
    <t>B4EXL1</t>
  </si>
  <si>
    <t>RIMN_METFK</t>
  </si>
  <si>
    <t>Q1H4G9</t>
  </si>
  <si>
    <t>NSP1_ARATH</t>
  </si>
  <si>
    <t>Q9SDM9</t>
  </si>
  <si>
    <t>(AtNSP1)</t>
  </si>
  <si>
    <t>TOLB_KLEP3</t>
  </si>
  <si>
    <t>B5XZC1</t>
  </si>
  <si>
    <t>H15_MOUSE</t>
  </si>
  <si>
    <t>P43276</t>
  </si>
  <si>
    <t>H1.5</t>
  </si>
  <si>
    <t>(H1</t>
  </si>
  <si>
    <t>VAR.5)</t>
  </si>
  <si>
    <t>(H1b)</t>
  </si>
  <si>
    <t>URED_FRASC</t>
  </si>
  <si>
    <t>Q2JES8</t>
  </si>
  <si>
    <t>accessory</t>
  </si>
  <si>
    <t>UreD</t>
  </si>
  <si>
    <t>DHP1_CAEBR</t>
  </si>
  <si>
    <t>Q60Q85</t>
  </si>
  <si>
    <t>CARA_FUSNN</t>
  </si>
  <si>
    <t>Q8RG87</t>
  </si>
  <si>
    <t>PYRG_ACIF5</t>
  </si>
  <si>
    <t>B5EPM5</t>
  </si>
  <si>
    <t>PYRG_ACIF2</t>
  </si>
  <si>
    <t>B7J6R2</t>
  </si>
  <si>
    <t>IFT43_DANRE</t>
  </si>
  <si>
    <t>E7F555</t>
  </si>
  <si>
    <t>Intraflagellar</t>
  </si>
  <si>
    <t>RL37A_NATPD</t>
  </si>
  <si>
    <t>Q3IMF1</t>
  </si>
  <si>
    <t>NUSB_RHORT</t>
  </si>
  <si>
    <t>Q2RTC4</t>
  </si>
  <si>
    <t>N</t>
  </si>
  <si>
    <t>utilization</t>
  </si>
  <si>
    <t>substance</t>
  </si>
  <si>
    <t>NusB)</t>
  </si>
  <si>
    <t>FDHD_XANCP</t>
  </si>
  <si>
    <t>Q8P888</t>
  </si>
  <si>
    <t>FdhD</t>
  </si>
  <si>
    <t>FDHD_XANCB</t>
  </si>
  <si>
    <t>B0RRT4</t>
  </si>
  <si>
    <t>FDHD_XANC8</t>
  </si>
  <si>
    <t>Q4UVU9</t>
  </si>
  <si>
    <t>ADDB_OENOB</t>
  </si>
  <si>
    <t>Q04GY8</t>
  </si>
  <si>
    <t>helicase/deoxyribonuclease</t>
  </si>
  <si>
    <t>helicase/nuclease</t>
  </si>
  <si>
    <t>RexB)</t>
  </si>
  <si>
    <t>Y5332_ARATH</t>
  </si>
  <si>
    <t>Q9FK10</t>
  </si>
  <si>
    <t>inactive</t>
  </si>
  <si>
    <t>At5g53320</t>
  </si>
  <si>
    <t>VSTM4_HUMAN</t>
  </si>
  <si>
    <t>Q8IW00</t>
  </si>
  <si>
    <t>V-set</t>
  </si>
  <si>
    <t>and</t>
  </si>
  <si>
    <t>transmembrane</t>
  </si>
  <si>
    <t>THIG_NITSB</t>
  </si>
  <si>
    <t>A6Q1C9</t>
  </si>
  <si>
    <t>THIG_NAUPA</t>
  </si>
  <si>
    <t>B9L7B6</t>
  </si>
  <si>
    <t>RUVX_PSYWF</t>
  </si>
  <si>
    <t>A5WBR2</t>
  </si>
  <si>
    <t>resolvase</t>
  </si>
  <si>
    <t>GYRA_BACSU</t>
  </si>
  <si>
    <t>P05653</t>
  </si>
  <si>
    <t>SLM1_YEAST</t>
  </si>
  <si>
    <t>P40485</t>
  </si>
  <si>
    <t>Phosphatidylinositol</t>
  </si>
  <si>
    <t>4,5-bisphosphate-binding</t>
  </si>
  <si>
    <t>SLM1</t>
  </si>
  <si>
    <t>(Synthetic</t>
  </si>
  <si>
    <t>lethal</t>
  </si>
  <si>
    <t>with</t>
  </si>
  <si>
    <t>MSS4</t>
  </si>
  <si>
    <t>(TORC2</t>
  </si>
  <si>
    <t>effector</t>
  </si>
  <si>
    <t>SLM1)</t>
  </si>
  <si>
    <t>CH60B_DROME</t>
  </si>
  <si>
    <t>Q9VPS5</t>
  </si>
  <si>
    <t>heat</t>
  </si>
  <si>
    <t>(CPN60)</t>
  </si>
  <si>
    <t>(Heat</t>
  </si>
  <si>
    <t>60)</t>
  </si>
  <si>
    <t>(HSP-60)</t>
  </si>
  <si>
    <t>(Hsp60)</t>
  </si>
  <si>
    <t>PYRG_CHLT3</t>
  </si>
  <si>
    <t>B3QWC0</t>
  </si>
  <si>
    <t>PURA_NATTJ</t>
  </si>
  <si>
    <t>B2A449</t>
  </si>
  <si>
    <t>Adenylosuccinate</t>
  </si>
  <si>
    <t>(AMPSase)</t>
  </si>
  <si>
    <t>(AdSS)</t>
  </si>
  <si>
    <t>(6.3.4.4)</t>
  </si>
  <si>
    <t>(IMP--aspartate</t>
  </si>
  <si>
    <t>CARA_DESMR</t>
  </si>
  <si>
    <t>C4XRH8</t>
  </si>
  <si>
    <t>SYM_MARMM</t>
  </si>
  <si>
    <t>Q0ANL8</t>
  </si>
  <si>
    <t>SYM_CAUSK</t>
  </si>
  <si>
    <t>B0T3J0</t>
  </si>
  <si>
    <t>PYRG1_MOUSE</t>
  </si>
  <si>
    <t>P70698</t>
  </si>
  <si>
    <t>RRF_LACRE</t>
  </si>
  <si>
    <t>Q8VS52</t>
  </si>
  <si>
    <t>Ribosome-recycling</t>
  </si>
  <si>
    <t>(RRF)</t>
  </si>
  <si>
    <t>(Ribosome-releasing</t>
  </si>
  <si>
    <t>RL37A_SULSO</t>
  </si>
  <si>
    <t>Q97ZQ3</t>
  </si>
  <si>
    <t>UNC33_CAEEL</t>
  </si>
  <si>
    <t>Q01630</t>
  </si>
  <si>
    <t>unc-33</t>
  </si>
  <si>
    <t>(Uncoordinated</t>
  </si>
  <si>
    <t>33)</t>
  </si>
  <si>
    <t>PHR_STRGR</t>
  </si>
  <si>
    <t>P12768</t>
  </si>
  <si>
    <t>Deoxyribodipyrimidine</t>
  </si>
  <si>
    <t>photo-lyase</t>
  </si>
  <si>
    <t>(4.1.99.3)</t>
  </si>
  <si>
    <t>photolyase)</t>
  </si>
  <si>
    <t>(Photoreactivating</t>
  </si>
  <si>
    <t>SYC_BRASB</t>
  </si>
  <si>
    <t>A5EHE7</t>
  </si>
  <si>
    <t>Cysteine--tRNA</t>
  </si>
  <si>
    <t>(6.1.1.16)</t>
  </si>
  <si>
    <t>(Cysteinyl-tRNA</t>
  </si>
  <si>
    <t>(CysRS)</t>
  </si>
  <si>
    <t>FLGI2_BRAJA</t>
  </si>
  <si>
    <t>Q89F30</t>
  </si>
  <si>
    <t>MURB_RHORT</t>
  </si>
  <si>
    <t>Q2RVU6</t>
  </si>
  <si>
    <t>RDGC_PSEPF</t>
  </si>
  <si>
    <t>Q3KFP5</t>
  </si>
  <si>
    <t>Recombination-associated</t>
  </si>
  <si>
    <t>RdgC</t>
  </si>
  <si>
    <t>ATPA_MYCGA</t>
  </si>
  <si>
    <t>P33252</t>
  </si>
  <si>
    <t>PYRC_LISW6</t>
  </si>
  <si>
    <t>A0AJU2</t>
  </si>
  <si>
    <t>CARA_BACHK</t>
  </si>
  <si>
    <t>Q6HES7</t>
  </si>
  <si>
    <t>CARA_BACCZ</t>
  </si>
  <si>
    <t>Q636D9</t>
  </si>
  <si>
    <t>CARA_BACCR</t>
  </si>
  <si>
    <t>Q819S2</t>
  </si>
  <si>
    <t>CARA_BACC1</t>
  </si>
  <si>
    <t>Q732I2</t>
  </si>
  <si>
    <t>CARA_BACAN</t>
  </si>
  <si>
    <t>Q81WF1</t>
  </si>
  <si>
    <t>RL24_DESAP</t>
  </si>
  <si>
    <t>B1I1J9</t>
  </si>
  <si>
    <t>L24</t>
  </si>
  <si>
    <t>PYRG_GIBZE</t>
  </si>
  <si>
    <t>O74638</t>
  </si>
  <si>
    <t>RNH_ACISJ</t>
  </si>
  <si>
    <t>A1W6Q8</t>
  </si>
  <si>
    <t>Ribonuclease</t>
  </si>
  <si>
    <t>H</t>
  </si>
  <si>
    <t>(RNase</t>
  </si>
  <si>
    <t>MAPK3_MOUSE</t>
  </si>
  <si>
    <t>Q3UMW7</t>
  </si>
  <si>
    <t>MAP</t>
  </si>
  <si>
    <t>kinase-activated</t>
  </si>
  <si>
    <t>(MAPK-activated</t>
  </si>
  <si>
    <t>(MAPKAP</t>
  </si>
  <si>
    <t>(MAPKAP-K3)</t>
  </si>
  <si>
    <t>(MAPKAPK-3)</t>
  </si>
  <si>
    <t>(MK-3)</t>
  </si>
  <si>
    <t>LYSX_MYCA9</t>
  </si>
  <si>
    <t>B1MAX9</t>
  </si>
  <si>
    <t>LEUC_SHESH</t>
  </si>
  <si>
    <t>A8FQ85</t>
  </si>
  <si>
    <t>CH60_RUBXD</t>
  </si>
  <si>
    <t>Q1AXU6</t>
  </si>
  <si>
    <t>ACYP_LACC3</t>
  </si>
  <si>
    <t>Q038C3</t>
  </si>
  <si>
    <t>Acylphosphatase</t>
  </si>
  <si>
    <t>(3.6.1.7)</t>
  </si>
  <si>
    <t>(Acylphosphate</t>
  </si>
  <si>
    <t>phosphohydrolase)</t>
  </si>
  <si>
    <t>PYRG_PORGI</t>
  </si>
  <si>
    <t>Q7MWR7</t>
  </si>
  <si>
    <t>PYRG_PORG3</t>
  </si>
  <si>
    <t>B2RKS1</t>
  </si>
  <si>
    <t>PYRC_LISIN</t>
  </si>
  <si>
    <t>Q92AH1</t>
  </si>
  <si>
    <t>NUOB2_NITOC</t>
  </si>
  <si>
    <t>Q3J829</t>
  </si>
  <si>
    <t>PYRG_COXBU</t>
  </si>
  <si>
    <t>Q83B36</t>
  </si>
  <si>
    <t>PYRG_COXBR</t>
  </si>
  <si>
    <t>A9N9V5</t>
  </si>
  <si>
    <t>PYRG_COXBN</t>
  </si>
  <si>
    <t>A9KDH0</t>
  </si>
  <si>
    <t>PYRG_COXB2</t>
  </si>
  <si>
    <t>B6J3W7</t>
  </si>
  <si>
    <t>PYRG_COXB1</t>
  </si>
  <si>
    <t>B6J4W8</t>
  </si>
  <si>
    <t>CDCA5_HUMAN</t>
  </si>
  <si>
    <t>Q96FF9</t>
  </si>
  <si>
    <t>Sororin</t>
  </si>
  <si>
    <t>cycle-associated</t>
  </si>
  <si>
    <t>(p35)</t>
  </si>
  <si>
    <t>SALL4_MOUSE</t>
  </si>
  <si>
    <t>Q8BX22</t>
  </si>
  <si>
    <t>Sal-like</t>
  </si>
  <si>
    <t>(Zinc</t>
  </si>
  <si>
    <t>finger</t>
  </si>
  <si>
    <t>SALL4)</t>
  </si>
  <si>
    <t>LON_CHLPN</t>
  </si>
  <si>
    <t>Q9Z9F4</t>
  </si>
  <si>
    <t>HMGX3_HUMAN</t>
  </si>
  <si>
    <t>Q12766</t>
  </si>
  <si>
    <t>HMG</t>
  </si>
  <si>
    <t>(HMG</t>
  </si>
  <si>
    <t>box-containing</t>
  </si>
  <si>
    <t>SMF)</t>
  </si>
  <si>
    <t>AMPA_CORGL</t>
  </si>
  <si>
    <t>Q8NNJ4</t>
  </si>
  <si>
    <t>LEUC_FRASC</t>
  </si>
  <si>
    <t>Q2J6W9</t>
  </si>
  <si>
    <t>PYRF_GEOSF</t>
  </si>
  <si>
    <t>B9LZK2</t>
  </si>
  <si>
    <t>Orotidine</t>
  </si>
  <si>
    <t>5'-phosphate</t>
  </si>
  <si>
    <t>decarboxylase</t>
  </si>
  <si>
    <t>(4.1.1.23)</t>
  </si>
  <si>
    <t>(OMP</t>
  </si>
  <si>
    <t>(OMPDCase)</t>
  </si>
  <si>
    <t>NANM_PASMU</t>
  </si>
  <si>
    <t>Q9CKB7</t>
  </si>
  <si>
    <t>N-acetylneuraminate</t>
  </si>
  <si>
    <t>epimerase</t>
  </si>
  <si>
    <t>(5.1.3.24)</t>
  </si>
  <si>
    <t>(N-acetylneuraminate</t>
  </si>
  <si>
    <t>mutarotase)</t>
  </si>
  <si>
    <t>(Neu5Ac</t>
  </si>
  <si>
    <t>(Sialic</t>
  </si>
  <si>
    <t>acid</t>
  </si>
  <si>
    <t>MURC_ZYMMO</t>
  </si>
  <si>
    <t>Q9RNM7</t>
  </si>
  <si>
    <t>UDP-N-acetylmuramate--L-alanine</t>
  </si>
  <si>
    <t>(6.3.2.8)</t>
  </si>
  <si>
    <t>(UDP-N-acetylmuramoyl-L-alanine</t>
  </si>
  <si>
    <t>ACCD_SYNPX</t>
  </si>
  <si>
    <t>Q7U836</t>
  </si>
  <si>
    <t>Acetyl-coenzyme</t>
  </si>
  <si>
    <t>carboxylase</t>
  </si>
  <si>
    <t>carboxyl</t>
  </si>
  <si>
    <t>(ACCase</t>
  </si>
  <si>
    <t>(Acetyl-CoA</t>
  </si>
  <si>
    <t>carboxyltransferase</t>
  </si>
  <si>
    <t>(6.4.1.2)</t>
  </si>
  <si>
    <t>URE1_NOCFA</t>
  </si>
  <si>
    <t>Q5YWR8</t>
  </si>
  <si>
    <t>URE11_STRCO</t>
  </si>
  <si>
    <t>Q9FCD3</t>
  </si>
  <si>
    <t>DNAK_NOCSJ</t>
  </si>
  <si>
    <t>A1SPX5</t>
  </si>
  <si>
    <t>Chaperone</t>
  </si>
  <si>
    <t>DnaK</t>
  </si>
  <si>
    <t>(HSP70)</t>
  </si>
  <si>
    <t>ALLB_SALCH</t>
  </si>
  <si>
    <t>Q57S43</t>
  </si>
  <si>
    <t>LSM6_NEUCR</t>
  </si>
  <si>
    <t>A7UXE4</t>
  </si>
  <si>
    <t>CCR2_ARATH</t>
  </si>
  <si>
    <t>Q9SAH9</t>
  </si>
  <si>
    <t>Cinnamoyl-CoA</t>
  </si>
  <si>
    <t>(AtCCR2)</t>
  </si>
  <si>
    <t>(1.2.1.44)</t>
  </si>
  <si>
    <t>CARA_METVS</t>
  </si>
  <si>
    <t>A6UQN4</t>
  </si>
  <si>
    <t>CARA_METMP</t>
  </si>
  <si>
    <t>Q6LWW5</t>
  </si>
  <si>
    <t>CARA_METM7</t>
  </si>
  <si>
    <t>A6VHH7</t>
  </si>
  <si>
    <t>CARA_METM6</t>
  </si>
  <si>
    <t>A9A972</t>
  </si>
  <si>
    <t>CARA_METM5</t>
  </si>
  <si>
    <t>A4G0Y3</t>
  </si>
  <si>
    <t>PYRG_ALHEH</t>
  </si>
  <si>
    <t>Q0A7K2</t>
  </si>
  <si>
    <t>PYRG_THEVO</t>
  </si>
  <si>
    <t>Q97CR8</t>
  </si>
  <si>
    <t>PYRG_THEAC</t>
  </si>
  <si>
    <t>Q9HM27</t>
  </si>
  <si>
    <t>PYRG1_HUMAN</t>
  </si>
  <si>
    <t>P17812</t>
  </si>
  <si>
    <t>PYRG1_DANRE</t>
  </si>
  <si>
    <t>Q6PEI7</t>
  </si>
  <si>
    <t>AROK_GLOVI</t>
  </si>
  <si>
    <t>Q7NH27</t>
  </si>
  <si>
    <t>Shikimate</t>
  </si>
  <si>
    <t>(SK)</t>
  </si>
  <si>
    <t>(2.7.1.71)</t>
  </si>
  <si>
    <t>CORO_SCHPO</t>
  </si>
  <si>
    <t>O13923</t>
  </si>
  <si>
    <t>Coronin-like</t>
  </si>
  <si>
    <t>crn1</t>
  </si>
  <si>
    <t>LYSX_MYCLE</t>
  </si>
  <si>
    <t>Q9CC23</t>
  </si>
  <si>
    <t>LYSX_MYCLB</t>
  </si>
  <si>
    <t>B8ZRJ4</t>
  </si>
  <si>
    <t>AMPA_LEIXX</t>
  </si>
  <si>
    <t>Q6AFG2</t>
  </si>
  <si>
    <t>PME6_ARATH</t>
  </si>
  <si>
    <t>O49298</t>
  </si>
  <si>
    <t>pectinesterase/pectinesterase</t>
  </si>
  <si>
    <t>inhibitor</t>
  </si>
  <si>
    <t>(Pectinesterase</t>
  </si>
  <si>
    <t>(Pectin</t>
  </si>
  <si>
    <t>methylesterase</t>
  </si>
  <si>
    <t>(PE</t>
  </si>
  <si>
    <t>(3.1.1.11)</t>
  </si>
  <si>
    <t>(AtPME6)</t>
  </si>
  <si>
    <t>MURA_LEGPH</t>
  </si>
  <si>
    <t>Q5ZX85</t>
  </si>
  <si>
    <t>MURA_LEGPA</t>
  </si>
  <si>
    <t>Q5X6Q6</t>
  </si>
  <si>
    <t>MURA2_LEGPL</t>
  </si>
  <si>
    <t>Q5WY61</t>
  </si>
  <si>
    <t>CH602_SYNS9</t>
  </si>
  <si>
    <t>Q3AUZ9</t>
  </si>
  <si>
    <t>MNMG_PARD8</t>
  </si>
  <si>
    <t>A6LG59</t>
  </si>
  <si>
    <t>NTPA_CAUCR</t>
  </si>
  <si>
    <t>Q9ABS4</t>
  </si>
  <si>
    <t>PURA_PARBP</t>
  </si>
  <si>
    <t>C0S3Z3</t>
  </si>
  <si>
    <t>PURA_PARBD</t>
  </si>
  <si>
    <t>C1FYF6</t>
  </si>
  <si>
    <t>TOLB_SODGM</t>
  </si>
  <si>
    <t>Q2NUL4</t>
  </si>
  <si>
    <t>LEUC2_METTH</t>
  </si>
  <si>
    <t>O27668</t>
  </si>
  <si>
    <t>(IPMI</t>
  </si>
  <si>
    <t>HIS3_RHOS5</t>
  </si>
  <si>
    <t>A4WRQ0</t>
  </si>
  <si>
    <t>Phosphoribosyl-AMP</t>
  </si>
  <si>
    <t>cyclohydrolase</t>
  </si>
  <si>
    <t>(PRA-CH)</t>
  </si>
  <si>
    <t>(3.5.4.19)</t>
  </si>
  <si>
    <t>PCKA_SHELP</t>
  </si>
  <si>
    <t>A3QJ41</t>
  </si>
  <si>
    <t>SUB2_AJECN</t>
  </si>
  <si>
    <t>A6R603</t>
  </si>
  <si>
    <t>SUB2</t>
  </si>
  <si>
    <t>SND1_HUMAN</t>
  </si>
  <si>
    <t>Q7KZF4</t>
  </si>
  <si>
    <t>(EBNA2</t>
  </si>
  <si>
    <t>coactivator</t>
  </si>
  <si>
    <t>p100)</t>
  </si>
  <si>
    <t>(Tudor</t>
  </si>
  <si>
    <t>11)</t>
  </si>
  <si>
    <t>DNAK_MYCVP</t>
  </si>
  <si>
    <t>A1T2S3</t>
  </si>
  <si>
    <t>DNAK_MYCUA</t>
  </si>
  <si>
    <t>A0PLQ1</t>
  </si>
  <si>
    <t>DNAK_MYCSS</t>
  </si>
  <si>
    <t>Q1BEV1</t>
  </si>
  <si>
    <t>DNAK_MYCSK</t>
  </si>
  <si>
    <t>A1UA31</t>
  </si>
  <si>
    <t>DNAK_MYCSJ</t>
  </si>
  <si>
    <t>A3PTN4</t>
  </si>
  <si>
    <t>DNAK_MYCS2</t>
  </si>
  <si>
    <t>A0QQC8</t>
  </si>
  <si>
    <t>DNAK_MYCPA</t>
  </si>
  <si>
    <t>Q00488</t>
  </si>
  <si>
    <t>(70</t>
  </si>
  <si>
    <t>DNAK_MYCMM</t>
  </si>
  <si>
    <t>B2HPS1</t>
  </si>
  <si>
    <t>DNAK_MYCGI</t>
  </si>
  <si>
    <t>A4T112</t>
  </si>
  <si>
    <t>DNAK_MYCA9</t>
  </si>
  <si>
    <t>B1MIX5</t>
  </si>
  <si>
    <t>DNAK_MYCA1</t>
  </si>
  <si>
    <t>A0QLZ6</t>
  </si>
  <si>
    <t>FISL_PSEAE</t>
  </si>
  <si>
    <t>Q9HUW0</t>
  </si>
  <si>
    <t>fis-like</t>
  </si>
  <si>
    <t>GB_BHV1P</t>
  </si>
  <si>
    <t>P17471</t>
  </si>
  <si>
    <t>Envelope</t>
  </si>
  <si>
    <t>(gB)</t>
  </si>
  <si>
    <t>(Glycoprotein</t>
  </si>
  <si>
    <t>11A)</t>
  </si>
  <si>
    <t>16)</t>
  </si>
  <si>
    <t>G130)</t>
  </si>
  <si>
    <t>GVP-6)</t>
  </si>
  <si>
    <t>GB_BHV1C</t>
  </si>
  <si>
    <t>P12640</t>
  </si>
  <si>
    <t>NEIL3_BOVIN</t>
  </si>
  <si>
    <t>Q3MHN7</t>
  </si>
  <si>
    <t>Endonuclease</t>
  </si>
  <si>
    <t>8-like</t>
  </si>
  <si>
    <t>Neil3)</t>
  </si>
  <si>
    <t>VIII-like</t>
  </si>
  <si>
    <t>(Nei-like</t>
  </si>
  <si>
    <t>TAH18_CANAL</t>
  </si>
  <si>
    <t>Q5AD27</t>
  </si>
  <si>
    <t>NADPH</t>
  </si>
  <si>
    <t>TAH18</t>
  </si>
  <si>
    <t>SETD9_HUMAN</t>
  </si>
  <si>
    <t>Q8NE22</t>
  </si>
  <si>
    <t>SET</t>
  </si>
  <si>
    <t>CP096_MOUSE</t>
  </si>
  <si>
    <t>E9QMW4</t>
  </si>
  <si>
    <t>uncharacterized</t>
  </si>
  <si>
    <t>C16orf96</t>
  </si>
  <si>
    <t>AMPA_BURA4</t>
  </si>
  <si>
    <t>B1YUW5</t>
  </si>
  <si>
    <t>LEUC_MARMM</t>
  </si>
  <si>
    <t>Q0AT09</t>
  </si>
  <si>
    <t>SYA_ZYMMO</t>
  </si>
  <si>
    <t>Q9RNN8</t>
  </si>
  <si>
    <t>SYFB_FUSNN</t>
  </si>
  <si>
    <t>Q8RHB5</t>
  </si>
  <si>
    <t>Phenylalanine--tRNA</t>
  </si>
  <si>
    <t>(6.1.1.20)</t>
  </si>
  <si>
    <t>(Phenylalanyl-tRNA</t>
  </si>
  <si>
    <t>(PheRS)</t>
  </si>
  <si>
    <t>MURA_PSEU5</t>
  </si>
  <si>
    <t>A4VIE0</t>
  </si>
  <si>
    <t>SELA_DESAD</t>
  </si>
  <si>
    <t>C6BW42</t>
  </si>
  <si>
    <t>L-seryl-tRNA(Sec)</t>
  </si>
  <si>
    <t>selenium</t>
  </si>
  <si>
    <t>(2.9.1.1)</t>
  </si>
  <si>
    <t>(Selenocysteine</t>
  </si>
  <si>
    <t>(Sec</t>
  </si>
  <si>
    <t>(Selenocysteinyl-tRNA(Sec)</t>
  </si>
  <si>
    <t>Y2881_DICDI</t>
  </si>
  <si>
    <t>Q54JC2</t>
  </si>
  <si>
    <t>DDB_G0288155</t>
  </si>
  <si>
    <t>VME1_BC512</t>
  </si>
  <si>
    <t>Q0Q463</t>
  </si>
  <si>
    <t>Membrane</t>
  </si>
  <si>
    <t>(M</t>
  </si>
  <si>
    <t>(E1</t>
  </si>
  <si>
    <t>(Matrix</t>
  </si>
  <si>
    <t>(Membrane</t>
  </si>
  <si>
    <t>TOLB_SALTY</t>
  </si>
  <si>
    <t>Q8ZQT5</t>
  </si>
  <si>
    <t>TOLB_SALPK</t>
  </si>
  <si>
    <t>B5BC62</t>
  </si>
  <si>
    <t>TOLB_SALPA</t>
  </si>
  <si>
    <t>Q5PCN2</t>
  </si>
  <si>
    <t>TOLB_SALG2</t>
  </si>
  <si>
    <t>B5R699</t>
  </si>
  <si>
    <t>TOLB_SALEP</t>
  </si>
  <si>
    <t>B5QX24</t>
  </si>
  <si>
    <t>TOLB_SALCH</t>
  </si>
  <si>
    <t>Q57RK3</t>
  </si>
  <si>
    <t>MTGA_RHILO</t>
  </si>
  <si>
    <t>Q98FG8</t>
  </si>
  <si>
    <t>Monofunctional</t>
  </si>
  <si>
    <t>biosynthetic</t>
  </si>
  <si>
    <t>peptidoglycan</t>
  </si>
  <si>
    <t>transglycosylase</t>
  </si>
  <si>
    <t>(Monofunctional</t>
  </si>
  <si>
    <t>TGase)</t>
  </si>
  <si>
    <t>(2.4.2.-)</t>
  </si>
  <si>
    <t>CPCS1_NOSS1</t>
  </si>
  <si>
    <t>Q8YZ70</t>
  </si>
  <si>
    <t>Phycocyanobilin</t>
  </si>
  <si>
    <t>CpcS</t>
  </si>
  <si>
    <t>(4.-.-.-)</t>
  </si>
  <si>
    <t>(Phycocyanobilin:Cys-beta84-phycobiliprotein</t>
  </si>
  <si>
    <t>CpcS)</t>
  </si>
  <si>
    <t>CpcS-III)</t>
  </si>
  <si>
    <t>CpeS)</t>
  </si>
  <si>
    <t>URE1_MYCVP</t>
  </si>
  <si>
    <t>A1T9N4</t>
  </si>
  <si>
    <t>URE12_STRAW</t>
  </si>
  <si>
    <t>Q826R9</t>
  </si>
  <si>
    <t>HEX9_ADE03</t>
  </si>
  <si>
    <t>P68970</t>
  </si>
  <si>
    <t>Hexon-associated</t>
  </si>
  <si>
    <t>IX)</t>
  </si>
  <si>
    <t>(pIX)</t>
  </si>
  <si>
    <t>CAP9_ADE07</t>
  </si>
  <si>
    <t>P68971</t>
  </si>
  <si>
    <t>Hexon-interlacing</t>
  </si>
  <si>
    <t>ALLB_SALTY</t>
  </si>
  <si>
    <t>Q7CR08</t>
  </si>
  <si>
    <t>ALLB_SALTI</t>
  </si>
  <si>
    <t>Q8XGS6</t>
  </si>
  <si>
    <t>ALLB_SALPK</t>
  </si>
  <si>
    <t>B5BD11</t>
  </si>
  <si>
    <t>ALLB_SALPB</t>
  </si>
  <si>
    <t>A9MW45</t>
  </si>
  <si>
    <t>ALLB_SALPA</t>
  </si>
  <si>
    <t>Q5PCG0</t>
  </si>
  <si>
    <t>ALLB_SALNS</t>
  </si>
  <si>
    <t>B4SXM8</t>
  </si>
  <si>
    <t>ALLB_SALHS</t>
  </si>
  <si>
    <t>B4T9L5</t>
  </si>
  <si>
    <t>ALLB_SALEP</t>
  </si>
  <si>
    <t>B5QUT6</t>
  </si>
  <si>
    <t>ALLB_SALDC</t>
  </si>
  <si>
    <t>B5FLN3</t>
  </si>
  <si>
    <t>ALLB_SALA4</t>
  </si>
  <si>
    <t>B5EYC3</t>
  </si>
  <si>
    <t>PYRC_STRR6</t>
  </si>
  <si>
    <t>Q8DPQ5</t>
  </si>
  <si>
    <t>PYRC_STRPN</t>
  </si>
  <si>
    <t>Q97QN4</t>
  </si>
  <si>
    <t>CIPK6_ARATH</t>
  </si>
  <si>
    <t>O65554</t>
  </si>
  <si>
    <t>CBL-interacting</t>
  </si>
  <si>
    <t>(SNF1-related</t>
  </si>
  <si>
    <t>3.14)</t>
  </si>
  <si>
    <t>(SOS2-like</t>
  </si>
  <si>
    <t>PKS4)</t>
  </si>
  <si>
    <t>(SOS3-interacting</t>
  </si>
  <si>
    <t>RS9_CHRVO</t>
  </si>
  <si>
    <t>Q7NRT4</t>
  </si>
  <si>
    <t>S9</t>
  </si>
  <si>
    <t>CARA_CLOAB</t>
  </si>
  <si>
    <t>Q97FT2</t>
  </si>
  <si>
    <t>PYRG_MESFL</t>
  </si>
  <si>
    <t>Q6F0G9</t>
  </si>
  <si>
    <t>PNP_CHLPD</t>
  </si>
  <si>
    <t>A1BDY1</t>
  </si>
  <si>
    <t>RL251_SYMTH</t>
  </si>
  <si>
    <t>Q67M29</t>
  </si>
  <si>
    <t>L25</t>
  </si>
  <si>
    <t>(General</t>
  </si>
  <si>
    <t>stress</t>
  </si>
  <si>
    <t>CTC</t>
  </si>
  <si>
    <t>STAR_XENLA</t>
  </si>
  <si>
    <t>Q9DG08</t>
  </si>
  <si>
    <t>Steroidogenic</t>
  </si>
  <si>
    <t>acute</t>
  </si>
  <si>
    <t>regulatory</t>
  </si>
  <si>
    <t>(StAR)</t>
  </si>
  <si>
    <t>(START</t>
  </si>
  <si>
    <t>(StARD1)</t>
  </si>
  <si>
    <t>AMPA_BURTA</t>
  </si>
  <si>
    <t>Q2T0C0</t>
  </si>
  <si>
    <t>AMPA_BURPS</t>
  </si>
  <si>
    <t>Q63WC3</t>
  </si>
  <si>
    <t>AMPA_BURP6</t>
  </si>
  <si>
    <t>A3N6U4</t>
  </si>
  <si>
    <t>AMPA_BURP1</t>
  </si>
  <si>
    <t>Q3JV16</t>
  </si>
  <si>
    <t>AMPA_BURP0</t>
  </si>
  <si>
    <t>A3NSI1</t>
  </si>
  <si>
    <t>AMPA_BURMS</t>
  </si>
  <si>
    <t>A1V5Z5</t>
  </si>
  <si>
    <t>AMPA_BURMA</t>
  </si>
  <si>
    <t>Q62LH2</t>
  </si>
  <si>
    <t>AMPA_BURM9</t>
  </si>
  <si>
    <t>A2SAC2</t>
  </si>
  <si>
    <t>AMPA_BURM7</t>
  </si>
  <si>
    <t>A3MLR1</t>
  </si>
  <si>
    <t>PYRC_PYRKO</t>
  </si>
  <si>
    <t>Q5JJ91</t>
  </si>
  <si>
    <t>RLPA_SALTY</t>
  </si>
  <si>
    <t>Q8ZR01</t>
  </si>
  <si>
    <t>Rare</t>
  </si>
  <si>
    <t>RLPA_SALTI</t>
  </si>
  <si>
    <t>Q8Z8I0</t>
  </si>
  <si>
    <t>ACCD_SYNR3</t>
  </si>
  <si>
    <t>A5GSN7</t>
  </si>
  <si>
    <t>AROA_METMP</t>
  </si>
  <si>
    <t>Q6LXY8</t>
  </si>
  <si>
    <t>3-phosphoshikimate</t>
  </si>
  <si>
    <t>(2.5.1.19)</t>
  </si>
  <si>
    <t>(5-enolpyruvylshikimate-3-phosphate</t>
  </si>
  <si>
    <t>(EPSP</t>
  </si>
  <si>
    <t>(EPSPS)</t>
  </si>
  <si>
    <t>AROA_METM5</t>
  </si>
  <si>
    <t>A4FWX2</t>
  </si>
  <si>
    <t>TOLB_PECCP</t>
  </si>
  <si>
    <t>C6DCE7</t>
  </si>
  <si>
    <t>TOLB_ERWCT</t>
  </si>
  <si>
    <t>Q6D7F2</t>
  </si>
  <si>
    <t>Y1135_ARATH</t>
  </si>
  <si>
    <t>Q9SXB5</t>
  </si>
  <si>
    <t>At1g11305</t>
  </si>
  <si>
    <t>ATPA_STRSY</t>
  </si>
  <si>
    <t>A4VVK1</t>
  </si>
  <si>
    <t>ATPA_STRS2</t>
  </si>
  <si>
    <t>A4W1V9</t>
  </si>
  <si>
    <t>RL6_CAMFF</t>
  </si>
  <si>
    <t>A0RM26</t>
  </si>
  <si>
    <t>SSB_THETH</t>
  </si>
  <si>
    <t>O85824</t>
  </si>
  <si>
    <t>Single-stranded</t>
  </si>
  <si>
    <t>(SSB)</t>
  </si>
  <si>
    <t>(Helix-destabilizing</t>
  </si>
  <si>
    <t>SSB_THET8</t>
  </si>
  <si>
    <t>Q5SLP9</t>
  </si>
  <si>
    <t>PSBC_PLAOC</t>
  </si>
  <si>
    <t>Q09G50</t>
  </si>
  <si>
    <t>PSBC_NICTO</t>
  </si>
  <si>
    <t>Q33C41</t>
  </si>
  <si>
    <t>PSBC_NICSY</t>
  </si>
  <si>
    <t>Q3C1I3</t>
  </si>
  <si>
    <t>PSBC_NANDO</t>
  </si>
  <si>
    <t>Q09FW5</t>
  </si>
  <si>
    <t>PSBC_GOSBA</t>
  </si>
  <si>
    <t>A0ZZ31</t>
  </si>
  <si>
    <t>PPR_PSHV1</t>
  </si>
  <si>
    <t>Q6UDK6</t>
  </si>
  <si>
    <t>Protease</t>
  </si>
  <si>
    <t>precursor</t>
  </si>
  <si>
    <t>(pPR)</t>
  </si>
  <si>
    <t>P40)</t>
  </si>
  <si>
    <t>(Assemblin)</t>
  </si>
  <si>
    <t>(3.4.21.97)</t>
  </si>
  <si>
    <t>VP24)</t>
  </si>
  <si>
    <t>(Protease)</t>
  </si>
  <si>
    <t>(Assembly</t>
  </si>
  <si>
    <t>VP22A)</t>
  </si>
  <si>
    <t>SCX7_TITDI</t>
  </si>
  <si>
    <t>Q1I164</t>
  </si>
  <si>
    <t>beta-neurotoxin</t>
  </si>
  <si>
    <t>Td7</t>
  </si>
  <si>
    <t>CSLE2_ORYSJ</t>
  </si>
  <si>
    <t>Q0DXZ1</t>
  </si>
  <si>
    <t>Cellulose</t>
  </si>
  <si>
    <t>synthase-like</t>
  </si>
  <si>
    <t>E2</t>
  </si>
  <si>
    <t>(2.4.1.-)</t>
  </si>
  <si>
    <t>(OsCslE2)</t>
  </si>
  <si>
    <t>PYRG_PROM4</t>
  </si>
  <si>
    <t>A9BDD9</t>
  </si>
  <si>
    <t>TRPB_PARL1</t>
  </si>
  <si>
    <t>A7HPD3</t>
  </si>
  <si>
    <t>OGFD1_BOVIN</t>
  </si>
  <si>
    <t>Q3MI03</t>
  </si>
  <si>
    <t>2-oxoglutarate</t>
  </si>
  <si>
    <t>iron-dependent</t>
  </si>
  <si>
    <t>oxygenase</t>
  </si>
  <si>
    <t>(1.14.11.-)</t>
  </si>
  <si>
    <t>RNPA_MESSB</t>
  </si>
  <si>
    <t>Q11LE6</t>
  </si>
  <si>
    <t>P</t>
  </si>
  <si>
    <t>(RNaseP</t>
  </si>
  <si>
    <t>(3.1.26.5)</t>
  </si>
  <si>
    <t>C5)</t>
  </si>
  <si>
    <t>ZEB2_HUMAN</t>
  </si>
  <si>
    <t>O60315</t>
  </si>
  <si>
    <t>Zinc</t>
  </si>
  <si>
    <t>E-box-binding</t>
  </si>
  <si>
    <t>homeobox</t>
  </si>
  <si>
    <t>(Smad-interacting</t>
  </si>
  <si>
    <t>(SMADIP1)</t>
  </si>
  <si>
    <t>1b)</t>
  </si>
  <si>
    <t>ATG13_ASPOR</t>
  </si>
  <si>
    <t>Q2ULT1</t>
  </si>
  <si>
    <t>Autophagy-related</t>
  </si>
  <si>
    <t>DXS_PHEZH</t>
  </si>
  <si>
    <t>B4RGW0</t>
  </si>
  <si>
    <t>1-deoxy-D-xylulose-5-phosphate</t>
  </si>
  <si>
    <t>(2.2.1.7)</t>
  </si>
  <si>
    <t>(1-deoxyxylulose-5-phosphate</t>
  </si>
  <si>
    <t>(DXP</t>
  </si>
  <si>
    <t>(DXPS)</t>
  </si>
  <si>
    <t>NRTA_SYNE7</t>
  </si>
  <si>
    <t>P38043</t>
  </si>
  <si>
    <t>Nitrate</t>
  </si>
  <si>
    <t>NrtA</t>
  </si>
  <si>
    <t>EFTU_SALRD</t>
  </si>
  <si>
    <t>Q2S1P8</t>
  </si>
  <si>
    <t>Tu</t>
  </si>
  <si>
    <t>(EF-Tu)</t>
  </si>
  <si>
    <t>FTSW_IDILO</t>
  </si>
  <si>
    <t>Q5R0M2</t>
  </si>
  <si>
    <t>Lipid</t>
  </si>
  <si>
    <t>flippase</t>
  </si>
  <si>
    <t>FtsW</t>
  </si>
  <si>
    <t>FtsW)</t>
  </si>
  <si>
    <t>IL16_AOTTR</t>
  </si>
  <si>
    <t>O62678</t>
  </si>
  <si>
    <t>Pro-interleukin-16</t>
  </si>
  <si>
    <t>(Interleukin-16)</t>
  </si>
  <si>
    <t>(IL-16)</t>
  </si>
  <si>
    <t>(Lymphocyte</t>
  </si>
  <si>
    <t>chemoattractant</t>
  </si>
  <si>
    <t>(LCF)</t>
  </si>
  <si>
    <t>MURC_SPHAL</t>
  </si>
  <si>
    <t>Q1GRY0</t>
  </si>
  <si>
    <t>RAC11_ARATH</t>
  </si>
  <si>
    <t>P92978</t>
  </si>
  <si>
    <t>Rac-like</t>
  </si>
  <si>
    <t>GTP-binding</t>
  </si>
  <si>
    <t>ARAC11</t>
  </si>
  <si>
    <t>(GTPase</t>
  </si>
  <si>
    <t>ROP1)</t>
  </si>
  <si>
    <t>ARGB_JANSC</t>
  </si>
  <si>
    <t>Q28UR2</t>
  </si>
  <si>
    <t>Acetylglutamate</t>
  </si>
  <si>
    <t>(2.7.2.8)</t>
  </si>
  <si>
    <t>(N-acetyl-L-glutamate</t>
  </si>
  <si>
    <t>5-phosphotransferase)</t>
  </si>
  <si>
    <t>(NAG</t>
  </si>
  <si>
    <t>(AGK)</t>
  </si>
  <si>
    <t>PSBC_LOTJA</t>
  </si>
  <si>
    <t>Q9BBT1</t>
  </si>
  <si>
    <t>PSBC_LEPTE</t>
  </si>
  <si>
    <t>A6YG77</t>
  </si>
  <si>
    <t>RS17_SPHAL</t>
  </si>
  <si>
    <t>Q1GPA8</t>
  </si>
  <si>
    <t>S17</t>
  </si>
  <si>
    <t>CYC2_RHORT</t>
  </si>
  <si>
    <t>Q2RVM4</t>
  </si>
  <si>
    <t>c2</t>
  </si>
  <si>
    <t>PYRC_LACGA</t>
  </si>
  <si>
    <t>Q043B0</t>
  </si>
  <si>
    <t>PYRG2_XENLA</t>
  </si>
  <si>
    <t>Q6GME1</t>
  </si>
  <si>
    <t>RRF_LACRJ</t>
  </si>
  <si>
    <t>B2G6U4</t>
  </si>
  <si>
    <t>RRF_LACRD</t>
  </si>
  <si>
    <t>A5VJC8</t>
  </si>
  <si>
    <t>GG2_ARATH</t>
  </si>
  <si>
    <t>Q93V47</t>
  </si>
  <si>
    <t>Guanine</t>
  </si>
  <si>
    <t>nucleotide-binding</t>
  </si>
  <si>
    <t>gamma</t>
  </si>
  <si>
    <t>(Ggamma-subunit</t>
  </si>
  <si>
    <t>(Heterotrimeric</t>
  </si>
  <si>
    <t>G</t>
  </si>
  <si>
    <t>gamma-subunit</t>
  </si>
  <si>
    <t>(AtAGG2)</t>
  </si>
  <si>
    <t>MDTF_ECOLI</t>
  </si>
  <si>
    <t>P37637</t>
  </si>
  <si>
    <t>MdtF</t>
  </si>
  <si>
    <t>MDTF_ECOL6</t>
  </si>
  <si>
    <t>Q8FCI8</t>
  </si>
  <si>
    <t>MDTF_ECO57</t>
  </si>
  <si>
    <t>Q8X3J5</t>
  </si>
  <si>
    <t>SETD3_CALJA</t>
  </si>
  <si>
    <t>B0VX69</t>
  </si>
  <si>
    <t>MSHA_SACEN</t>
  </si>
  <si>
    <t>A4FQ08</t>
  </si>
  <si>
    <t>D-inositol</t>
  </si>
  <si>
    <t>3-phosphate</t>
  </si>
  <si>
    <t>(2.4.1.250)</t>
  </si>
  <si>
    <t>(N-acetylglucosamine-inositol-phosphate</t>
  </si>
  <si>
    <t>N-acetylglucosaminyltransferase)</t>
  </si>
  <si>
    <t>(GlcNAc-Ins-P</t>
  </si>
  <si>
    <t>MNMA_GLUDA</t>
  </si>
  <si>
    <t>A9HMI3</t>
  </si>
  <si>
    <t>tRNA-specific</t>
  </si>
  <si>
    <t>2-thiouridylase</t>
  </si>
  <si>
    <t>MnmA</t>
  </si>
  <si>
    <t>(2.8.1.-)</t>
  </si>
  <si>
    <t>PYRD_METNO</t>
  </si>
  <si>
    <t>B8ID11</t>
  </si>
  <si>
    <t>Dihydroorotate</t>
  </si>
  <si>
    <t>(quinone)</t>
  </si>
  <si>
    <t>(1.3.5.2)</t>
  </si>
  <si>
    <t>(DHOdehase)</t>
  </si>
  <si>
    <t>(DHOD)</t>
  </si>
  <si>
    <t>(DHODase)</t>
  </si>
  <si>
    <t>(Dihydroorotate</t>
  </si>
  <si>
    <t>oxidase)</t>
  </si>
  <si>
    <t>XYLA_PSE14</t>
  </si>
  <si>
    <t>Q48J73</t>
  </si>
  <si>
    <t>Xylose</t>
  </si>
  <si>
    <t>(5.3.1.5)</t>
  </si>
  <si>
    <t>DHE3_VITVI</t>
  </si>
  <si>
    <t>P52596</t>
  </si>
  <si>
    <t>Glutamate</t>
  </si>
  <si>
    <t>(GDH)</t>
  </si>
  <si>
    <t>(1.4.1.3)</t>
  </si>
  <si>
    <t>EFTS_RHOP5</t>
  </si>
  <si>
    <t>Q07NJ2</t>
  </si>
  <si>
    <t>Y958_LEIXX</t>
  </si>
  <si>
    <t>Q6AFL2</t>
  </si>
  <si>
    <t>ankyrin-containing</t>
  </si>
  <si>
    <t>Lxx09580</t>
  </si>
  <si>
    <t>MURB_SPHWW</t>
  </si>
  <si>
    <t>A5VDC3</t>
  </si>
  <si>
    <t>NTPA_SYNFM</t>
  </si>
  <si>
    <t>A0LG38</t>
  </si>
  <si>
    <t>URE1_MYCA9</t>
  </si>
  <si>
    <t>B1MB85</t>
  </si>
  <si>
    <t>PCKA_SHEDO</t>
  </si>
  <si>
    <t>Q12T12</t>
  </si>
  <si>
    <t>GPMA_BAUCH</t>
  </si>
  <si>
    <t>Q1LTL3</t>
  </si>
  <si>
    <t>2,3-bisphosphoglycerate-dependent</t>
  </si>
  <si>
    <t>phosphoglycerate</t>
  </si>
  <si>
    <t>mutase</t>
  </si>
  <si>
    <t>(BPG-dependent</t>
  </si>
  <si>
    <t>PGAM)</t>
  </si>
  <si>
    <t>(PGAM)</t>
  </si>
  <si>
    <t>(Phosphoglyceromutase)</t>
  </si>
  <si>
    <t>(dPGM)</t>
  </si>
  <si>
    <t>(5.4.2.1)</t>
  </si>
  <si>
    <t>RL24_ZYMMO</t>
  </si>
  <si>
    <t>Q5NQ54</t>
  </si>
  <si>
    <t>LSM6_CHAGB</t>
  </si>
  <si>
    <t>Q2HAN0</t>
  </si>
  <si>
    <t>BETB_ERWCT</t>
  </si>
  <si>
    <t>Q6D6E0</t>
  </si>
  <si>
    <t>ASTD_CHRVO</t>
  </si>
  <si>
    <t>Q7NXX7</t>
  </si>
  <si>
    <t>N-succinylglutamate</t>
  </si>
  <si>
    <t>5-semialdehyde</t>
  </si>
  <si>
    <t>(1.2.1.71)</t>
  </si>
  <si>
    <t>(Succinylglutamic</t>
  </si>
  <si>
    <t>semialdehyde</t>
  </si>
  <si>
    <t>(SGSD)</t>
  </si>
  <si>
    <t>MOBA_SHESW</t>
  </si>
  <si>
    <t>A1RE29</t>
  </si>
  <si>
    <t>Molybdenum</t>
  </si>
  <si>
    <t>cofactor</t>
  </si>
  <si>
    <t>guanylyltransferase</t>
  </si>
  <si>
    <t>(MoCo</t>
  </si>
  <si>
    <t>guanylyltransferase)</t>
  </si>
  <si>
    <t>(2.7.7.77)</t>
  </si>
  <si>
    <t>(GTP:molybdopterin</t>
  </si>
  <si>
    <t>(Mo-MPT</t>
  </si>
  <si>
    <t>(Molybdopterin</t>
  </si>
  <si>
    <t>(Molybdopterin-guanine</t>
  </si>
  <si>
    <t>dinucleotide</t>
  </si>
  <si>
    <t>(MGD</t>
  </si>
  <si>
    <t>MOBA_SHEB9</t>
  </si>
  <si>
    <t>A9KW43</t>
  </si>
  <si>
    <t>MOBA_SHEB8</t>
  </si>
  <si>
    <t>A6WUE5</t>
  </si>
  <si>
    <t>MOBA_SHEB5</t>
  </si>
  <si>
    <t>A3CYQ1</t>
  </si>
  <si>
    <t>MOBA_SHEB2</t>
  </si>
  <si>
    <t>B8EDQ5</t>
  </si>
  <si>
    <t>DAPB_PELCD</t>
  </si>
  <si>
    <t>Q3A1U6</t>
  </si>
  <si>
    <t>4-hydroxy-tetrahydrodipicolinate</t>
  </si>
  <si>
    <t>(HTPA</t>
  </si>
  <si>
    <t>(1.17.1.-)</t>
  </si>
  <si>
    <t>CARA_BACHD</t>
  </si>
  <si>
    <t>Q9K9V8</t>
  </si>
  <si>
    <t>pyrimidine-specific</t>
  </si>
  <si>
    <t>SYM_CAUCR</t>
  </si>
  <si>
    <t>Q9A884</t>
  </si>
  <si>
    <t>SYM_CAUCN</t>
  </si>
  <si>
    <t>B8H5U4</t>
  </si>
  <si>
    <t>SYM_NANEQ</t>
  </si>
  <si>
    <t>Q74MZ1</t>
  </si>
  <si>
    <t>DHET_GLUOX</t>
  </si>
  <si>
    <t>O05542</t>
  </si>
  <si>
    <t>Alcohol</t>
  </si>
  <si>
    <t>[cytochrome</t>
  </si>
  <si>
    <t>c]</t>
  </si>
  <si>
    <t>(1.1.2.8)</t>
  </si>
  <si>
    <t>(G3-ADH</t>
  </si>
  <si>
    <t>ORCT_DROME</t>
  </si>
  <si>
    <t>Q9VCA2</t>
  </si>
  <si>
    <t>Organic</t>
  </si>
  <si>
    <t>cation</t>
  </si>
  <si>
    <t>SYC_RUBXD</t>
  </si>
  <si>
    <t>Q1AU11</t>
  </si>
  <si>
    <t>LEUC_SHEPW</t>
  </si>
  <si>
    <t>B8CM41</t>
  </si>
  <si>
    <t>THIG_CAUCR</t>
  </si>
  <si>
    <t>Q9A746</t>
  </si>
  <si>
    <t>THIG_CAUCN</t>
  </si>
  <si>
    <t>B8GWN0</t>
  </si>
  <si>
    <t>MURA_AZOVD</t>
  </si>
  <si>
    <t>C1DQ65</t>
  </si>
  <si>
    <t>MURC_SPHWW</t>
  </si>
  <si>
    <t>A5VDC5</t>
  </si>
  <si>
    <t>H15_RAT</t>
  </si>
  <si>
    <t>D3ZBN0</t>
  </si>
  <si>
    <t>HIS3_RHOSK</t>
  </si>
  <si>
    <t>B9KRK6</t>
  </si>
  <si>
    <t>NEIL3_HUMAN</t>
  </si>
  <si>
    <t>Q8TAT5</t>
  </si>
  <si>
    <t>glycosylase</t>
  </si>
  <si>
    <t>FPG2)</t>
  </si>
  <si>
    <t>BDHA_CUPNH</t>
  </si>
  <si>
    <t>Q9X6U2</t>
  </si>
  <si>
    <t>D-beta-hydroxybutyrate</t>
  </si>
  <si>
    <t>(BDH)</t>
  </si>
  <si>
    <t>(1.1.1.30)</t>
  </si>
  <si>
    <t>(3-hydroxybutyrate</t>
  </si>
  <si>
    <t>(3-HBDH)</t>
  </si>
  <si>
    <t>PYRC_BACSK</t>
  </si>
  <si>
    <t>Q5WFJ0</t>
  </si>
  <si>
    <t>MKX_PONAB</t>
  </si>
  <si>
    <t>Q5R6P2</t>
  </si>
  <si>
    <t>Homeobox</t>
  </si>
  <si>
    <t>Mohawk</t>
  </si>
  <si>
    <t>MKX_HUMAN</t>
  </si>
  <si>
    <t>Q8IYA7</t>
  </si>
  <si>
    <t>CARA_PELCD</t>
  </si>
  <si>
    <t>Q3A450</t>
  </si>
  <si>
    <t>PGDH_RAT</t>
  </si>
  <si>
    <t>O08699</t>
  </si>
  <si>
    <t>CP1A1_LIZSA</t>
  </si>
  <si>
    <t>Q9W683</t>
  </si>
  <si>
    <t>PSUG_DINSH</t>
  </si>
  <si>
    <t>A8LQI0</t>
  </si>
  <si>
    <t>Pseudouridine-5'-phosphate</t>
  </si>
  <si>
    <t>glycosidase</t>
  </si>
  <si>
    <t>(PsiMP</t>
  </si>
  <si>
    <t>glycosidase)</t>
  </si>
  <si>
    <t>(3.2.-.-)</t>
  </si>
  <si>
    <t>RIMN_PSEAE</t>
  </si>
  <si>
    <t>Q9I7A5</t>
  </si>
  <si>
    <t>RIMN_PSEAB</t>
  </si>
  <si>
    <t>Q02V59</t>
  </si>
  <si>
    <t>RIMN_PSEA7</t>
  </si>
  <si>
    <t>A6UX84</t>
  </si>
  <si>
    <t>CH60_DROME</t>
  </si>
  <si>
    <t>O02649</t>
  </si>
  <si>
    <t>protein,</t>
  </si>
  <si>
    <t>(Mitochondrial</t>
  </si>
  <si>
    <t>matrix</t>
  </si>
  <si>
    <t>P1)</t>
  </si>
  <si>
    <t>GYRA_CLOAB</t>
  </si>
  <si>
    <t>P94605</t>
  </si>
  <si>
    <t>Y999_LACH4</t>
  </si>
  <si>
    <t>A8YUY9</t>
  </si>
  <si>
    <t>UPF0397</t>
  </si>
  <si>
    <t>lhv_0999</t>
  </si>
  <si>
    <t>URE1_FRASC</t>
  </si>
  <si>
    <t>Q2JES6</t>
  </si>
  <si>
    <t>PYRC_BACHD</t>
  </si>
  <si>
    <t>Q9K9V7</t>
  </si>
  <si>
    <t>PSBC_SCEOB</t>
  </si>
  <si>
    <t>Q1KVY2</t>
  </si>
  <si>
    <t>PSBC_CHLRE</t>
  </si>
  <si>
    <t>P10898</t>
  </si>
  <si>
    <t>PSBC_CHLMO</t>
  </si>
  <si>
    <t>Q08684</t>
  </si>
  <si>
    <t>ALLB_DESHY</t>
  </si>
  <si>
    <t>Q24PT9</t>
  </si>
  <si>
    <t>ALLB_DESHD</t>
  </si>
  <si>
    <t>B8G120</t>
  </si>
  <si>
    <t>CARX_BACSU</t>
  </si>
  <si>
    <t>P36838</t>
  </si>
  <si>
    <t>PYRG2_RAT</t>
  </si>
  <si>
    <t>Q5U2N0</t>
  </si>
  <si>
    <t>PYRG2_MOUSE</t>
  </si>
  <si>
    <t>P70303</t>
  </si>
  <si>
    <t>(CTPsH)</t>
  </si>
  <si>
    <t>PYRG2_HUMAN</t>
  </si>
  <si>
    <t>Q9NRF8</t>
  </si>
  <si>
    <t>PYRG2_CHICK</t>
  </si>
  <si>
    <t>Q5F3Z1</t>
  </si>
  <si>
    <t>PYRG2_BOVIN</t>
  </si>
  <si>
    <t>Q1RMS2</t>
  </si>
  <si>
    <t>PGDH_MOUSE</t>
  </si>
  <si>
    <t>Q8VCC1</t>
  </si>
  <si>
    <t>URE2_VEREI</t>
  </si>
  <si>
    <t>A1WIM4</t>
  </si>
  <si>
    <t>P2C36_ARATH</t>
  </si>
  <si>
    <t>Q9SR24</t>
  </si>
  <si>
    <t>phosphatase</t>
  </si>
  <si>
    <t>2C</t>
  </si>
  <si>
    <t>(AtPP2C36)</t>
  </si>
  <si>
    <t>(3.1.3.16)</t>
  </si>
  <si>
    <t>POLTERGEIST-LIKE</t>
  </si>
  <si>
    <t>PLL3)</t>
  </si>
  <si>
    <t>(PP2C</t>
  </si>
  <si>
    <t>PURA1_MOUSE</t>
  </si>
  <si>
    <t>P28650</t>
  </si>
  <si>
    <t>isozyme</t>
  </si>
  <si>
    <t>(AMPSase</t>
  </si>
  <si>
    <t>(AdSS</t>
  </si>
  <si>
    <t>(Adenylosuccinate</t>
  </si>
  <si>
    <t>synthetase,</t>
  </si>
  <si>
    <t>basic</t>
  </si>
  <si>
    <t>isozyme)</t>
  </si>
  <si>
    <t>muscle</t>
  </si>
  <si>
    <t>(M-type</t>
  </si>
  <si>
    <t>adenylosuccinate</t>
  </si>
  <si>
    <t>MODC_AROAE</t>
  </si>
  <si>
    <t>Q5P4W2</t>
  </si>
  <si>
    <t>import</t>
  </si>
  <si>
    <t>ATP-binding</t>
  </si>
  <si>
    <t>ModC</t>
  </si>
  <si>
    <t>(3.6.3.29)</t>
  </si>
  <si>
    <t>RL37A_SULTO</t>
  </si>
  <si>
    <t>Q975H0</t>
  </si>
  <si>
    <t>SORC3_MOUSE</t>
  </si>
  <si>
    <t>Q8VI51</t>
  </si>
  <si>
    <t>VPS10</t>
  </si>
  <si>
    <t>SorCS3</t>
  </si>
  <si>
    <t>Y6223_BRASO</t>
  </si>
  <si>
    <t>A4Z142</t>
  </si>
  <si>
    <t>UPF0753</t>
  </si>
  <si>
    <t>BRADO6223</t>
  </si>
  <si>
    <t>PMPD_CHLMU</t>
  </si>
  <si>
    <t>Q9PLB0</t>
  </si>
  <si>
    <t>PmpD</t>
  </si>
  <si>
    <t>(Polymorphic</t>
  </si>
  <si>
    <t>D)</t>
  </si>
  <si>
    <t>CP1A1_DICLA</t>
  </si>
  <si>
    <t>P79716</t>
  </si>
  <si>
    <t>HUTI_BREBN</t>
  </si>
  <si>
    <t>C0ZHT2</t>
  </si>
  <si>
    <t>Imidazolonepropionase</t>
  </si>
  <si>
    <t>(3.5.2.7)</t>
  </si>
  <si>
    <t>(Imidazolone-5-propionate</t>
  </si>
  <si>
    <t>hydrolase)</t>
  </si>
  <si>
    <t>EFTU_BIFLS</t>
  </si>
  <si>
    <t>B7GU46</t>
  </si>
  <si>
    <t>EFTU_BIFLO</t>
  </si>
  <si>
    <t>Q8G5B7</t>
  </si>
  <si>
    <t>EFTU_BIFLD</t>
  </si>
  <si>
    <t>B3DT29</t>
  </si>
  <si>
    <t>EFTU_BIFA0</t>
  </si>
  <si>
    <t>B8DTV7</t>
  </si>
  <si>
    <t>SYFB_BDEBA</t>
  </si>
  <si>
    <t>Q6MMJ1</t>
  </si>
  <si>
    <t>HRCA_ANADE</t>
  </si>
  <si>
    <t>Q2IHN8</t>
  </si>
  <si>
    <t>Heat-inducible</t>
  </si>
  <si>
    <t>HrcA</t>
  </si>
  <si>
    <t>QUEC_MESSB</t>
  </si>
  <si>
    <t>Q11B05</t>
  </si>
  <si>
    <t>7-cyano-7-deazaguanine</t>
  </si>
  <si>
    <t>(6.3.4.20)</t>
  </si>
  <si>
    <t>(7-cyano-7-carbaguanine</t>
  </si>
  <si>
    <t>(PreQ(0)</t>
  </si>
  <si>
    <t>(Queuosine</t>
  </si>
  <si>
    <t>QueC)</t>
  </si>
  <si>
    <t>MURA_BLOFL</t>
  </si>
  <si>
    <t>Q7VQS0</t>
  </si>
  <si>
    <t>TF2B_SOYBN</t>
  </si>
  <si>
    <t>P48513</t>
  </si>
  <si>
    <t>Transcription</t>
  </si>
  <si>
    <t>IIB</t>
  </si>
  <si>
    <t>TFIIB)</t>
  </si>
  <si>
    <t>RAC2_ARATH</t>
  </si>
  <si>
    <t>Q38903</t>
  </si>
  <si>
    <t>ARAC2</t>
  </si>
  <si>
    <t>ROP7)</t>
  </si>
  <si>
    <t>TOLB_SHISS</t>
  </si>
  <si>
    <t>Q3Z464</t>
  </si>
  <si>
    <t>TOLB_SHIFL</t>
  </si>
  <si>
    <t>Q83MM7</t>
  </si>
  <si>
    <t>TOLB_SHIF8</t>
  </si>
  <si>
    <t>Q0T6X7</t>
  </si>
  <si>
    <t>TOLB_SHIDS</t>
  </si>
  <si>
    <t>Q32II1</t>
  </si>
  <si>
    <t>TOLB_ECOUT</t>
  </si>
  <si>
    <t>Q1REI5</t>
  </si>
  <si>
    <t>TOLB_ECOLU</t>
  </si>
  <si>
    <t>B7N9Y9</t>
  </si>
  <si>
    <t>TOLB_ECOLI</t>
  </si>
  <si>
    <t>P0A855</t>
  </si>
  <si>
    <t>TOLB_ECOLC</t>
  </si>
  <si>
    <t>B1IXY9</t>
  </si>
  <si>
    <t>TOLB_ECOL6</t>
  </si>
  <si>
    <t>P0A856</t>
  </si>
  <si>
    <t>TOLB_ECOL5</t>
  </si>
  <si>
    <t>Q0TJV4</t>
  </si>
  <si>
    <t>TOLB_ECODH</t>
  </si>
  <si>
    <t>B1X6S1</t>
  </si>
  <si>
    <t>TOLB_ECOBW</t>
  </si>
  <si>
    <t>C4ZWL5</t>
  </si>
  <si>
    <t>TOLB_ECO8A</t>
  </si>
  <si>
    <t>B7M6B0</t>
  </si>
  <si>
    <t>TOLB_ECO81</t>
  </si>
  <si>
    <t>B7MPN1</t>
  </si>
  <si>
    <t>TOLB_ECO7I</t>
  </si>
  <si>
    <t>B7NMV9</t>
  </si>
  <si>
    <t>TOLB_ECO5E</t>
  </si>
  <si>
    <t>B5YRE4</t>
  </si>
  <si>
    <t>TOLB_ECO57</t>
  </si>
  <si>
    <t>P0A857</t>
  </si>
  <si>
    <t>TOLB_ECO55</t>
  </si>
  <si>
    <t>B7LAE7</t>
  </si>
  <si>
    <t>TOLB_ECO45</t>
  </si>
  <si>
    <t>B7MFZ3</t>
  </si>
  <si>
    <t>TOLB_ECO27</t>
  </si>
  <si>
    <t>B7ULM0</t>
  </si>
  <si>
    <t>TOLB_ECO24</t>
  </si>
  <si>
    <t>A7ZJC2</t>
  </si>
  <si>
    <t>DNAK_MYCTU</t>
  </si>
  <si>
    <t>P0A5B9</t>
  </si>
  <si>
    <t>DNAK_MYCTA</t>
  </si>
  <si>
    <t>A5TZ77</t>
  </si>
  <si>
    <t>DNAK_MYCLE</t>
  </si>
  <si>
    <t>P19993</t>
  </si>
  <si>
    <t>DNAK_MYCLB</t>
  </si>
  <si>
    <t>B8ZTB7</t>
  </si>
  <si>
    <t>DNAK_MYCBT</t>
  </si>
  <si>
    <t>C1AK26</t>
  </si>
  <si>
    <t>DNAK_MYCBP</t>
  </si>
  <si>
    <t>A1KFH2</t>
  </si>
  <si>
    <t>DNAK_MYCBO</t>
  </si>
  <si>
    <t>P0A5C0</t>
  </si>
  <si>
    <t>DNAK_ACIC1</t>
  </si>
  <si>
    <t>A0LWS7</t>
  </si>
  <si>
    <t>YMA1_MYCBI</t>
  </si>
  <si>
    <t>Q02277</t>
  </si>
  <si>
    <t>mycocerosyl</t>
  </si>
  <si>
    <t>in</t>
  </si>
  <si>
    <t>mas</t>
  </si>
  <si>
    <t>5'region</t>
  </si>
  <si>
    <t>ATG12_VANPO</t>
  </si>
  <si>
    <t>A7TJM4</t>
  </si>
  <si>
    <t>Ubiquitin-like</t>
  </si>
  <si>
    <t>ATG12</t>
  </si>
  <si>
    <t>(Autophagy-related</t>
  </si>
  <si>
    <t>12)</t>
  </si>
  <si>
    <t>ASTD_SALHS</t>
  </si>
  <si>
    <t>B4TGE2</t>
  </si>
  <si>
    <t>TRUB_LACDB</t>
  </si>
  <si>
    <t>Q049V7</t>
  </si>
  <si>
    <t>pseudouridine</t>
  </si>
  <si>
    <t>(5.4.99.25)</t>
  </si>
  <si>
    <t>pseudouridine(55)</t>
  </si>
  <si>
    <t>(Psi55</t>
  </si>
  <si>
    <t>pseudouridylate</t>
  </si>
  <si>
    <t>(tRNA-uridine</t>
  </si>
  <si>
    <t>TRUB_LACDA</t>
  </si>
  <si>
    <t>Q1G9Q1</t>
  </si>
  <si>
    <t>RNH_RHOFD</t>
  </si>
  <si>
    <t>Q21YF6</t>
  </si>
  <si>
    <t>KGUA_MYCMS</t>
  </si>
  <si>
    <t>Q6MU25</t>
  </si>
  <si>
    <t>Guanylate</t>
  </si>
  <si>
    <t>(2.7.4.8)</t>
  </si>
  <si>
    <t>(GMP</t>
  </si>
  <si>
    <t>KGUA_MYCCT</t>
  </si>
  <si>
    <t>Q2SSR8</t>
  </si>
  <si>
    <t>NEIL3_MOUSE</t>
  </si>
  <si>
    <t>Q8K203</t>
  </si>
  <si>
    <t>TRUB_PELCD</t>
  </si>
  <si>
    <t>Q3A4A3</t>
  </si>
  <si>
    <t>G3PC_CHLRE</t>
  </si>
  <si>
    <t>P49644</t>
  </si>
  <si>
    <t>Glyceraldehyde-3-phosphate</t>
  </si>
  <si>
    <t>dehydrogenase,</t>
  </si>
  <si>
    <t>cytosolic</t>
  </si>
  <si>
    <t>(1.2.1.12)</t>
  </si>
  <si>
    <t>EAE_ECO57</t>
  </si>
  <si>
    <t>P43261</t>
  </si>
  <si>
    <t>Intimin</t>
  </si>
  <si>
    <t>(Attaching</t>
  </si>
  <si>
    <t>effacing</t>
  </si>
  <si>
    <t>(Eae</t>
  </si>
  <si>
    <t>(Gamma-intimin)</t>
  </si>
  <si>
    <t>ISPG_PORGI</t>
  </si>
  <si>
    <t>Q7MVT7</t>
  </si>
  <si>
    <t>4-hydroxy-3-methylbut-2-en-1-yl</t>
  </si>
  <si>
    <t>diphosphate</t>
  </si>
  <si>
    <t>(1.17.7.1)</t>
  </si>
  <si>
    <t>(1-hydroxy-2-methyl-2-(E)-butenyl</t>
  </si>
  <si>
    <t>4-diphosphate</t>
  </si>
  <si>
    <t>LEUC_SALTO</t>
  </si>
  <si>
    <t>A4X4C8</t>
  </si>
  <si>
    <t>AMPA_BURCM</t>
  </si>
  <si>
    <t>Q0BCQ2</t>
  </si>
  <si>
    <t>LEUC_MYCA9</t>
  </si>
  <si>
    <t>B1MDQ1</t>
  </si>
  <si>
    <t>LYSK_DEIRA</t>
  </si>
  <si>
    <t>Q9RUH3</t>
  </si>
  <si>
    <t>Acetyl-lysine</t>
  </si>
  <si>
    <t>deacetylase</t>
  </si>
  <si>
    <t>(3.5.1.-)</t>
  </si>
  <si>
    <t>MURA2_STRP6</t>
  </si>
  <si>
    <t>Q5XBJ7</t>
  </si>
  <si>
    <t>SIX5_HUMAN</t>
  </si>
  <si>
    <t>Q8N196</t>
  </si>
  <si>
    <t>SIX5</t>
  </si>
  <si>
    <t>(DM</t>
  </si>
  <si>
    <t>locus-associated</t>
  </si>
  <si>
    <t>(Sine</t>
  </si>
  <si>
    <t>oculis</t>
  </si>
  <si>
    <t>PSB_SACEN</t>
  </si>
  <si>
    <t>A4FBY1</t>
  </si>
  <si>
    <t>PrcB)</t>
  </si>
  <si>
    <t>THIG_CHLT3</t>
  </si>
  <si>
    <t>B3QUZ7</t>
  </si>
  <si>
    <t>MURA_VIBPA</t>
  </si>
  <si>
    <t>Q87LF4</t>
  </si>
  <si>
    <t>MURA_VIBHB</t>
  </si>
  <si>
    <t>A7MSC7</t>
  </si>
  <si>
    <t>MURA_TOLAT</t>
  </si>
  <si>
    <t>C4LCY4</t>
  </si>
  <si>
    <t>RIMN_HAHCH</t>
  </si>
  <si>
    <t>Q2SQW8</t>
  </si>
  <si>
    <t>RK20_EUGGR</t>
  </si>
  <si>
    <t>P07133</t>
  </si>
  <si>
    <t>L20,</t>
  </si>
  <si>
    <t>ACCD_GLOVI</t>
  </si>
  <si>
    <t>Q7NK73</t>
  </si>
  <si>
    <t>CINAL_CHLP8</t>
  </si>
  <si>
    <t>B3QL60</t>
  </si>
  <si>
    <t>CinA-like</t>
  </si>
  <si>
    <t>COFC_STRAW</t>
  </si>
  <si>
    <t>Q82JS2</t>
  </si>
  <si>
    <t>2-phospho-L-lactate</t>
  </si>
  <si>
    <t>(LP</t>
  </si>
  <si>
    <t>(2.7.7.68)</t>
  </si>
  <si>
    <t>ATPA_ALKOO</t>
  </si>
  <si>
    <t>A8MJW1</t>
  </si>
  <si>
    <t>EIF3B_YEAST</t>
  </si>
  <si>
    <t>P06103</t>
  </si>
  <si>
    <t>Eukaryotic</t>
  </si>
  <si>
    <t>translation</t>
  </si>
  <si>
    <t>(eIF3b)</t>
  </si>
  <si>
    <t>cycle</t>
  </si>
  <si>
    <t>regulation</t>
  </si>
  <si>
    <t>(Eukaryotic</t>
  </si>
  <si>
    <t>(eIF3</t>
  </si>
  <si>
    <t>p90)</t>
  </si>
  <si>
    <t>(Translation</t>
  </si>
  <si>
    <t>eIF3</t>
  </si>
  <si>
    <t>p90</t>
  </si>
  <si>
    <t>EIF3B_YEAS7</t>
  </si>
  <si>
    <t>A6ZPJ1</t>
  </si>
  <si>
    <t>eIF3,</t>
  </si>
  <si>
    <t>HIS3_RUEPO</t>
  </si>
  <si>
    <t>Q5LST2</t>
  </si>
  <si>
    <t>ATKC_AGRT5</t>
  </si>
  <si>
    <t>Q8U9E0</t>
  </si>
  <si>
    <t>Potassium-transporting</t>
  </si>
  <si>
    <t>C</t>
  </si>
  <si>
    <t>(3.6.3.12)</t>
  </si>
  <si>
    <t>phosphohydrolase</t>
  </si>
  <si>
    <t>[potassium-transporting]</t>
  </si>
  <si>
    <t>(Potassium-binding</t>
  </si>
  <si>
    <t>translocating</t>
  </si>
  <si>
    <t>(Potassium-translocating</t>
  </si>
  <si>
    <t>TOP3_CAEEL</t>
  </si>
  <si>
    <t>O61660</t>
  </si>
  <si>
    <t>(5.99.1.2)</t>
  </si>
  <si>
    <t>PSAH_BRARA</t>
  </si>
  <si>
    <t>O04006</t>
  </si>
  <si>
    <t>VI,</t>
  </si>
  <si>
    <t>(PSI-H)</t>
  </si>
  <si>
    <t>(Light-harvesting</t>
  </si>
  <si>
    <t>DNAK_THEFY</t>
  </si>
  <si>
    <t>Q47TI0</t>
  </si>
  <si>
    <t>DNAK_STRGR</t>
  </si>
  <si>
    <t>Q54215</t>
  </si>
  <si>
    <t>DNAK_STRGG</t>
  </si>
  <si>
    <t>B1VMF3</t>
  </si>
  <si>
    <t>DNAK_STRCO</t>
  </si>
  <si>
    <t>Q05558</t>
  </si>
  <si>
    <t>DNAK1_STRAW</t>
  </si>
  <si>
    <t>Q82EX9</t>
  </si>
  <si>
    <t>dnaK1</t>
  </si>
  <si>
    <t>(HSP70-1)</t>
  </si>
  <si>
    <t>70-1)</t>
  </si>
  <si>
    <t>PSBC_STIHE</t>
  </si>
  <si>
    <t>Q06SJ6</t>
  </si>
  <si>
    <t>NUOC_METS4</t>
  </si>
  <si>
    <t>B0ULK6</t>
  </si>
  <si>
    <t>MURA_ANADF</t>
  </si>
  <si>
    <t>A7HI47</t>
  </si>
  <si>
    <t>MTAD_METTP</t>
  </si>
  <si>
    <t>A0B7V2</t>
  </si>
  <si>
    <t>HMUV_RHIL3</t>
  </si>
  <si>
    <t>Q1MCZ1</t>
  </si>
  <si>
    <t>Hemin</t>
  </si>
  <si>
    <t>HmuV</t>
  </si>
  <si>
    <t>(3.6.3.-)</t>
  </si>
  <si>
    <t>SYM_PICTO</t>
  </si>
  <si>
    <t>Q6L1M5</t>
  </si>
  <si>
    <t>PYRG_NITOC</t>
  </si>
  <si>
    <t>Q3JCT3</t>
  </si>
  <si>
    <t>VIP2_NICBE</t>
  </si>
  <si>
    <t>Q52JK6</t>
  </si>
  <si>
    <t>NOT</t>
  </si>
  <si>
    <t>VIP2</t>
  </si>
  <si>
    <t>VIRE2</t>
  </si>
  <si>
    <t>INTERACTING</t>
  </si>
  <si>
    <t>PROTEIN2)</t>
  </si>
  <si>
    <t>(NbVIP2)</t>
  </si>
  <si>
    <t>PYRG_DROPS</t>
  </si>
  <si>
    <t>Q2M197</t>
  </si>
  <si>
    <t>PYRG_DROME</t>
  </si>
  <si>
    <t>Q9VUL1</t>
  </si>
  <si>
    <t>RNH_ACIAC</t>
  </si>
  <si>
    <t>A1TQI7</t>
  </si>
  <si>
    <t>MURG_OCHA4</t>
  </si>
  <si>
    <t>A6WZQ6</t>
  </si>
  <si>
    <t>UDP-N-acetylglucosamine--N-acetylmuramyl-(pentapeptide)</t>
  </si>
  <si>
    <t>pyrophosphoryl-undecaprenol</t>
  </si>
  <si>
    <t>N-acetylglucosamine</t>
  </si>
  <si>
    <t>(2.4.1.227)</t>
  </si>
  <si>
    <t>(Undecaprenyl-PP-MurNAc-pentapeptide-UDPGlcNAc</t>
  </si>
  <si>
    <t>GlcNAc</t>
  </si>
  <si>
    <t>DYH2_MOUSE</t>
  </si>
  <si>
    <t>P0C6F1</t>
  </si>
  <si>
    <t>Dynein</t>
  </si>
  <si>
    <t>heavy</t>
  </si>
  <si>
    <t>axonemal</t>
  </si>
  <si>
    <t>(Axonemal</t>
  </si>
  <si>
    <t>dynein</t>
  </si>
  <si>
    <t>(Ciliary</t>
  </si>
  <si>
    <t>ZEB2_MOUSE</t>
  </si>
  <si>
    <t>Q9R0G7</t>
  </si>
  <si>
    <t>SYFB_ZYMMO</t>
  </si>
  <si>
    <t>Q5NMC3</t>
  </si>
  <si>
    <t>LON_GEOBB</t>
  </si>
  <si>
    <t>B5EDX8</t>
  </si>
  <si>
    <t>IN4L2_HUMAN</t>
  </si>
  <si>
    <t>Q2T9F4</t>
  </si>
  <si>
    <t>Integrator</t>
  </si>
  <si>
    <t>4-like</t>
  </si>
  <si>
    <t>IN4L1_HUMAN</t>
  </si>
  <si>
    <t>Q96LV5</t>
  </si>
  <si>
    <t>PYRC_ANASK</t>
  </si>
  <si>
    <t>B4UDQ2</t>
  </si>
  <si>
    <t>PYRC_ANADE</t>
  </si>
  <si>
    <t>Q2IIB0</t>
  </si>
  <si>
    <t>DACB_ECOLI</t>
  </si>
  <si>
    <t>P24228</t>
  </si>
  <si>
    <t>D-alanyl-D-alanine</t>
  </si>
  <si>
    <t>carboxypeptidase</t>
  </si>
  <si>
    <t>DacB</t>
  </si>
  <si>
    <t>(DD-carboxypeptidase)</t>
  </si>
  <si>
    <t>(DD-peptidase)</t>
  </si>
  <si>
    <t>(3.4.16.4)</t>
  </si>
  <si>
    <t>(D-alanyl-D-alanine</t>
  </si>
  <si>
    <t>endopeptidase)</t>
  </si>
  <si>
    <t>(DD-endopeptidase)</t>
  </si>
  <si>
    <t>(Penicillin-binding</t>
  </si>
  <si>
    <t>(PBP-4)</t>
  </si>
  <si>
    <t>COBQ_MARAV</t>
  </si>
  <si>
    <t>A1TXB6</t>
  </si>
  <si>
    <t>Cobyric</t>
  </si>
  <si>
    <t>ARGJ_POSPM</t>
  </si>
  <si>
    <t>B8PH83</t>
  </si>
  <si>
    <t>Arginine</t>
  </si>
  <si>
    <t>ArgJ,</t>
  </si>
  <si>
    <t>(Glutamate</t>
  </si>
  <si>
    <t>N-acetyltransferase)</t>
  </si>
  <si>
    <t>(GAT)</t>
  </si>
  <si>
    <t>(2.3.1.35)</t>
  </si>
  <si>
    <t>(Ornithine</t>
  </si>
  <si>
    <t>(OATase)</t>
  </si>
  <si>
    <t>transacetylase)</t>
  </si>
  <si>
    <t>(Amino-acid</t>
  </si>
  <si>
    <t>(2.3.1.1)</t>
  </si>
  <si>
    <t>(N-acetylglutamate</t>
  </si>
  <si>
    <t>(AGS)</t>
  </si>
  <si>
    <t>(Arginine</t>
  </si>
  <si>
    <t>ArgJ</t>
  </si>
  <si>
    <t>BAMD_XYLFT</t>
  </si>
  <si>
    <t>Q87AR6</t>
  </si>
  <si>
    <t>assembly</t>
  </si>
  <si>
    <t>BamD</t>
  </si>
  <si>
    <t>POL_XMRV3</t>
  </si>
  <si>
    <t>Q2F7J3</t>
  </si>
  <si>
    <t>Gag-Pol</t>
  </si>
  <si>
    <t>(Pr180gag-pol)</t>
  </si>
  <si>
    <t>p15)</t>
  </si>
  <si>
    <t>(MA)</t>
  </si>
  <si>
    <t>(RNA-binding</t>
  </si>
  <si>
    <t>phosphoprotein</t>
  </si>
  <si>
    <t>p12)</t>
  </si>
  <si>
    <t>(pp12)</t>
  </si>
  <si>
    <t>p30)</t>
  </si>
  <si>
    <t>(CA)</t>
  </si>
  <si>
    <t>(Nucleocapsid</t>
  </si>
  <si>
    <t>p10)</t>
  </si>
  <si>
    <t>(NC-pol)</t>
  </si>
  <si>
    <t>p14)</t>
  </si>
  <si>
    <t>(PR)</t>
  </si>
  <si>
    <t>(3.4.23.-)</t>
  </si>
  <si>
    <t>p80)</t>
  </si>
  <si>
    <t>(Integrase</t>
  </si>
  <si>
    <t>p46)</t>
  </si>
  <si>
    <t>GAG_XMRV3</t>
  </si>
  <si>
    <t>Q2F7J2</t>
  </si>
  <si>
    <t>Gag</t>
  </si>
  <si>
    <t>(Pr65gag)</t>
  </si>
  <si>
    <t>polyprotein)</t>
  </si>
  <si>
    <t>(NC-gag)</t>
  </si>
  <si>
    <t>GLPK_PYRFU</t>
  </si>
  <si>
    <t>Q8TZI8</t>
  </si>
  <si>
    <t>Glycerol</t>
  </si>
  <si>
    <t>(2.7.1.30)</t>
  </si>
  <si>
    <t>(ATP:glycerol</t>
  </si>
  <si>
    <t>3-phosphotransferase)</t>
  </si>
  <si>
    <t>(Glycerokinase)</t>
  </si>
  <si>
    <t>THIG_PHEZH</t>
  </si>
  <si>
    <t>B4RCS1</t>
  </si>
  <si>
    <t>THIG_ARCB4</t>
  </si>
  <si>
    <t>A8ER78</t>
  </si>
  <si>
    <t>EFTS_XANP2</t>
  </si>
  <si>
    <t>A7INR5</t>
  </si>
  <si>
    <t>VME1_CVH22</t>
  </si>
  <si>
    <t>P15422</t>
  </si>
  <si>
    <t>FRDA_HELPY</t>
  </si>
  <si>
    <t>O06913</t>
  </si>
  <si>
    <t>AROA_METM6</t>
  </si>
  <si>
    <t>A9AAA7</t>
  </si>
  <si>
    <t>TOLB_YERPY</t>
  </si>
  <si>
    <t>B1JG47</t>
  </si>
  <si>
    <t>TOLB_YERPS</t>
  </si>
  <si>
    <t>Q66D90</t>
  </si>
  <si>
    <t>TOLB_YERPP</t>
  </si>
  <si>
    <t>A4TNS8</t>
  </si>
  <si>
    <t>TOLB_YERPN</t>
  </si>
  <si>
    <t>Q1CFM9</t>
  </si>
  <si>
    <t>TOLB_YERPG</t>
  </si>
  <si>
    <t>A9R2G2</t>
  </si>
  <si>
    <t>TOLB_YERPE</t>
  </si>
  <si>
    <t>Q8ZGZ1</t>
  </si>
  <si>
    <t>TOLB_YERPB</t>
  </si>
  <si>
    <t>B2K8G1</t>
  </si>
  <si>
    <t>TOLB_YERPA</t>
  </si>
  <si>
    <t>Q1CAF2</t>
  </si>
  <si>
    <t>TOLB_YERP3</t>
  </si>
  <si>
    <t>A7FKQ3</t>
  </si>
  <si>
    <t>MURE_SALPA</t>
  </si>
  <si>
    <t>Q5PDH1</t>
  </si>
  <si>
    <t>UDP-N-acetylmuramoyl-L-alanyl-D-glutamate--2,6-diaminopimelate</t>
  </si>
  <si>
    <t>(6.3.2.13)</t>
  </si>
  <si>
    <t>(Meso-A2pm-adding</t>
  </si>
  <si>
    <t>(Meso-diaminopimelate-adding</t>
  </si>
  <si>
    <t>(UDP-MurNAc-L-Ala-D-Glu:meso-diaminopimelate</t>
  </si>
  <si>
    <t>(UDP-MurNAc-tripeptide</t>
  </si>
  <si>
    <t>(UDP-N-acetylmuramyl-tripeptide</t>
  </si>
  <si>
    <t>DNAK_RHOE4</t>
  </si>
  <si>
    <t>C0ZT86</t>
  </si>
  <si>
    <t>PYRG_NOCFA</t>
  </si>
  <si>
    <t>Q5YY90</t>
  </si>
  <si>
    <t>PSBC_CERDE</t>
  </si>
  <si>
    <t>A8SE99</t>
  </si>
  <si>
    <t>RL24_ANAPZ</t>
  </si>
  <si>
    <t>Q2GL48</t>
  </si>
  <si>
    <t>NUOB_THISH</t>
  </si>
  <si>
    <t>B8GNY6</t>
  </si>
  <si>
    <t>PYRG_DEHE1</t>
  </si>
  <si>
    <t>Q3Z6N1</t>
  </si>
  <si>
    <t>PNP_CHLL2</t>
  </si>
  <si>
    <t>B3EH06</t>
  </si>
  <si>
    <t>RL25_NITSB</t>
  </si>
  <si>
    <t>A6Q1Y9</t>
  </si>
  <si>
    <t>CTC)</t>
  </si>
  <si>
    <t>LEUD_SULTO</t>
  </si>
  <si>
    <t>Q974Q9</t>
  </si>
  <si>
    <t>G3P_HUMAN</t>
  </si>
  <si>
    <t>P04406</t>
  </si>
  <si>
    <t>(GAPDH)</t>
  </si>
  <si>
    <t>(Peptidyl-cysteine</t>
  </si>
  <si>
    <t>S-nitrosylase</t>
  </si>
  <si>
    <t>GAPDH)</t>
  </si>
  <si>
    <t>(2.6.99.-)</t>
  </si>
  <si>
    <t>AROA_MAGSM</t>
  </si>
  <si>
    <t>A0L408</t>
  </si>
  <si>
    <t>PDXL2_HUMAN</t>
  </si>
  <si>
    <t>Q9NZ53</t>
  </si>
  <si>
    <t>Podocalyxin-like</t>
  </si>
  <si>
    <t>(Endoglycan)</t>
  </si>
  <si>
    <t>EAE_ECO27</t>
  </si>
  <si>
    <t>P19809</t>
  </si>
  <si>
    <t>EAE_ECO11</t>
  </si>
  <si>
    <t>O31000</t>
  </si>
  <si>
    <t>RETO_ESCCA</t>
  </si>
  <si>
    <t>P30986</t>
  </si>
  <si>
    <t>Reticuline</t>
  </si>
  <si>
    <t>oxidase</t>
  </si>
  <si>
    <t>(1.21.3.3)</t>
  </si>
  <si>
    <t>(Berberine</t>
  </si>
  <si>
    <t>bridge-forming</t>
  </si>
  <si>
    <t>(BBE)</t>
  </si>
  <si>
    <t>(Tetrahydroprotoberberine</t>
  </si>
  <si>
    <t>NUON1_ACICJ</t>
  </si>
  <si>
    <t>A5FX21</t>
  </si>
  <si>
    <t>CP1A1_LIZAU</t>
  </si>
  <si>
    <t>O42231</t>
  </si>
  <si>
    <t>SYY_ACIC1</t>
  </si>
  <si>
    <t>A0LUB6</t>
  </si>
  <si>
    <t>Tyrosine--tRNA</t>
  </si>
  <si>
    <t>(6.1.1.1)</t>
  </si>
  <si>
    <t>(Tyrosyl-tRNA</t>
  </si>
  <si>
    <t>(TyrRS)</t>
  </si>
  <si>
    <t>PGK_CHLSY</t>
  </si>
  <si>
    <t>B9LM50</t>
  </si>
  <si>
    <t>Phosphoglycerate</t>
  </si>
  <si>
    <t>(2.7.2.3)</t>
  </si>
  <si>
    <t>PGK_CHLAA</t>
  </si>
  <si>
    <t>A9WKE4</t>
  </si>
  <si>
    <t>LPQB_MYCPC</t>
  </si>
  <si>
    <t>Q93CB6</t>
  </si>
  <si>
    <t>Lipoprotein</t>
  </si>
  <si>
    <t>LpqB</t>
  </si>
  <si>
    <t>LPQB_MYCPA</t>
  </si>
  <si>
    <t>Q73UK8</t>
  </si>
  <si>
    <t>TRPD_METRJ</t>
  </si>
  <si>
    <t>B1M5Q2</t>
  </si>
  <si>
    <t>Anthranilate</t>
  </si>
  <si>
    <t>phosphoribosyltransferase</t>
  </si>
  <si>
    <t>(2.4.2.18)</t>
  </si>
  <si>
    <t>MURA_VIBSL</t>
  </si>
  <si>
    <t>B7VKU1</t>
  </si>
  <si>
    <t>MURA_SHISS</t>
  </si>
  <si>
    <t>Q3YX52</t>
  </si>
  <si>
    <t>MURA_SHIFL</t>
  </si>
  <si>
    <t>P0A751</t>
  </si>
  <si>
    <t>MURA_SHIF8</t>
  </si>
  <si>
    <t>Q0T095</t>
  </si>
  <si>
    <t>MURA_SHIDS</t>
  </si>
  <si>
    <t>Q32BE4</t>
  </si>
  <si>
    <t>MURA_SHIBS</t>
  </si>
  <si>
    <t>Q31W66</t>
  </si>
  <si>
    <t>MURA_SHIB3</t>
  </si>
  <si>
    <t>B2U1Y8</t>
  </si>
  <si>
    <t>MURA_ECOUT</t>
  </si>
  <si>
    <t>Q1R6E7</t>
  </si>
  <si>
    <t>MURA_ECOSM</t>
  </si>
  <si>
    <t>B1LGF5</t>
  </si>
  <si>
    <t>MURA_ECOSE</t>
  </si>
  <si>
    <t>B6I1R2</t>
  </si>
  <si>
    <t>MURA_ECOLU</t>
  </si>
  <si>
    <t>B7NDH3</t>
  </si>
  <si>
    <t>MURA_ECOLI</t>
  </si>
  <si>
    <t>P0A749</t>
  </si>
  <si>
    <t>MURA_ECOLC</t>
  </si>
  <si>
    <t>B1IQT4</t>
  </si>
  <si>
    <t>MURA_ECOL6</t>
  </si>
  <si>
    <t>P0A750</t>
  </si>
  <si>
    <t>MURA_ECOL5</t>
  </si>
  <si>
    <t>Q0TCS1</t>
  </si>
  <si>
    <t>MURA_ECOK1</t>
  </si>
  <si>
    <t>A1AG91</t>
  </si>
  <si>
    <t>MURA_ECOHS</t>
  </si>
  <si>
    <t>A8A504</t>
  </si>
  <si>
    <t>MURA_ECOBW</t>
  </si>
  <si>
    <t>C4ZSS8</t>
  </si>
  <si>
    <t>MURA_ECO8A</t>
  </si>
  <si>
    <t>B7M095</t>
  </si>
  <si>
    <t>MURA_ECO81</t>
  </si>
  <si>
    <t>B7N0X1</t>
  </si>
  <si>
    <t>MURA_ECO7I</t>
  </si>
  <si>
    <t>B7NKQ6</t>
  </si>
  <si>
    <t>MURA_ECO5E</t>
  </si>
  <si>
    <t>B5YS78</t>
  </si>
  <si>
    <t>MURA_ECO57</t>
  </si>
  <si>
    <t>Q8X9J9</t>
  </si>
  <si>
    <t>MURA_ECO55</t>
  </si>
  <si>
    <t>B7LHP8</t>
  </si>
  <si>
    <t>MURA_ECO45</t>
  </si>
  <si>
    <t>B7MBV8</t>
  </si>
  <si>
    <t>MURA_ECO27</t>
  </si>
  <si>
    <t>B7UJS9</t>
  </si>
  <si>
    <t>MURA_ECO24</t>
  </si>
  <si>
    <t>A7ZS86</t>
  </si>
  <si>
    <t>LPXK_ECODH</t>
  </si>
  <si>
    <t>B1X855</t>
  </si>
  <si>
    <t>Tetraacyldisaccharide</t>
  </si>
  <si>
    <t>4'-kinase</t>
  </si>
  <si>
    <t>(2.7.1.130)</t>
  </si>
  <si>
    <t>(Lipid</t>
  </si>
  <si>
    <t>4'-kinase)</t>
  </si>
  <si>
    <t>LPXK_ECOBW</t>
  </si>
  <si>
    <t>C4ZQ41</t>
  </si>
  <si>
    <t>Y594_STRPI</t>
  </si>
  <si>
    <t>B1IA22</t>
  </si>
  <si>
    <t>SPH_0594</t>
  </si>
  <si>
    <t>Y545_STRP7</t>
  </si>
  <si>
    <t>C1C5K9</t>
  </si>
  <si>
    <t>SP70585_0545</t>
  </si>
  <si>
    <t>Y523_STRZT</t>
  </si>
  <si>
    <t>C1CPZ1</t>
  </si>
  <si>
    <t>SPT_0523</t>
  </si>
  <si>
    <t>Y507_STRZP</t>
  </si>
  <si>
    <t>C1CIX7</t>
  </si>
  <si>
    <t>SPP_0507</t>
  </si>
  <si>
    <t>Y482_STRPN</t>
  </si>
  <si>
    <t>Q97SA4</t>
  </si>
  <si>
    <t>SP_0482</t>
  </si>
  <si>
    <t>Y463_STRPS</t>
  </si>
  <si>
    <t>B2IM88</t>
  </si>
  <si>
    <t>SPCG_0463</t>
  </si>
  <si>
    <t>Y453_STRZJ</t>
  </si>
  <si>
    <t>C1CCN0</t>
  </si>
  <si>
    <t>SPJ_0453</t>
  </si>
  <si>
    <t>Y439_STRPJ</t>
  </si>
  <si>
    <t>B8ZLW2</t>
  </si>
  <si>
    <t>SPN23F04390</t>
  </si>
  <si>
    <t>Y438_STRP4</t>
  </si>
  <si>
    <t>B5E1T5</t>
  </si>
  <si>
    <t>SPG_0438</t>
  </si>
  <si>
    <t>Y432_STRP2</t>
  </si>
  <si>
    <t>Q04M08</t>
  </si>
  <si>
    <t>SPD_0432</t>
  </si>
  <si>
    <t>Y429_STRR6</t>
  </si>
  <si>
    <t>Q8DQY6</t>
  </si>
  <si>
    <t>spr0429</t>
  </si>
  <si>
    <t>PURA_PARBA</t>
  </si>
  <si>
    <t>C1GUH5</t>
  </si>
  <si>
    <t>DNAK_BEUC1</t>
  </si>
  <si>
    <t>C5C3P2</t>
  </si>
  <si>
    <t>Y3572_ARATH</t>
  </si>
  <si>
    <t>Q5BPN1</t>
  </si>
  <si>
    <t>UPF0725</t>
  </si>
  <si>
    <t>At3g57210</t>
  </si>
  <si>
    <t>TRPD_DEIRA</t>
  </si>
  <si>
    <t>Q9RTJ5</t>
  </si>
  <si>
    <t>PSBC_OLTVI</t>
  </si>
  <si>
    <t>Q20EU6</t>
  </si>
  <si>
    <t>YRDC_BOVIN</t>
  </si>
  <si>
    <t>Q0VC80</t>
  </si>
  <si>
    <t>YrdC</t>
  </si>
  <si>
    <t>SR45_ARATH</t>
  </si>
  <si>
    <t>Q9SEE9</t>
  </si>
  <si>
    <t>Arginine/serine-rich</t>
  </si>
  <si>
    <t>RISB_CHLT3</t>
  </si>
  <si>
    <t>B3QWR1</t>
  </si>
  <si>
    <t>6,7-dimethyl-8-ribityllumazine</t>
  </si>
  <si>
    <t>(DMRL</t>
  </si>
  <si>
    <t>(LS)</t>
  </si>
  <si>
    <t>(Lumazine</t>
  </si>
  <si>
    <t>(2.5.1.78)</t>
  </si>
  <si>
    <t>YKJ7_SCHPO</t>
  </si>
  <si>
    <t>Q9UT59</t>
  </si>
  <si>
    <t>C513.07</t>
  </si>
  <si>
    <t>(1.1.1.-)</t>
  </si>
  <si>
    <t>PYRG_HELHP</t>
  </si>
  <si>
    <t>Q7VGH1</t>
  </si>
  <si>
    <t>ASTD_CITK8</t>
  </si>
  <si>
    <t>A8AHD8</t>
  </si>
  <si>
    <t>PYRG_ARCFU</t>
  </si>
  <si>
    <t>O29987</t>
  </si>
  <si>
    <t>CYC6_EUGGR</t>
  </si>
  <si>
    <t>P00119</t>
  </si>
  <si>
    <t>c6</t>
  </si>
  <si>
    <t>(Cytochrome</t>
  </si>
  <si>
    <t>c-552)</t>
  </si>
  <si>
    <t>c-553)</t>
  </si>
  <si>
    <t>c553)</t>
  </si>
  <si>
    <t>(Soluble</t>
  </si>
  <si>
    <t>cytochrome</t>
  </si>
  <si>
    <t>f)</t>
  </si>
  <si>
    <t>NUOK_PSEPW</t>
  </si>
  <si>
    <t>B1J6S8</t>
  </si>
  <si>
    <t>K</t>
  </si>
  <si>
    <t>K)</t>
  </si>
  <si>
    <t>NUOK_PSEPK</t>
  </si>
  <si>
    <t>Q88FG8</t>
  </si>
  <si>
    <t>NUOK_PSEPG</t>
  </si>
  <si>
    <t>B0KMY7</t>
  </si>
  <si>
    <t>NUOK_PSEP1</t>
  </si>
  <si>
    <t>A5W183</t>
  </si>
  <si>
    <t>NUOK_PSEE4</t>
  </si>
  <si>
    <t>Q1I7Z1</t>
  </si>
  <si>
    <t>RUVX_FRATT</t>
  </si>
  <si>
    <t>Q5NG68</t>
  </si>
  <si>
    <t>RUVX_FRAT1</t>
  </si>
  <si>
    <t>Q14HM0</t>
  </si>
  <si>
    <t>RL37A_HALSA</t>
  </si>
  <si>
    <t>Q9HSG8</t>
  </si>
  <si>
    <t>RL37A_HALS3</t>
  </si>
  <si>
    <t>B0R2Y1</t>
  </si>
  <si>
    <t>TKTC_MAIZE</t>
  </si>
  <si>
    <t>Q7SIC9</t>
  </si>
  <si>
    <t>Transketolase,</t>
  </si>
  <si>
    <t>(TK)</t>
  </si>
  <si>
    <t>(2.2.1.1)</t>
  </si>
  <si>
    <t>SYGB_THIDA</t>
  </si>
  <si>
    <t>Q3SGF0</t>
  </si>
  <si>
    <t>Glycine--tRNA</t>
  </si>
  <si>
    <t>(6.1.1.14)</t>
  </si>
  <si>
    <t>(Glycyl-tRNA</t>
  </si>
  <si>
    <t>(GlyRS)</t>
  </si>
  <si>
    <t>MNMG_METRJ</t>
  </si>
  <si>
    <t>B1M186</t>
  </si>
  <si>
    <t>FM1_ACTVI</t>
  </si>
  <si>
    <t>P18477</t>
  </si>
  <si>
    <t>Fimbrial</t>
  </si>
  <si>
    <t>type</t>
  </si>
  <si>
    <t>5NTD_HAEIN</t>
  </si>
  <si>
    <t>P44569</t>
  </si>
  <si>
    <t>5'-nucleotidase</t>
  </si>
  <si>
    <t>(3.1.3.5)</t>
  </si>
  <si>
    <t>PSB_ACTMD</t>
  </si>
  <si>
    <t>C6WID8</t>
  </si>
  <si>
    <t>EI2BB_TAKRU</t>
  </si>
  <si>
    <t>Q90511</t>
  </si>
  <si>
    <t>(S20I15)</t>
  </si>
  <si>
    <t>QUEA_AZOSB</t>
  </si>
  <si>
    <t>A1K3X0</t>
  </si>
  <si>
    <t>S-adenosylmethionine:tRNA</t>
  </si>
  <si>
    <t>ribosyltransferase-isomerase</t>
  </si>
  <si>
    <t>(2.4.99.17)</t>
  </si>
  <si>
    <t>QueA)</t>
  </si>
  <si>
    <t>THIG_SULDN</t>
  </si>
  <si>
    <t>Q30U33</t>
  </si>
  <si>
    <t>METH_HUMAN</t>
  </si>
  <si>
    <t>Q99707</t>
  </si>
  <si>
    <t>Methionine</t>
  </si>
  <si>
    <t>(2.1.1.13)</t>
  </si>
  <si>
    <t>(5-methyltetrahydrofolate--homocysteine</t>
  </si>
  <si>
    <t>(Vitamin-B12</t>
  </si>
  <si>
    <t>dependent</t>
  </si>
  <si>
    <t>methionine</t>
  </si>
  <si>
    <t>(MS)</t>
  </si>
  <si>
    <t>PE23_MYCTU</t>
  </si>
  <si>
    <t>P0A684</t>
  </si>
  <si>
    <t>PE</t>
  </si>
  <si>
    <t>PE23</t>
  </si>
  <si>
    <t>PE23_MYCBO</t>
  </si>
  <si>
    <t>P0A685</t>
  </si>
  <si>
    <t>FLGI_THIDA</t>
  </si>
  <si>
    <t>Q3SIE5</t>
  </si>
  <si>
    <t>RAC3_ORYSJ</t>
  </si>
  <si>
    <t>Q6Z808</t>
  </si>
  <si>
    <t>(OsRac3)</t>
  </si>
  <si>
    <t>TOLB_YERE8</t>
  </si>
  <si>
    <t>A1JRK8</t>
  </si>
  <si>
    <t>URE1_MYCSS</t>
  </si>
  <si>
    <t>Q1B872</t>
  </si>
  <si>
    <t>URE1_MYCSK</t>
  </si>
  <si>
    <t>A1UGT5</t>
  </si>
  <si>
    <t>URE1_MYCSJ</t>
  </si>
  <si>
    <t>A3Q0D5</t>
  </si>
  <si>
    <t>HIS3_RHOS1</t>
  </si>
  <si>
    <t>A3PJ78</t>
  </si>
  <si>
    <t>TRPA_HALSA</t>
  </si>
  <si>
    <t>Q9HSB9</t>
  </si>
  <si>
    <t>TRPA_HALS3</t>
  </si>
  <si>
    <t>B0R333</t>
  </si>
  <si>
    <t>HUTI_SERP5</t>
  </si>
  <si>
    <t>A8GDJ0</t>
  </si>
  <si>
    <t>RL6_CAMC1</t>
  </si>
  <si>
    <t>A7ZFZ7</t>
  </si>
  <si>
    <t>DNAK_SALTO</t>
  </si>
  <si>
    <t>A4X148</t>
  </si>
  <si>
    <t>DNAK_SALAI</t>
  </si>
  <si>
    <t>A8LWM4</t>
  </si>
  <si>
    <t>MCL1_FELCA</t>
  </si>
  <si>
    <t>Q7YRZ9</t>
  </si>
  <si>
    <t>Induced</t>
  </si>
  <si>
    <t>myeloid</t>
  </si>
  <si>
    <t>leukemia</t>
  </si>
  <si>
    <t>cell</t>
  </si>
  <si>
    <t>differentiation</t>
  </si>
  <si>
    <t>Mcl-1</t>
  </si>
  <si>
    <t>KCY_DEIRA</t>
  </si>
  <si>
    <t>Q9RRE9</t>
  </si>
  <si>
    <t>Cytidylate</t>
  </si>
  <si>
    <t>(CK)</t>
  </si>
  <si>
    <t>(2.7.4.25)</t>
  </si>
  <si>
    <t>(Cytidine</t>
  </si>
  <si>
    <t>(CMP</t>
  </si>
  <si>
    <t>PDC2_TOBAC</t>
  </si>
  <si>
    <t>P51846</t>
  </si>
  <si>
    <t>Pyruvate</t>
  </si>
  <si>
    <t>(PDC)</t>
  </si>
  <si>
    <t>(4.1.1.1)</t>
  </si>
  <si>
    <t>MORN4_MOUSE</t>
  </si>
  <si>
    <t>Q6PGF2</t>
  </si>
  <si>
    <t>MORN</t>
  </si>
  <si>
    <t>repeat-containing</t>
  </si>
  <si>
    <t>ABDH_SERP5</t>
  </si>
  <si>
    <t>A8GHZ8</t>
  </si>
  <si>
    <t>Gamma-aminobutyraldehyde</t>
  </si>
  <si>
    <t>(1.2.1.19)</t>
  </si>
  <si>
    <t>(1-pyrroline</t>
  </si>
  <si>
    <t>(4-aminobutanal</t>
  </si>
  <si>
    <t>(ABALDH)</t>
  </si>
  <si>
    <t>RS9_NEIMF</t>
  </si>
  <si>
    <t>A1KWD5</t>
  </si>
  <si>
    <t>RS9_NEIMB</t>
  </si>
  <si>
    <t>P66642</t>
  </si>
  <si>
    <t>RS9_NEIMA</t>
  </si>
  <si>
    <t>P66641</t>
  </si>
  <si>
    <t>RS9_NEIM0</t>
  </si>
  <si>
    <t>A9M088</t>
  </si>
  <si>
    <t>RS9_NEIG2</t>
  </si>
  <si>
    <t>B4RQK5</t>
  </si>
  <si>
    <t>RS9_NEIG1</t>
  </si>
  <si>
    <t>Q5F5A4</t>
  </si>
  <si>
    <t>YFFO_ECOLI</t>
  </si>
  <si>
    <t>P76546</t>
  </si>
  <si>
    <t>YffO</t>
  </si>
  <si>
    <t>TRUA_THEYD</t>
  </si>
  <si>
    <t>B5YGE4</t>
  </si>
  <si>
    <t>(5.4.99.12)</t>
  </si>
  <si>
    <t>pseudouridine(38-40)</t>
  </si>
  <si>
    <t>ARCA_STAEQ</t>
  </si>
  <si>
    <t>Q5HKU2</t>
  </si>
  <si>
    <t>deiminase</t>
  </si>
  <si>
    <t>(ADI)</t>
  </si>
  <si>
    <t>(3.5.3.6)</t>
  </si>
  <si>
    <t>dihydrolase)</t>
  </si>
  <si>
    <t>(AD)</t>
  </si>
  <si>
    <t>ARCA2_STAES</t>
  </si>
  <si>
    <t>Q8CMW1</t>
  </si>
  <si>
    <t>(ADI</t>
  </si>
  <si>
    <t>dihydrolase</t>
  </si>
  <si>
    <t>(AD</t>
  </si>
  <si>
    <t>RS20_ACISJ</t>
  </si>
  <si>
    <t>A1WA60</t>
  </si>
  <si>
    <t>S20</t>
  </si>
  <si>
    <t>RS20_ACIET</t>
  </si>
  <si>
    <t>B9MCT1</t>
  </si>
  <si>
    <t>PTPA2_NEUCR</t>
  </si>
  <si>
    <t>Q7SEF9</t>
  </si>
  <si>
    <t>2A</t>
  </si>
  <si>
    <t>PTPA-2)</t>
  </si>
  <si>
    <t>(Phosphotyrosyl</t>
  </si>
  <si>
    <t>LUTC_BACLD</t>
  </si>
  <si>
    <t>Q65EM1</t>
  </si>
  <si>
    <t>Lactate</t>
  </si>
  <si>
    <t>RUVX_FRATW</t>
  </si>
  <si>
    <t>A4IXT8</t>
  </si>
  <si>
    <t>RUVX_FRATO</t>
  </si>
  <si>
    <t>Q0BLI1</t>
  </si>
  <si>
    <t>RUVX_FRATN</t>
  </si>
  <si>
    <t>A0Q690</t>
  </si>
  <si>
    <t>RUVX_FRATM</t>
  </si>
  <si>
    <t>B2SGN1</t>
  </si>
  <si>
    <t>RUVX_FRATH</t>
  </si>
  <si>
    <t>Q2A304</t>
  </si>
  <si>
    <t>RUVX_FRATF</t>
  </si>
  <si>
    <t>A7NCQ7</t>
  </si>
  <si>
    <t>RUVX_FRAP2</t>
  </si>
  <si>
    <t>B0U0E9</t>
  </si>
  <si>
    <t>TRMB_RHIEC</t>
  </si>
  <si>
    <t>Q2KD95</t>
  </si>
  <si>
    <t>(guanine-N(7)-)-methyltransferase</t>
  </si>
  <si>
    <t>(2.1.1.33)</t>
  </si>
  <si>
    <t>(guanine(46)-N(7))-methyltransferase)</t>
  </si>
  <si>
    <t>(tRNA(m7G46)-methyltransferase)</t>
  </si>
  <si>
    <t>CBPA_CLOCL</t>
  </si>
  <si>
    <t>P38058</t>
  </si>
  <si>
    <t>Cellulose-binding</t>
  </si>
  <si>
    <t>POLG_HCVT5</t>
  </si>
  <si>
    <t>O92529</t>
  </si>
  <si>
    <t>ACRF_ECOLI</t>
  </si>
  <si>
    <t>P24181</t>
  </si>
  <si>
    <t>Acriflavine</t>
  </si>
  <si>
    <t>F</t>
  </si>
  <si>
    <t>EnvD)</t>
  </si>
  <si>
    <t>LON_METSB</t>
  </si>
  <si>
    <t>B8EMF2</t>
  </si>
  <si>
    <t>RAPA_PSEFS</t>
  </si>
  <si>
    <t>C3K902</t>
  </si>
  <si>
    <t>RIMN_CELJU</t>
  </si>
  <si>
    <t>B3PGZ1</t>
  </si>
  <si>
    <t>TF2B_ORYSJ</t>
  </si>
  <si>
    <t>Q8W0W3</t>
  </si>
  <si>
    <t>XYLA_PSEU2</t>
  </si>
  <si>
    <t>Q4ZSF5</t>
  </si>
  <si>
    <t>LPXK_ESCF3</t>
  </si>
  <si>
    <t>B7LN77</t>
  </si>
  <si>
    <t>GCSH_RHOBA</t>
  </si>
  <si>
    <t>Q7UNG9</t>
  </si>
  <si>
    <t>Glycine</t>
  </si>
  <si>
    <t>cleavage</t>
  </si>
  <si>
    <t>system</t>
  </si>
  <si>
    <t>SAMP_CAVPO</t>
  </si>
  <si>
    <t>P49255</t>
  </si>
  <si>
    <t>Serum</t>
  </si>
  <si>
    <t>amyloid</t>
  </si>
  <si>
    <t>P-component</t>
  </si>
  <si>
    <t>(SAP)</t>
  </si>
  <si>
    <t>YUAD_BACSU</t>
  </si>
  <si>
    <t>O32079</t>
  </si>
  <si>
    <t>metal-sulfur</t>
  </si>
  <si>
    <t>cluster</t>
  </si>
  <si>
    <t>proteins</t>
  </si>
  <si>
    <t>YuaD</t>
  </si>
  <si>
    <t>RAC6_ORYSJ</t>
  </si>
  <si>
    <t>Q6ZHA3</t>
  </si>
  <si>
    <t>RacB)</t>
  </si>
  <si>
    <t>(OsRac6)</t>
  </si>
  <si>
    <t>TOLB_SHIBS</t>
  </si>
  <si>
    <t>Q324H2</t>
  </si>
  <si>
    <t>TOLB_SHIB3</t>
  </si>
  <si>
    <t>B2TUC6</t>
  </si>
  <si>
    <t>ATPA_LACCB</t>
  </si>
  <si>
    <t>B3WDL6</t>
  </si>
  <si>
    <t>ATPA_LACC3</t>
  </si>
  <si>
    <t>Q03A20</t>
  </si>
  <si>
    <t>DNAK_TROWT</t>
  </si>
  <si>
    <t>P64409</t>
  </si>
  <si>
    <t>DNAK_TROW8</t>
  </si>
  <si>
    <t>P64410</t>
  </si>
  <si>
    <t>YCF12_EUGGR</t>
  </si>
  <si>
    <t>P31559</t>
  </si>
  <si>
    <t>ycf12</t>
  </si>
  <si>
    <t>BR2EA_RANES</t>
  </si>
  <si>
    <t>P40837</t>
  </si>
  <si>
    <t>Brevinin-2Ea</t>
  </si>
  <si>
    <t>PYRG_SPICI</t>
  </si>
  <si>
    <t>P52200</t>
  </si>
  <si>
    <t>CYC6_EUGVI</t>
  </si>
  <si>
    <t>P22343</t>
  </si>
  <si>
    <t>URE2_BURPS</t>
  </si>
  <si>
    <t>Q63RL4</t>
  </si>
  <si>
    <t>URE2_BURP6</t>
  </si>
  <si>
    <t>A3NCL6</t>
  </si>
  <si>
    <t>URE2_BURP1</t>
  </si>
  <si>
    <t>Q3JPJ7</t>
  </si>
  <si>
    <t>URE2_BURP0</t>
  </si>
  <si>
    <t>A3NYC8</t>
  </si>
  <si>
    <t>URE2_BURMS</t>
  </si>
  <si>
    <t>A1V1G7</t>
  </si>
  <si>
    <t>URE2_BURMA</t>
  </si>
  <si>
    <t>Q62HS1</t>
  </si>
  <si>
    <t>URE2_BURM9</t>
  </si>
  <si>
    <t>A2S997</t>
  </si>
  <si>
    <t>URE2_BURM7</t>
  </si>
  <si>
    <t>A3MMV1</t>
  </si>
  <si>
    <t>RBFA_CAUCR</t>
  </si>
  <si>
    <t>Q9AC30</t>
  </si>
  <si>
    <t>RBFA_CAUCN</t>
  </si>
  <si>
    <t>B8GWZ3</t>
  </si>
  <si>
    <t>HUP1_PARKE</t>
  </si>
  <si>
    <t>P15686</t>
  </si>
  <si>
    <t>H(+)/hexose</t>
  </si>
  <si>
    <t>cotransporter</t>
  </si>
  <si>
    <t>SCX23_TITDI</t>
  </si>
  <si>
    <t>P60262</t>
  </si>
  <si>
    <t>Toxin</t>
  </si>
  <si>
    <t>TdII-3</t>
  </si>
  <si>
    <t>HRCA_RHISN</t>
  </si>
  <si>
    <t>C3MEJ2</t>
  </si>
  <si>
    <t>ATP9_PETSP</t>
  </si>
  <si>
    <t>Q07060</t>
  </si>
  <si>
    <t>G3P_PONAB</t>
  </si>
  <si>
    <t>Q5RAB4</t>
  </si>
  <si>
    <t>TRUB_SACD2</t>
  </si>
  <si>
    <t>Q21H63</t>
  </si>
  <si>
    <t>POLG_HCVH9</t>
  </si>
  <si>
    <t>Q81754</t>
  </si>
  <si>
    <t>TUR2_SPIPO</t>
  </si>
  <si>
    <t>O24367</t>
  </si>
  <si>
    <t>Pleiotropic</t>
  </si>
  <si>
    <t>drug</t>
  </si>
  <si>
    <t>TUR2</t>
  </si>
  <si>
    <t>Turion</t>
  </si>
  <si>
    <t>P2C18_ORYSJ</t>
  </si>
  <si>
    <t>A3A8Q4</t>
  </si>
  <si>
    <t>(OsPP2C18)</t>
  </si>
  <si>
    <t>SYM_METFK</t>
  </si>
  <si>
    <t>Q1H2F4</t>
  </si>
  <si>
    <t>EAE_CITFR</t>
  </si>
  <si>
    <t>Q07591</t>
  </si>
  <si>
    <t>EFTU_STRAU</t>
  </si>
  <si>
    <t>O33594</t>
  </si>
  <si>
    <t>EFTU_BIFAA</t>
  </si>
  <si>
    <t>A1A0T1</t>
  </si>
  <si>
    <t>YYCH_BACSU</t>
  </si>
  <si>
    <t>Q794W0</t>
  </si>
  <si>
    <t>Two-component</t>
  </si>
  <si>
    <t>YycF/YycG</t>
  </si>
  <si>
    <t>YycH</t>
  </si>
  <si>
    <t>RIMO_PROMP</t>
  </si>
  <si>
    <t>Q7V3H3</t>
  </si>
  <si>
    <t>Ribosomal</t>
  </si>
  <si>
    <t>S12</t>
  </si>
  <si>
    <t>methylthiotransferase</t>
  </si>
  <si>
    <t>RimO</t>
  </si>
  <si>
    <t>(S12</t>
  </si>
  <si>
    <t>MTTase)</t>
  </si>
  <si>
    <t>methylthiotransferase)</t>
  </si>
  <si>
    <t>(Ribosome</t>
  </si>
  <si>
    <t>RimO)</t>
  </si>
  <si>
    <t>RIMN_PSEU5</t>
  </si>
  <si>
    <t>A4VFI1</t>
  </si>
  <si>
    <t>TPL2B_DANRE</t>
  </si>
  <si>
    <t>Q7T364</t>
  </si>
  <si>
    <t>Tumor</t>
  </si>
  <si>
    <t>necrosis</t>
  </si>
  <si>
    <t>factor,</t>
  </si>
  <si>
    <t>alpha-induced</t>
  </si>
  <si>
    <t>(TIPE2</t>
  </si>
  <si>
    <t>(TNF</t>
  </si>
  <si>
    <t>(TNFAIP8-like</t>
  </si>
  <si>
    <t>PURR_YERPY</t>
  </si>
  <si>
    <t>B1JJ59</t>
  </si>
  <si>
    <t>HTH-type</t>
  </si>
  <si>
    <t>transcriptional</t>
  </si>
  <si>
    <t>PurR</t>
  </si>
  <si>
    <t>(Pur</t>
  </si>
  <si>
    <t>regulon</t>
  </si>
  <si>
    <t>repressor)</t>
  </si>
  <si>
    <t>(Purine</t>
  </si>
  <si>
    <t>nucleotide</t>
  </si>
  <si>
    <t>synthesis</t>
  </si>
  <si>
    <t>PURR_YERPS</t>
  </si>
  <si>
    <t>Q66A32</t>
  </si>
  <si>
    <t>PURR_YERPP</t>
  </si>
  <si>
    <t>A4TIQ4</t>
  </si>
  <si>
    <t>PURR_YERPN</t>
  </si>
  <si>
    <t>Q1CIL0</t>
  </si>
  <si>
    <t>PURR_YERPG</t>
  </si>
  <si>
    <t>A9QZB3</t>
  </si>
  <si>
    <t>PURR_YERPE</t>
  </si>
  <si>
    <t>Q7CIS2</t>
  </si>
  <si>
    <t>PURR_YERPB</t>
  </si>
  <si>
    <t>B2K5I4</t>
  </si>
  <si>
    <t>PURR_YERPA</t>
  </si>
  <si>
    <t>Q1C774</t>
  </si>
  <si>
    <t>PURR_YERP3</t>
  </si>
  <si>
    <t>A7FHK2</t>
  </si>
  <si>
    <t>LPXK_ECOLU</t>
  </si>
  <si>
    <t>B7NAR4</t>
  </si>
  <si>
    <t>FMT_CLOTH</t>
  </si>
  <si>
    <t>A3DCX5</t>
  </si>
  <si>
    <t>Methionyl-tRNA</t>
  </si>
  <si>
    <t>formyltransferase</t>
  </si>
  <si>
    <t>(2.1.2.9)</t>
  </si>
  <si>
    <t>TOLB_EDWI9</t>
  </si>
  <si>
    <t>C5BEL8</t>
  </si>
  <si>
    <t>MDH_MAGSM</t>
  </si>
  <si>
    <t>A0L5T9</t>
  </si>
  <si>
    <t>Malate</t>
  </si>
  <si>
    <t>(1.1.1.37)</t>
  </si>
  <si>
    <t>Y304_METJA</t>
  </si>
  <si>
    <t>Q57752</t>
  </si>
  <si>
    <t>MJ0304</t>
  </si>
  <si>
    <t>CWLK_BACSU</t>
  </si>
  <si>
    <t>O34360</t>
  </si>
  <si>
    <t>Peptidoglycan</t>
  </si>
  <si>
    <t>L-alanyl-D-glutamate</t>
  </si>
  <si>
    <t>endopeptidase</t>
  </si>
  <si>
    <t>CwlK</t>
  </si>
  <si>
    <t>(3.4.-.-)</t>
  </si>
  <si>
    <t>RDGC_PSEFS</t>
  </si>
  <si>
    <t>C3K7N8</t>
  </si>
  <si>
    <t>ATPA_SALTO</t>
  </si>
  <si>
    <t>A4XAW4</t>
  </si>
  <si>
    <t>ATPA_SALAI</t>
  </si>
  <si>
    <t>A8M2J5</t>
  </si>
  <si>
    <t>URE2_AGRRK</t>
  </si>
  <si>
    <t>B9J8M5</t>
  </si>
  <si>
    <t>RHG06_HUMAN</t>
  </si>
  <si>
    <t>O43182</t>
  </si>
  <si>
    <t>Rho</t>
  </si>
  <si>
    <t>(Rho-type</t>
  </si>
  <si>
    <t>RhoGAPX-1)</t>
  </si>
  <si>
    <t>Y054_MYCGE</t>
  </si>
  <si>
    <t>P47300</t>
  </si>
  <si>
    <t>MG054</t>
  </si>
  <si>
    <t>PCKA_SHESH</t>
  </si>
  <si>
    <t>A8G1J1</t>
  </si>
  <si>
    <t>PSAH2_ARATH</t>
  </si>
  <si>
    <t>Q9SUI6</t>
  </si>
  <si>
    <t>VI-2,</t>
  </si>
  <si>
    <t>(PSI-H1)</t>
  </si>
  <si>
    <t>PNP_LACLS</t>
  </si>
  <si>
    <t>Q02WZ5</t>
  </si>
  <si>
    <t>PNP_LACLM</t>
  </si>
  <si>
    <t>A2RMS5</t>
  </si>
  <si>
    <t>PNP_LACLA</t>
  </si>
  <si>
    <t>Q9CEI6</t>
  </si>
  <si>
    <t>DNAK_RENSM</t>
  </si>
  <si>
    <t>A9WQR3</t>
  </si>
  <si>
    <t>DNAK_NOCFA</t>
  </si>
  <si>
    <t>Q5YNI0</t>
  </si>
  <si>
    <t>DNAK_ARTS2</t>
  </si>
  <si>
    <t>A0K1L3</t>
  </si>
  <si>
    <t>DNAK_ARTCA</t>
  </si>
  <si>
    <t>B8H6Q1</t>
  </si>
  <si>
    <t>GPMA_METPP</t>
  </si>
  <si>
    <t>A2SDN6</t>
  </si>
  <si>
    <t>GPMA_CLOAB</t>
  </si>
  <si>
    <t>Q97FJ6</t>
  </si>
  <si>
    <t>Y1326_CAUCR</t>
  </si>
  <si>
    <t>Q9A8M7</t>
  </si>
  <si>
    <t>CC_1326</t>
  </si>
  <si>
    <t>RIMM_MYCVP</t>
  </si>
  <si>
    <t>A1T754</t>
  </si>
  <si>
    <t>PYRC_ARCFU</t>
  </si>
  <si>
    <t>O28034</t>
  </si>
  <si>
    <t>CARA_PHOLL</t>
  </si>
  <si>
    <t>Q7N8W2</t>
  </si>
  <si>
    <t>CARA_METTH</t>
  </si>
  <si>
    <t>O27079</t>
  </si>
  <si>
    <t>PYRC_LISMO</t>
  </si>
  <si>
    <t>Q8Y663</t>
  </si>
  <si>
    <t>PYRC_LISMH</t>
  </si>
  <si>
    <t>B8DDR5</t>
  </si>
  <si>
    <t>PYRC_LISMF</t>
  </si>
  <si>
    <t>Q71YH9</t>
  </si>
  <si>
    <t>PYRC_LISMC</t>
  </si>
  <si>
    <t>C1KWD6</t>
  </si>
  <si>
    <t>PYRG_PYRFU</t>
  </si>
  <si>
    <t>Q8TZY6</t>
  </si>
  <si>
    <t>PYRG_PYRCJ</t>
  </si>
  <si>
    <t>A3MXN2</t>
  </si>
  <si>
    <t>NAGA_MOUSE</t>
  </si>
  <si>
    <t>Q8JZV7</t>
  </si>
  <si>
    <t>N-acetylglucosamine-6-phosphate</t>
  </si>
  <si>
    <t>(3.5.1.25)</t>
  </si>
  <si>
    <t>(Amidohydrolase</t>
  </si>
  <si>
    <t>(GlcNAc</t>
  </si>
  <si>
    <t>6-P</t>
  </si>
  <si>
    <t>deacetylase)</t>
  </si>
  <si>
    <t>URE2_BURVG</t>
  </si>
  <si>
    <t>A4JC43</t>
  </si>
  <si>
    <t>URE2_BURCJ</t>
  </si>
  <si>
    <t>B4ECC6</t>
  </si>
  <si>
    <t>PYRC_MYCLE</t>
  </si>
  <si>
    <t>Q9CCR4</t>
  </si>
  <si>
    <t>MIAB_MYCTU</t>
  </si>
  <si>
    <t>P67085</t>
  </si>
  <si>
    <t>(Dimethylallyl)adenosine</t>
  </si>
  <si>
    <t>MiaB</t>
  </si>
  <si>
    <t>(tRNA-i(6)A37</t>
  </si>
  <si>
    <t>MIAB_MYCTA</t>
  </si>
  <si>
    <t>A5U685</t>
  </si>
  <si>
    <t>MIAB_MYCBP</t>
  </si>
  <si>
    <t>A1KM71</t>
  </si>
  <si>
    <t>MIAB_MYCBO</t>
  </si>
  <si>
    <t>P67086</t>
  </si>
  <si>
    <t>DAPB_METCA</t>
  </si>
  <si>
    <t>Q607A7</t>
  </si>
  <si>
    <t>MOBA_BRUSU</t>
  </si>
  <si>
    <t>Q8G0X5</t>
  </si>
  <si>
    <t>MOBA_BRUSI</t>
  </si>
  <si>
    <t>B0CLS9</t>
  </si>
  <si>
    <t>MOBA_BRUO2</t>
  </si>
  <si>
    <t>A5VQC8</t>
  </si>
  <si>
    <t>MOBA_BRUME</t>
  </si>
  <si>
    <t>Q8YGY5</t>
  </si>
  <si>
    <t>MOBA_BRUMB</t>
  </si>
  <si>
    <t>C0RIT3</t>
  </si>
  <si>
    <t>MOBA_BRUAB</t>
  </si>
  <si>
    <t>Q57DG4</t>
  </si>
  <si>
    <t>MOBA_BRUA2</t>
  </si>
  <si>
    <t>Q2YNR6</t>
  </si>
  <si>
    <t>MOBA_BRUA1</t>
  </si>
  <si>
    <t>B2S5I0</t>
  </si>
  <si>
    <t>TREX1_HUMAN</t>
  </si>
  <si>
    <t>Q9NSU2</t>
  </si>
  <si>
    <t>Three</t>
  </si>
  <si>
    <t>prime</t>
  </si>
  <si>
    <t>repair</t>
  </si>
  <si>
    <t>exonuclease</t>
  </si>
  <si>
    <t>(3.1.11.2)</t>
  </si>
  <si>
    <t>(3'-5'</t>
  </si>
  <si>
    <t>TREX1)</t>
  </si>
  <si>
    <t>(DNase</t>
  </si>
  <si>
    <t>CORO_YEAST</t>
  </si>
  <si>
    <t>Q06440</t>
  </si>
  <si>
    <t>SMC4_CAEEL</t>
  </si>
  <si>
    <t>Q20060</t>
  </si>
  <si>
    <t>Structural</t>
  </si>
  <si>
    <t>maintenance</t>
  </si>
  <si>
    <t>chromosomes</t>
  </si>
  <si>
    <t>(SMC</t>
  </si>
  <si>
    <t>(SMC-4)</t>
  </si>
  <si>
    <t>O16G1_BACSU</t>
  </si>
  <si>
    <t>O06994</t>
  </si>
  <si>
    <t>Oligo-1,6-glucosidase</t>
  </si>
  <si>
    <t>(3.2.1.10)</t>
  </si>
  <si>
    <t>(Dextrin</t>
  </si>
  <si>
    <t>6-alpha-D-glucanohydrolase)</t>
  </si>
  <si>
    <t>(Oligosaccharide</t>
  </si>
  <si>
    <t>alpha-1,6-glucosidase</t>
  </si>
  <si>
    <t>(Sucrase-isomaltase</t>
  </si>
  <si>
    <t>(Isomaltase</t>
  </si>
  <si>
    <t>SETD3_HUMAN</t>
  </si>
  <si>
    <t>Q86TU7</t>
  </si>
  <si>
    <t>HUTU_MARMM</t>
  </si>
  <si>
    <t>Q0AP94</t>
  </si>
  <si>
    <t>Urocanate</t>
  </si>
  <si>
    <t>hydratase</t>
  </si>
  <si>
    <t>(Urocanase)</t>
  </si>
  <si>
    <t>(4.2.1.49)</t>
  </si>
  <si>
    <t>(Imidazolonepropionate</t>
  </si>
  <si>
    <t>PUCC_RHOSU</t>
  </si>
  <si>
    <t>P95656</t>
  </si>
  <si>
    <t>PucC</t>
  </si>
  <si>
    <t>DPYL3_DANRE</t>
  </si>
  <si>
    <t>Q52PJ5</t>
  </si>
  <si>
    <t>Dihydropyrimidinase-related</t>
  </si>
  <si>
    <t>(DRP-3)</t>
  </si>
  <si>
    <t>(Collapsin</t>
  </si>
  <si>
    <t>response</t>
  </si>
  <si>
    <t>mediator</t>
  </si>
  <si>
    <t>(CRMP-4)</t>
  </si>
  <si>
    <t>OPSB_TRIVH</t>
  </si>
  <si>
    <t>D4DFT3</t>
  </si>
  <si>
    <t>aspartic-type</t>
  </si>
  <si>
    <t>OPSB</t>
  </si>
  <si>
    <t>RPC_BPPHC</t>
  </si>
  <si>
    <t>P08979</t>
  </si>
  <si>
    <t>Repressor</t>
  </si>
  <si>
    <t>LEUC_FRAAA</t>
  </si>
  <si>
    <t>Q0RDK7</t>
  </si>
  <si>
    <t>NRX1_ARATH</t>
  </si>
  <si>
    <t>O80763</t>
  </si>
  <si>
    <t>nucleoredoxin</t>
  </si>
  <si>
    <t>(AtNrx1)</t>
  </si>
  <si>
    <t>(1.8.1.8)</t>
  </si>
  <si>
    <t>THIG_CAUSK</t>
  </si>
  <si>
    <t>B0SXB0</t>
  </si>
  <si>
    <t>F16PA_METFK</t>
  </si>
  <si>
    <t>Q1H3T1</t>
  </si>
  <si>
    <t>Fructose-1,6-bisphosphatase</t>
  </si>
  <si>
    <t>class</t>
  </si>
  <si>
    <t>(FBPase</t>
  </si>
  <si>
    <t>(3.1.3.11)</t>
  </si>
  <si>
    <t>(D-fructose-1,6-bisphosphate</t>
  </si>
  <si>
    <t>1-phosphohydrolase</t>
  </si>
  <si>
    <t>FLIN_AGRT5</t>
  </si>
  <si>
    <t>Q57259</t>
  </si>
  <si>
    <t>motor</t>
  </si>
  <si>
    <t>switch</t>
  </si>
  <si>
    <t>FliN</t>
  </si>
  <si>
    <t>RS4_IGNH4</t>
  </si>
  <si>
    <t>A8A8W3</t>
  </si>
  <si>
    <t>S4</t>
  </si>
  <si>
    <t>ACCD_OPITP</t>
  </si>
  <si>
    <t>B1ZVD6</t>
  </si>
  <si>
    <t>TOLB_SALTI</t>
  </si>
  <si>
    <t>Q8Z8C0</t>
  </si>
  <si>
    <t>H1_CHICK</t>
  </si>
  <si>
    <t>P09987</t>
  </si>
  <si>
    <t>H1</t>
  </si>
  <si>
    <t>PLY_PSESL</t>
  </si>
  <si>
    <t>P72242</t>
  </si>
  <si>
    <t>Pectate</t>
  </si>
  <si>
    <t>(PL)</t>
  </si>
  <si>
    <t>(4.2.2.2)</t>
  </si>
  <si>
    <t>BAZ2A_MOUSE</t>
  </si>
  <si>
    <t>Q91YE5</t>
  </si>
  <si>
    <t>Bromodomain</t>
  </si>
  <si>
    <t>adjacent</t>
  </si>
  <si>
    <t>to</t>
  </si>
  <si>
    <t>zinc</t>
  </si>
  <si>
    <t>(Transcription</t>
  </si>
  <si>
    <t>termination</t>
  </si>
  <si>
    <t>I-interacting</t>
  </si>
  <si>
    <t>(TTF-I-interacting</t>
  </si>
  <si>
    <t>(Tip5)</t>
  </si>
  <si>
    <t>BAZ2A_HUMAN</t>
  </si>
  <si>
    <t>Q9UIF9</t>
  </si>
  <si>
    <t>(hWALp3)</t>
  </si>
  <si>
    <t>RL24_SYNFM</t>
  </si>
  <si>
    <t>A0LIK1</t>
  </si>
  <si>
    <t>PYRG_TREDE</t>
  </si>
  <si>
    <t>Q73J84</t>
  </si>
  <si>
    <t>NUOB_LARHH</t>
  </si>
  <si>
    <t>C1DCA4</t>
  </si>
  <si>
    <t>CARA_DESAD</t>
  </si>
  <si>
    <t>C6C0A9</t>
  </si>
  <si>
    <t>GLNA2_CHLRE</t>
  </si>
  <si>
    <t>Q42689</t>
  </si>
  <si>
    <t>Glutamine</t>
  </si>
  <si>
    <t>(6.3.1.2)</t>
  </si>
  <si>
    <t>(GS2)</t>
  </si>
  <si>
    <t>(Glutamate--ammonia</t>
  </si>
  <si>
    <t>CARA_MYCLE</t>
  </si>
  <si>
    <t>Q9CCR3</t>
  </si>
  <si>
    <t>ARP6_YARLI</t>
  </si>
  <si>
    <t>Q6C982</t>
  </si>
  <si>
    <t>Actin-like</t>
  </si>
  <si>
    <t>ARP6</t>
  </si>
  <si>
    <t>BIOD_METVS</t>
  </si>
  <si>
    <t>A6UQL8</t>
  </si>
  <si>
    <t>dethiobiotin</t>
  </si>
  <si>
    <t>BioD</t>
  </si>
  <si>
    <t>(6.3.3.3)</t>
  </si>
  <si>
    <t>(DTB</t>
  </si>
  <si>
    <t>(DTBS)</t>
  </si>
  <si>
    <t>(Dethiobiotin</t>
  </si>
  <si>
    <t>SUT11_ARATH</t>
  </si>
  <si>
    <t>Q9SAY1</t>
  </si>
  <si>
    <t>Sulfate</t>
  </si>
  <si>
    <t>(AST101)</t>
  </si>
  <si>
    <t>(High-affinity</t>
  </si>
  <si>
    <t>sulfate</t>
  </si>
  <si>
    <t>(Hst1At)</t>
  </si>
  <si>
    <t>DNAK_MYCAV</t>
  </si>
  <si>
    <t>P80462</t>
  </si>
  <si>
    <t>POLG_HCVH</t>
  </si>
  <si>
    <t>P27958</t>
  </si>
  <si>
    <t>(2.7.7.48</t>
  </si>
  <si>
    <t>PDR7_ORYSJ</t>
  </si>
  <si>
    <t>Q8GU88</t>
  </si>
  <si>
    <t>pleiotropic</t>
  </si>
  <si>
    <t>DCP2_SCHPO</t>
  </si>
  <si>
    <t>O13828</t>
  </si>
  <si>
    <t>mRNA</t>
  </si>
  <si>
    <t>decapping</t>
  </si>
  <si>
    <t>(3.-.-.-)</t>
  </si>
  <si>
    <t>PYRC_MYCTU</t>
  </si>
  <si>
    <t>P71809</t>
  </si>
  <si>
    <t>PYRC_MYCBO</t>
  </si>
  <si>
    <t>Q7U057</t>
  </si>
  <si>
    <t>SKN1_CAEEL</t>
  </si>
  <si>
    <t>P34707</t>
  </si>
  <si>
    <t>skinhead-1</t>
  </si>
  <si>
    <t>SYA_MYCGI</t>
  </si>
  <si>
    <t>A4TBW4</t>
  </si>
  <si>
    <t>RAPA_PSE14</t>
  </si>
  <si>
    <t>Q48LP5</t>
  </si>
  <si>
    <t>FLIC_SALNA</t>
  </si>
  <si>
    <t>O52959</t>
  </si>
  <si>
    <t>Phase</t>
  </si>
  <si>
    <t>flagellin</t>
  </si>
  <si>
    <t>FLIC_SALDU</t>
  </si>
  <si>
    <t>Q06971</t>
  </si>
  <si>
    <t>THIG_PSEF5</t>
  </si>
  <si>
    <t>Q4K4C5</t>
  </si>
  <si>
    <t>MURA_AERS4</t>
  </si>
  <si>
    <t>A4SHW5</t>
  </si>
  <si>
    <t>MACB_BURPS</t>
  </si>
  <si>
    <t>Q63MM6</t>
  </si>
  <si>
    <t>Macrolide</t>
  </si>
  <si>
    <t>export</t>
  </si>
  <si>
    <t>ATP-binding/permease</t>
  </si>
  <si>
    <t>MacB</t>
  </si>
  <si>
    <t>MACB_BURP1</t>
  </si>
  <si>
    <t>Q3JGG7</t>
  </si>
  <si>
    <t>MURC_NOVAD</t>
  </si>
  <si>
    <t>Q2G994</t>
  </si>
  <si>
    <t>Y1237_CHLP8</t>
  </si>
  <si>
    <t>B3QNY9</t>
  </si>
  <si>
    <t>Maf-like</t>
  </si>
  <si>
    <t>Cpar_1237</t>
  </si>
  <si>
    <t>MNME_LEPBL</t>
  </si>
  <si>
    <t>Q04XE4</t>
  </si>
  <si>
    <t>GTPase</t>
  </si>
  <si>
    <t>MnmE</t>
  </si>
  <si>
    <t>(3.6.-.-)</t>
  </si>
  <si>
    <t>MNME_LEPBJ</t>
  </si>
  <si>
    <t>Q04W28</t>
  </si>
  <si>
    <t>MDM12_ARTOC</t>
  </si>
  <si>
    <t>C5FUT6</t>
  </si>
  <si>
    <t>Mitochondrial</t>
  </si>
  <si>
    <t>distribution</t>
  </si>
  <si>
    <t>MDM12)</t>
  </si>
  <si>
    <t>BIOD_MYCA9</t>
  </si>
  <si>
    <t>B1MBZ5</t>
  </si>
  <si>
    <t>MDH_MYCVP</t>
  </si>
  <si>
    <t>A1T9L9</t>
  </si>
  <si>
    <t>ATPA_ANEMR</t>
  </si>
  <si>
    <t>B0YPM5</t>
  </si>
  <si>
    <t>alpha,</t>
  </si>
  <si>
    <t>plastid</t>
  </si>
  <si>
    <t>MURB_METPB</t>
  </si>
  <si>
    <t>B1ZGP6</t>
  </si>
  <si>
    <t>URED_RHOPB</t>
  </si>
  <si>
    <t>Q210F4</t>
  </si>
  <si>
    <t>QUTR_NEUAF</t>
  </si>
  <si>
    <t>Q4U3U5</t>
  </si>
  <si>
    <t>Quinate</t>
  </si>
  <si>
    <t>LEUC_METSB</t>
  </si>
  <si>
    <t>B8EN95</t>
  </si>
  <si>
    <t>LEUC_CANMA</t>
  </si>
  <si>
    <t>Q00464</t>
  </si>
  <si>
    <t>NSP4_WTV</t>
  </si>
  <si>
    <t>P13091</t>
  </si>
  <si>
    <t>Non-structural</t>
  </si>
  <si>
    <t>(Pns4)</t>
  </si>
  <si>
    <t>RL6_WOLSU</t>
  </si>
  <si>
    <t>Q7M8E7</t>
  </si>
  <si>
    <t>DNAK_KINRD</t>
  </si>
  <si>
    <t>A6WFV7</t>
  </si>
  <si>
    <t>DNAK_FRAAA</t>
  </si>
  <si>
    <t>Q0RBC4</t>
  </si>
  <si>
    <t>GPMA_RALSO</t>
  </si>
  <si>
    <t>Q8Y2I3</t>
  </si>
  <si>
    <t>PYRG_CORJK</t>
  </si>
  <si>
    <t>Q4JVX2</t>
  </si>
  <si>
    <t>GLMM_PARL1</t>
  </si>
  <si>
    <t>A7HV12</t>
  </si>
  <si>
    <t>Phosphoglucosamine</t>
  </si>
  <si>
    <t>(5.4.2.10)</t>
  </si>
  <si>
    <t>MURD_NITMU</t>
  </si>
  <si>
    <t>Q2Y636</t>
  </si>
  <si>
    <t>UDP-N-acetylmuramoylalanine--D-glutamate</t>
  </si>
  <si>
    <t>(6.3.2.9)</t>
  </si>
  <si>
    <t>(D-glutamic</t>
  </si>
  <si>
    <t>acid-adding</t>
  </si>
  <si>
    <t>(UDP-N-acetylmuramoyl-L-alanyl-D-glutamate</t>
  </si>
  <si>
    <t>PYRG_CYAP7</t>
  </si>
  <si>
    <t>B7KF08</t>
  </si>
  <si>
    <t>PYRG_ACICJ</t>
  </si>
  <si>
    <t>A5FXW7</t>
  </si>
  <si>
    <t>PYR1_MESAU</t>
  </si>
  <si>
    <t>P08955</t>
  </si>
  <si>
    <t>CAD</t>
  </si>
  <si>
    <t>(Glutamine-dependent</t>
  </si>
  <si>
    <t>carbamoyl-phosphate</t>
  </si>
  <si>
    <t>(Aspartate</t>
  </si>
  <si>
    <t>carbamoyltransferase)</t>
  </si>
  <si>
    <t>(2.1.3.2)</t>
  </si>
  <si>
    <t>(Dihydroorotase)</t>
  </si>
  <si>
    <t>PYRC_STAAW</t>
  </si>
  <si>
    <t>P65907</t>
  </si>
  <si>
    <t>PYRC_STAAS</t>
  </si>
  <si>
    <t>Q6GA12</t>
  </si>
  <si>
    <t>PYRC_STAAR</t>
  </si>
  <si>
    <t>Q6GHN4</t>
  </si>
  <si>
    <t>PYRC_STAAN</t>
  </si>
  <si>
    <t>P65906</t>
  </si>
  <si>
    <t>PYRC_STAAM</t>
  </si>
  <si>
    <t>P65905</t>
  </si>
  <si>
    <t>PYRC_STAAC</t>
  </si>
  <si>
    <t>Q5HGN1</t>
  </si>
  <si>
    <t>PP1B_XENTR</t>
  </si>
  <si>
    <t>Q5I085</t>
  </si>
  <si>
    <t>PP1-beta</t>
  </si>
  <si>
    <t>(PP-1B)</t>
  </si>
  <si>
    <t>PP1B_XENLA</t>
  </si>
  <si>
    <t>Q6GQL2</t>
  </si>
  <si>
    <t>PP1B_RAT</t>
  </si>
  <si>
    <t>P62142</t>
  </si>
  <si>
    <t>(3.1.3.53)</t>
  </si>
  <si>
    <t>PP1B_RABIT</t>
  </si>
  <si>
    <t>P62143</t>
  </si>
  <si>
    <t>PP1B_PONAB</t>
  </si>
  <si>
    <t>Q5R740</t>
  </si>
  <si>
    <t>PP1B_PIG</t>
  </si>
  <si>
    <t>P61292</t>
  </si>
  <si>
    <t>PP1B_MOUSE</t>
  </si>
  <si>
    <t>P62141</t>
  </si>
  <si>
    <t>PP1B_HUMAN</t>
  </si>
  <si>
    <t>P62140</t>
  </si>
  <si>
    <t>(PPP1CD)</t>
  </si>
  <si>
    <t>PP1B_CHICK</t>
  </si>
  <si>
    <t>P62207</t>
  </si>
  <si>
    <t>PP1B_CANFA</t>
  </si>
  <si>
    <t>Q8MJ47</t>
  </si>
  <si>
    <t>PP1B_BOVIN</t>
  </si>
  <si>
    <t>Q3SWW9</t>
  </si>
  <si>
    <t>RSGA_PARD8</t>
  </si>
  <si>
    <t>A6LHB6</t>
  </si>
  <si>
    <t>ribosome</t>
  </si>
  <si>
    <t>RsgA</t>
  </si>
  <si>
    <t>(3.6.1.-)</t>
  </si>
  <si>
    <t>TRMB_SINMW</t>
  </si>
  <si>
    <t>A6U5H7</t>
  </si>
  <si>
    <t>TRMB_RHIME</t>
  </si>
  <si>
    <t>Q92SI3</t>
  </si>
  <si>
    <t>YBEY_MYXXD</t>
  </si>
  <si>
    <t>Q1D375</t>
  </si>
  <si>
    <t>Endoribonuclease</t>
  </si>
  <si>
    <t>YbeY</t>
  </si>
  <si>
    <t>CH014_HUMAN</t>
  </si>
  <si>
    <t>Q96KT6</t>
  </si>
  <si>
    <t>encoded</t>
  </si>
  <si>
    <t>by</t>
  </si>
  <si>
    <t>LINC00208</t>
  </si>
  <si>
    <t>SRXN1_MOUSE</t>
  </si>
  <si>
    <t>Q9D975</t>
  </si>
  <si>
    <t>Sulfiredoxin-1</t>
  </si>
  <si>
    <t>(1.8.98.2)</t>
  </si>
  <si>
    <t>(Neoplastic</t>
  </si>
  <si>
    <t>progression</t>
  </si>
  <si>
    <t>YTUX_AGRVI</t>
  </si>
  <si>
    <t>P70790</t>
  </si>
  <si>
    <t>the</t>
  </si>
  <si>
    <t>TAR-I</t>
  </si>
  <si>
    <t>ttuE-ttuC'</t>
  </si>
  <si>
    <t>intergenic</t>
  </si>
  <si>
    <t>region</t>
  </si>
  <si>
    <t>(ORFX)</t>
  </si>
  <si>
    <t>CLPP3_STRAW</t>
  </si>
  <si>
    <t>Q82CA6</t>
  </si>
  <si>
    <t>Clp</t>
  </si>
  <si>
    <t>proteolytic</t>
  </si>
  <si>
    <t>(3.4.21.92)</t>
  </si>
  <si>
    <t>(Endopeptidase</t>
  </si>
  <si>
    <t>CLPP1_STRCO</t>
  </si>
  <si>
    <t>Q9F315</t>
  </si>
  <si>
    <t>NAV2_HUMAN</t>
  </si>
  <si>
    <t>Q8IVL1</t>
  </si>
  <si>
    <t>Neuron</t>
  </si>
  <si>
    <t>navigator</t>
  </si>
  <si>
    <t>(Helicase</t>
  </si>
  <si>
    <t>APC</t>
  </si>
  <si>
    <t>down-regulated</t>
  </si>
  <si>
    <t>(Pore</t>
  </si>
  <si>
    <t>and/or</t>
  </si>
  <si>
    <t>filament-interacting-like</t>
  </si>
  <si>
    <t>(Retinoic</t>
  </si>
  <si>
    <t>inducible</t>
  </si>
  <si>
    <t>neuroblastoma</t>
  </si>
  <si>
    <t>(Steerin-2)</t>
  </si>
  <si>
    <t>(Unc-53</t>
  </si>
  <si>
    <t>(unc53H2)</t>
  </si>
  <si>
    <t>LON_SULMW</t>
  </si>
  <si>
    <t>A8Z5Z0</t>
  </si>
  <si>
    <t>LON_CHLTR</t>
  </si>
  <si>
    <t>O84348</t>
  </si>
  <si>
    <t>SYH_MARMS</t>
  </si>
  <si>
    <t>A6VV07</t>
  </si>
  <si>
    <t>Histidine--tRNA</t>
  </si>
  <si>
    <t>(6.1.1.21)</t>
  </si>
  <si>
    <t>(Histidyl-tRNA</t>
  </si>
  <si>
    <t>(HisRS)</t>
  </si>
  <si>
    <t>LEUC_OCHA4</t>
  </si>
  <si>
    <t>A6WXG4</t>
  </si>
  <si>
    <t>EFTU_BUCCC</t>
  </si>
  <si>
    <t>Q057A2</t>
  </si>
  <si>
    <t>VTFP_BPT7</t>
  </si>
  <si>
    <t>P03748</t>
  </si>
  <si>
    <t>Tail</t>
  </si>
  <si>
    <t>fiber</t>
  </si>
  <si>
    <t>BIOB_AROAE</t>
  </si>
  <si>
    <t>Q5P7M6</t>
  </si>
  <si>
    <t>SYFB_MANSM</t>
  </si>
  <si>
    <t>Q65TL3</t>
  </si>
  <si>
    <t>PTX3_HUMAN</t>
  </si>
  <si>
    <t>P26022</t>
  </si>
  <si>
    <t>Pentraxin-related</t>
  </si>
  <si>
    <t>PTX3</t>
  </si>
  <si>
    <t>(Pentaxin-related</t>
  </si>
  <si>
    <t>PTX3)</t>
  </si>
  <si>
    <t>(Tumor</t>
  </si>
  <si>
    <t>factor-inducible</t>
  </si>
  <si>
    <t>gene</t>
  </si>
  <si>
    <t>(TSG-14)</t>
  </si>
  <si>
    <t>EPHA8_HUMAN</t>
  </si>
  <si>
    <t>P29322</t>
  </si>
  <si>
    <t>Ephrin</t>
  </si>
  <si>
    <t>type-A</t>
  </si>
  <si>
    <t>(2.7.10.1)</t>
  </si>
  <si>
    <t>(EPH-</t>
  </si>
  <si>
    <t>ELK-related</t>
  </si>
  <si>
    <t>(EPH-like</t>
  </si>
  <si>
    <t>(EK3)</t>
  </si>
  <si>
    <t>(hEK3)</t>
  </si>
  <si>
    <t>(Tyrosine-protein</t>
  </si>
  <si>
    <t>EEK)</t>
  </si>
  <si>
    <t>EPHA8_MOUSE</t>
  </si>
  <si>
    <t>O09127</t>
  </si>
  <si>
    <t>RIMN_PSEPW</t>
  </si>
  <si>
    <t>B1J499</t>
  </si>
  <si>
    <t>RIMN_PSEPG</t>
  </si>
  <si>
    <t>B0KF32</t>
  </si>
  <si>
    <t>RIMN_PSEP1</t>
  </si>
  <si>
    <t>A5VWK1</t>
  </si>
  <si>
    <t>MUTS2_LEUCK</t>
  </si>
  <si>
    <t>B1MXB4</t>
  </si>
  <si>
    <t>MutS2</t>
  </si>
  <si>
    <t>ARGB_BACC1</t>
  </si>
  <si>
    <t>Q731G5</t>
  </si>
  <si>
    <t>DHE3_MAIZE</t>
  </si>
  <si>
    <t>Q43260</t>
  </si>
  <si>
    <t>RIMN_SHEHH</t>
  </si>
  <si>
    <t>B0TLD6</t>
  </si>
  <si>
    <t>Y469_STRGC</t>
  </si>
  <si>
    <t>A8AVH5</t>
  </si>
  <si>
    <t>SGO_0469</t>
  </si>
  <si>
    <t>RAC1_BETVU</t>
  </si>
  <si>
    <t>Q39435</t>
  </si>
  <si>
    <t>RHO1</t>
  </si>
  <si>
    <t>(RHO1Bv)</t>
  </si>
  <si>
    <t>ATPE_PHOLL</t>
  </si>
  <si>
    <t>Q7NA95</t>
  </si>
  <si>
    <t>epsilon</t>
  </si>
  <si>
    <t>LEXA_ACIAC</t>
  </si>
  <si>
    <t>A1TQ93</t>
  </si>
  <si>
    <t>ASZ1_RHIFE</t>
  </si>
  <si>
    <t>Q2IBB4</t>
  </si>
  <si>
    <t>repeat,</t>
  </si>
  <si>
    <t>SAM</t>
  </si>
  <si>
    <t>leucine</t>
  </si>
  <si>
    <t>zipper</t>
  </si>
  <si>
    <t>(Germ</t>
  </si>
  <si>
    <t>cell-specific</t>
  </si>
  <si>
    <t>ankyrin,</t>
  </si>
  <si>
    <t>KCY_DEIGD</t>
  </si>
  <si>
    <t>Q1IW70</t>
  </si>
  <si>
    <t>KCY_DEIDV</t>
  </si>
  <si>
    <t>C1CZK3</t>
  </si>
  <si>
    <t>RL24_HAHCH</t>
  </si>
  <si>
    <t>Q2S923</t>
  </si>
  <si>
    <t>RL24_RENSM</t>
  </si>
  <si>
    <t>A9WSU6</t>
  </si>
  <si>
    <t>CARA_PYRFU</t>
  </si>
  <si>
    <t>Q8U086</t>
  </si>
  <si>
    <t>PYRG_SALRD</t>
  </si>
  <si>
    <t>Q2S538</t>
  </si>
  <si>
    <t>BIRC6_MOUSE</t>
  </si>
  <si>
    <t>O88738</t>
  </si>
  <si>
    <t>Baculoviral</t>
  </si>
  <si>
    <t>IAP</t>
  </si>
  <si>
    <t>(6.3.2.-)</t>
  </si>
  <si>
    <t>(BIR</t>
  </si>
  <si>
    <t>ubiquitin-conjugating</t>
  </si>
  <si>
    <t>(BRUCE)</t>
  </si>
  <si>
    <t>(Ubiquitin-conjugating</t>
  </si>
  <si>
    <t>BIR</t>
  </si>
  <si>
    <t>apollon)</t>
  </si>
  <si>
    <t>(APOLLON)</t>
  </si>
  <si>
    <t>PYRG_RHOSK</t>
  </si>
  <si>
    <t>B9KKB0</t>
  </si>
  <si>
    <t>PYRG_RHOS5</t>
  </si>
  <si>
    <t>A4WQW2</t>
  </si>
  <si>
    <t>PYRG_RHOS4</t>
  </si>
  <si>
    <t>Q3J0Z1</t>
  </si>
  <si>
    <t>PYRG_RHOS1</t>
  </si>
  <si>
    <t>A3PLA0</t>
  </si>
  <si>
    <t>PYRG_MESSB</t>
  </si>
  <si>
    <t>Q11HU6</t>
  </si>
  <si>
    <t>PYR1_HUMAN</t>
  </si>
  <si>
    <t>P27708</t>
  </si>
  <si>
    <t>SYM_THEON</t>
  </si>
  <si>
    <t>B6YUN0</t>
  </si>
  <si>
    <t>SYM_PYRKO</t>
  </si>
  <si>
    <t>Q5JDZ7</t>
  </si>
  <si>
    <t>SYM_PYRHO</t>
  </si>
  <si>
    <t>O58721</t>
  </si>
  <si>
    <t>SYM_PYRFU</t>
  </si>
  <si>
    <t>Q8U221</t>
  </si>
  <si>
    <t>SYM_PYRAB</t>
  </si>
  <si>
    <t>Q9V011</t>
  </si>
  <si>
    <t>RL24_FRASN</t>
  </si>
  <si>
    <t>A8LC45</t>
  </si>
  <si>
    <t>ARCA1_STAES</t>
  </si>
  <si>
    <t>Q8CQG5</t>
  </si>
  <si>
    <t>CV032_XENTR</t>
  </si>
  <si>
    <t>Q28ED6</t>
  </si>
  <si>
    <t>UPF0466</t>
  </si>
  <si>
    <t>C22orf32</t>
  </si>
  <si>
    <t>homolog,</t>
  </si>
  <si>
    <t>RBFA_RHOSK</t>
  </si>
  <si>
    <t>B9KP41</t>
  </si>
  <si>
    <t>RBFA_RHOS1</t>
  </si>
  <si>
    <t>A3PNF4</t>
  </si>
  <si>
    <t>PSB9_HUMAN</t>
  </si>
  <si>
    <t>P28065</t>
  </si>
  <si>
    <t>type-9</t>
  </si>
  <si>
    <t>(Low</t>
  </si>
  <si>
    <t>molecular</t>
  </si>
  <si>
    <t>mass</t>
  </si>
  <si>
    <t>(Macropain</t>
  </si>
  <si>
    <t>7)</t>
  </si>
  <si>
    <t>(Multicatalytic</t>
  </si>
  <si>
    <t>beta-1i)</t>
  </si>
  <si>
    <t>(Really</t>
  </si>
  <si>
    <t>interesting</t>
  </si>
  <si>
    <t>new</t>
  </si>
  <si>
    <t>CBRB_DICD3</t>
  </si>
  <si>
    <t>Q47085</t>
  </si>
  <si>
    <t>Achromobactin</t>
  </si>
  <si>
    <t>permease</t>
  </si>
  <si>
    <t>CbrB</t>
  </si>
  <si>
    <t>POLG_HCVBK</t>
  </si>
  <si>
    <t>P26663</t>
  </si>
  <si>
    <t>LONP2_MAIZE</t>
  </si>
  <si>
    <t>P93647</t>
  </si>
  <si>
    <t>peroxisomal</t>
  </si>
  <si>
    <t>VG50_BPMB2</t>
  </si>
  <si>
    <t>Q857H2</t>
  </si>
  <si>
    <t>adenosylcobalamin-dependent</t>
  </si>
  <si>
    <t>ribonucleoside-triphosphate</t>
  </si>
  <si>
    <t>(1.17.4.2)</t>
  </si>
  <si>
    <t>(Gp50)</t>
  </si>
  <si>
    <t>SETD3_PAPAN</t>
  </si>
  <si>
    <t>A9X1D0</t>
  </si>
  <si>
    <t>AMBN_HUMAN</t>
  </si>
  <si>
    <t>Q9NP70</t>
  </si>
  <si>
    <t>Ameloblastin</t>
  </si>
  <si>
    <t>AMPA_BURVG</t>
  </si>
  <si>
    <t>A4JGZ2</t>
  </si>
  <si>
    <t>AMPA_BURS3</t>
  </si>
  <si>
    <t>Q39DS5</t>
  </si>
  <si>
    <t>AMPA_BURCJ</t>
  </si>
  <si>
    <t>B4E8G9</t>
  </si>
  <si>
    <t>AMPA_BURCH</t>
  </si>
  <si>
    <t>A0K9N9</t>
  </si>
  <si>
    <t>AMPA_BURCC</t>
  </si>
  <si>
    <t>B1JWV2</t>
  </si>
  <si>
    <t>AMPA_BURCA</t>
  </si>
  <si>
    <t>Q1BUE7</t>
  </si>
  <si>
    <t>PCBA_PROMM</t>
  </si>
  <si>
    <t>Q7V872</t>
  </si>
  <si>
    <t>Divinyl</t>
  </si>
  <si>
    <t>a/b</t>
  </si>
  <si>
    <t>light-harvesting</t>
  </si>
  <si>
    <t>PcbA</t>
  </si>
  <si>
    <t>EFTU_MYCGI</t>
  </si>
  <si>
    <t>A4T1R2</t>
  </si>
  <si>
    <t>LEUC_GRABC</t>
  </si>
  <si>
    <t>Q0BRH4</t>
  </si>
  <si>
    <t>ATAT2_TRYCC</t>
  </si>
  <si>
    <t>Q4DTX9</t>
  </si>
  <si>
    <t>Alpha-tubulin</t>
  </si>
  <si>
    <t>N-acetyltransferase</t>
  </si>
  <si>
    <t>(Alpha-TAT</t>
  </si>
  <si>
    <t>(TAT</t>
  </si>
  <si>
    <t>(2.3.1.108)</t>
  </si>
  <si>
    <t>(Acetyltransferase</t>
  </si>
  <si>
    <t>mec-17</t>
  </si>
  <si>
    <t>TRYP_STREX</t>
  </si>
  <si>
    <t>P80420</t>
  </si>
  <si>
    <t>Trypsin-like</t>
  </si>
  <si>
    <t>PYRD_RHIME</t>
  </si>
  <si>
    <t>Q92S77</t>
  </si>
  <si>
    <t>THIG_PSEPF</t>
  </si>
  <si>
    <t>Q3K587</t>
  </si>
  <si>
    <t>TRUB_THEFY</t>
  </si>
  <si>
    <t>Q47RU8</t>
  </si>
  <si>
    <t>RIMN_THIDA</t>
  </si>
  <si>
    <t>Q3SG43</t>
  </si>
  <si>
    <t>RL17_METRJ</t>
  </si>
  <si>
    <t>B1LWP8</t>
  </si>
  <si>
    <t>L17</t>
  </si>
  <si>
    <t>MURC_SHISS</t>
  </si>
  <si>
    <t>Q3Z5R8</t>
  </si>
  <si>
    <t>MURC_SHIFL</t>
  </si>
  <si>
    <t>Q83MF8</t>
  </si>
  <si>
    <t>MURC_SHIF8</t>
  </si>
  <si>
    <t>Q0T8A6</t>
  </si>
  <si>
    <t>MURC_SHIDS</t>
  </si>
  <si>
    <t>Q32K01</t>
  </si>
  <si>
    <t>MURC_SHIBS</t>
  </si>
  <si>
    <t>Q326E4</t>
  </si>
  <si>
    <t>MURC_SHIB3</t>
  </si>
  <si>
    <t>B2U296</t>
  </si>
  <si>
    <t>MURC_ESCF3</t>
  </si>
  <si>
    <t>B7LWF7</t>
  </si>
  <si>
    <t>MURC_ECOUT</t>
  </si>
  <si>
    <t>Q1RGA4</t>
  </si>
  <si>
    <t>MURC_ECOSM</t>
  </si>
  <si>
    <t>B1LG28</t>
  </si>
  <si>
    <t>MURC_ECOSE</t>
  </si>
  <si>
    <t>B6HZ68</t>
  </si>
  <si>
    <t>MURC_ECOLU</t>
  </si>
  <si>
    <t>B7N7W4</t>
  </si>
  <si>
    <t>MURC_ECOLI</t>
  </si>
  <si>
    <t>P17952</t>
  </si>
  <si>
    <t>MURC_ECOLC</t>
  </si>
  <si>
    <t>B1IR87</t>
  </si>
  <si>
    <t>MURC_ECOL6</t>
  </si>
  <si>
    <t>P65470</t>
  </si>
  <si>
    <t>MURC_ECOL5</t>
  </si>
  <si>
    <t>Q0TLP8</t>
  </si>
  <si>
    <t>MURC_ECOK1</t>
  </si>
  <si>
    <t>A1A7D6</t>
  </si>
  <si>
    <t>MURC_ECOHS</t>
  </si>
  <si>
    <t>A7ZW43</t>
  </si>
  <si>
    <t>MURC_ECODH</t>
  </si>
  <si>
    <t>B1XC68</t>
  </si>
  <si>
    <t>MURC_ECOBW</t>
  </si>
  <si>
    <t>C4ZRI6</t>
  </si>
  <si>
    <t>MURC_ECO8A</t>
  </si>
  <si>
    <t>B7M134</t>
  </si>
  <si>
    <t>MURC_ECO81</t>
  </si>
  <si>
    <t>B7MNV0</t>
  </si>
  <si>
    <t>MURC_ECO7I</t>
  </si>
  <si>
    <t>B7NHJ7</t>
  </si>
  <si>
    <t>MURC_ECO5E</t>
  </si>
  <si>
    <t>B5YZC7</t>
  </si>
  <si>
    <t>MURC_ECO57</t>
  </si>
  <si>
    <t>P65471</t>
  </si>
  <si>
    <t>MURC_ECO55</t>
  </si>
  <si>
    <t>B7LFW1</t>
  </si>
  <si>
    <t>MURC_ECO45</t>
  </si>
  <si>
    <t>B7MAL4</t>
  </si>
  <si>
    <t>MURC_ECO27</t>
  </si>
  <si>
    <t>B7UIE1</t>
  </si>
  <si>
    <t>MURC_ECO24</t>
  </si>
  <si>
    <t>A7ZHI2</t>
  </si>
  <si>
    <t>CCL2_MOUSE</t>
  </si>
  <si>
    <t>P10148</t>
  </si>
  <si>
    <t>C-C</t>
  </si>
  <si>
    <t>motif</t>
  </si>
  <si>
    <t>chemokine</t>
  </si>
  <si>
    <t>(Monocyte</t>
  </si>
  <si>
    <t>chemotactic</t>
  </si>
  <si>
    <t>(MCP-1)</t>
  </si>
  <si>
    <t>(Platelet-derived</t>
  </si>
  <si>
    <t>growth</t>
  </si>
  <si>
    <t>JE)</t>
  </si>
  <si>
    <t>(Small-inducible</t>
  </si>
  <si>
    <t>cytokine</t>
  </si>
  <si>
    <t>A2)</t>
  </si>
  <si>
    <t>ATKC_XANCP</t>
  </si>
  <si>
    <t>Q8PCM0</t>
  </si>
  <si>
    <t>ATKC_XANCB</t>
  </si>
  <si>
    <t>B0RVC5</t>
  </si>
  <si>
    <t>ATKC_XANC8</t>
  </si>
  <si>
    <t>Q4UQV0</t>
  </si>
  <si>
    <t>Y1643_ARATH</t>
  </si>
  <si>
    <t>O64777</t>
  </si>
  <si>
    <t>At1g61430</t>
  </si>
  <si>
    <t>ARGB_DEHSC</t>
  </si>
  <si>
    <t>Q3ZYG3</t>
  </si>
  <si>
    <t>ARGB_DEHSB</t>
  </si>
  <si>
    <t>A5FQ84</t>
  </si>
  <si>
    <t>SYFB_SYMTH</t>
  </si>
  <si>
    <t>Q67QF2</t>
  </si>
  <si>
    <t>GPMA_THEFY</t>
  </si>
  <si>
    <t>Q47KS8</t>
  </si>
  <si>
    <t>PSBC_TRACE</t>
  </si>
  <si>
    <t>B1NTP4</t>
  </si>
  <si>
    <t>KTHY_RHIME</t>
  </si>
  <si>
    <t>Q92PW7</t>
  </si>
  <si>
    <t>Thymidylate</t>
  </si>
  <si>
    <t>(2.7.4.9)</t>
  </si>
  <si>
    <t>(dTMP</t>
  </si>
  <si>
    <t>MOBA_SHESR</t>
  </si>
  <si>
    <t>Q0HPK8</t>
  </si>
  <si>
    <t>MOBA_SHESM</t>
  </si>
  <si>
    <t>Q0HDC7</t>
  </si>
  <si>
    <t>MOBA_SHESA</t>
  </si>
  <si>
    <t>A0L2M8</t>
  </si>
  <si>
    <t>MOBA_SHEON</t>
  </si>
  <si>
    <t>Q8E8E3</t>
  </si>
  <si>
    <t>PURA_MICAN</t>
  </si>
  <si>
    <t>B0JXF6</t>
  </si>
  <si>
    <t>PURA_CYAP7</t>
  </si>
  <si>
    <t>B7KCX9</t>
  </si>
  <si>
    <t>PYRG_WIGBR</t>
  </si>
  <si>
    <t>Q8D2K0</t>
  </si>
  <si>
    <t>PYRG_THEON</t>
  </si>
  <si>
    <t>B6YTF0</t>
  </si>
  <si>
    <t>PYRG_THEGJ</t>
  </si>
  <si>
    <t>C5A7F1</t>
  </si>
  <si>
    <t>PYRG_MYCMS</t>
  </si>
  <si>
    <t>Q6MUA3</t>
  </si>
  <si>
    <t>PYRG_MYCCT</t>
  </si>
  <si>
    <t>Q48965</t>
  </si>
  <si>
    <t>PHS_ROSCS</t>
  </si>
  <si>
    <t>A7NS25</t>
  </si>
  <si>
    <t>pterin-4-alpha-carbinolamine</t>
  </si>
  <si>
    <t>(PHS)</t>
  </si>
  <si>
    <t>(4.2.1.96)</t>
  </si>
  <si>
    <t>(4-alpha-hydroxy-tetrahydropterin</t>
  </si>
  <si>
    <t>dehydratase)</t>
  </si>
  <si>
    <t>(Pterin</t>
  </si>
  <si>
    <t>carbinolamine</t>
  </si>
  <si>
    <t>(PCD)</t>
  </si>
  <si>
    <t>CARA_SYMTH</t>
  </si>
  <si>
    <t>Q67Q55</t>
  </si>
  <si>
    <t>NO66_BOVIN</t>
  </si>
  <si>
    <t>A5PK74</t>
  </si>
  <si>
    <t>lysine-specific</t>
  </si>
  <si>
    <t>demethylase</t>
  </si>
  <si>
    <t>histidyl-hydroxylase</t>
  </si>
  <si>
    <t>NO66</t>
  </si>
  <si>
    <t>(1.14.11.27)</t>
  </si>
  <si>
    <t>(Histone</t>
  </si>
  <si>
    <t>lysine</t>
  </si>
  <si>
    <t>NO66)</t>
  </si>
  <si>
    <t>FMP52_YEAST</t>
  </si>
  <si>
    <t>P40008</t>
  </si>
  <si>
    <t>FMP52,</t>
  </si>
  <si>
    <t>(Found</t>
  </si>
  <si>
    <t>proteome</t>
  </si>
  <si>
    <t>52)</t>
  </si>
  <si>
    <t>RS12_TETTH</t>
  </si>
  <si>
    <t>P06147</t>
  </si>
  <si>
    <t>40S</t>
  </si>
  <si>
    <t>TNMT_ESCCA</t>
  </si>
  <si>
    <t>C3SBS8</t>
  </si>
  <si>
    <t>(S)-tetrahydroprotoberberine</t>
  </si>
  <si>
    <t>(EcTNMT)</t>
  </si>
  <si>
    <t>(2.1.1.122)</t>
  </si>
  <si>
    <t>DHTK1_RAT</t>
  </si>
  <si>
    <t>Q4KLP0</t>
  </si>
  <si>
    <t>E1</t>
  </si>
  <si>
    <t>DHKTD1,</t>
  </si>
  <si>
    <t>(1.2.4.2)</t>
  </si>
  <si>
    <t>(Dehydrogenase</t>
  </si>
  <si>
    <t>transketolase</t>
  </si>
  <si>
    <t>MU154_SCHPO</t>
  </si>
  <si>
    <t>P87236</t>
  </si>
  <si>
    <t>Meiotically</t>
  </si>
  <si>
    <t>up-regulated</t>
  </si>
  <si>
    <t>POLG_PESV</t>
  </si>
  <si>
    <t>Q9QEJ5</t>
  </si>
  <si>
    <t>p11)</t>
  </si>
  <si>
    <t>p28)</t>
  </si>
  <si>
    <t>p32)</t>
  </si>
  <si>
    <t>(Viral</t>
  </si>
  <si>
    <t>genome-linked</t>
  </si>
  <si>
    <t>(VPg)</t>
  </si>
  <si>
    <t>(p14)</t>
  </si>
  <si>
    <t>(Protease-polymerase</t>
  </si>
  <si>
    <t>p70)</t>
  </si>
  <si>
    <t>(Pro-Pol)</t>
  </si>
  <si>
    <t>(3.4.22.66)</t>
  </si>
  <si>
    <t>(CP)</t>
  </si>
  <si>
    <t>(VP1)</t>
  </si>
  <si>
    <t>(p60)</t>
  </si>
  <si>
    <t>RPOC_FRASN</t>
  </si>
  <si>
    <t>A8LC63</t>
  </si>
  <si>
    <t>HTPG_VIBVY</t>
  </si>
  <si>
    <t>Q7MMR7</t>
  </si>
  <si>
    <t>HtpG</t>
  </si>
  <si>
    <t>HtpG)</t>
  </si>
  <si>
    <t>(High</t>
  </si>
  <si>
    <t>temperature</t>
  </si>
  <si>
    <t>G)</t>
  </si>
  <si>
    <t>HTPG_VIBVU</t>
  </si>
  <si>
    <t>Q8DFM0</t>
  </si>
  <si>
    <t>ENA_EUBBA</t>
  </si>
  <si>
    <t>Q0QLE9</t>
  </si>
  <si>
    <t>Enamidase</t>
  </si>
  <si>
    <t>(3.5.2.18)</t>
  </si>
  <si>
    <t>NHAA3_STRCO</t>
  </si>
  <si>
    <t>Q9X929</t>
  </si>
  <si>
    <t>Na(+)/H(+)</t>
  </si>
  <si>
    <t>NhaA</t>
  </si>
  <si>
    <t>(Sodium/proton</t>
  </si>
  <si>
    <t>PGK_CHLAD</t>
  </si>
  <si>
    <t>B8G4H3</t>
  </si>
  <si>
    <t>RLPA_CAMJE</t>
  </si>
  <si>
    <t>Q9PHM1</t>
  </si>
  <si>
    <t>RlpA-like</t>
  </si>
  <si>
    <t>FTSW_THICA</t>
  </si>
  <si>
    <t>F6D9Q8</t>
  </si>
  <si>
    <t>RIMN_AERS4</t>
  </si>
  <si>
    <t>A4ST51</t>
  </si>
  <si>
    <t>RIMN_AERHH</t>
  </si>
  <si>
    <t>A0KEX6</t>
  </si>
  <si>
    <t>PATZ1_HUMAN</t>
  </si>
  <si>
    <t>Q9HBE1</t>
  </si>
  <si>
    <t>POZ-,</t>
  </si>
  <si>
    <t>AT</t>
  </si>
  <si>
    <t>hook-,</t>
  </si>
  <si>
    <t>finger-containing</t>
  </si>
  <si>
    <t>(BTB/POZ</t>
  </si>
  <si>
    <t>RI</t>
  </si>
  <si>
    <t>alpha-associated</t>
  </si>
  <si>
    <t>BTB</t>
  </si>
  <si>
    <t>19)</t>
  </si>
  <si>
    <t>278)</t>
  </si>
  <si>
    <t>sarcoma</t>
  </si>
  <si>
    <t>SPIKE_IBVB</t>
  </si>
  <si>
    <t>P11223</t>
  </si>
  <si>
    <t>GYRA_BACHD</t>
  </si>
  <si>
    <t>O50628</t>
  </si>
  <si>
    <t>AL15_ASPFU</t>
  </si>
  <si>
    <t>O60022</t>
  </si>
  <si>
    <t>Allergen</t>
  </si>
  <si>
    <t>Asp</t>
  </si>
  <si>
    <t>f</t>
  </si>
  <si>
    <t>(Allergen</t>
  </si>
  <si>
    <t>13)</t>
  </si>
  <si>
    <t>(Asp</t>
  </si>
  <si>
    <t>15)</t>
  </si>
  <si>
    <t>DDI1_PHANO</t>
  </si>
  <si>
    <t>Q0U3Y6</t>
  </si>
  <si>
    <t>damage-inducible</t>
  </si>
  <si>
    <t>HIS3_RHOS4</t>
  </si>
  <si>
    <t>Q53158</t>
  </si>
  <si>
    <t>CPGS_RUBXD</t>
  </si>
  <si>
    <t>Q1AVG0</t>
  </si>
  <si>
    <t>Cyclic</t>
  </si>
  <si>
    <t>2,3-diphosphoglycerate</t>
  </si>
  <si>
    <t>(cDPGS)</t>
  </si>
  <si>
    <t>(6.5.-.-)</t>
  </si>
  <si>
    <t>PCKA_SHEPA</t>
  </si>
  <si>
    <t>A8GYT2</t>
  </si>
  <si>
    <t>RL24_DESHY</t>
  </si>
  <si>
    <t>Q250M1</t>
  </si>
  <si>
    <t>HUR_STRAU</t>
  </si>
  <si>
    <t>Q00923</t>
  </si>
  <si>
    <t>Hydroxyurea</t>
  </si>
  <si>
    <t>phosphotransferase</t>
  </si>
  <si>
    <t>(2.7.-.-)</t>
  </si>
  <si>
    <t>(Hydroxyurea</t>
  </si>
  <si>
    <t>PYRG_STRGG</t>
  </si>
  <si>
    <t>B1W203</t>
  </si>
  <si>
    <t>PYRC_BREBN</t>
  </si>
  <si>
    <t>C0ZG41</t>
  </si>
  <si>
    <t>TX17_PHORI</t>
  </si>
  <si>
    <t>P84016</t>
  </si>
  <si>
    <t>U6-ctenitoxin-Pr1a</t>
  </si>
  <si>
    <t>(U6-CNTX-Pr1a)</t>
  </si>
  <si>
    <t>(Venom</t>
  </si>
  <si>
    <t>PRTx17C1)</t>
  </si>
  <si>
    <t>PYRG_DEHSC</t>
  </si>
  <si>
    <t>Q3ZYU1</t>
  </si>
  <si>
    <t>PYRG_DEHSB</t>
  </si>
  <si>
    <t>A5FPS8</t>
  </si>
  <si>
    <t>PYRG_DECAR</t>
  </si>
  <si>
    <t>Q47DH9</t>
  </si>
  <si>
    <t>PYRG_AZOSB</t>
  </si>
  <si>
    <t>A1K7F8</t>
  </si>
  <si>
    <t>PYRG_AROAE</t>
  </si>
  <si>
    <t>Q5NZ71</t>
  </si>
  <si>
    <t>CTPI_MYCTU</t>
  </si>
  <si>
    <t>Q10900</t>
  </si>
  <si>
    <t>cation-transporting</t>
  </si>
  <si>
    <t>RNH2_CENSY</t>
  </si>
  <si>
    <t>A0RV25</t>
  </si>
  <si>
    <t>HII</t>
  </si>
  <si>
    <t>HII)</t>
  </si>
  <si>
    <t>YLXQ_ENTFC</t>
  </si>
  <si>
    <t>P55768</t>
  </si>
  <si>
    <t>infB</t>
  </si>
  <si>
    <t>RL22_PROMT</t>
  </si>
  <si>
    <t>Q46IR4</t>
  </si>
  <si>
    <t>L22</t>
  </si>
  <si>
    <t>RL22_PROM1</t>
  </si>
  <si>
    <t>A2C4Z4</t>
  </si>
  <si>
    <t>CNO11_HUMAN</t>
  </si>
  <si>
    <t>Q9UKZ1</t>
  </si>
  <si>
    <t>CCR4-NOT</t>
  </si>
  <si>
    <t>Y617_SYNY3</t>
  </si>
  <si>
    <t>Q55707</t>
  </si>
  <si>
    <t>sll0617</t>
  </si>
  <si>
    <t>ATPB_TROWT</t>
  </si>
  <si>
    <t>Q83G91</t>
  </si>
  <si>
    <t>ATPB_TROW8</t>
  </si>
  <si>
    <t>Q83HY0</t>
  </si>
  <si>
    <t>RP1L1_MOUSE</t>
  </si>
  <si>
    <t>Q8CGM2</t>
  </si>
  <si>
    <t>Retinitis</t>
  </si>
  <si>
    <t>pigmentosa</t>
  </si>
  <si>
    <t>(Retinitis</t>
  </si>
  <si>
    <t>LON_CHLMU</t>
  </si>
  <si>
    <t>Q9PK50</t>
  </si>
  <si>
    <t>LON_MYCSM</t>
  </si>
  <si>
    <t>O31147</t>
  </si>
  <si>
    <t>SETD3_RHIFE</t>
  </si>
  <si>
    <t>B2KI88</t>
  </si>
  <si>
    <t>OPSB_ARTBC</t>
  </si>
  <si>
    <t>D4AIS3</t>
  </si>
  <si>
    <t>LEUC_NOCFA</t>
  </si>
  <si>
    <t>Q5YRY0</t>
  </si>
  <si>
    <t>EFTU_CORGL</t>
  </si>
  <si>
    <t>P42439</t>
  </si>
  <si>
    <t>EFTU_CORGB</t>
  </si>
  <si>
    <t>A4QBH0</t>
  </si>
  <si>
    <t>EFTU_COREF</t>
  </si>
  <si>
    <t>Q8FS84</t>
  </si>
  <si>
    <t>EFTU_CORDI</t>
  </si>
  <si>
    <t>Q6NJD5</t>
  </si>
  <si>
    <t>PYRC_PYRFU</t>
  </si>
  <si>
    <t>Q8U4A0</t>
  </si>
  <si>
    <t>SYA_MYCS2</t>
  </si>
  <si>
    <t>A0QWQ4</t>
  </si>
  <si>
    <t>SYA_KINRD</t>
  </si>
  <si>
    <t>A6WCF7</t>
  </si>
  <si>
    <t>GCP_FRAAA</t>
  </si>
  <si>
    <t>Q0RM11</t>
  </si>
  <si>
    <t>SYY_SYMTH</t>
  </si>
  <si>
    <t>Q67QD6</t>
  </si>
  <si>
    <t>AMER1_MOUSE</t>
  </si>
  <si>
    <t>Q7TS75</t>
  </si>
  <si>
    <t>recruitment</t>
  </si>
  <si>
    <t>(Amer1)</t>
  </si>
  <si>
    <t>FAM123B)</t>
  </si>
  <si>
    <t>PYRD_ACIAC</t>
  </si>
  <si>
    <t>A1TPZ2</t>
  </si>
  <si>
    <t>PROB_SALRD</t>
  </si>
  <si>
    <t>Q2S355</t>
  </si>
  <si>
    <t>5-kinase</t>
  </si>
  <si>
    <t>(2.7.2.11)</t>
  </si>
  <si>
    <t>(Gamma-glutamyl</t>
  </si>
  <si>
    <t>PROB_IDILO</t>
  </si>
  <si>
    <t>Q5QY57</t>
  </si>
  <si>
    <t>LDH_TREDE</t>
  </si>
  <si>
    <t>P62056</t>
  </si>
  <si>
    <t>L-lactate</t>
  </si>
  <si>
    <t>(L-LDH)</t>
  </si>
  <si>
    <t>(1.1.1.27)</t>
  </si>
  <si>
    <t>Y314_MYCGE</t>
  </si>
  <si>
    <t>Q49415</t>
  </si>
  <si>
    <t>MG314</t>
  </si>
  <si>
    <t>PLAS_SYNJB</t>
  </si>
  <si>
    <t>Q2JHE1</t>
  </si>
  <si>
    <t>Plastocyanin</t>
  </si>
  <si>
    <t>RM27_YEAST</t>
  </si>
  <si>
    <t>P36526</t>
  </si>
  <si>
    <t>54S</t>
  </si>
  <si>
    <t>L27,</t>
  </si>
  <si>
    <t>(YmL27)</t>
  </si>
  <si>
    <t>TOLB_ENT38</t>
  </si>
  <si>
    <t>A4W889</t>
  </si>
  <si>
    <t>PORB_ARATH</t>
  </si>
  <si>
    <t>P21218</t>
  </si>
  <si>
    <t>B,</t>
  </si>
  <si>
    <t>URE1_RHILW</t>
  </si>
  <si>
    <t>B5ZMP0</t>
  </si>
  <si>
    <t>MUC21_HUMAN</t>
  </si>
  <si>
    <t>Q5SSG8</t>
  </si>
  <si>
    <t>Mucin-21</t>
  </si>
  <si>
    <t>(MUC-21)</t>
  </si>
  <si>
    <t>(Epiglycanin)</t>
  </si>
  <si>
    <t>PURQ_LISW6</t>
  </si>
  <si>
    <t>A0AJM4</t>
  </si>
  <si>
    <t>RL24_THICR</t>
  </si>
  <si>
    <t>Q31IX1</t>
  </si>
  <si>
    <t>MORN4_RAT</t>
  </si>
  <si>
    <t>Q5BJS9</t>
  </si>
  <si>
    <t>MORN4_PONAB</t>
  </si>
  <si>
    <t>Q5R578</t>
  </si>
  <si>
    <t>MORN4_HUMAN</t>
  </si>
  <si>
    <t>Q8NDC4</t>
  </si>
  <si>
    <t>44050)</t>
  </si>
  <si>
    <t>MORN4_BOVIN</t>
  </si>
  <si>
    <t>Q0VD26</t>
  </si>
  <si>
    <t>PURA_CYAP8</t>
  </si>
  <si>
    <t>B7JXN4</t>
  </si>
  <si>
    <t>PIWI_ARCFU</t>
  </si>
  <si>
    <t>O28951</t>
  </si>
  <si>
    <t>Piwi</t>
  </si>
  <si>
    <t>AF_1318</t>
  </si>
  <si>
    <t>(AfPiwi)</t>
  </si>
  <si>
    <t>HIS6_BORPE</t>
  </si>
  <si>
    <t>Q7VSY6</t>
  </si>
  <si>
    <t>Imidazole</t>
  </si>
  <si>
    <t>glycerol</t>
  </si>
  <si>
    <t>phosphate</t>
  </si>
  <si>
    <t>HisF</t>
  </si>
  <si>
    <t>(4.1.3.-)</t>
  </si>
  <si>
    <t>(IGP</t>
  </si>
  <si>
    <t>cyclase</t>
  </si>
  <si>
    <t>HisF)</t>
  </si>
  <si>
    <t>(ImGP</t>
  </si>
  <si>
    <t>(IGPS</t>
  </si>
  <si>
    <t>HIS6_BORPA</t>
  </si>
  <si>
    <t>Q7W2X9</t>
  </si>
  <si>
    <t>HIS6_BORBR</t>
  </si>
  <si>
    <t>Q7WDX9</t>
  </si>
  <si>
    <t>TRUB_LACAC</t>
  </si>
  <si>
    <t>Q5FJN8</t>
  </si>
  <si>
    <t>NUOB_HALHL</t>
  </si>
  <si>
    <t>A1WXW6</t>
  </si>
  <si>
    <t>CARA_BACCL</t>
  </si>
  <si>
    <t>P52557</t>
  </si>
  <si>
    <t>TRMB_NOVAD</t>
  </si>
  <si>
    <t>Q2GBM0</t>
  </si>
  <si>
    <t>KCY_LACF3</t>
  </si>
  <si>
    <t>B2GC33</t>
  </si>
  <si>
    <t>PNP_PELLD</t>
  </si>
  <si>
    <t>Q3B2E2</t>
  </si>
  <si>
    <t>AAXC_CHLFF</t>
  </si>
  <si>
    <t>Q255I1</t>
  </si>
  <si>
    <t>DAPB_GLUDA</t>
  </si>
  <si>
    <t>A9HE99</t>
  </si>
  <si>
    <t>VIRE_HELVI</t>
  </si>
  <si>
    <t>P83416</t>
  </si>
  <si>
    <t>Virescein</t>
  </si>
  <si>
    <t>HIS1_ACIF5</t>
  </si>
  <si>
    <t>B5EQE6</t>
  </si>
  <si>
    <t>(ATP-PRT)</t>
  </si>
  <si>
    <t>(ATP-PRTase)</t>
  </si>
  <si>
    <t>(2.4.2.17)</t>
  </si>
  <si>
    <t>HIS1_ACIF2</t>
  </si>
  <si>
    <t>B7JA13</t>
  </si>
  <si>
    <t>EFP_PSEU2</t>
  </si>
  <si>
    <t>Q4ZQB2</t>
  </si>
  <si>
    <t>(EF-P)</t>
  </si>
  <si>
    <t>EFP_PSESM</t>
  </si>
  <si>
    <t>Q885R6</t>
  </si>
  <si>
    <t>EFP_PSEFS</t>
  </si>
  <si>
    <t>C3K6L0</t>
  </si>
  <si>
    <t>EFP_PSE14</t>
  </si>
  <si>
    <t>Q48FP6</t>
  </si>
  <si>
    <t>RL8_XENTR</t>
  </si>
  <si>
    <t>Q6PBF0</t>
  </si>
  <si>
    <t>60S</t>
  </si>
  <si>
    <t>L8</t>
  </si>
  <si>
    <t>RL8_XENLA</t>
  </si>
  <si>
    <t>P41116</t>
  </si>
  <si>
    <t>RL8_RAT</t>
  </si>
  <si>
    <t>P62919</t>
  </si>
  <si>
    <t>RL8_PONAB</t>
  </si>
  <si>
    <t>Q5R7Y8</t>
  </si>
  <si>
    <t>RL8_MOUSE</t>
  </si>
  <si>
    <t>P62918</t>
  </si>
  <si>
    <t>RL8_HUMAN</t>
  </si>
  <si>
    <t>P62917</t>
  </si>
  <si>
    <t>RL8_DANRE</t>
  </si>
  <si>
    <t>Q6P0V6</t>
  </si>
  <si>
    <t>RL8_BOVIN</t>
  </si>
  <si>
    <t>Q3T0S6</t>
  </si>
  <si>
    <t>RL2_CANGA</t>
  </si>
  <si>
    <t>Q6FPN7</t>
  </si>
  <si>
    <t>L2</t>
  </si>
  <si>
    <t>RL2_ASHGO</t>
  </si>
  <si>
    <t>Q75AP7</t>
  </si>
  <si>
    <t>RL2B_YEAST</t>
  </si>
  <si>
    <t>P0CX46</t>
  </si>
  <si>
    <t>L2-B</t>
  </si>
  <si>
    <t>(L5)</t>
  </si>
  <si>
    <t>(RP8)</t>
  </si>
  <si>
    <t>(YL6)</t>
  </si>
  <si>
    <t>RL2A_YEAST</t>
  </si>
  <si>
    <t>P0CX45</t>
  </si>
  <si>
    <t>L2-A</t>
  </si>
  <si>
    <t>A0B288_BURCH</t>
  </si>
  <si>
    <t>A0KAG3_BURCH</t>
  </si>
  <si>
    <t>A0NUC5_9RHOB</t>
  </si>
  <si>
    <t>A0NUC7_9RHOB</t>
  </si>
  <si>
    <t>A0NUC8_9RHOB</t>
  </si>
  <si>
    <t>A0PNM0_MYCUA</t>
  </si>
  <si>
    <t>A0QLP2_MYCA1</t>
  </si>
  <si>
    <t>A0QNA1_MYCA1</t>
  </si>
  <si>
    <t>A0QQU8_MYCS2</t>
  </si>
  <si>
    <t>A0QRP1_MYCS2</t>
  </si>
  <si>
    <t>A0QYU2_MYCS2</t>
  </si>
  <si>
    <t>A0Y8A3_9GAMM</t>
  </si>
  <si>
    <t>A0YAG3_9GAMM</t>
  </si>
  <si>
    <t>A0YFY9_9GAMM</t>
  </si>
  <si>
    <t>A0Z1C4_9GAMM</t>
  </si>
  <si>
    <t>A0Z4U2_9GAMM</t>
  </si>
  <si>
    <t>A0Z594_9GAMM</t>
  </si>
  <si>
    <t>A0Z887_9GAMM</t>
  </si>
  <si>
    <t>A1HTR7_9FIRM</t>
  </si>
  <si>
    <t>A1RBW7_ARTAT</t>
  </si>
  <si>
    <t>A1SGJ6_NOCSJ</t>
  </si>
  <si>
    <t>A1T355_MYCVP</t>
  </si>
  <si>
    <t>A1T9J0_MYCVP</t>
  </si>
  <si>
    <t>A1UAI0_MYCSK</t>
  </si>
  <si>
    <t>A1UP26_MYCSK</t>
  </si>
  <si>
    <t>A1UUJ2_BURMS</t>
  </si>
  <si>
    <t>A1V763_BURMS</t>
  </si>
  <si>
    <t>A1WJ08_VEREI</t>
  </si>
  <si>
    <t>A1WN54_VEREI</t>
  </si>
  <si>
    <t>A1ZDV6_9BACT</t>
  </si>
  <si>
    <t>A2RWZ1_BURM9</t>
  </si>
  <si>
    <t>A2S8K2_BURM9</t>
  </si>
  <si>
    <t>A2VVH4_9BURK</t>
  </si>
  <si>
    <t>A2W7G8_9BURK</t>
  </si>
  <si>
    <t>A3HYQ0_9BACT</t>
  </si>
  <si>
    <t>A3I365_9BACT</t>
  </si>
  <si>
    <t>A3K8Q4_9RHOB</t>
  </si>
  <si>
    <t>A3MDP8_BURM7</t>
  </si>
  <si>
    <t>A3MNS9_BURM7</t>
  </si>
  <si>
    <t>A3N5T9_BURP6</t>
  </si>
  <si>
    <t>A3NJQ2_BURP6</t>
  </si>
  <si>
    <t>A3NRI5_BURP0</t>
  </si>
  <si>
    <t>A3P5B6_BURP0</t>
  </si>
  <si>
    <t>A3PU35_MYCSJ</t>
  </si>
  <si>
    <t>A3Q8H4_MYCSJ</t>
  </si>
  <si>
    <t>A3RNT0_RALSL</t>
  </si>
  <si>
    <t>A3SIP4_9RHOB</t>
  </si>
  <si>
    <t>A3SK97_9RHOB</t>
  </si>
  <si>
    <t>A3U1A4_9RHOB</t>
  </si>
  <si>
    <t>A3U956_CROAH</t>
  </si>
  <si>
    <t>A3UEG1_9RHOB</t>
  </si>
  <si>
    <t>A3UF63_9RHOB</t>
  </si>
  <si>
    <t>A3UNP6_VIBSP</t>
  </si>
  <si>
    <t>A3WBL1_9SPHN</t>
  </si>
  <si>
    <t>A4A334_9GAMM</t>
  </si>
  <si>
    <t>A4A5S7_9GAMM</t>
  </si>
  <si>
    <t>A4AAZ5_9GAMM</t>
  </si>
  <si>
    <t>A4AE19_9GAMM</t>
  </si>
  <si>
    <t>A4ANM9_MARSH</t>
  </si>
  <si>
    <t>A4CAD0_9GAMM</t>
  </si>
  <si>
    <t>A4CMR2_ROBBH</t>
  </si>
  <si>
    <t>A4EA66_9ACTN</t>
  </si>
  <si>
    <t>A4FCU9_SACEN</t>
  </si>
  <si>
    <t>A4FKG5_SACEN</t>
  </si>
  <si>
    <t>A4GHR7_9BACT</t>
  </si>
  <si>
    <t>A4GI16_9BACT</t>
  </si>
  <si>
    <t>A4J159_DESRM</t>
  </si>
  <si>
    <t>A4JHT3_BURVG</t>
  </si>
  <si>
    <t>A4LJ55_BURPE</t>
  </si>
  <si>
    <t>A4MHC0_BURPE</t>
  </si>
  <si>
    <t>A4T2X7_MYCGI</t>
  </si>
  <si>
    <t>A4TAH0_MYCGI</t>
  </si>
  <si>
    <t>A4XEX9_NOVAD</t>
  </si>
  <si>
    <t>A4XEZ4_NOVAD</t>
  </si>
  <si>
    <t>A4YN18_BRASO</t>
  </si>
  <si>
    <t>A4Z238_BRASO</t>
  </si>
  <si>
    <t>A4Z2T0_BRASO</t>
  </si>
  <si>
    <t>A5E9W2_BRASB</t>
  </si>
  <si>
    <t>A5EAI8_BRASB</t>
  </si>
  <si>
    <t>A5ER05_BRASB</t>
  </si>
  <si>
    <t>A5J2S5_BURML</t>
  </si>
  <si>
    <t>A5JBV1_BURML</t>
  </si>
  <si>
    <t>A5KUM6_9GAMM</t>
  </si>
  <si>
    <t>A5P844_9SPHN</t>
  </si>
  <si>
    <t>A5TGG2_BURML</t>
  </si>
  <si>
    <t>A5TR99_BURML</t>
  </si>
  <si>
    <t>A5TW15_FUSNP</t>
  </si>
  <si>
    <t>A5V317_SPHWW</t>
  </si>
  <si>
    <t>A5V361_SPHWW</t>
  </si>
  <si>
    <t>A5V732_SPHWW</t>
  </si>
  <si>
    <t>A5V735_SPHWW</t>
  </si>
  <si>
    <t>A5V7B5_SPHWW</t>
  </si>
  <si>
    <t>A5V7V6_SPHWW</t>
  </si>
  <si>
    <t>A5V7W6_SPHWW</t>
  </si>
  <si>
    <t>A5V830_SPHWW</t>
  </si>
  <si>
    <t>A5V834_SPHWW</t>
  </si>
  <si>
    <t>A5VBM5_SPHWW</t>
  </si>
  <si>
    <t>A5XWS9_BURML</t>
  </si>
  <si>
    <t>A6AQU8_VIBHA</t>
  </si>
  <si>
    <t>A6C4I1_9PLAN</t>
  </si>
  <si>
    <t>A6C6E3_9PLAN</t>
  </si>
  <si>
    <t>A6C7J0_9PLAN</t>
  </si>
  <si>
    <t>A6CUS1_9VIBR</t>
  </si>
  <si>
    <t>A6DTP1_9BACT</t>
  </si>
  <si>
    <t>A6GG00_9DELT</t>
  </si>
  <si>
    <t>A6M363_CLOB8</t>
  </si>
  <si>
    <t>A6THV5_KLEP7</t>
  </si>
  <si>
    <t>A6TJB6_ALKMQ</t>
  </si>
  <si>
    <t>A6TPW0_ALKMQ</t>
  </si>
  <si>
    <t>A6W6T1_KINRD</t>
  </si>
  <si>
    <t>A7HQK1_PARL1</t>
  </si>
  <si>
    <t>A7HQL6_PARL1</t>
  </si>
  <si>
    <t>A7HRW1_PARL1</t>
  </si>
  <si>
    <t>A7HU31_PARL1</t>
  </si>
  <si>
    <t>A7HV33_PARL1</t>
  </si>
  <si>
    <t>A7HWK5_PARL1</t>
  </si>
  <si>
    <t>A7IDP0_XANP2</t>
  </si>
  <si>
    <t>A7N3N3_VIBHB</t>
  </si>
  <si>
    <t>A8E9I7_BURPE</t>
  </si>
  <si>
    <t>A8ELQ9_BURPE</t>
  </si>
  <si>
    <t>A8G967_SERP5</t>
  </si>
  <si>
    <t>A8KIT6_BURPE</t>
  </si>
  <si>
    <t>A8KSB2_BURPE</t>
  </si>
  <si>
    <t>A8L280_FRASN</t>
  </si>
  <si>
    <t>A8L296_FRASN</t>
  </si>
  <si>
    <t>A8TW37_9PROT</t>
  </si>
  <si>
    <t>A8TWJ8_9PROT</t>
  </si>
  <si>
    <t>A8UM97_9FLAO</t>
  </si>
  <si>
    <t>A8ZSG7_DESOH</t>
  </si>
  <si>
    <t>A9AFB2_BURM1</t>
  </si>
  <si>
    <t>A9AT15_BURM1</t>
  </si>
  <si>
    <t>A9D9R1_9GAMM</t>
  </si>
  <si>
    <t>A9DU93_9FLAO</t>
  </si>
  <si>
    <t>A9E8G0_9RHOB</t>
  </si>
  <si>
    <t>A9FCW9_SORC5</t>
  </si>
  <si>
    <t>A9I5G2_BORPD</t>
  </si>
  <si>
    <t>A9I5U2_BORPD</t>
  </si>
  <si>
    <t>A9IGF2_BORPD</t>
  </si>
  <si>
    <t>A9IM62_BORPD</t>
  </si>
  <si>
    <t>A9JYS3_BURML</t>
  </si>
  <si>
    <t>A9K651_BURML</t>
  </si>
  <si>
    <t>A9KPX6_CLOPH</t>
  </si>
  <si>
    <t>A9WQC7_RENSM</t>
  </si>
  <si>
    <t>B0PGW0_9FIRM</t>
  </si>
  <si>
    <t>B0SX99_CAUSK</t>
  </si>
  <si>
    <t>B0TDG9_HELMI</t>
  </si>
  <si>
    <t>B0TV35_SHEHH</t>
  </si>
  <si>
    <t>B1FFF1_9BURK</t>
  </si>
  <si>
    <t>B1FWS1_9BURK</t>
  </si>
  <si>
    <t>B1H6U8_BURPE</t>
  </si>
  <si>
    <t>B1HFT2_BURPE</t>
  </si>
  <si>
    <t>B1JYK3_BURCC</t>
  </si>
  <si>
    <t>B1K7E3_BURCC</t>
  </si>
  <si>
    <t>B1KNR4_SHEWM</t>
  </si>
  <si>
    <t>B1LEF5_ECOSM</t>
  </si>
  <si>
    <t>B1QUC0_CLOBU</t>
  </si>
  <si>
    <t>B1SX06_9BURK</t>
  </si>
  <si>
    <t>B1T7S0_9BURK</t>
  </si>
  <si>
    <t>B1VTG4_STRGG</t>
  </si>
  <si>
    <t>B1W2L2_STRGG</t>
  </si>
  <si>
    <t>B1YWG6_BURA4</t>
  </si>
  <si>
    <t>B1YZK5_BURA4</t>
  </si>
  <si>
    <t>B2A2T5_NATTJ</t>
  </si>
  <si>
    <t>B2A607_NATTJ</t>
  </si>
  <si>
    <t>B2H1H1_BURPE</t>
  </si>
  <si>
    <t>B2HKH7_MYCMM</t>
  </si>
  <si>
    <t>B2HQQ2_MYCMM</t>
  </si>
  <si>
    <t>B2JCU0_BURP8</t>
  </si>
  <si>
    <t>B2SXL7_BURPP</t>
  </si>
  <si>
    <t>B2T6T0_BURPP</t>
  </si>
  <si>
    <t>B2UI91_RALPJ</t>
  </si>
  <si>
    <t>B3EUN4_BORBO</t>
  </si>
  <si>
    <t>B3PHF1_CELJU</t>
  </si>
  <si>
    <t>B3R9Z8_CUPTR</t>
  </si>
  <si>
    <t>B3RBY2_CUPTR</t>
  </si>
  <si>
    <t>B4EBB7_BURCJ</t>
  </si>
  <si>
    <t>B4EGX5_BURCJ</t>
  </si>
  <si>
    <t>B4R9B2_PHEZH</t>
  </si>
  <si>
    <t>B4RBC4_PHEZH</t>
  </si>
  <si>
    <t>B4REM5_PHEZH</t>
  </si>
  <si>
    <t>B4V1K5_9ACTO</t>
  </si>
  <si>
    <t>B4V6U4_9ACTO</t>
  </si>
  <si>
    <t>B5CYS6_9BACE</t>
  </si>
  <si>
    <t>B5GDT6_9ACTO</t>
  </si>
  <si>
    <t>B5GNQ1_STRCL</t>
  </si>
  <si>
    <t>B5H1V1_STRCL</t>
  </si>
  <si>
    <t>B5H6U2_STRPR</t>
  </si>
  <si>
    <t>B5HE65_STRPR</t>
  </si>
  <si>
    <t>B5HKK6_STRPR</t>
  </si>
  <si>
    <t>B5HZT4_9ACTO</t>
  </si>
  <si>
    <t>B5KEQ0_9RHOB</t>
  </si>
  <si>
    <t>B5S5R3_RALSL</t>
  </si>
  <si>
    <t>B5SDI9_RALSL</t>
  </si>
  <si>
    <t>B5WUX5_9BURK</t>
  </si>
  <si>
    <t>B5YG65_THEYD</t>
  </si>
  <si>
    <t>B6AZI3_9RHOB</t>
  </si>
  <si>
    <t>B7CEQ6_BURPE</t>
  </si>
  <si>
    <t>B7CJ73_BURPE</t>
  </si>
  <si>
    <t>B7LQJ2_ESCF3</t>
  </si>
  <si>
    <t>B7RWN1_9GAMM</t>
  </si>
  <si>
    <t>B7RYT0_9GAMM</t>
  </si>
  <si>
    <t>B7VQ07_VIBSL</t>
  </si>
  <si>
    <t>B7X4X0_COMTE</t>
  </si>
  <si>
    <t>B8CLU3_SHEPW</t>
  </si>
  <si>
    <t>B8FFN7_DESAA</t>
  </si>
  <si>
    <t>B8FYQ8_DESHD</t>
  </si>
  <si>
    <t>B8H5J3_CAUCN</t>
  </si>
  <si>
    <t>B8K3M6_VIBPA</t>
  </si>
  <si>
    <t>B8KHB1_9GAMM</t>
  </si>
  <si>
    <t>B8KIG2_9GAMM</t>
  </si>
  <si>
    <t>B8KIN2_9GAMM</t>
  </si>
  <si>
    <t>B8KM56_9GAMM</t>
  </si>
  <si>
    <t>B8KPC2_9GAMM</t>
  </si>
  <si>
    <t>B8KPW5_9GAMM</t>
  </si>
  <si>
    <t>B9B3Q4_9BURK</t>
  </si>
  <si>
    <t>B9B650_9BURK</t>
  </si>
  <si>
    <t>B9BPC8_9BURK</t>
  </si>
  <si>
    <t>B9BTW1_9BURK</t>
  </si>
  <si>
    <t>B9C9L8_9BURK</t>
  </si>
  <si>
    <t>B9CC46_9BURK</t>
  </si>
  <si>
    <t>B9CNJ5_9ACTN</t>
  </si>
  <si>
    <t>B9L243_THERP</t>
  </si>
  <si>
    <t>B9M998_GEOSF</t>
  </si>
  <si>
    <t>B9QYF8_9RHOB</t>
  </si>
  <si>
    <t>B9XQK2_9BACT</t>
  </si>
  <si>
    <t>B9Y8L0_9FIRM</t>
  </si>
  <si>
    <t>C0B072_9ENTR</t>
  </si>
  <si>
    <t>C0BFT6_9BACT</t>
  </si>
  <si>
    <t>C0CIQ9_9FIRM</t>
  </si>
  <si>
    <t>C0CLG8_9FIRM</t>
  </si>
  <si>
    <t>C0D6K5_9CLOT</t>
  </si>
  <si>
    <t>C0G035_9FIRM</t>
  </si>
  <si>
    <t>C0Y6E9_BURPE</t>
  </si>
  <si>
    <t>C0YAX4_BURPE</t>
  </si>
  <si>
    <t>C0ZRE8_RHOE4</t>
  </si>
  <si>
    <t>C1A7J2_GEMAT</t>
  </si>
  <si>
    <t>C1A989_GEMAT</t>
  </si>
  <si>
    <t>C1AAX8_GEMAT</t>
  </si>
  <si>
    <t>C1AAX9_GEMAT</t>
  </si>
  <si>
    <t>C1AEC4_GEMAT</t>
  </si>
  <si>
    <t>C1B212_RHOOB</t>
  </si>
  <si>
    <t>C1D448_DEIDV</t>
  </si>
  <si>
    <t>C1F7Z1_ACIC5</t>
  </si>
  <si>
    <t>C1MAF2_9ENTR</t>
  </si>
  <si>
    <t>C3JVB0_RHOER</t>
  </si>
  <si>
    <t>C3K1Y5_PSEFS</t>
  </si>
  <si>
    <t>C3WG08_FUSMR</t>
  </si>
  <si>
    <t>C4ASW6_BURML</t>
  </si>
  <si>
    <t>C4I3A0_BURPE</t>
  </si>
  <si>
    <t>C4IB45_CLOBU</t>
  </si>
  <si>
    <t>C4IJ69_CLOBU</t>
  </si>
  <si>
    <t>C4KQ80_BURPE</t>
  </si>
  <si>
    <t>C4RFT1_9ACTO</t>
  </si>
  <si>
    <t>C4X2U8_KLEPN</t>
  </si>
  <si>
    <t>C5AD38_BURGB</t>
  </si>
  <si>
    <t>C5BUW1_BEUC1</t>
  </si>
  <si>
    <t>C5BZP5_BEUC1</t>
  </si>
  <si>
    <t>C5CQP6_VARPS</t>
  </si>
  <si>
    <t>C5CT77_VARPS</t>
  </si>
  <si>
    <t>C5CZ11_VARPS</t>
  </si>
  <si>
    <t>C5ET55_9FIRM</t>
  </si>
  <si>
    <t>C5NFY5_BURML</t>
  </si>
  <si>
    <t>C5ZJX5_BURPE</t>
  </si>
  <si>
    <t>C5ZL95_BURPE</t>
  </si>
  <si>
    <t>C6BN90_RALP1</t>
  </si>
  <si>
    <t>C6D827_PAESJ</t>
  </si>
  <si>
    <t>C6JJ51_FUSVA</t>
  </si>
  <si>
    <t>C6JK21_FUSVA</t>
  </si>
  <si>
    <t>C6Q0Z1_9CLOT</t>
  </si>
  <si>
    <t>C6TTE2_BURPE</t>
  </si>
  <si>
    <t>C6U364_BURPE</t>
  </si>
  <si>
    <t>C6WB08_ACTMD</t>
  </si>
  <si>
    <t>C7MHC1_BRAFD</t>
  </si>
  <si>
    <t>C7Q0M7_CATAD</t>
  </si>
  <si>
    <t>C7Q1Q3_CATAD</t>
  </si>
  <si>
    <t>C8TBT9_KLEPR</t>
  </si>
  <si>
    <t>C8W988_ATOPD</t>
  </si>
  <si>
    <t>C9NWU4_9VIBR</t>
  </si>
  <si>
    <t>C9P5H5_VIBME</t>
  </si>
  <si>
    <t>C9PEA3_VIBFU</t>
  </si>
  <si>
    <t>C9QF07_VIBOR</t>
  </si>
  <si>
    <t>C9XKW6_CLODC</t>
  </si>
  <si>
    <t>C9XPG6_CLODC</t>
  </si>
  <si>
    <t>C9XRA2_CLODC</t>
  </si>
  <si>
    <t>C9YJ55_CLODR</t>
  </si>
  <si>
    <t>C9YQ85_CLODR</t>
  </si>
  <si>
    <t>C9YR20_CLODR</t>
  </si>
  <si>
    <t>C9YV45_STRSW</t>
  </si>
  <si>
    <t>C9ZGQ0_STRSW</t>
  </si>
  <si>
    <t>D0GUF5_VIBMI</t>
  </si>
  <si>
    <t>D0HC74_VIBMI</t>
  </si>
  <si>
    <t>D0I1H2_VIBCL</t>
  </si>
  <si>
    <t>D0ILE9_9VIBR</t>
  </si>
  <si>
    <t>D0J369_COMT2</t>
  </si>
  <si>
    <t>D0LHS2_HALO1</t>
  </si>
  <si>
    <t>D0MID9_RHOM4</t>
  </si>
  <si>
    <t>D0X6D5_VIBHA</t>
  </si>
  <si>
    <t>D1BC02_SANKS</t>
  </si>
  <si>
    <t>D1C8L1_SPHTD</t>
  </si>
  <si>
    <t>D1CAN9_SPHTD</t>
  </si>
  <si>
    <t>D1Y1A3_9BACT</t>
  </si>
  <si>
    <t>D1Y3H6_9BACT</t>
  </si>
  <si>
    <t>D1Y7Y5_9BACT</t>
  </si>
  <si>
    <t>D2AQK1_STRRD</t>
  </si>
  <si>
    <t>D2AYG0_STRRD</t>
  </si>
  <si>
    <t>D2BC15_STRRD</t>
  </si>
  <si>
    <t>D2BDE8_STRRD</t>
  </si>
  <si>
    <t>D2BFG9_STRRD</t>
  </si>
  <si>
    <t>D2PUB6_KRIFD</t>
  </si>
  <si>
    <t>D2QBV2_SPILD</t>
  </si>
  <si>
    <t>D2QT76_SPILD</t>
  </si>
  <si>
    <t>D2R0K3_PIRSD</t>
  </si>
  <si>
    <t>D2RMN7_ACIFV</t>
  </si>
  <si>
    <t>D2S0A5_HALTV</t>
  </si>
  <si>
    <t>D2TR46_CITRI</t>
  </si>
  <si>
    <t>D2YHY2_VIBMI</t>
  </si>
  <si>
    <t>D2YUJ9_VIBMI</t>
  </si>
  <si>
    <t>D2Z6A0_9BACT</t>
  </si>
  <si>
    <t>D3AA53_9CLOT</t>
  </si>
  <si>
    <t>D3CSB0_9ACTO</t>
  </si>
  <si>
    <t>D3CSE9_9ACTO</t>
  </si>
  <si>
    <t>D3CZN1_9ACTO</t>
  </si>
  <si>
    <t>D3CZP6_9ACTO</t>
  </si>
  <si>
    <t>D3D966_9ACTO</t>
  </si>
  <si>
    <t>D3L3Y2_9BACT</t>
  </si>
  <si>
    <t>D3L5L4_9BACT</t>
  </si>
  <si>
    <t>D3P119_AZOS1</t>
  </si>
  <si>
    <t>D3Q636_STANL</t>
  </si>
  <si>
    <t>D3T0U9_NATMM</t>
  </si>
  <si>
    <t>D3T1Q5_NATMM</t>
  </si>
  <si>
    <t>D4BY70_PRORE</t>
  </si>
  <si>
    <t>D4BYF8_PRORE</t>
  </si>
  <si>
    <t>D4E4C4_SEROD</t>
  </si>
  <si>
    <t>D4GR93_HALVD</t>
  </si>
  <si>
    <t>D4MA08_9BACT</t>
  </si>
  <si>
    <t>D4MAU6_9BACT</t>
  </si>
  <si>
    <t>D4X3K5_9BURK</t>
  </si>
  <si>
    <t>D4X6V5_9BURK</t>
  </si>
  <si>
    <t>D4X8I5_9BURK</t>
  </si>
  <si>
    <t>D4XDK2_9BURK</t>
  </si>
  <si>
    <t>D4XFH3_9BURK</t>
  </si>
  <si>
    <t>D4XIX6_9BURK</t>
  </si>
  <si>
    <t>D5BNC3_PUNMI</t>
  </si>
  <si>
    <t>D5ECR7_AMICL</t>
  </si>
  <si>
    <t>D5ECS0_AMICL</t>
  </si>
  <si>
    <t>D5ECS5_AMICL</t>
  </si>
  <si>
    <t>D5MFJ2_9BACT</t>
  </si>
  <si>
    <t>D5PA29_9MYCO</t>
  </si>
  <si>
    <t>D5PBK9_9MYCO</t>
  </si>
  <si>
    <t>D5Q7W0_CLODI</t>
  </si>
  <si>
    <t>D5Q8N9_CLODI</t>
  </si>
  <si>
    <t>D5RR22_9PROT</t>
  </si>
  <si>
    <t>D5RV94_CLODI</t>
  </si>
  <si>
    <t>D5S0J3_CLODI</t>
  </si>
  <si>
    <t>D5SSQ2_PLAL2</t>
  </si>
  <si>
    <t>D5UU98_TSUPD</t>
  </si>
  <si>
    <t>D5WBD8_BURSC</t>
  </si>
  <si>
    <t>D5X1G4_THIK1</t>
  </si>
  <si>
    <t>D6AJC1_STRFL</t>
  </si>
  <si>
    <t>D6ALY8_STRFL</t>
  </si>
  <si>
    <t>D6B2K7_9ACTO</t>
  </si>
  <si>
    <t>D6EXP8_STRLI</t>
  </si>
  <si>
    <t>D6KCI0_9ACTO</t>
  </si>
  <si>
    <t>D6TK15_9CHLR</t>
  </si>
  <si>
    <t>D6U0M9_9CHLR</t>
  </si>
  <si>
    <t>D7B9L1_NOCDD</t>
  </si>
  <si>
    <t>D7BS15_STRBB</t>
  </si>
  <si>
    <t>D7BSD0_STRBB</t>
  </si>
  <si>
    <t>D7HUH4_PSESS</t>
  </si>
  <si>
    <t>D7PJP6_9FIRM</t>
  </si>
  <si>
    <t>D8DDZ1_COMTE</t>
  </si>
  <si>
    <t>D8GJS1_CLOLD</t>
  </si>
  <si>
    <t>D8GL86_CLOLD</t>
  </si>
  <si>
    <t>D8GPG6_CLOLD</t>
  </si>
  <si>
    <t>D8HU38_AMYMU</t>
  </si>
  <si>
    <t>D8I751_AMYMU</t>
  </si>
  <si>
    <t>D8IR02_HERSS</t>
  </si>
  <si>
    <t>D8IYC7_HERSS</t>
  </si>
  <si>
    <t>D8IYC9_HERSS</t>
  </si>
  <si>
    <t>D8N1N7_RALSL</t>
  </si>
  <si>
    <t>D8NE79_RALSL</t>
  </si>
  <si>
    <t>D8P5B0_RALSL</t>
  </si>
  <si>
    <t>D9QSU9_ACEAZ</t>
  </si>
  <si>
    <t>D9URR8_9ACTO</t>
  </si>
  <si>
    <t>D9UYF3_9ACTO</t>
  </si>
  <si>
    <t>D9UYP1_9ACTO</t>
  </si>
  <si>
    <t>D9VSJ9_9ACTO</t>
  </si>
  <si>
    <t>D9VWQ9_9ACTO</t>
  </si>
  <si>
    <t>D9WJV2_9ACTO</t>
  </si>
  <si>
    <t>D9WK12_9ACTO</t>
  </si>
  <si>
    <t>D9WPR9_9ACTO</t>
  </si>
  <si>
    <t>D9XCQ6_STRVR</t>
  </si>
  <si>
    <t>D9XH93_STRVR</t>
  </si>
  <si>
    <t>D9XSL6_9ACTO</t>
  </si>
  <si>
    <t>E0I9A8_9BACL</t>
  </si>
  <si>
    <t>E1R3S7_SPISS</t>
  </si>
  <si>
    <t>E1T726_BURSG</t>
  </si>
  <si>
    <t>E1V751_HALED</t>
  </si>
  <si>
    <t>E2MF93_PSEUB</t>
  </si>
  <si>
    <t>E2SSV5_9RALS</t>
  </si>
  <si>
    <t>E2SU94_9RALS</t>
  </si>
  <si>
    <t>E2XY05_PSEFL</t>
  </si>
  <si>
    <t>E3CWY5_9BACT</t>
  </si>
  <si>
    <t>E3F2H8_KETVY</t>
  </si>
  <si>
    <t>E3H720_ILYPC</t>
  </si>
  <si>
    <t>E3HGX8_ACHXA</t>
  </si>
  <si>
    <t>E3HLZ4_ACHXA</t>
  </si>
  <si>
    <t>E3HPF9_ACHXA</t>
  </si>
  <si>
    <t>E3HW35_ACHXA</t>
  </si>
  <si>
    <t>E3HXC5_ACHXA</t>
  </si>
  <si>
    <t>E3ITT6_FRASU</t>
  </si>
  <si>
    <t>E3IV16_FRASU</t>
  </si>
  <si>
    <t>E3IW80_FRASU</t>
  </si>
  <si>
    <t>E3IWH2_FRASU</t>
  </si>
  <si>
    <t>E3J928_FRASU</t>
  </si>
  <si>
    <t>E3JAU9_FRASU</t>
  </si>
  <si>
    <t>E3JC26_FRASU</t>
  </si>
  <si>
    <t>E3JD35_FRASU</t>
  </si>
  <si>
    <t>E4M496_9FIRM</t>
  </si>
  <si>
    <t>E4N266_KITSK</t>
  </si>
  <si>
    <t>E4RK63_HALSL</t>
  </si>
  <si>
    <t>E4RRR1_LEAB4</t>
  </si>
  <si>
    <t>E4W9Y2_RHOE1</t>
  </si>
  <si>
    <t>E4WCG2_RHOE1</t>
  </si>
  <si>
    <t>E4WE05_RHOE1</t>
  </si>
  <si>
    <t>E5ALS6_BURRH</t>
  </si>
  <si>
    <t>E5BQE5_9FUSO</t>
  </si>
  <si>
    <t>E5BWI0_9FUSO</t>
  </si>
  <si>
    <t>E5BWN8_9FUSO</t>
  </si>
  <si>
    <t>E5U0Y7_ALCXX</t>
  </si>
  <si>
    <t>E5U157_ALCXX</t>
  </si>
  <si>
    <t>E5U714_ALCXX</t>
  </si>
  <si>
    <t>E5UCT0_ALCXX</t>
  </si>
  <si>
    <t>E5UEA9_ALCXX</t>
  </si>
  <si>
    <t>E5Y9I7_BILWA</t>
  </si>
  <si>
    <t>E5Y9P2_BILWA</t>
  </si>
  <si>
    <t>E5YAS6_BILWA</t>
  </si>
  <si>
    <t>E5YBP5_BILWA</t>
  </si>
  <si>
    <t>E6PGN4_9ZZZZ</t>
  </si>
  <si>
    <t>E6Q0C6_9ZZZZ</t>
  </si>
  <si>
    <t>E6Q3U8_9ZZZZ</t>
  </si>
  <si>
    <t>E6RAD1_CRYGW</t>
  </si>
  <si>
    <t>E6SLG4_THEM7</t>
  </si>
  <si>
    <t>E6TB07_MYCSR</t>
  </si>
  <si>
    <t>E6TL60_MYCSR</t>
  </si>
  <si>
    <t>E6UZA2_VARPE</t>
  </si>
  <si>
    <t>E6V5L1_VARPE</t>
  </si>
  <si>
    <t>E6WNB7_PANSA</t>
  </si>
  <si>
    <t>E6YBY2_9BURK</t>
  </si>
  <si>
    <t>E7GRP6_CLOSY</t>
  </si>
  <si>
    <t>E7PBW5_PSESG</t>
  </si>
  <si>
    <t>E7PHW4_PSESG</t>
  </si>
  <si>
    <t>E8QX41_ISOPI</t>
  </si>
  <si>
    <t>E8V0L2_TERSS</t>
  </si>
  <si>
    <t>E8VV60_VIBVM</t>
  </si>
  <si>
    <t>E8WFZ8_STRFA</t>
  </si>
  <si>
    <t>E8YMG9_9BURK</t>
  </si>
  <si>
    <t>E9EA40_METAQ</t>
  </si>
  <si>
    <t>E9EN26_METAR</t>
  </si>
  <si>
    <t>E9LIR5_9ACTO</t>
  </si>
  <si>
    <t>E9SST3_CLOSY</t>
  </si>
  <si>
    <t>E9SX58_COREQ</t>
  </si>
  <si>
    <t>E9T541_COREQ</t>
  </si>
  <si>
    <t>E9T774_COREQ</t>
  </si>
  <si>
    <t>E9URC6_9ACTO</t>
  </si>
  <si>
    <t>E9YXF3_ECOLX</t>
  </si>
  <si>
    <t>E9Z2X9_ESCFE</t>
  </si>
  <si>
    <t>F0G9U4_9BURK</t>
  </si>
  <si>
    <t>F0GDW9_9BURK</t>
  </si>
  <si>
    <t>F0JDN0_DESDE</t>
  </si>
  <si>
    <t>F0JS06_ESCFE</t>
  </si>
  <si>
    <t>F0LNX9_VIBFN</t>
  </si>
  <si>
    <t>F0QC72_ACIAP</t>
  </si>
  <si>
    <t>F0RYJ2_SPHGB</t>
  </si>
  <si>
    <t>F1YE10_9ACTO</t>
  </si>
  <si>
    <t>F1ZRA7_ECOLX</t>
  </si>
  <si>
    <t>F2AZL9_RHOBT</t>
  </si>
  <si>
    <t>F2KBR7_PSEBN</t>
  </si>
  <si>
    <t>F2LBW9_BURGS</t>
  </si>
  <si>
    <t>F2R7U1_STRVP</t>
  </si>
  <si>
    <t>F2RLJ3_STRVP</t>
  </si>
  <si>
    <t>F2ZF29_9PSED</t>
  </si>
  <si>
    <t>F3D7Z5_9PSED</t>
  </si>
  <si>
    <t>F3E0A1_9PSED</t>
  </si>
  <si>
    <t>F3E9J0_PSESL</t>
  </si>
  <si>
    <t>F3EQ60_9PSED</t>
  </si>
  <si>
    <t>F3FKG8_PSESX</t>
  </si>
  <si>
    <t>F3FXH7_PSESX</t>
  </si>
  <si>
    <t>F3G538_PSESJ</t>
  </si>
  <si>
    <t>F3HD80_PSEYM</t>
  </si>
  <si>
    <t>F3I068_PSESF</t>
  </si>
  <si>
    <t>F3IG53_PSESL</t>
  </si>
  <si>
    <t>F3IY71_PSEAP</t>
  </si>
  <si>
    <t>F3JIW7_PSESX</t>
  </si>
  <si>
    <t>F3JXL5_PSESZ</t>
  </si>
  <si>
    <t>F3KK52_9ARCH</t>
  </si>
  <si>
    <t>F3L0D7_9GAMM</t>
  </si>
  <si>
    <t>F3L1D2_9GAMM</t>
  </si>
  <si>
    <t>F3L2R4_9GAMM</t>
  </si>
  <si>
    <t>F3L4D7_9GAMM</t>
  </si>
  <si>
    <t>F3L4D9_9GAMM</t>
  </si>
  <si>
    <t>F3NA22_9ACTO</t>
  </si>
  <si>
    <t>F3NC95_9ACTO</t>
  </si>
  <si>
    <t>F3NTI1_9ACTO</t>
  </si>
  <si>
    <t>F3Q8X4_9ENTR</t>
  </si>
  <si>
    <t>F3ZBE4_9ACTO</t>
  </si>
  <si>
    <t>F4CSY1_PSEUX</t>
  </si>
  <si>
    <t>F4HLG0_PYRSN</t>
  </si>
  <si>
    <t>F4KW64_HALH1</t>
  </si>
  <si>
    <t>F4L5V4_HALH1</t>
  </si>
  <si>
    <t>F4L6C6_HALH1</t>
  </si>
  <si>
    <t>F4LGW2_BORPC</t>
  </si>
  <si>
    <t>F4LRN8_TEPAE</t>
  </si>
  <si>
    <t>F4LXQ9_TEPAE</t>
  </si>
  <si>
    <t>F4T9B7_ECOLX</t>
  </si>
  <si>
    <t>F4VQC5_ECOLX</t>
  </si>
  <si>
    <t>F5L492_9BACI</t>
  </si>
  <si>
    <t>F5XMA2_MICPN</t>
  </si>
  <si>
    <t>F5Y1S5_RAMTT</t>
  </si>
  <si>
    <t>F5Y3L4_RAMTT</t>
  </si>
  <si>
    <t>F5Y4H8_RAMTT</t>
  </si>
  <si>
    <t>F5YGZ4_TREPZ</t>
  </si>
  <si>
    <t>F5YUZ5_MYCSD</t>
  </si>
  <si>
    <t>F5Z0P8_MYCSD</t>
  </si>
  <si>
    <t>F6EW92_SPHCR</t>
  </si>
  <si>
    <t>F6EWC2_SPHCR</t>
  </si>
  <si>
    <t>F6F0X9_SPHCR</t>
  </si>
  <si>
    <t>F6F147_SPHCR</t>
  </si>
  <si>
    <t>F6GA27_RALS8</t>
  </si>
  <si>
    <t>F6ICU6_9SPHN</t>
  </si>
  <si>
    <t>F6ICX2_9SPHN</t>
  </si>
  <si>
    <t>F6ID46_9SPHN</t>
  </si>
  <si>
    <t>F7KXP5_9FUSO</t>
  </si>
  <si>
    <t>F7NKP1_9FIRM</t>
  </si>
  <si>
    <t>F7P6G1_MYCPA</t>
  </si>
  <si>
    <t>F7P828_MYCPA</t>
  </si>
  <si>
    <t>F7T160_ALCXX</t>
  </si>
  <si>
    <t>F7T2T1_ALCXX</t>
  </si>
  <si>
    <t>F7T7B7_ALCXX</t>
  </si>
  <si>
    <t>F7T7Q5_ALCXX</t>
  </si>
  <si>
    <t>F7TAR6_ALCXX</t>
  </si>
  <si>
    <t>F7YTU2_9THEM</t>
  </si>
  <si>
    <t>F7ZBN4_ROSLO</t>
  </si>
  <si>
    <t>F7ZBN5_ROSLO</t>
  </si>
  <si>
    <t>F8EC22_RUNSL</t>
  </si>
  <si>
    <t>F8EN18_RUNSL</t>
  </si>
  <si>
    <t>F8FIK5_PAEMK</t>
  </si>
  <si>
    <t>F8GM32_CUPNN</t>
  </si>
  <si>
    <t>F8GMK6_CUPNN</t>
  </si>
  <si>
    <t>F8GSI1_CUPNN</t>
  </si>
  <si>
    <t>F8JZ31_STREN</t>
  </si>
  <si>
    <t>F8K2D2_STREN</t>
  </si>
  <si>
    <t>F8WV64_9FUSO</t>
  </si>
  <si>
    <t>F9EPW7_FUSNU</t>
  </si>
  <si>
    <t>F9MWS2_9FIRM</t>
  </si>
  <si>
    <t>F9QJX4_9MYCO</t>
  </si>
  <si>
    <t>F9QU77_9MYCO</t>
  </si>
  <si>
    <t>F9T9E9_9VIBR</t>
  </si>
  <si>
    <t>F9TFR8_9VIBR</t>
  </si>
  <si>
    <t>F9U7H1_9GAMM</t>
  </si>
  <si>
    <t>F9Y617_9RHOB</t>
  </si>
  <si>
    <t>G0AJH3_COLFT</t>
  </si>
  <si>
    <t>G0E380_ENTAK</t>
  </si>
  <si>
    <t>G0FPT4_AMYMD</t>
  </si>
  <si>
    <t>G0FYL8_AMYMD</t>
  </si>
  <si>
    <t>G0GJ33_KLEPN</t>
  </si>
  <si>
    <t>G0I0L6_HALHT</t>
  </si>
  <si>
    <t>G0J480_CYCMS</t>
  </si>
  <si>
    <t>G0PSD8_STRGR</t>
  </si>
  <si>
    <t>G0Q0L3_STRGR</t>
  </si>
  <si>
    <t>G0RVI5_HYPJQ</t>
  </si>
  <si>
    <t>G0SSH2_VIBMI</t>
  </si>
  <si>
    <t>G1V0N9_9DELT</t>
  </si>
  <si>
    <t>G1V820_9DELT</t>
  </si>
  <si>
    <t>G2FM75_9FIRM</t>
  </si>
  <si>
    <t>G2G7M1_9ACTO</t>
  </si>
  <si>
    <t>G2GA84_9ACTO</t>
  </si>
  <si>
    <t>G2I288_GLUXN</t>
  </si>
  <si>
    <t>G2IRM9_9SPHN</t>
  </si>
  <si>
    <t>G2IRN2_9SPHN</t>
  </si>
  <si>
    <t>G2IRN3_9SPHN</t>
  </si>
  <si>
    <t>G2LLQ5_CHLTF</t>
  </si>
  <si>
    <t>G2MN09_9ARCH</t>
  </si>
  <si>
    <t>G2MN22_9ARCH</t>
  </si>
  <si>
    <t>G2MN23_9ARCH</t>
  </si>
  <si>
    <t>G2NP69_9ACTO</t>
  </si>
  <si>
    <t>G2NSN7_STRVO</t>
  </si>
  <si>
    <t>G2NU66_STRVO</t>
  </si>
  <si>
    <t>G2PBX7_STRVO</t>
  </si>
  <si>
    <t>G2PMI9_MURRD</t>
  </si>
  <si>
    <t>G2PN31_MURRD</t>
  </si>
  <si>
    <t>G2ZS20_9RALS</t>
  </si>
  <si>
    <t>G3AB95_9RALS</t>
  </si>
  <si>
    <t>G3JFM6_CORMM</t>
  </si>
  <si>
    <t>G3YIH0_9RALS</t>
  </si>
  <si>
    <t>G3YUE9_9RALS</t>
  </si>
  <si>
    <t>G4EE58_9BACL</t>
  </si>
  <si>
    <t>G4G169_9GAMM</t>
  </si>
  <si>
    <t>G4G172_9GAMM</t>
  </si>
  <si>
    <t>G4HQG5_MYCRH</t>
  </si>
  <si>
    <t>G4HV73_MYCRH</t>
  </si>
  <si>
    <t>G4HXJ0_MYCRH</t>
  </si>
  <si>
    <t>G4I015_MYCRH</t>
  </si>
  <si>
    <t>G4MES0_9BURK</t>
  </si>
  <si>
    <t>G4TQG5_PIRID</t>
  </si>
  <si>
    <t>G5F1E0_9ACTN</t>
  </si>
  <si>
    <t>G5FIJ1_9CLOT</t>
  </si>
  <si>
    <t>G5GWP6_FUSNP</t>
  </si>
  <si>
    <t>G5H672_9BACT</t>
  </si>
  <si>
    <t>G5HHH2_9CLOT</t>
  </si>
  <si>
    <t>G5I9X4_9CLOT</t>
  </si>
  <si>
    <t>G5IN97_9CLOT</t>
  </si>
  <si>
    <t>G6B498_CLODI</t>
  </si>
  <si>
    <t>G6B4V0_CLODI</t>
  </si>
  <si>
    <t>G6BA34_CLODI</t>
  </si>
  <si>
    <t>G6BEW2_CLODI</t>
  </si>
  <si>
    <t>G6BG51_CLODI</t>
  </si>
  <si>
    <t>G6BI94_CLODI</t>
  </si>
  <si>
    <t>G6BQF1_CLODI</t>
  </si>
  <si>
    <t>G6BXA4_CLODI</t>
  </si>
  <si>
    <t>G6BY66_CLODI</t>
  </si>
  <si>
    <t>G6ECI0_9SPHN</t>
  </si>
  <si>
    <t>G6EGQ3_9SPHN</t>
  </si>
  <si>
    <t>G6G0U5_9FIRM</t>
  </si>
  <si>
    <t>G6G8B4_9FIRM</t>
  </si>
  <si>
    <t>G6H2F1_9ACTO</t>
  </si>
  <si>
    <t>G6H2J6_9ACTO</t>
  </si>
  <si>
    <t>G6H403_9ACTO</t>
  </si>
  <si>
    <t>G6H455_9ACTO</t>
  </si>
  <si>
    <t>G6H8C9_9ACTO</t>
  </si>
  <si>
    <t>G6H8D3_9ACTO</t>
  </si>
  <si>
    <t>G6H9Y1_9ACTO</t>
  </si>
  <si>
    <t>G6HA13_9ACTO</t>
  </si>
  <si>
    <t>G6HDB0_9ACTO</t>
  </si>
  <si>
    <t>G6HEG4_9ACTO</t>
  </si>
  <si>
    <t>G6HLU1_9ACTO</t>
  </si>
  <si>
    <t>G6XHF0_9PROT</t>
  </si>
  <si>
    <t>G6YEY6_9RHIZ</t>
  </si>
  <si>
    <t>G7CHM7_MYCTH</t>
  </si>
  <si>
    <t>G7CLE8_MYCTH</t>
  </si>
  <si>
    <t>G7D697_BRAJP</t>
  </si>
  <si>
    <t>G7DMK4_BRAJP</t>
  </si>
  <si>
    <t>G7GV43_9ACTO</t>
  </si>
  <si>
    <t>G7HM35_9BURK</t>
  </si>
  <si>
    <t>G7HSJ9_9BURK</t>
  </si>
  <si>
    <t>G7LLE1_9ENTR</t>
  </si>
  <si>
    <t>G7LZC1_9CLOT</t>
  </si>
  <si>
    <t>G7M0I2_9CLOT</t>
  </si>
  <si>
    <t>G7M616_9CLOT</t>
  </si>
  <si>
    <t>G7V556_THELD</t>
  </si>
  <si>
    <t>G7WF14_DESOD</t>
  </si>
  <si>
    <t>G7WIG3_DESOD</t>
  </si>
  <si>
    <t>G7ZCL2_AZOL4</t>
  </si>
  <si>
    <t>G8M3J9_9BURK</t>
  </si>
  <si>
    <t>G8NW66_GRAMM</t>
  </si>
  <si>
    <t>G8Q676_PSEFL</t>
  </si>
  <si>
    <t>G8QRU7_SPHPG</t>
  </si>
  <si>
    <t>G8RW20_MYCRN</t>
  </si>
  <si>
    <t>G8RW79_MYCRN</t>
  </si>
  <si>
    <t>G8T9Y0_NIAKG</t>
  </si>
  <si>
    <t>G8TF61_NIAKG</t>
  </si>
  <si>
    <t>G8VUI4_KLEPN</t>
  </si>
  <si>
    <t>G8WJD1_KLEOK</t>
  </si>
  <si>
    <t>G9MY00_HYPVG</t>
  </si>
  <si>
    <t>G9NTU4_HYPAI</t>
  </si>
  <si>
    <t>G9PVE4_9BACT</t>
  </si>
  <si>
    <t>G9RI57_9ENTR</t>
  </si>
  <si>
    <t>G9RV94_9FIRM</t>
  </si>
  <si>
    <t>G9SA76_CITFR</t>
  </si>
  <si>
    <t>G9XGI3_DESHA</t>
  </si>
  <si>
    <t>G9XN25_DESHA</t>
  </si>
  <si>
    <t>G9ZZV0_9PROT</t>
  </si>
  <si>
    <t>H0A4M3_9PROT</t>
  </si>
  <si>
    <t>H0BF66_9ACTO</t>
  </si>
  <si>
    <t>H0BR00_9ACTO</t>
  </si>
  <si>
    <t>H0F1Q9_9BURK</t>
  </si>
  <si>
    <t>H0F443_9BURK</t>
  </si>
  <si>
    <t>H0F527_9BURK</t>
  </si>
  <si>
    <t>H0FAN6_9BURK</t>
  </si>
  <si>
    <t>H0FBC4_9BURK</t>
  </si>
  <si>
    <t>H0JGS0_9PSED</t>
  </si>
  <si>
    <t>H0RWI3_9BRAD</t>
  </si>
  <si>
    <t>H0S0R0_9BRAD</t>
  </si>
  <si>
    <t>H0S7A2_9BRAD</t>
  </si>
  <si>
    <t>H0SE59_9BRAD</t>
  </si>
  <si>
    <t>H0SHX6_9BRAD</t>
  </si>
  <si>
    <t>H0SLM9_9BRAD</t>
  </si>
  <si>
    <t>H0T469_9BRAD</t>
  </si>
  <si>
    <t>H0T4U0_9BRAD</t>
  </si>
  <si>
    <t>H0TBN7_9BRAD</t>
  </si>
  <si>
    <t>H0TN88_9BRAD</t>
  </si>
  <si>
    <t>H0TR24_9BRAD</t>
  </si>
  <si>
    <t>H0TTU7_9BRAD</t>
  </si>
  <si>
    <t>H1CGB8_9FIRM</t>
  </si>
  <si>
    <t>H1D5U1_9FUSO</t>
  </si>
  <si>
    <t>H1DPP0_ECOLX</t>
  </si>
  <si>
    <t>H1J757_9FIRM</t>
  </si>
  <si>
    <t>H1K2C0_9MYCO</t>
  </si>
  <si>
    <t>H1K682_9MYCO</t>
  </si>
  <si>
    <t>H1MZP1_9PLAN</t>
  </si>
  <si>
    <t>H1N499_9PLAN</t>
  </si>
  <si>
    <t>H1N6P6_9PLAN</t>
  </si>
  <si>
    <t>H1N7L2_9PLAN</t>
  </si>
  <si>
    <t>H1PPB7_9FUSO</t>
  </si>
  <si>
    <t>H1PRI8_9FUSO</t>
  </si>
  <si>
    <t>H1PWT0_9FUSO</t>
  </si>
  <si>
    <t>H1PXE8_9FUSO</t>
  </si>
  <si>
    <t>H1PXG0_9FUSO</t>
  </si>
  <si>
    <t>H1QHP4_9ACTO</t>
  </si>
  <si>
    <t>H1RT98_COMTE</t>
  </si>
  <si>
    <t>H1S165_9BURK</t>
  </si>
  <si>
    <t>H1S182_9BURK</t>
  </si>
  <si>
    <t>H1S197_9BURK</t>
  </si>
  <si>
    <t>H1S1V3_9BURK</t>
  </si>
  <si>
    <t>H2JXD0_STRHJ</t>
  </si>
  <si>
    <t>H3LH33_KLEOX</t>
  </si>
  <si>
    <t>H3LXH0_KLEOX</t>
  </si>
  <si>
    <t>H3LZD4_KLEOX</t>
  </si>
  <si>
    <t>H3MH08_KLEOX</t>
  </si>
  <si>
    <t>H3N6X9_KLEOX</t>
  </si>
  <si>
    <t>H3NSZ6_9GAMM</t>
  </si>
  <si>
    <t>H3NV14_9GAMM</t>
  </si>
  <si>
    <t>H5RLH5_9NOCA</t>
  </si>
  <si>
    <t>H5S9C8_9BACT</t>
  </si>
  <si>
    <t>H5TJZ2_9ACTO</t>
  </si>
  <si>
    <t>H5WPJ7_9BURK</t>
  </si>
  <si>
    <t>H5XUR0_9FIRM</t>
  </si>
  <si>
    <t>H5YNA7_9BRAD</t>
  </si>
  <si>
    <t>H6NKM9_9BACL</t>
  </si>
  <si>
    <t>H7E0Q8_9FIRM</t>
  </si>
  <si>
    <t>H8ILL3_MYCIA</t>
  </si>
  <si>
    <t>H8IUC8_MYCIA</t>
  </si>
  <si>
    <t>H8J520_MYCIT</t>
  </si>
  <si>
    <t>H8JAN4_MYCIT</t>
  </si>
  <si>
    <t>H8JJ39_MYCIT</t>
  </si>
  <si>
    <t>H8JQ41_MYCIT</t>
  </si>
  <si>
    <t>H8KS59_SOLCM</t>
  </si>
  <si>
    <t>I0BSY2_9BACL</t>
  </si>
  <si>
    <t>I0GED3_9BRAD</t>
  </si>
  <si>
    <t>I0GGU2_9BRAD</t>
  </si>
  <si>
    <t>I0I019_9CHLR</t>
  </si>
  <si>
    <t>I0I784_9CHLR</t>
  </si>
  <si>
    <t>I0KH20_9BACT</t>
  </si>
  <si>
    <t>I0RJK4_MYCXE</t>
  </si>
  <si>
    <t>I0RQ54_MYCPH</t>
  </si>
  <si>
    <t>I0RY20_MYCPH</t>
  </si>
  <si>
    <t>I0S3I8_MYCXE</t>
  </si>
  <si>
    <t>I0WSR2_9NOCA</t>
  </si>
  <si>
    <t>I0Y0Y6_9BURK</t>
  </si>
  <si>
    <t>I1DC76_9VIBR</t>
  </si>
  <si>
    <t>Q01XP4_SOLUE</t>
  </si>
  <si>
    <t>Q020P9_SOLUE</t>
  </si>
  <si>
    <t>Q020X2_SOLUE</t>
  </si>
  <si>
    <t>Q02B13_SOLUE</t>
  </si>
  <si>
    <t>Q02CZ3_SOLUE</t>
  </si>
  <si>
    <t>Q0AP54_MARMM</t>
  </si>
  <si>
    <t>Q0B783_BURCM</t>
  </si>
  <si>
    <t>Q0BBX7_BURCM</t>
  </si>
  <si>
    <t>Q0BWE7_HYPNA</t>
  </si>
  <si>
    <t>Q0FSN4_9RHOB</t>
  </si>
  <si>
    <t>Q0JZB8_CUPNH</t>
  </si>
  <si>
    <t>Q0K1X5_CUPNH</t>
  </si>
  <si>
    <t>Q0K260_CUPNH</t>
  </si>
  <si>
    <t>Q0K3U6_CUPNH</t>
  </si>
  <si>
    <t>Q0SDW8_RHOSR</t>
  </si>
  <si>
    <t>Q121U9_POLSJ</t>
  </si>
  <si>
    <t>Q12FS0_POLSJ</t>
  </si>
  <si>
    <t>Q143U0_BURXL</t>
  </si>
  <si>
    <t>Q145P8_BURXL</t>
  </si>
  <si>
    <t>Q181U6_CLOD6</t>
  </si>
  <si>
    <t>Q183U7_CLOD6</t>
  </si>
  <si>
    <t>Q1B124_MYCSS</t>
  </si>
  <si>
    <t>Q1BEF4_MYCSS</t>
  </si>
  <si>
    <t>Q1BQ73_BURCA</t>
  </si>
  <si>
    <t>Q1BTM6_BURCA</t>
  </si>
  <si>
    <t>Q1GT42_SPHAL</t>
  </si>
  <si>
    <t>Q1IJW4_KORVE</t>
  </si>
  <si>
    <t>Q1IM59_KORVE</t>
  </si>
  <si>
    <t>Q1INE0_KORVE</t>
  </si>
  <si>
    <t>Q1LD24_RALME</t>
  </si>
  <si>
    <t>Q1LDZ2_RALME</t>
  </si>
  <si>
    <t>Q1LEX2_RALME</t>
  </si>
  <si>
    <t>Q1NH46_9SPHN</t>
  </si>
  <si>
    <t>Q1NHV1_9SPHN</t>
  </si>
  <si>
    <t>Q1Q3A6_9BACT</t>
  </si>
  <si>
    <t>Q1R1F3_CHRSD</t>
  </si>
  <si>
    <t>Q1YR66_9GAMM</t>
  </si>
  <si>
    <t>Q1YWP3_PHOPR</t>
  </si>
  <si>
    <t>Q1ZAU9_PHOPR</t>
  </si>
  <si>
    <t>Q1ZR45_PHOAS</t>
  </si>
  <si>
    <t>Q21ZT1_RHOFD</t>
  </si>
  <si>
    <t>Q21ZX9_RHOFD</t>
  </si>
  <si>
    <t>Q24PA4_DESHY</t>
  </si>
  <si>
    <t>Q24WJ9_DESHY</t>
  </si>
  <si>
    <t>Q27YR5_STRHY</t>
  </si>
  <si>
    <t>Q28MA0_JANSC</t>
  </si>
  <si>
    <t>Q2BYG7_9GAMM</t>
  </si>
  <si>
    <t>Q2C371_9GAMM</t>
  </si>
  <si>
    <t>Q2CF33_9RHOB</t>
  </si>
  <si>
    <t>Q2G3Q0_NOVAD</t>
  </si>
  <si>
    <t>Q2G8E7_NOVAD</t>
  </si>
  <si>
    <t>Q2KVK5_BORA1</t>
  </si>
  <si>
    <t>Q2KXT7_BORA1</t>
  </si>
  <si>
    <t>Q2N9T7_ERYLH</t>
  </si>
  <si>
    <t>Q2RIX4_MOOTA</t>
  </si>
  <si>
    <t>Q2T146_BURTA</t>
  </si>
  <si>
    <t>Q312S6_DESDG</t>
  </si>
  <si>
    <t>Q39D04_BURS3</t>
  </si>
  <si>
    <t>Q39LN6_BURS3</t>
  </si>
  <si>
    <t>Q3JMG9_BURP1</t>
  </si>
  <si>
    <t>Q3JW03_BURP1</t>
  </si>
  <si>
    <t>Q3KID9_PSEPF</t>
  </si>
  <si>
    <t>Q45R99_STRFR</t>
  </si>
  <si>
    <t>Q46QI6_CUPPJ</t>
  </si>
  <si>
    <t>Q46U08_CUPPJ</t>
  </si>
  <si>
    <t>Q480W4_COLP3</t>
  </si>
  <si>
    <t>Q48PG1_PSE14</t>
  </si>
  <si>
    <t>Q4KIM1_PSEF5</t>
  </si>
  <si>
    <t>Q4ZZD7_PSEU2</t>
  </si>
  <si>
    <t>Q55NQ3_CRYNB</t>
  </si>
  <si>
    <t>Q5FRQ8_GLUOX</t>
  </si>
  <si>
    <t>Q5KC38_CRYNJ</t>
  </si>
  <si>
    <t>Q5V6A2_HALMA</t>
  </si>
  <si>
    <t>Q62C70_BURMA</t>
  </si>
  <si>
    <t>Q62MQ0_BURMA</t>
  </si>
  <si>
    <t>Q63L92_BURPS</t>
  </si>
  <si>
    <t>Q63XA6_BURPS</t>
  </si>
  <si>
    <t>Q67JJ8_SYMTH</t>
  </si>
  <si>
    <t>Q6EMR8_VARPD</t>
  </si>
  <si>
    <t>Q6LKK6_PHOPR</t>
  </si>
  <si>
    <t>Q6LSP3_PHOPR</t>
  </si>
  <si>
    <t>Q6WSB9_9PSEU</t>
  </si>
  <si>
    <t>Q73RW4_MYCPA</t>
  </si>
  <si>
    <t>Q73SY3_MYCPA</t>
  </si>
  <si>
    <t>Q7MD66_VIBVY</t>
  </si>
  <si>
    <t>Q7MD91_VIBVY</t>
  </si>
  <si>
    <t>Q7NL19_GLOVI</t>
  </si>
  <si>
    <t>Q7UWE0_RHOBA</t>
  </si>
  <si>
    <t>Q7VYV0_BORPE</t>
  </si>
  <si>
    <t>Q7W724_BORPA</t>
  </si>
  <si>
    <t>Q7W9D9_BORPA</t>
  </si>
  <si>
    <t>Q7WHC3_BORBR</t>
  </si>
  <si>
    <t>Q7WIR6_BORBR</t>
  </si>
  <si>
    <t>Q82GU7_STRAW</t>
  </si>
  <si>
    <t>Q82I76_STRAW</t>
  </si>
  <si>
    <t>Q87V24_PSESM</t>
  </si>
  <si>
    <t>Q89DY3_BRAJA</t>
  </si>
  <si>
    <t>Q89VP1_BRAJA</t>
  </si>
  <si>
    <t>Q8D645_VIBVU</t>
  </si>
  <si>
    <t>Q8D6D9_VIBVU</t>
  </si>
  <si>
    <t>Q8DG44_VIBVU</t>
  </si>
  <si>
    <t>Q8XQN5_RALSO</t>
  </si>
  <si>
    <t>Q93JK8_STRCO</t>
  </si>
  <si>
    <t>Q9A2U6_CAUCR</t>
  </si>
  <si>
    <t>Q9AGH8_ALCFA</t>
  </si>
  <si>
    <t>Q9V2D3_PYRAB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</si>
</sst>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'may300'!$A$1:$A$1581</c:f>
              <c:numCache>
                <c:formatCode>General</c:formatCode>
                <c:ptCount val="1581"/>
                <c:pt idx="0">
                  <c:v>1608.644</c:v>
                </c:pt>
                <c:pt idx="1">
                  <c:v>1292.778</c:v>
                </c:pt>
                <c:pt idx="2">
                  <c:v>1191.4179999999999</c:v>
                </c:pt>
                <c:pt idx="3">
                  <c:v>623.33199999999999</c:v>
                </c:pt>
                <c:pt idx="4">
                  <c:v>597.40300000000002</c:v>
                </c:pt>
                <c:pt idx="5">
                  <c:v>597.40300000000002</c:v>
                </c:pt>
                <c:pt idx="6">
                  <c:v>597.40300000000002</c:v>
                </c:pt>
                <c:pt idx="7">
                  <c:v>597.40300000000002</c:v>
                </c:pt>
                <c:pt idx="8">
                  <c:v>597.40300000000002</c:v>
                </c:pt>
                <c:pt idx="9">
                  <c:v>597.40300000000002</c:v>
                </c:pt>
                <c:pt idx="10">
                  <c:v>597.40300000000002</c:v>
                </c:pt>
                <c:pt idx="11">
                  <c:v>597.40300000000002</c:v>
                </c:pt>
                <c:pt idx="12">
                  <c:v>597.40300000000002</c:v>
                </c:pt>
                <c:pt idx="13">
                  <c:v>597.40300000000002</c:v>
                </c:pt>
                <c:pt idx="14">
                  <c:v>597.40300000000002</c:v>
                </c:pt>
                <c:pt idx="15">
                  <c:v>597.40300000000002</c:v>
                </c:pt>
                <c:pt idx="16">
                  <c:v>597.40300000000002</c:v>
                </c:pt>
                <c:pt idx="17">
                  <c:v>597.40300000000002</c:v>
                </c:pt>
                <c:pt idx="18">
                  <c:v>597.40300000000002</c:v>
                </c:pt>
                <c:pt idx="19">
                  <c:v>597.40300000000002</c:v>
                </c:pt>
                <c:pt idx="20">
                  <c:v>597.40300000000002</c:v>
                </c:pt>
                <c:pt idx="21">
                  <c:v>597.40300000000002</c:v>
                </c:pt>
                <c:pt idx="22">
                  <c:v>597.40300000000002</c:v>
                </c:pt>
                <c:pt idx="23">
                  <c:v>597.40300000000002</c:v>
                </c:pt>
                <c:pt idx="24">
                  <c:v>592.68799999999999</c:v>
                </c:pt>
                <c:pt idx="25">
                  <c:v>592.68799999999999</c:v>
                </c:pt>
                <c:pt idx="26">
                  <c:v>592.68799999999999</c:v>
                </c:pt>
                <c:pt idx="27">
                  <c:v>583.25900000000001</c:v>
                </c:pt>
                <c:pt idx="28">
                  <c:v>580.90200000000004</c:v>
                </c:pt>
                <c:pt idx="29">
                  <c:v>564.40200000000004</c:v>
                </c:pt>
                <c:pt idx="30">
                  <c:v>559.68700000000001</c:v>
                </c:pt>
                <c:pt idx="31">
                  <c:v>559.68700000000001</c:v>
                </c:pt>
                <c:pt idx="32">
                  <c:v>550.25900000000001</c:v>
                </c:pt>
                <c:pt idx="33">
                  <c:v>550.25900000000001</c:v>
                </c:pt>
                <c:pt idx="34">
                  <c:v>547.90099999999995</c:v>
                </c:pt>
                <c:pt idx="35">
                  <c:v>543.18700000000001</c:v>
                </c:pt>
                <c:pt idx="36">
                  <c:v>540.83000000000004</c:v>
                </c:pt>
                <c:pt idx="37">
                  <c:v>540.83000000000004</c:v>
                </c:pt>
                <c:pt idx="38">
                  <c:v>538.47299999999996</c:v>
                </c:pt>
                <c:pt idx="39">
                  <c:v>531.40099999999995</c:v>
                </c:pt>
                <c:pt idx="40">
                  <c:v>531.40099999999995</c:v>
                </c:pt>
                <c:pt idx="41">
                  <c:v>524.32899999999995</c:v>
                </c:pt>
                <c:pt idx="42">
                  <c:v>521.97199999999998</c:v>
                </c:pt>
                <c:pt idx="43">
                  <c:v>521.97199999999998</c:v>
                </c:pt>
                <c:pt idx="44">
                  <c:v>517.25800000000004</c:v>
                </c:pt>
                <c:pt idx="45">
                  <c:v>507.82900000000001</c:v>
                </c:pt>
                <c:pt idx="46">
                  <c:v>505.47199999999998</c:v>
                </c:pt>
                <c:pt idx="47">
                  <c:v>505.47199999999998</c:v>
                </c:pt>
                <c:pt idx="48">
                  <c:v>505.47199999999998</c:v>
                </c:pt>
                <c:pt idx="49">
                  <c:v>505.47199999999998</c:v>
                </c:pt>
                <c:pt idx="50">
                  <c:v>505.47199999999998</c:v>
                </c:pt>
                <c:pt idx="51">
                  <c:v>505.47199999999998</c:v>
                </c:pt>
                <c:pt idx="52">
                  <c:v>505.47199999999998</c:v>
                </c:pt>
                <c:pt idx="53">
                  <c:v>505.47199999999998</c:v>
                </c:pt>
                <c:pt idx="54">
                  <c:v>505.47199999999998</c:v>
                </c:pt>
                <c:pt idx="55">
                  <c:v>505.47199999999998</c:v>
                </c:pt>
                <c:pt idx="56">
                  <c:v>505.47199999999998</c:v>
                </c:pt>
                <c:pt idx="57">
                  <c:v>505.47199999999998</c:v>
                </c:pt>
                <c:pt idx="58">
                  <c:v>503.11399999999998</c:v>
                </c:pt>
                <c:pt idx="59">
                  <c:v>500.75700000000001</c:v>
                </c:pt>
                <c:pt idx="60">
                  <c:v>500.75700000000001</c:v>
                </c:pt>
                <c:pt idx="61">
                  <c:v>500.75700000000001</c:v>
                </c:pt>
                <c:pt idx="62">
                  <c:v>500.75700000000001</c:v>
                </c:pt>
                <c:pt idx="63">
                  <c:v>498.4</c:v>
                </c:pt>
                <c:pt idx="64">
                  <c:v>491.32799999999997</c:v>
                </c:pt>
                <c:pt idx="65">
                  <c:v>484.25700000000001</c:v>
                </c:pt>
                <c:pt idx="66">
                  <c:v>484.25700000000001</c:v>
                </c:pt>
                <c:pt idx="67">
                  <c:v>484.25700000000001</c:v>
                </c:pt>
                <c:pt idx="68">
                  <c:v>484.25700000000001</c:v>
                </c:pt>
                <c:pt idx="69">
                  <c:v>481.9</c:v>
                </c:pt>
                <c:pt idx="70">
                  <c:v>481.9</c:v>
                </c:pt>
                <c:pt idx="71">
                  <c:v>481.9</c:v>
                </c:pt>
                <c:pt idx="72">
                  <c:v>479.54199999999997</c:v>
                </c:pt>
                <c:pt idx="73">
                  <c:v>479.54199999999997</c:v>
                </c:pt>
                <c:pt idx="74">
                  <c:v>479.54199999999997</c:v>
                </c:pt>
                <c:pt idx="75">
                  <c:v>479.54199999999997</c:v>
                </c:pt>
                <c:pt idx="76">
                  <c:v>477.185</c:v>
                </c:pt>
                <c:pt idx="77">
                  <c:v>477.185</c:v>
                </c:pt>
                <c:pt idx="78">
                  <c:v>477.185</c:v>
                </c:pt>
                <c:pt idx="79">
                  <c:v>477.185</c:v>
                </c:pt>
                <c:pt idx="80">
                  <c:v>477.185</c:v>
                </c:pt>
                <c:pt idx="81">
                  <c:v>477.185</c:v>
                </c:pt>
                <c:pt idx="82">
                  <c:v>477.185</c:v>
                </c:pt>
                <c:pt idx="83">
                  <c:v>477.185</c:v>
                </c:pt>
                <c:pt idx="84">
                  <c:v>477.185</c:v>
                </c:pt>
                <c:pt idx="85">
                  <c:v>477.185</c:v>
                </c:pt>
                <c:pt idx="86">
                  <c:v>477.185</c:v>
                </c:pt>
                <c:pt idx="87">
                  <c:v>477.185</c:v>
                </c:pt>
                <c:pt idx="88">
                  <c:v>477.185</c:v>
                </c:pt>
                <c:pt idx="89">
                  <c:v>477.185</c:v>
                </c:pt>
                <c:pt idx="90">
                  <c:v>477.185</c:v>
                </c:pt>
                <c:pt idx="91">
                  <c:v>477.185</c:v>
                </c:pt>
                <c:pt idx="92">
                  <c:v>477.185</c:v>
                </c:pt>
                <c:pt idx="93">
                  <c:v>477.185</c:v>
                </c:pt>
                <c:pt idx="94">
                  <c:v>477.185</c:v>
                </c:pt>
                <c:pt idx="95">
                  <c:v>477.185</c:v>
                </c:pt>
                <c:pt idx="96">
                  <c:v>474.82799999999997</c:v>
                </c:pt>
                <c:pt idx="97">
                  <c:v>474.82799999999997</c:v>
                </c:pt>
                <c:pt idx="98">
                  <c:v>474.82799999999997</c:v>
                </c:pt>
                <c:pt idx="99">
                  <c:v>472.471</c:v>
                </c:pt>
                <c:pt idx="100">
                  <c:v>472.471</c:v>
                </c:pt>
                <c:pt idx="101">
                  <c:v>472.471</c:v>
                </c:pt>
                <c:pt idx="102">
                  <c:v>470.11399999999998</c:v>
                </c:pt>
                <c:pt idx="103">
                  <c:v>470.11399999999998</c:v>
                </c:pt>
                <c:pt idx="104">
                  <c:v>470.11399999999998</c:v>
                </c:pt>
                <c:pt idx="105">
                  <c:v>467.75599999999997</c:v>
                </c:pt>
                <c:pt idx="106">
                  <c:v>467.75599999999997</c:v>
                </c:pt>
                <c:pt idx="107">
                  <c:v>465.399</c:v>
                </c:pt>
                <c:pt idx="108">
                  <c:v>465.399</c:v>
                </c:pt>
                <c:pt idx="109">
                  <c:v>465.399</c:v>
                </c:pt>
                <c:pt idx="110">
                  <c:v>465.399</c:v>
                </c:pt>
                <c:pt idx="111">
                  <c:v>465.399</c:v>
                </c:pt>
                <c:pt idx="112">
                  <c:v>465.399</c:v>
                </c:pt>
                <c:pt idx="113">
                  <c:v>465.399</c:v>
                </c:pt>
                <c:pt idx="114">
                  <c:v>465.399</c:v>
                </c:pt>
                <c:pt idx="115">
                  <c:v>465.399</c:v>
                </c:pt>
                <c:pt idx="116">
                  <c:v>465.399</c:v>
                </c:pt>
                <c:pt idx="117">
                  <c:v>465.399</c:v>
                </c:pt>
                <c:pt idx="118">
                  <c:v>465.399</c:v>
                </c:pt>
                <c:pt idx="119">
                  <c:v>465.399</c:v>
                </c:pt>
                <c:pt idx="120">
                  <c:v>465.399</c:v>
                </c:pt>
                <c:pt idx="121">
                  <c:v>465.399</c:v>
                </c:pt>
                <c:pt idx="122">
                  <c:v>465.399</c:v>
                </c:pt>
                <c:pt idx="123">
                  <c:v>465.399</c:v>
                </c:pt>
                <c:pt idx="124">
                  <c:v>460.685</c:v>
                </c:pt>
                <c:pt idx="125">
                  <c:v>460.685</c:v>
                </c:pt>
                <c:pt idx="126">
                  <c:v>460.685</c:v>
                </c:pt>
                <c:pt idx="127">
                  <c:v>460.685</c:v>
                </c:pt>
                <c:pt idx="128">
                  <c:v>460.685</c:v>
                </c:pt>
                <c:pt idx="129">
                  <c:v>460.685</c:v>
                </c:pt>
                <c:pt idx="130">
                  <c:v>455.97</c:v>
                </c:pt>
                <c:pt idx="131">
                  <c:v>455.97</c:v>
                </c:pt>
                <c:pt idx="132">
                  <c:v>455.97</c:v>
                </c:pt>
                <c:pt idx="133">
                  <c:v>453.613</c:v>
                </c:pt>
                <c:pt idx="134">
                  <c:v>453.613</c:v>
                </c:pt>
                <c:pt idx="135">
                  <c:v>453.613</c:v>
                </c:pt>
                <c:pt idx="136">
                  <c:v>453.613</c:v>
                </c:pt>
                <c:pt idx="137">
                  <c:v>453.613</c:v>
                </c:pt>
                <c:pt idx="138">
                  <c:v>453.613</c:v>
                </c:pt>
                <c:pt idx="139">
                  <c:v>451.25599999999997</c:v>
                </c:pt>
                <c:pt idx="140">
                  <c:v>451.25599999999997</c:v>
                </c:pt>
                <c:pt idx="141">
                  <c:v>451.25599999999997</c:v>
                </c:pt>
                <c:pt idx="142">
                  <c:v>451.25599999999997</c:v>
                </c:pt>
                <c:pt idx="143">
                  <c:v>451.25599999999997</c:v>
                </c:pt>
                <c:pt idx="144">
                  <c:v>448.899</c:v>
                </c:pt>
                <c:pt idx="145">
                  <c:v>448.899</c:v>
                </c:pt>
                <c:pt idx="146">
                  <c:v>448.899</c:v>
                </c:pt>
                <c:pt idx="147">
                  <c:v>448.899</c:v>
                </c:pt>
                <c:pt idx="148">
                  <c:v>448.899</c:v>
                </c:pt>
                <c:pt idx="149">
                  <c:v>448.899</c:v>
                </c:pt>
                <c:pt idx="150">
                  <c:v>448.899</c:v>
                </c:pt>
                <c:pt idx="151">
                  <c:v>448.899</c:v>
                </c:pt>
                <c:pt idx="152">
                  <c:v>444.18400000000003</c:v>
                </c:pt>
                <c:pt idx="153">
                  <c:v>444.18400000000003</c:v>
                </c:pt>
                <c:pt idx="154">
                  <c:v>441.827</c:v>
                </c:pt>
                <c:pt idx="155">
                  <c:v>439.47</c:v>
                </c:pt>
                <c:pt idx="156">
                  <c:v>439.47</c:v>
                </c:pt>
                <c:pt idx="157">
                  <c:v>439.47</c:v>
                </c:pt>
                <c:pt idx="158">
                  <c:v>437.113</c:v>
                </c:pt>
                <c:pt idx="159">
                  <c:v>437.113</c:v>
                </c:pt>
                <c:pt idx="160">
                  <c:v>437.113</c:v>
                </c:pt>
                <c:pt idx="161">
                  <c:v>437.113</c:v>
                </c:pt>
                <c:pt idx="162">
                  <c:v>434.75599999999997</c:v>
                </c:pt>
                <c:pt idx="163">
                  <c:v>434.75599999999997</c:v>
                </c:pt>
                <c:pt idx="164">
                  <c:v>434.75599999999997</c:v>
                </c:pt>
                <c:pt idx="165">
                  <c:v>434.75599999999997</c:v>
                </c:pt>
                <c:pt idx="166">
                  <c:v>432.39800000000002</c:v>
                </c:pt>
                <c:pt idx="167">
                  <c:v>432.39800000000002</c:v>
                </c:pt>
                <c:pt idx="168">
                  <c:v>430.041</c:v>
                </c:pt>
                <c:pt idx="169">
                  <c:v>430.041</c:v>
                </c:pt>
                <c:pt idx="170">
                  <c:v>430.041</c:v>
                </c:pt>
                <c:pt idx="171">
                  <c:v>430.041</c:v>
                </c:pt>
                <c:pt idx="172">
                  <c:v>427.68400000000003</c:v>
                </c:pt>
                <c:pt idx="173">
                  <c:v>427.68400000000003</c:v>
                </c:pt>
                <c:pt idx="174">
                  <c:v>427.68400000000003</c:v>
                </c:pt>
                <c:pt idx="175">
                  <c:v>427.68400000000003</c:v>
                </c:pt>
                <c:pt idx="176">
                  <c:v>425.327</c:v>
                </c:pt>
                <c:pt idx="177">
                  <c:v>425.327</c:v>
                </c:pt>
                <c:pt idx="178">
                  <c:v>425.327</c:v>
                </c:pt>
                <c:pt idx="179">
                  <c:v>425.327</c:v>
                </c:pt>
                <c:pt idx="180">
                  <c:v>425.327</c:v>
                </c:pt>
                <c:pt idx="181">
                  <c:v>422.96899999999999</c:v>
                </c:pt>
                <c:pt idx="182">
                  <c:v>422.96899999999999</c:v>
                </c:pt>
                <c:pt idx="183">
                  <c:v>422.96899999999999</c:v>
                </c:pt>
                <c:pt idx="184">
                  <c:v>422.96899999999999</c:v>
                </c:pt>
                <c:pt idx="185">
                  <c:v>422.96899999999999</c:v>
                </c:pt>
                <c:pt idx="186">
                  <c:v>420.61200000000002</c:v>
                </c:pt>
                <c:pt idx="187">
                  <c:v>420.61200000000002</c:v>
                </c:pt>
                <c:pt idx="188">
                  <c:v>418.255</c:v>
                </c:pt>
                <c:pt idx="189">
                  <c:v>418.255</c:v>
                </c:pt>
                <c:pt idx="190">
                  <c:v>418.255</c:v>
                </c:pt>
                <c:pt idx="191">
                  <c:v>418.255</c:v>
                </c:pt>
                <c:pt idx="192">
                  <c:v>418.255</c:v>
                </c:pt>
                <c:pt idx="193">
                  <c:v>418.255</c:v>
                </c:pt>
                <c:pt idx="194">
                  <c:v>418.255</c:v>
                </c:pt>
                <c:pt idx="195">
                  <c:v>415.89800000000002</c:v>
                </c:pt>
                <c:pt idx="196">
                  <c:v>415.89800000000002</c:v>
                </c:pt>
                <c:pt idx="197">
                  <c:v>415.89800000000002</c:v>
                </c:pt>
                <c:pt idx="198">
                  <c:v>415.89800000000002</c:v>
                </c:pt>
                <c:pt idx="199">
                  <c:v>415.89800000000002</c:v>
                </c:pt>
                <c:pt idx="200">
                  <c:v>413.541</c:v>
                </c:pt>
                <c:pt idx="201">
                  <c:v>413.541</c:v>
                </c:pt>
                <c:pt idx="202">
                  <c:v>413.541</c:v>
                </c:pt>
                <c:pt idx="203">
                  <c:v>413.541</c:v>
                </c:pt>
                <c:pt idx="204">
                  <c:v>413.541</c:v>
                </c:pt>
                <c:pt idx="205">
                  <c:v>413.541</c:v>
                </c:pt>
                <c:pt idx="206">
                  <c:v>413.541</c:v>
                </c:pt>
                <c:pt idx="207">
                  <c:v>413.541</c:v>
                </c:pt>
                <c:pt idx="208">
                  <c:v>413.541</c:v>
                </c:pt>
                <c:pt idx="209">
                  <c:v>413.541</c:v>
                </c:pt>
                <c:pt idx="210">
                  <c:v>413.541</c:v>
                </c:pt>
                <c:pt idx="211">
                  <c:v>413.541</c:v>
                </c:pt>
                <c:pt idx="212">
                  <c:v>413.541</c:v>
                </c:pt>
                <c:pt idx="213">
                  <c:v>411.18299999999999</c:v>
                </c:pt>
                <c:pt idx="214">
                  <c:v>411.18299999999999</c:v>
                </c:pt>
                <c:pt idx="215">
                  <c:v>408.82600000000002</c:v>
                </c:pt>
                <c:pt idx="216">
                  <c:v>406.46899999999999</c:v>
                </c:pt>
                <c:pt idx="217">
                  <c:v>406.46899999999999</c:v>
                </c:pt>
                <c:pt idx="218">
                  <c:v>406.46899999999999</c:v>
                </c:pt>
                <c:pt idx="219">
                  <c:v>406.46899999999999</c:v>
                </c:pt>
                <c:pt idx="220">
                  <c:v>406.46899999999999</c:v>
                </c:pt>
                <c:pt idx="221">
                  <c:v>406.46899999999999</c:v>
                </c:pt>
                <c:pt idx="222">
                  <c:v>404.11200000000002</c:v>
                </c:pt>
                <c:pt idx="223">
                  <c:v>404.11200000000002</c:v>
                </c:pt>
                <c:pt idx="224">
                  <c:v>404.11200000000002</c:v>
                </c:pt>
                <c:pt idx="225">
                  <c:v>404.11200000000002</c:v>
                </c:pt>
                <c:pt idx="226">
                  <c:v>404.11200000000002</c:v>
                </c:pt>
                <c:pt idx="227">
                  <c:v>404.11200000000002</c:v>
                </c:pt>
                <c:pt idx="228">
                  <c:v>404.11200000000002</c:v>
                </c:pt>
                <c:pt idx="229">
                  <c:v>404.11200000000002</c:v>
                </c:pt>
                <c:pt idx="230">
                  <c:v>404.11200000000002</c:v>
                </c:pt>
                <c:pt idx="231">
                  <c:v>404.11200000000002</c:v>
                </c:pt>
                <c:pt idx="232">
                  <c:v>404.11200000000002</c:v>
                </c:pt>
                <c:pt idx="233">
                  <c:v>404.11200000000002</c:v>
                </c:pt>
                <c:pt idx="234">
                  <c:v>404.11200000000002</c:v>
                </c:pt>
                <c:pt idx="235">
                  <c:v>404.11200000000002</c:v>
                </c:pt>
                <c:pt idx="236">
                  <c:v>404.11200000000002</c:v>
                </c:pt>
                <c:pt idx="237">
                  <c:v>404.11200000000002</c:v>
                </c:pt>
                <c:pt idx="238">
                  <c:v>404.11200000000002</c:v>
                </c:pt>
                <c:pt idx="239">
                  <c:v>404.11200000000002</c:v>
                </c:pt>
                <c:pt idx="240">
                  <c:v>404.11200000000002</c:v>
                </c:pt>
                <c:pt idx="241">
                  <c:v>404.11200000000002</c:v>
                </c:pt>
                <c:pt idx="242">
                  <c:v>404.11200000000002</c:v>
                </c:pt>
                <c:pt idx="243">
                  <c:v>404.11200000000002</c:v>
                </c:pt>
                <c:pt idx="244">
                  <c:v>404.11200000000002</c:v>
                </c:pt>
                <c:pt idx="245">
                  <c:v>404.11200000000002</c:v>
                </c:pt>
                <c:pt idx="246">
                  <c:v>404.11200000000002</c:v>
                </c:pt>
                <c:pt idx="247">
                  <c:v>404.11200000000002</c:v>
                </c:pt>
                <c:pt idx="248">
                  <c:v>404.11200000000002</c:v>
                </c:pt>
                <c:pt idx="249">
                  <c:v>404.11200000000002</c:v>
                </c:pt>
                <c:pt idx="250">
                  <c:v>404.11200000000002</c:v>
                </c:pt>
                <c:pt idx="251">
                  <c:v>404.11200000000002</c:v>
                </c:pt>
                <c:pt idx="252">
                  <c:v>404.11200000000002</c:v>
                </c:pt>
                <c:pt idx="253">
                  <c:v>401.755</c:v>
                </c:pt>
                <c:pt idx="254">
                  <c:v>401.755</c:v>
                </c:pt>
                <c:pt idx="255">
                  <c:v>401.755</c:v>
                </c:pt>
                <c:pt idx="256">
                  <c:v>401.755</c:v>
                </c:pt>
                <c:pt idx="257">
                  <c:v>401.755</c:v>
                </c:pt>
                <c:pt idx="258">
                  <c:v>399.39699999999999</c:v>
                </c:pt>
                <c:pt idx="259">
                  <c:v>399.39699999999999</c:v>
                </c:pt>
                <c:pt idx="260">
                  <c:v>399.39699999999999</c:v>
                </c:pt>
                <c:pt idx="261">
                  <c:v>399.39699999999999</c:v>
                </c:pt>
                <c:pt idx="262">
                  <c:v>399.39699999999999</c:v>
                </c:pt>
                <c:pt idx="263">
                  <c:v>399.39699999999999</c:v>
                </c:pt>
                <c:pt idx="264">
                  <c:v>399.39699999999999</c:v>
                </c:pt>
                <c:pt idx="265">
                  <c:v>399.39699999999999</c:v>
                </c:pt>
                <c:pt idx="266">
                  <c:v>399.39699999999999</c:v>
                </c:pt>
                <c:pt idx="267">
                  <c:v>397.04</c:v>
                </c:pt>
                <c:pt idx="268">
                  <c:v>397.04</c:v>
                </c:pt>
                <c:pt idx="269">
                  <c:v>397.04</c:v>
                </c:pt>
                <c:pt idx="270">
                  <c:v>397.04</c:v>
                </c:pt>
                <c:pt idx="271">
                  <c:v>397.04</c:v>
                </c:pt>
                <c:pt idx="272">
                  <c:v>397.04</c:v>
                </c:pt>
                <c:pt idx="273">
                  <c:v>397.04</c:v>
                </c:pt>
                <c:pt idx="274">
                  <c:v>397.04</c:v>
                </c:pt>
                <c:pt idx="275">
                  <c:v>397.04</c:v>
                </c:pt>
                <c:pt idx="276">
                  <c:v>397.04</c:v>
                </c:pt>
                <c:pt idx="277">
                  <c:v>397.04</c:v>
                </c:pt>
                <c:pt idx="278">
                  <c:v>397.04</c:v>
                </c:pt>
                <c:pt idx="279">
                  <c:v>397.04</c:v>
                </c:pt>
                <c:pt idx="280">
                  <c:v>397.04</c:v>
                </c:pt>
                <c:pt idx="281">
                  <c:v>397.04</c:v>
                </c:pt>
                <c:pt idx="282">
                  <c:v>397.04</c:v>
                </c:pt>
                <c:pt idx="283">
                  <c:v>394.68299999999999</c:v>
                </c:pt>
                <c:pt idx="284">
                  <c:v>394.68299999999999</c:v>
                </c:pt>
                <c:pt idx="285">
                  <c:v>394.68299999999999</c:v>
                </c:pt>
                <c:pt idx="286">
                  <c:v>394.68299999999999</c:v>
                </c:pt>
                <c:pt idx="287">
                  <c:v>394.68299999999999</c:v>
                </c:pt>
                <c:pt idx="288">
                  <c:v>394.68299999999999</c:v>
                </c:pt>
                <c:pt idx="289">
                  <c:v>394.68299999999999</c:v>
                </c:pt>
                <c:pt idx="290">
                  <c:v>394.68299999999999</c:v>
                </c:pt>
                <c:pt idx="291">
                  <c:v>392.32600000000002</c:v>
                </c:pt>
                <c:pt idx="292">
                  <c:v>392.32600000000002</c:v>
                </c:pt>
                <c:pt idx="293">
                  <c:v>392.32600000000002</c:v>
                </c:pt>
                <c:pt idx="294">
                  <c:v>392.32600000000002</c:v>
                </c:pt>
                <c:pt idx="295">
                  <c:v>392.32600000000002</c:v>
                </c:pt>
                <c:pt idx="296">
                  <c:v>392.32600000000002</c:v>
                </c:pt>
                <c:pt idx="297">
                  <c:v>392.32600000000002</c:v>
                </c:pt>
                <c:pt idx="298">
                  <c:v>392.32600000000002</c:v>
                </c:pt>
                <c:pt idx="299">
                  <c:v>392.32600000000002</c:v>
                </c:pt>
                <c:pt idx="300">
                  <c:v>392.32600000000002</c:v>
                </c:pt>
                <c:pt idx="301">
                  <c:v>389.96899999999999</c:v>
                </c:pt>
                <c:pt idx="302">
                  <c:v>389.96899999999999</c:v>
                </c:pt>
                <c:pt idx="303">
                  <c:v>389.96899999999999</c:v>
                </c:pt>
                <c:pt idx="304">
                  <c:v>389.96899999999999</c:v>
                </c:pt>
                <c:pt idx="305">
                  <c:v>389.96899999999999</c:v>
                </c:pt>
                <c:pt idx="306">
                  <c:v>387.61099999999999</c:v>
                </c:pt>
                <c:pt idx="307">
                  <c:v>387.61099999999999</c:v>
                </c:pt>
                <c:pt idx="308">
                  <c:v>387.61099999999999</c:v>
                </c:pt>
                <c:pt idx="309">
                  <c:v>387.61099999999999</c:v>
                </c:pt>
                <c:pt idx="310">
                  <c:v>387.61099999999999</c:v>
                </c:pt>
                <c:pt idx="311">
                  <c:v>387.61099999999999</c:v>
                </c:pt>
                <c:pt idx="312">
                  <c:v>387.61099999999999</c:v>
                </c:pt>
                <c:pt idx="313">
                  <c:v>387.61099999999999</c:v>
                </c:pt>
                <c:pt idx="314">
                  <c:v>387.61099999999999</c:v>
                </c:pt>
                <c:pt idx="315">
                  <c:v>387.61099999999999</c:v>
                </c:pt>
                <c:pt idx="316">
                  <c:v>385.25400000000002</c:v>
                </c:pt>
                <c:pt idx="317">
                  <c:v>385.25400000000002</c:v>
                </c:pt>
                <c:pt idx="318">
                  <c:v>385.25400000000002</c:v>
                </c:pt>
                <c:pt idx="319">
                  <c:v>385.25400000000002</c:v>
                </c:pt>
                <c:pt idx="320">
                  <c:v>385.25400000000002</c:v>
                </c:pt>
                <c:pt idx="321">
                  <c:v>385.25400000000002</c:v>
                </c:pt>
                <c:pt idx="322">
                  <c:v>385.25400000000002</c:v>
                </c:pt>
                <c:pt idx="323">
                  <c:v>385.25400000000002</c:v>
                </c:pt>
                <c:pt idx="324">
                  <c:v>385.25400000000002</c:v>
                </c:pt>
                <c:pt idx="325">
                  <c:v>385.25400000000002</c:v>
                </c:pt>
                <c:pt idx="326">
                  <c:v>385.25400000000002</c:v>
                </c:pt>
                <c:pt idx="327">
                  <c:v>385.25400000000002</c:v>
                </c:pt>
                <c:pt idx="328">
                  <c:v>385.25400000000002</c:v>
                </c:pt>
                <c:pt idx="329">
                  <c:v>385.25400000000002</c:v>
                </c:pt>
                <c:pt idx="330">
                  <c:v>385.25400000000002</c:v>
                </c:pt>
                <c:pt idx="331">
                  <c:v>385.25400000000002</c:v>
                </c:pt>
                <c:pt idx="332">
                  <c:v>382.89699999999999</c:v>
                </c:pt>
                <c:pt idx="333">
                  <c:v>382.89699999999999</c:v>
                </c:pt>
                <c:pt idx="334">
                  <c:v>382.89699999999999</c:v>
                </c:pt>
                <c:pt idx="335">
                  <c:v>382.89699999999999</c:v>
                </c:pt>
                <c:pt idx="336">
                  <c:v>382.89699999999999</c:v>
                </c:pt>
                <c:pt idx="337">
                  <c:v>382.89699999999999</c:v>
                </c:pt>
                <c:pt idx="338">
                  <c:v>382.89699999999999</c:v>
                </c:pt>
                <c:pt idx="339">
                  <c:v>382.89699999999999</c:v>
                </c:pt>
                <c:pt idx="340">
                  <c:v>382.89699999999999</c:v>
                </c:pt>
                <c:pt idx="341">
                  <c:v>382.89699999999999</c:v>
                </c:pt>
                <c:pt idx="342">
                  <c:v>382.89699999999999</c:v>
                </c:pt>
                <c:pt idx="343">
                  <c:v>382.89699999999999</c:v>
                </c:pt>
                <c:pt idx="344">
                  <c:v>380.54</c:v>
                </c:pt>
                <c:pt idx="345">
                  <c:v>380.54</c:v>
                </c:pt>
                <c:pt idx="346">
                  <c:v>380.54</c:v>
                </c:pt>
                <c:pt idx="347">
                  <c:v>380.54</c:v>
                </c:pt>
                <c:pt idx="348">
                  <c:v>380.54</c:v>
                </c:pt>
                <c:pt idx="349">
                  <c:v>380.54</c:v>
                </c:pt>
                <c:pt idx="350">
                  <c:v>380.54</c:v>
                </c:pt>
                <c:pt idx="351">
                  <c:v>380.54</c:v>
                </c:pt>
                <c:pt idx="352">
                  <c:v>380.54</c:v>
                </c:pt>
                <c:pt idx="353">
                  <c:v>380.54</c:v>
                </c:pt>
                <c:pt idx="354">
                  <c:v>380.54</c:v>
                </c:pt>
                <c:pt idx="355">
                  <c:v>380.54</c:v>
                </c:pt>
                <c:pt idx="356">
                  <c:v>380.54</c:v>
                </c:pt>
                <c:pt idx="357">
                  <c:v>380.54</c:v>
                </c:pt>
                <c:pt idx="358">
                  <c:v>380.54</c:v>
                </c:pt>
                <c:pt idx="359">
                  <c:v>380.54</c:v>
                </c:pt>
                <c:pt idx="360">
                  <c:v>380.54</c:v>
                </c:pt>
                <c:pt idx="361">
                  <c:v>380.54</c:v>
                </c:pt>
                <c:pt idx="362">
                  <c:v>378.18299999999999</c:v>
                </c:pt>
                <c:pt idx="363">
                  <c:v>378.18299999999999</c:v>
                </c:pt>
                <c:pt idx="364">
                  <c:v>378.18299999999999</c:v>
                </c:pt>
                <c:pt idx="365">
                  <c:v>378.18299999999999</c:v>
                </c:pt>
                <c:pt idx="366">
                  <c:v>378.18299999999999</c:v>
                </c:pt>
                <c:pt idx="367">
                  <c:v>378.18299999999999</c:v>
                </c:pt>
                <c:pt idx="368">
                  <c:v>378.18299999999999</c:v>
                </c:pt>
                <c:pt idx="369">
                  <c:v>378.18299999999999</c:v>
                </c:pt>
                <c:pt idx="370">
                  <c:v>378.18299999999999</c:v>
                </c:pt>
                <c:pt idx="371">
                  <c:v>378.18299999999999</c:v>
                </c:pt>
                <c:pt idx="372">
                  <c:v>378.18299999999999</c:v>
                </c:pt>
                <c:pt idx="373">
                  <c:v>378.18299999999999</c:v>
                </c:pt>
                <c:pt idx="374">
                  <c:v>378.18299999999999</c:v>
                </c:pt>
                <c:pt idx="375">
                  <c:v>378.18299999999999</c:v>
                </c:pt>
                <c:pt idx="376">
                  <c:v>378.18299999999999</c:v>
                </c:pt>
                <c:pt idx="377">
                  <c:v>378.18299999999999</c:v>
                </c:pt>
                <c:pt idx="378">
                  <c:v>378.18299999999999</c:v>
                </c:pt>
                <c:pt idx="379">
                  <c:v>378.18299999999999</c:v>
                </c:pt>
                <c:pt idx="380">
                  <c:v>378.18299999999999</c:v>
                </c:pt>
                <c:pt idx="381">
                  <c:v>378.18299999999999</c:v>
                </c:pt>
                <c:pt idx="382">
                  <c:v>378.18299999999999</c:v>
                </c:pt>
                <c:pt idx="383">
                  <c:v>378.18299999999999</c:v>
                </c:pt>
                <c:pt idx="384">
                  <c:v>375.82499999999999</c:v>
                </c:pt>
                <c:pt idx="385">
                  <c:v>375.82499999999999</c:v>
                </c:pt>
                <c:pt idx="386">
                  <c:v>375.82499999999999</c:v>
                </c:pt>
                <c:pt idx="387">
                  <c:v>375.82499999999999</c:v>
                </c:pt>
                <c:pt idx="388">
                  <c:v>375.82499999999999</c:v>
                </c:pt>
                <c:pt idx="389">
                  <c:v>375.82499999999999</c:v>
                </c:pt>
                <c:pt idx="390">
                  <c:v>375.82499999999999</c:v>
                </c:pt>
                <c:pt idx="391">
                  <c:v>375.82499999999999</c:v>
                </c:pt>
                <c:pt idx="392">
                  <c:v>375.82499999999999</c:v>
                </c:pt>
                <c:pt idx="393">
                  <c:v>375.82499999999999</c:v>
                </c:pt>
                <c:pt idx="394">
                  <c:v>375.82499999999999</c:v>
                </c:pt>
                <c:pt idx="395">
                  <c:v>375.82499999999999</c:v>
                </c:pt>
                <c:pt idx="396">
                  <c:v>375.82499999999999</c:v>
                </c:pt>
                <c:pt idx="397">
                  <c:v>375.82499999999999</c:v>
                </c:pt>
                <c:pt idx="398">
                  <c:v>375.82499999999999</c:v>
                </c:pt>
                <c:pt idx="399">
                  <c:v>375.82499999999999</c:v>
                </c:pt>
                <c:pt idx="400">
                  <c:v>375.82499999999999</c:v>
                </c:pt>
                <c:pt idx="401">
                  <c:v>375.82499999999999</c:v>
                </c:pt>
                <c:pt idx="402">
                  <c:v>373.46800000000002</c:v>
                </c:pt>
                <c:pt idx="403">
                  <c:v>373.46800000000002</c:v>
                </c:pt>
                <c:pt idx="404">
                  <c:v>373.46800000000002</c:v>
                </c:pt>
                <c:pt idx="405">
                  <c:v>373.46800000000002</c:v>
                </c:pt>
                <c:pt idx="406">
                  <c:v>373.46800000000002</c:v>
                </c:pt>
                <c:pt idx="407">
                  <c:v>373.46800000000002</c:v>
                </c:pt>
                <c:pt idx="408">
                  <c:v>373.46800000000002</c:v>
                </c:pt>
                <c:pt idx="409">
                  <c:v>373.46800000000002</c:v>
                </c:pt>
                <c:pt idx="410">
                  <c:v>373.46800000000002</c:v>
                </c:pt>
                <c:pt idx="411">
                  <c:v>373.46800000000002</c:v>
                </c:pt>
                <c:pt idx="412">
                  <c:v>373.46800000000002</c:v>
                </c:pt>
                <c:pt idx="413">
                  <c:v>373.46800000000002</c:v>
                </c:pt>
                <c:pt idx="414">
                  <c:v>373.46800000000002</c:v>
                </c:pt>
                <c:pt idx="415">
                  <c:v>371.11099999999999</c:v>
                </c:pt>
                <c:pt idx="416">
                  <c:v>371.11099999999999</c:v>
                </c:pt>
                <c:pt idx="417">
                  <c:v>371.11099999999999</c:v>
                </c:pt>
                <c:pt idx="418">
                  <c:v>371.11099999999999</c:v>
                </c:pt>
                <c:pt idx="419">
                  <c:v>371.11099999999999</c:v>
                </c:pt>
                <c:pt idx="420">
                  <c:v>371.11099999999999</c:v>
                </c:pt>
                <c:pt idx="421">
                  <c:v>371.11099999999999</c:v>
                </c:pt>
                <c:pt idx="422">
                  <c:v>371.11099999999999</c:v>
                </c:pt>
                <c:pt idx="423">
                  <c:v>371.11099999999999</c:v>
                </c:pt>
                <c:pt idx="424">
                  <c:v>371.11099999999999</c:v>
                </c:pt>
                <c:pt idx="425">
                  <c:v>371.11099999999999</c:v>
                </c:pt>
                <c:pt idx="426">
                  <c:v>371.11099999999999</c:v>
                </c:pt>
                <c:pt idx="427">
                  <c:v>371.11099999999999</c:v>
                </c:pt>
                <c:pt idx="428">
                  <c:v>371.11099999999999</c:v>
                </c:pt>
                <c:pt idx="429">
                  <c:v>371.11099999999999</c:v>
                </c:pt>
                <c:pt idx="430">
                  <c:v>371.11099999999999</c:v>
                </c:pt>
                <c:pt idx="431">
                  <c:v>371.11099999999999</c:v>
                </c:pt>
                <c:pt idx="432">
                  <c:v>371.11099999999999</c:v>
                </c:pt>
                <c:pt idx="433">
                  <c:v>368.75400000000002</c:v>
                </c:pt>
                <c:pt idx="434">
                  <c:v>368.75400000000002</c:v>
                </c:pt>
                <c:pt idx="435">
                  <c:v>368.75400000000002</c:v>
                </c:pt>
                <c:pt idx="436">
                  <c:v>368.75400000000002</c:v>
                </c:pt>
                <c:pt idx="437">
                  <c:v>368.75400000000002</c:v>
                </c:pt>
                <c:pt idx="438">
                  <c:v>368.75400000000002</c:v>
                </c:pt>
                <c:pt idx="439">
                  <c:v>368.75400000000002</c:v>
                </c:pt>
                <c:pt idx="440">
                  <c:v>368.75400000000002</c:v>
                </c:pt>
                <c:pt idx="441">
                  <c:v>368.75400000000002</c:v>
                </c:pt>
                <c:pt idx="442">
                  <c:v>368.75400000000002</c:v>
                </c:pt>
                <c:pt idx="443">
                  <c:v>368.75400000000002</c:v>
                </c:pt>
                <c:pt idx="444">
                  <c:v>368.75400000000002</c:v>
                </c:pt>
                <c:pt idx="445">
                  <c:v>368.75400000000002</c:v>
                </c:pt>
                <c:pt idx="446">
                  <c:v>368.75400000000002</c:v>
                </c:pt>
                <c:pt idx="447">
                  <c:v>368.75400000000002</c:v>
                </c:pt>
                <c:pt idx="448">
                  <c:v>368.75400000000002</c:v>
                </c:pt>
                <c:pt idx="449">
                  <c:v>368.75400000000002</c:v>
                </c:pt>
                <c:pt idx="450">
                  <c:v>368.75400000000002</c:v>
                </c:pt>
                <c:pt idx="451">
                  <c:v>368.75400000000002</c:v>
                </c:pt>
                <c:pt idx="452">
                  <c:v>368.75400000000002</c:v>
                </c:pt>
                <c:pt idx="453">
                  <c:v>368.75400000000002</c:v>
                </c:pt>
                <c:pt idx="454">
                  <c:v>368.75400000000002</c:v>
                </c:pt>
                <c:pt idx="455">
                  <c:v>368.75400000000002</c:v>
                </c:pt>
                <c:pt idx="456">
                  <c:v>368.75400000000002</c:v>
                </c:pt>
                <c:pt idx="457">
                  <c:v>368.75400000000002</c:v>
                </c:pt>
                <c:pt idx="458">
                  <c:v>368.75400000000002</c:v>
                </c:pt>
                <c:pt idx="459">
                  <c:v>368.75400000000002</c:v>
                </c:pt>
                <c:pt idx="460">
                  <c:v>368.75400000000002</c:v>
                </c:pt>
                <c:pt idx="461">
                  <c:v>368.75400000000002</c:v>
                </c:pt>
                <c:pt idx="462">
                  <c:v>366.39699999999999</c:v>
                </c:pt>
                <c:pt idx="463">
                  <c:v>366.39699999999999</c:v>
                </c:pt>
                <c:pt idx="464">
                  <c:v>366.39699999999999</c:v>
                </c:pt>
                <c:pt idx="465">
                  <c:v>366.39699999999999</c:v>
                </c:pt>
                <c:pt idx="466">
                  <c:v>366.39699999999999</c:v>
                </c:pt>
                <c:pt idx="467">
                  <c:v>366.39699999999999</c:v>
                </c:pt>
                <c:pt idx="468">
                  <c:v>366.39699999999999</c:v>
                </c:pt>
                <c:pt idx="469">
                  <c:v>366.39699999999999</c:v>
                </c:pt>
                <c:pt idx="470">
                  <c:v>366.39699999999999</c:v>
                </c:pt>
                <c:pt idx="471">
                  <c:v>366.39699999999999</c:v>
                </c:pt>
                <c:pt idx="472">
                  <c:v>366.39699999999999</c:v>
                </c:pt>
                <c:pt idx="473">
                  <c:v>366.39699999999999</c:v>
                </c:pt>
                <c:pt idx="474">
                  <c:v>366.39699999999999</c:v>
                </c:pt>
                <c:pt idx="475">
                  <c:v>366.39699999999999</c:v>
                </c:pt>
                <c:pt idx="476">
                  <c:v>366.39699999999999</c:v>
                </c:pt>
                <c:pt idx="477">
                  <c:v>366.39699999999999</c:v>
                </c:pt>
                <c:pt idx="478">
                  <c:v>366.39699999999999</c:v>
                </c:pt>
                <c:pt idx="479">
                  <c:v>366.39699999999999</c:v>
                </c:pt>
                <c:pt idx="480">
                  <c:v>366.39699999999999</c:v>
                </c:pt>
                <c:pt idx="481">
                  <c:v>366.39699999999999</c:v>
                </c:pt>
                <c:pt idx="482">
                  <c:v>366.39699999999999</c:v>
                </c:pt>
                <c:pt idx="483">
                  <c:v>366.39699999999999</c:v>
                </c:pt>
                <c:pt idx="484">
                  <c:v>366.39699999999999</c:v>
                </c:pt>
                <c:pt idx="485">
                  <c:v>366.39699999999999</c:v>
                </c:pt>
                <c:pt idx="486">
                  <c:v>366.39699999999999</c:v>
                </c:pt>
                <c:pt idx="487">
                  <c:v>366.39699999999999</c:v>
                </c:pt>
                <c:pt idx="488">
                  <c:v>366.39699999999999</c:v>
                </c:pt>
                <c:pt idx="489">
                  <c:v>366.39699999999999</c:v>
                </c:pt>
                <c:pt idx="490">
                  <c:v>366.39699999999999</c:v>
                </c:pt>
                <c:pt idx="491">
                  <c:v>364.03899999999999</c:v>
                </c:pt>
                <c:pt idx="492">
                  <c:v>364.03899999999999</c:v>
                </c:pt>
                <c:pt idx="493">
                  <c:v>364.03899999999999</c:v>
                </c:pt>
                <c:pt idx="494">
                  <c:v>364.03899999999999</c:v>
                </c:pt>
                <c:pt idx="495">
                  <c:v>364.03899999999999</c:v>
                </c:pt>
                <c:pt idx="496">
                  <c:v>364.03899999999999</c:v>
                </c:pt>
                <c:pt idx="497">
                  <c:v>364.03899999999999</c:v>
                </c:pt>
                <c:pt idx="498">
                  <c:v>364.03899999999999</c:v>
                </c:pt>
                <c:pt idx="499">
                  <c:v>364.03899999999999</c:v>
                </c:pt>
                <c:pt idx="500">
                  <c:v>364.03899999999999</c:v>
                </c:pt>
                <c:pt idx="501">
                  <c:v>364.03899999999999</c:v>
                </c:pt>
                <c:pt idx="502">
                  <c:v>364.03899999999999</c:v>
                </c:pt>
                <c:pt idx="503">
                  <c:v>364.03899999999999</c:v>
                </c:pt>
                <c:pt idx="504">
                  <c:v>364.03899999999999</c:v>
                </c:pt>
                <c:pt idx="505">
                  <c:v>364.03899999999999</c:v>
                </c:pt>
                <c:pt idx="506">
                  <c:v>361.68200000000002</c:v>
                </c:pt>
                <c:pt idx="507">
                  <c:v>361.68200000000002</c:v>
                </c:pt>
                <c:pt idx="508">
                  <c:v>361.68200000000002</c:v>
                </c:pt>
                <c:pt idx="509">
                  <c:v>361.68200000000002</c:v>
                </c:pt>
                <c:pt idx="510">
                  <c:v>361.68200000000002</c:v>
                </c:pt>
                <c:pt idx="511">
                  <c:v>361.68200000000002</c:v>
                </c:pt>
                <c:pt idx="512">
                  <c:v>361.68200000000002</c:v>
                </c:pt>
                <c:pt idx="513">
                  <c:v>361.68200000000002</c:v>
                </c:pt>
                <c:pt idx="514">
                  <c:v>361.68200000000002</c:v>
                </c:pt>
                <c:pt idx="515">
                  <c:v>361.68200000000002</c:v>
                </c:pt>
                <c:pt idx="516">
                  <c:v>361.68200000000002</c:v>
                </c:pt>
                <c:pt idx="517">
                  <c:v>361.68200000000002</c:v>
                </c:pt>
                <c:pt idx="518">
                  <c:v>361.68200000000002</c:v>
                </c:pt>
                <c:pt idx="519">
                  <c:v>361.68200000000002</c:v>
                </c:pt>
                <c:pt idx="520">
                  <c:v>361.68200000000002</c:v>
                </c:pt>
                <c:pt idx="521">
                  <c:v>361.68200000000002</c:v>
                </c:pt>
                <c:pt idx="522">
                  <c:v>361.68200000000002</c:v>
                </c:pt>
                <c:pt idx="523">
                  <c:v>361.68200000000002</c:v>
                </c:pt>
                <c:pt idx="524">
                  <c:v>361.68200000000002</c:v>
                </c:pt>
                <c:pt idx="525">
                  <c:v>361.68200000000002</c:v>
                </c:pt>
                <c:pt idx="526">
                  <c:v>361.68200000000002</c:v>
                </c:pt>
                <c:pt idx="527">
                  <c:v>361.68200000000002</c:v>
                </c:pt>
                <c:pt idx="528">
                  <c:v>361.68200000000002</c:v>
                </c:pt>
                <c:pt idx="529">
                  <c:v>361.68200000000002</c:v>
                </c:pt>
                <c:pt idx="530">
                  <c:v>359.32499999999999</c:v>
                </c:pt>
                <c:pt idx="531">
                  <c:v>359.32499999999999</c:v>
                </c:pt>
                <c:pt idx="532">
                  <c:v>359.32499999999999</c:v>
                </c:pt>
                <c:pt idx="533">
                  <c:v>359.32499999999999</c:v>
                </c:pt>
                <c:pt idx="534">
                  <c:v>359.32499999999999</c:v>
                </c:pt>
                <c:pt idx="535">
                  <c:v>359.32499999999999</c:v>
                </c:pt>
                <c:pt idx="536">
                  <c:v>359.32499999999999</c:v>
                </c:pt>
                <c:pt idx="537">
                  <c:v>359.32499999999999</c:v>
                </c:pt>
                <c:pt idx="538">
                  <c:v>359.32499999999999</c:v>
                </c:pt>
                <c:pt idx="539">
                  <c:v>359.32499999999999</c:v>
                </c:pt>
                <c:pt idx="540">
                  <c:v>359.32499999999999</c:v>
                </c:pt>
                <c:pt idx="541">
                  <c:v>359.32499999999999</c:v>
                </c:pt>
                <c:pt idx="542">
                  <c:v>359.32499999999999</c:v>
                </c:pt>
                <c:pt idx="543">
                  <c:v>359.32499999999999</c:v>
                </c:pt>
                <c:pt idx="544">
                  <c:v>359.32499999999999</c:v>
                </c:pt>
                <c:pt idx="545">
                  <c:v>359.32499999999999</c:v>
                </c:pt>
                <c:pt idx="546">
                  <c:v>359.32499999999999</c:v>
                </c:pt>
                <c:pt idx="547">
                  <c:v>359.32499999999999</c:v>
                </c:pt>
                <c:pt idx="548">
                  <c:v>359.32499999999999</c:v>
                </c:pt>
                <c:pt idx="549">
                  <c:v>359.32499999999999</c:v>
                </c:pt>
                <c:pt idx="550">
                  <c:v>359.32499999999999</c:v>
                </c:pt>
                <c:pt idx="551">
                  <c:v>359.32499999999999</c:v>
                </c:pt>
                <c:pt idx="552">
                  <c:v>359.32499999999999</c:v>
                </c:pt>
                <c:pt idx="553">
                  <c:v>359.32499999999999</c:v>
                </c:pt>
                <c:pt idx="554">
                  <c:v>359.32499999999999</c:v>
                </c:pt>
                <c:pt idx="555">
                  <c:v>359.32499999999999</c:v>
                </c:pt>
                <c:pt idx="556">
                  <c:v>359.32499999999999</c:v>
                </c:pt>
                <c:pt idx="557">
                  <c:v>359.32499999999999</c:v>
                </c:pt>
                <c:pt idx="558">
                  <c:v>359.32499999999999</c:v>
                </c:pt>
                <c:pt idx="559">
                  <c:v>359.32499999999999</c:v>
                </c:pt>
                <c:pt idx="560">
                  <c:v>359.32499999999999</c:v>
                </c:pt>
                <c:pt idx="561">
                  <c:v>359.32499999999999</c:v>
                </c:pt>
                <c:pt idx="562">
                  <c:v>359.32499999999999</c:v>
                </c:pt>
                <c:pt idx="563">
                  <c:v>356.96800000000002</c:v>
                </c:pt>
                <c:pt idx="564">
                  <c:v>356.96800000000002</c:v>
                </c:pt>
                <c:pt idx="565">
                  <c:v>356.96800000000002</c:v>
                </c:pt>
                <c:pt idx="566">
                  <c:v>356.96800000000002</c:v>
                </c:pt>
                <c:pt idx="567">
                  <c:v>356.96800000000002</c:v>
                </c:pt>
                <c:pt idx="568">
                  <c:v>356.96800000000002</c:v>
                </c:pt>
                <c:pt idx="569">
                  <c:v>356.96800000000002</c:v>
                </c:pt>
                <c:pt idx="570">
                  <c:v>356.96800000000002</c:v>
                </c:pt>
                <c:pt idx="571">
                  <c:v>356.96800000000002</c:v>
                </c:pt>
                <c:pt idx="572">
                  <c:v>356.96800000000002</c:v>
                </c:pt>
                <c:pt idx="573">
                  <c:v>356.96800000000002</c:v>
                </c:pt>
                <c:pt idx="574">
                  <c:v>356.96800000000002</c:v>
                </c:pt>
                <c:pt idx="575">
                  <c:v>356.96800000000002</c:v>
                </c:pt>
                <c:pt idx="576">
                  <c:v>356.96800000000002</c:v>
                </c:pt>
                <c:pt idx="577">
                  <c:v>356.96800000000002</c:v>
                </c:pt>
                <c:pt idx="578">
                  <c:v>356.96800000000002</c:v>
                </c:pt>
                <c:pt idx="579">
                  <c:v>356.96800000000002</c:v>
                </c:pt>
                <c:pt idx="580">
                  <c:v>354.61099999999999</c:v>
                </c:pt>
                <c:pt idx="581">
                  <c:v>354.61099999999999</c:v>
                </c:pt>
                <c:pt idx="582">
                  <c:v>354.61099999999999</c:v>
                </c:pt>
                <c:pt idx="583">
                  <c:v>354.61099999999999</c:v>
                </c:pt>
                <c:pt idx="584">
                  <c:v>354.61099999999999</c:v>
                </c:pt>
                <c:pt idx="585">
                  <c:v>354.61099999999999</c:v>
                </c:pt>
                <c:pt idx="586">
                  <c:v>354.61099999999999</c:v>
                </c:pt>
                <c:pt idx="587">
                  <c:v>354.61099999999999</c:v>
                </c:pt>
                <c:pt idx="588">
                  <c:v>354.61099999999999</c:v>
                </c:pt>
                <c:pt idx="589">
                  <c:v>354.61099999999999</c:v>
                </c:pt>
                <c:pt idx="590">
                  <c:v>354.61099999999999</c:v>
                </c:pt>
                <c:pt idx="591">
                  <c:v>354.61099999999999</c:v>
                </c:pt>
                <c:pt idx="592">
                  <c:v>354.61099999999999</c:v>
                </c:pt>
                <c:pt idx="593">
                  <c:v>354.61099999999999</c:v>
                </c:pt>
                <c:pt idx="594">
                  <c:v>354.61099999999999</c:v>
                </c:pt>
                <c:pt idx="595">
                  <c:v>354.61099999999999</c:v>
                </c:pt>
                <c:pt idx="596">
                  <c:v>354.61099999999999</c:v>
                </c:pt>
                <c:pt idx="597">
                  <c:v>352.25299999999999</c:v>
                </c:pt>
                <c:pt idx="598">
                  <c:v>352.25299999999999</c:v>
                </c:pt>
                <c:pt idx="599">
                  <c:v>352.25299999999999</c:v>
                </c:pt>
                <c:pt idx="600">
                  <c:v>352.25299999999999</c:v>
                </c:pt>
                <c:pt idx="601">
                  <c:v>352.25299999999999</c:v>
                </c:pt>
                <c:pt idx="602">
                  <c:v>352.25299999999999</c:v>
                </c:pt>
                <c:pt idx="603">
                  <c:v>352.25299999999999</c:v>
                </c:pt>
                <c:pt idx="604">
                  <c:v>352.25299999999999</c:v>
                </c:pt>
                <c:pt idx="605">
                  <c:v>352.25299999999999</c:v>
                </c:pt>
                <c:pt idx="606">
                  <c:v>352.25299999999999</c:v>
                </c:pt>
                <c:pt idx="607">
                  <c:v>352.25299999999999</c:v>
                </c:pt>
                <c:pt idx="608">
                  <c:v>352.25299999999999</c:v>
                </c:pt>
                <c:pt idx="609">
                  <c:v>352.25299999999999</c:v>
                </c:pt>
                <c:pt idx="610">
                  <c:v>352.25299999999999</c:v>
                </c:pt>
                <c:pt idx="611">
                  <c:v>352.25299999999999</c:v>
                </c:pt>
                <c:pt idx="612">
                  <c:v>352.25299999999999</c:v>
                </c:pt>
                <c:pt idx="613">
                  <c:v>352.25299999999999</c:v>
                </c:pt>
                <c:pt idx="614">
                  <c:v>349.89600000000002</c:v>
                </c:pt>
                <c:pt idx="615">
                  <c:v>349.89600000000002</c:v>
                </c:pt>
                <c:pt idx="616">
                  <c:v>349.89600000000002</c:v>
                </c:pt>
                <c:pt idx="617">
                  <c:v>349.89600000000002</c:v>
                </c:pt>
                <c:pt idx="618">
                  <c:v>349.89600000000002</c:v>
                </c:pt>
                <c:pt idx="619">
                  <c:v>349.89600000000002</c:v>
                </c:pt>
                <c:pt idx="620">
                  <c:v>349.89600000000002</c:v>
                </c:pt>
                <c:pt idx="621">
                  <c:v>349.89600000000002</c:v>
                </c:pt>
                <c:pt idx="622">
                  <c:v>349.89600000000002</c:v>
                </c:pt>
                <c:pt idx="623">
                  <c:v>349.89600000000002</c:v>
                </c:pt>
                <c:pt idx="624">
                  <c:v>349.89600000000002</c:v>
                </c:pt>
                <c:pt idx="625">
                  <c:v>349.89600000000002</c:v>
                </c:pt>
                <c:pt idx="626">
                  <c:v>349.89600000000002</c:v>
                </c:pt>
                <c:pt idx="627">
                  <c:v>349.89600000000002</c:v>
                </c:pt>
                <c:pt idx="628">
                  <c:v>347.53899999999999</c:v>
                </c:pt>
                <c:pt idx="629">
                  <c:v>347.53899999999999</c:v>
                </c:pt>
                <c:pt idx="630">
                  <c:v>347.53899999999999</c:v>
                </c:pt>
                <c:pt idx="631">
                  <c:v>347.53899999999999</c:v>
                </c:pt>
                <c:pt idx="632">
                  <c:v>347.53899999999999</c:v>
                </c:pt>
                <c:pt idx="633">
                  <c:v>347.53899999999999</c:v>
                </c:pt>
                <c:pt idx="634">
                  <c:v>347.53899999999999</c:v>
                </c:pt>
                <c:pt idx="635">
                  <c:v>347.53899999999999</c:v>
                </c:pt>
                <c:pt idx="636">
                  <c:v>347.53899999999999</c:v>
                </c:pt>
                <c:pt idx="637">
                  <c:v>347.53899999999999</c:v>
                </c:pt>
                <c:pt idx="638">
                  <c:v>347.53899999999999</c:v>
                </c:pt>
                <c:pt idx="639">
                  <c:v>347.53899999999999</c:v>
                </c:pt>
                <c:pt idx="640">
                  <c:v>347.53899999999999</c:v>
                </c:pt>
                <c:pt idx="641">
                  <c:v>347.53899999999999</c:v>
                </c:pt>
                <c:pt idx="642">
                  <c:v>347.53899999999999</c:v>
                </c:pt>
                <c:pt idx="643">
                  <c:v>347.53899999999999</c:v>
                </c:pt>
                <c:pt idx="644">
                  <c:v>347.53899999999999</c:v>
                </c:pt>
                <c:pt idx="645">
                  <c:v>347.53899999999999</c:v>
                </c:pt>
                <c:pt idx="646">
                  <c:v>347.53899999999999</c:v>
                </c:pt>
                <c:pt idx="647">
                  <c:v>347.53899999999999</c:v>
                </c:pt>
                <c:pt idx="648">
                  <c:v>347.53899999999999</c:v>
                </c:pt>
                <c:pt idx="649">
                  <c:v>347.53899999999999</c:v>
                </c:pt>
                <c:pt idx="650">
                  <c:v>347.53899999999999</c:v>
                </c:pt>
                <c:pt idx="651">
                  <c:v>347.53899999999999</c:v>
                </c:pt>
                <c:pt idx="652">
                  <c:v>347.53899999999999</c:v>
                </c:pt>
                <c:pt idx="653">
                  <c:v>347.53899999999999</c:v>
                </c:pt>
                <c:pt idx="654">
                  <c:v>347.53899999999999</c:v>
                </c:pt>
                <c:pt idx="655">
                  <c:v>345.18200000000002</c:v>
                </c:pt>
                <c:pt idx="656">
                  <c:v>345.18200000000002</c:v>
                </c:pt>
                <c:pt idx="657">
                  <c:v>345.18200000000002</c:v>
                </c:pt>
                <c:pt idx="658">
                  <c:v>345.18200000000002</c:v>
                </c:pt>
                <c:pt idx="659">
                  <c:v>345.18200000000002</c:v>
                </c:pt>
                <c:pt idx="660">
                  <c:v>345.18200000000002</c:v>
                </c:pt>
                <c:pt idx="661">
                  <c:v>345.18200000000002</c:v>
                </c:pt>
                <c:pt idx="662">
                  <c:v>345.18200000000002</c:v>
                </c:pt>
                <c:pt idx="663">
                  <c:v>345.18200000000002</c:v>
                </c:pt>
                <c:pt idx="664">
                  <c:v>345.18200000000002</c:v>
                </c:pt>
                <c:pt idx="665">
                  <c:v>345.18200000000002</c:v>
                </c:pt>
                <c:pt idx="666">
                  <c:v>345.18200000000002</c:v>
                </c:pt>
                <c:pt idx="667">
                  <c:v>345.18200000000002</c:v>
                </c:pt>
                <c:pt idx="668">
                  <c:v>345.18200000000002</c:v>
                </c:pt>
                <c:pt idx="669">
                  <c:v>345.18200000000002</c:v>
                </c:pt>
                <c:pt idx="670">
                  <c:v>345.18200000000002</c:v>
                </c:pt>
                <c:pt idx="671">
                  <c:v>345.18200000000002</c:v>
                </c:pt>
                <c:pt idx="672">
                  <c:v>345.18200000000002</c:v>
                </c:pt>
                <c:pt idx="673">
                  <c:v>345.18200000000002</c:v>
                </c:pt>
                <c:pt idx="674">
                  <c:v>345.18200000000002</c:v>
                </c:pt>
                <c:pt idx="675">
                  <c:v>345.18200000000002</c:v>
                </c:pt>
                <c:pt idx="676">
                  <c:v>345.18200000000002</c:v>
                </c:pt>
                <c:pt idx="677">
                  <c:v>345.18200000000002</c:v>
                </c:pt>
                <c:pt idx="678">
                  <c:v>345.18200000000002</c:v>
                </c:pt>
                <c:pt idx="679">
                  <c:v>345.18200000000002</c:v>
                </c:pt>
                <c:pt idx="680">
                  <c:v>345.18200000000002</c:v>
                </c:pt>
                <c:pt idx="681">
                  <c:v>345.18200000000002</c:v>
                </c:pt>
                <c:pt idx="682">
                  <c:v>345.18200000000002</c:v>
                </c:pt>
                <c:pt idx="683">
                  <c:v>345.18200000000002</c:v>
                </c:pt>
                <c:pt idx="684">
                  <c:v>345.18200000000002</c:v>
                </c:pt>
                <c:pt idx="685">
                  <c:v>345.18200000000002</c:v>
                </c:pt>
                <c:pt idx="686">
                  <c:v>345.18200000000002</c:v>
                </c:pt>
                <c:pt idx="687">
                  <c:v>345.18200000000002</c:v>
                </c:pt>
                <c:pt idx="688">
                  <c:v>345.18200000000002</c:v>
                </c:pt>
                <c:pt idx="689">
                  <c:v>345.18200000000002</c:v>
                </c:pt>
                <c:pt idx="690">
                  <c:v>342.82499999999999</c:v>
                </c:pt>
                <c:pt idx="691">
                  <c:v>342.82499999999999</c:v>
                </c:pt>
                <c:pt idx="692">
                  <c:v>342.82499999999999</c:v>
                </c:pt>
                <c:pt idx="693">
                  <c:v>342.82499999999999</c:v>
                </c:pt>
                <c:pt idx="694">
                  <c:v>342.82499999999999</c:v>
                </c:pt>
                <c:pt idx="695">
                  <c:v>342.82499999999999</c:v>
                </c:pt>
                <c:pt idx="696">
                  <c:v>342.82499999999999</c:v>
                </c:pt>
                <c:pt idx="697">
                  <c:v>342.82499999999999</c:v>
                </c:pt>
                <c:pt idx="698">
                  <c:v>342.82499999999999</c:v>
                </c:pt>
                <c:pt idx="699">
                  <c:v>342.82499999999999</c:v>
                </c:pt>
                <c:pt idx="700">
                  <c:v>342.82499999999999</c:v>
                </c:pt>
                <c:pt idx="701">
                  <c:v>342.82499999999999</c:v>
                </c:pt>
                <c:pt idx="702">
                  <c:v>342.82499999999999</c:v>
                </c:pt>
                <c:pt idx="703">
                  <c:v>342.82499999999999</c:v>
                </c:pt>
                <c:pt idx="704">
                  <c:v>342.82499999999999</c:v>
                </c:pt>
                <c:pt idx="705">
                  <c:v>342.82499999999999</c:v>
                </c:pt>
                <c:pt idx="706">
                  <c:v>342.82499999999999</c:v>
                </c:pt>
                <c:pt idx="707">
                  <c:v>342.82499999999999</c:v>
                </c:pt>
                <c:pt idx="708">
                  <c:v>342.82499999999999</c:v>
                </c:pt>
                <c:pt idx="709">
                  <c:v>342.82499999999999</c:v>
                </c:pt>
                <c:pt idx="710">
                  <c:v>342.82499999999999</c:v>
                </c:pt>
                <c:pt idx="711">
                  <c:v>342.82499999999999</c:v>
                </c:pt>
                <c:pt idx="712">
                  <c:v>342.82499999999999</c:v>
                </c:pt>
                <c:pt idx="713">
                  <c:v>342.82499999999999</c:v>
                </c:pt>
                <c:pt idx="714">
                  <c:v>342.82499999999999</c:v>
                </c:pt>
                <c:pt idx="715">
                  <c:v>342.82499999999999</c:v>
                </c:pt>
                <c:pt idx="716">
                  <c:v>342.82499999999999</c:v>
                </c:pt>
                <c:pt idx="717">
                  <c:v>342.82499999999999</c:v>
                </c:pt>
                <c:pt idx="718">
                  <c:v>342.82499999999999</c:v>
                </c:pt>
                <c:pt idx="719">
                  <c:v>342.82499999999999</c:v>
                </c:pt>
                <c:pt idx="720">
                  <c:v>342.82499999999999</c:v>
                </c:pt>
                <c:pt idx="721">
                  <c:v>342.82499999999999</c:v>
                </c:pt>
                <c:pt idx="722">
                  <c:v>342.82499999999999</c:v>
                </c:pt>
                <c:pt idx="723">
                  <c:v>342.82499999999999</c:v>
                </c:pt>
                <c:pt idx="724">
                  <c:v>342.82499999999999</c:v>
                </c:pt>
                <c:pt idx="725">
                  <c:v>342.82499999999999</c:v>
                </c:pt>
                <c:pt idx="726">
                  <c:v>342.82499999999999</c:v>
                </c:pt>
                <c:pt idx="727">
                  <c:v>342.82499999999999</c:v>
                </c:pt>
                <c:pt idx="728">
                  <c:v>342.82499999999999</c:v>
                </c:pt>
                <c:pt idx="729">
                  <c:v>342.82499999999999</c:v>
                </c:pt>
                <c:pt idx="730">
                  <c:v>340.46699999999998</c:v>
                </c:pt>
                <c:pt idx="731">
                  <c:v>340.46699999999998</c:v>
                </c:pt>
                <c:pt idx="732">
                  <c:v>340.46699999999998</c:v>
                </c:pt>
                <c:pt idx="733">
                  <c:v>340.46699999999998</c:v>
                </c:pt>
                <c:pt idx="734">
                  <c:v>340.46699999999998</c:v>
                </c:pt>
                <c:pt idx="735">
                  <c:v>340.46699999999998</c:v>
                </c:pt>
                <c:pt idx="736">
                  <c:v>340.46699999999998</c:v>
                </c:pt>
                <c:pt idx="737">
                  <c:v>340.46699999999998</c:v>
                </c:pt>
                <c:pt idx="738">
                  <c:v>340.46699999999998</c:v>
                </c:pt>
                <c:pt idx="739">
                  <c:v>340.46699999999998</c:v>
                </c:pt>
                <c:pt idx="740">
                  <c:v>340.46699999999998</c:v>
                </c:pt>
                <c:pt idx="741">
                  <c:v>340.46699999999998</c:v>
                </c:pt>
                <c:pt idx="742">
                  <c:v>340.46699999999998</c:v>
                </c:pt>
                <c:pt idx="743">
                  <c:v>340.46699999999998</c:v>
                </c:pt>
                <c:pt idx="744">
                  <c:v>340.46699999999998</c:v>
                </c:pt>
                <c:pt idx="745">
                  <c:v>340.46699999999998</c:v>
                </c:pt>
                <c:pt idx="746">
                  <c:v>340.46699999999998</c:v>
                </c:pt>
                <c:pt idx="747">
                  <c:v>340.46699999999998</c:v>
                </c:pt>
                <c:pt idx="748">
                  <c:v>340.46699999999998</c:v>
                </c:pt>
                <c:pt idx="749">
                  <c:v>340.46699999999998</c:v>
                </c:pt>
                <c:pt idx="750">
                  <c:v>340.46699999999998</c:v>
                </c:pt>
                <c:pt idx="751">
                  <c:v>340.46699999999998</c:v>
                </c:pt>
                <c:pt idx="752">
                  <c:v>340.46699999999998</c:v>
                </c:pt>
                <c:pt idx="753">
                  <c:v>340.46699999999998</c:v>
                </c:pt>
                <c:pt idx="754">
                  <c:v>340.46699999999998</c:v>
                </c:pt>
                <c:pt idx="755">
                  <c:v>340.46699999999998</c:v>
                </c:pt>
                <c:pt idx="756">
                  <c:v>340.46699999999998</c:v>
                </c:pt>
                <c:pt idx="757">
                  <c:v>340.46699999999998</c:v>
                </c:pt>
                <c:pt idx="758">
                  <c:v>340.46699999999998</c:v>
                </c:pt>
                <c:pt idx="759">
                  <c:v>340.46699999999998</c:v>
                </c:pt>
                <c:pt idx="760">
                  <c:v>340.46699999999998</c:v>
                </c:pt>
                <c:pt idx="761">
                  <c:v>340.46699999999998</c:v>
                </c:pt>
                <c:pt idx="762">
                  <c:v>340.46699999999998</c:v>
                </c:pt>
                <c:pt idx="763">
                  <c:v>340.46699999999998</c:v>
                </c:pt>
                <c:pt idx="764">
                  <c:v>340.46699999999998</c:v>
                </c:pt>
                <c:pt idx="765">
                  <c:v>338.11</c:v>
                </c:pt>
                <c:pt idx="766">
                  <c:v>338.11</c:v>
                </c:pt>
                <c:pt idx="767">
                  <c:v>338.11</c:v>
                </c:pt>
                <c:pt idx="768">
                  <c:v>338.11</c:v>
                </c:pt>
                <c:pt idx="769">
                  <c:v>338.11</c:v>
                </c:pt>
                <c:pt idx="770">
                  <c:v>338.11</c:v>
                </c:pt>
                <c:pt idx="771">
                  <c:v>338.11</c:v>
                </c:pt>
                <c:pt idx="772">
                  <c:v>338.11</c:v>
                </c:pt>
                <c:pt idx="773">
                  <c:v>338.11</c:v>
                </c:pt>
                <c:pt idx="774">
                  <c:v>338.11</c:v>
                </c:pt>
                <c:pt idx="775">
                  <c:v>338.11</c:v>
                </c:pt>
                <c:pt idx="776">
                  <c:v>338.11</c:v>
                </c:pt>
                <c:pt idx="777">
                  <c:v>338.11</c:v>
                </c:pt>
                <c:pt idx="778">
                  <c:v>338.11</c:v>
                </c:pt>
                <c:pt idx="779">
                  <c:v>338.11</c:v>
                </c:pt>
                <c:pt idx="780">
                  <c:v>338.11</c:v>
                </c:pt>
                <c:pt idx="781">
                  <c:v>338.11</c:v>
                </c:pt>
                <c:pt idx="782">
                  <c:v>338.11</c:v>
                </c:pt>
                <c:pt idx="783">
                  <c:v>338.11</c:v>
                </c:pt>
                <c:pt idx="784">
                  <c:v>338.11</c:v>
                </c:pt>
                <c:pt idx="785">
                  <c:v>338.11</c:v>
                </c:pt>
                <c:pt idx="786">
                  <c:v>338.11</c:v>
                </c:pt>
                <c:pt idx="787">
                  <c:v>338.11</c:v>
                </c:pt>
                <c:pt idx="788">
                  <c:v>338.11</c:v>
                </c:pt>
                <c:pt idx="789">
                  <c:v>338.11</c:v>
                </c:pt>
                <c:pt idx="790">
                  <c:v>338.11</c:v>
                </c:pt>
                <c:pt idx="791">
                  <c:v>338.11</c:v>
                </c:pt>
                <c:pt idx="792">
                  <c:v>338.11</c:v>
                </c:pt>
                <c:pt idx="793">
                  <c:v>338.11</c:v>
                </c:pt>
                <c:pt idx="794">
                  <c:v>338.11</c:v>
                </c:pt>
                <c:pt idx="795">
                  <c:v>338.11</c:v>
                </c:pt>
                <c:pt idx="796">
                  <c:v>335.75299999999999</c:v>
                </c:pt>
                <c:pt idx="797">
                  <c:v>335.75299999999999</c:v>
                </c:pt>
                <c:pt idx="798">
                  <c:v>335.75299999999999</c:v>
                </c:pt>
                <c:pt idx="799">
                  <c:v>335.75299999999999</c:v>
                </c:pt>
                <c:pt idx="800">
                  <c:v>335.75299999999999</c:v>
                </c:pt>
                <c:pt idx="801">
                  <c:v>335.75299999999999</c:v>
                </c:pt>
                <c:pt idx="802">
                  <c:v>335.75299999999999</c:v>
                </c:pt>
                <c:pt idx="803">
                  <c:v>335.75299999999999</c:v>
                </c:pt>
                <c:pt idx="804">
                  <c:v>335.75299999999999</c:v>
                </c:pt>
                <c:pt idx="805">
                  <c:v>335.75299999999999</c:v>
                </c:pt>
                <c:pt idx="806">
                  <c:v>335.75299999999999</c:v>
                </c:pt>
                <c:pt idx="807">
                  <c:v>335.75299999999999</c:v>
                </c:pt>
                <c:pt idx="808">
                  <c:v>335.75299999999999</c:v>
                </c:pt>
                <c:pt idx="809">
                  <c:v>335.75299999999999</c:v>
                </c:pt>
                <c:pt idx="810">
                  <c:v>335.75299999999999</c:v>
                </c:pt>
                <c:pt idx="811">
                  <c:v>335.75299999999999</c:v>
                </c:pt>
                <c:pt idx="812">
                  <c:v>335.75299999999999</c:v>
                </c:pt>
                <c:pt idx="813">
                  <c:v>335.75299999999999</c:v>
                </c:pt>
                <c:pt idx="814">
                  <c:v>335.75299999999999</c:v>
                </c:pt>
                <c:pt idx="815">
                  <c:v>335.75299999999999</c:v>
                </c:pt>
                <c:pt idx="816">
                  <c:v>335.75299999999999</c:v>
                </c:pt>
                <c:pt idx="817">
                  <c:v>335.75299999999999</c:v>
                </c:pt>
                <c:pt idx="818">
                  <c:v>335.75299999999999</c:v>
                </c:pt>
                <c:pt idx="819">
                  <c:v>335.75299999999999</c:v>
                </c:pt>
                <c:pt idx="820">
                  <c:v>335.75299999999999</c:v>
                </c:pt>
                <c:pt idx="821">
                  <c:v>335.75299999999999</c:v>
                </c:pt>
                <c:pt idx="822">
                  <c:v>335.75299999999999</c:v>
                </c:pt>
                <c:pt idx="823">
                  <c:v>335.75299999999999</c:v>
                </c:pt>
                <c:pt idx="824">
                  <c:v>335.75299999999999</c:v>
                </c:pt>
                <c:pt idx="825">
                  <c:v>335.75299999999999</c:v>
                </c:pt>
                <c:pt idx="826">
                  <c:v>335.75299999999999</c:v>
                </c:pt>
                <c:pt idx="827">
                  <c:v>333.39600000000002</c:v>
                </c:pt>
                <c:pt idx="828">
                  <c:v>333.39600000000002</c:v>
                </c:pt>
                <c:pt idx="829">
                  <c:v>333.39600000000002</c:v>
                </c:pt>
                <c:pt idx="830">
                  <c:v>333.39600000000002</c:v>
                </c:pt>
                <c:pt idx="831">
                  <c:v>333.39600000000002</c:v>
                </c:pt>
                <c:pt idx="832">
                  <c:v>333.39600000000002</c:v>
                </c:pt>
                <c:pt idx="833">
                  <c:v>333.39600000000002</c:v>
                </c:pt>
                <c:pt idx="834">
                  <c:v>333.39600000000002</c:v>
                </c:pt>
                <c:pt idx="835">
                  <c:v>333.39600000000002</c:v>
                </c:pt>
                <c:pt idx="836">
                  <c:v>333.39600000000002</c:v>
                </c:pt>
                <c:pt idx="837">
                  <c:v>333.39600000000002</c:v>
                </c:pt>
                <c:pt idx="838">
                  <c:v>333.39600000000002</c:v>
                </c:pt>
                <c:pt idx="839">
                  <c:v>333.39600000000002</c:v>
                </c:pt>
                <c:pt idx="840">
                  <c:v>333.39600000000002</c:v>
                </c:pt>
                <c:pt idx="841">
                  <c:v>333.39600000000002</c:v>
                </c:pt>
                <c:pt idx="842">
                  <c:v>333.39600000000002</c:v>
                </c:pt>
                <c:pt idx="843">
                  <c:v>333.39600000000002</c:v>
                </c:pt>
                <c:pt idx="844">
                  <c:v>331.03899999999999</c:v>
                </c:pt>
                <c:pt idx="845">
                  <c:v>331.03899999999999</c:v>
                </c:pt>
                <c:pt idx="846">
                  <c:v>331.03899999999999</c:v>
                </c:pt>
                <c:pt idx="847">
                  <c:v>331.03899999999999</c:v>
                </c:pt>
                <c:pt idx="848">
                  <c:v>331.03899999999999</c:v>
                </c:pt>
                <c:pt idx="849">
                  <c:v>331.03899999999999</c:v>
                </c:pt>
                <c:pt idx="850">
                  <c:v>331.03899999999999</c:v>
                </c:pt>
                <c:pt idx="851">
                  <c:v>331.03899999999999</c:v>
                </c:pt>
                <c:pt idx="852">
                  <c:v>331.03899999999999</c:v>
                </c:pt>
                <c:pt idx="853">
                  <c:v>331.03899999999999</c:v>
                </c:pt>
                <c:pt idx="854">
                  <c:v>331.03899999999999</c:v>
                </c:pt>
                <c:pt idx="855">
                  <c:v>331.03899999999999</c:v>
                </c:pt>
                <c:pt idx="856">
                  <c:v>331.03899999999999</c:v>
                </c:pt>
                <c:pt idx="857">
                  <c:v>331.03899999999999</c:v>
                </c:pt>
                <c:pt idx="858">
                  <c:v>331.03899999999999</c:v>
                </c:pt>
                <c:pt idx="859">
                  <c:v>331.03899999999999</c:v>
                </c:pt>
                <c:pt idx="860">
                  <c:v>331.03899999999999</c:v>
                </c:pt>
                <c:pt idx="861">
                  <c:v>331.03899999999999</c:v>
                </c:pt>
                <c:pt idx="862">
                  <c:v>331.03899999999999</c:v>
                </c:pt>
                <c:pt idx="863">
                  <c:v>331.03899999999999</c:v>
                </c:pt>
                <c:pt idx="864">
                  <c:v>331.03899999999999</c:v>
                </c:pt>
                <c:pt idx="865">
                  <c:v>331.03899999999999</c:v>
                </c:pt>
                <c:pt idx="866">
                  <c:v>331.03899999999999</c:v>
                </c:pt>
                <c:pt idx="867">
                  <c:v>331.03899999999999</c:v>
                </c:pt>
                <c:pt idx="868">
                  <c:v>331.03899999999999</c:v>
                </c:pt>
                <c:pt idx="869">
                  <c:v>331.03899999999999</c:v>
                </c:pt>
                <c:pt idx="870">
                  <c:v>331.03899999999999</c:v>
                </c:pt>
                <c:pt idx="871">
                  <c:v>328.68099999999998</c:v>
                </c:pt>
                <c:pt idx="872">
                  <c:v>328.68099999999998</c:v>
                </c:pt>
                <c:pt idx="873">
                  <c:v>328.68099999999998</c:v>
                </c:pt>
                <c:pt idx="874">
                  <c:v>328.68099999999998</c:v>
                </c:pt>
                <c:pt idx="875">
                  <c:v>328.68099999999998</c:v>
                </c:pt>
                <c:pt idx="876">
                  <c:v>328.68099999999998</c:v>
                </c:pt>
                <c:pt idx="877">
                  <c:v>328.68099999999998</c:v>
                </c:pt>
                <c:pt idx="878">
                  <c:v>328.68099999999998</c:v>
                </c:pt>
                <c:pt idx="879">
                  <c:v>328.68099999999998</c:v>
                </c:pt>
                <c:pt idx="880">
                  <c:v>328.68099999999998</c:v>
                </c:pt>
                <c:pt idx="881">
                  <c:v>328.68099999999998</c:v>
                </c:pt>
                <c:pt idx="882">
                  <c:v>328.68099999999998</c:v>
                </c:pt>
                <c:pt idx="883">
                  <c:v>328.68099999999998</c:v>
                </c:pt>
                <c:pt idx="884">
                  <c:v>328.68099999999998</c:v>
                </c:pt>
                <c:pt idx="885">
                  <c:v>328.68099999999998</c:v>
                </c:pt>
                <c:pt idx="886">
                  <c:v>328.68099999999998</c:v>
                </c:pt>
                <c:pt idx="887">
                  <c:v>328.68099999999998</c:v>
                </c:pt>
                <c:pt idx="888">
                  <c:v>328.68099999999998</c:v>
                </c:pt>
                <c:pt idx="889">
                  <c:v>328.68099999999998</c:v>
                </c:pt>
                <c:pt idx="890">
                  <c:v>328.68099999999998</c:v>
                </c:pt>
                <c:pt idx="891">
                  <c:v>328.68099999999998</c:v>
                </c:pt>
                <c:pt idx="892">
                  <c:v>328.68099999999998</c:v>
                </c:pt>
                <c:pt idx="893">
                  <c:v>328.68099999999998</c:v>
                </c:pt>
                <c:pt idx="894">
                  <c:v>328.68099999999998</c:v>
                </c:pt>
                <c:pt idx="895">
                  <c:v>328.68099999999998</c:v>
                </c:pt>
                <c:pt idx="896">
                  <c:v>328.68099999999998</c:v>
                </c:pt>
                <c:pt idx="897">
                  <c:v>328.68099999999998</c:v>
                </c:pt>
                <c:pt idx="898">
                  <c:v>328.68099999999998</c:v>
                </c:pt>
                <c:pt idx="899">
                  <c:v>328.68099999999998</c:v>
                </c:pt>
                <c:pt idx="900">
                  <c:v>328.68099999999998</c:v>
                </c:pt>
                <c:pt idx="901">
                  <c:v>328.68099999999998</c:v>
                </c:pt>
                <c:pt idx="902">
                  <c:v>328.68099999999998</c:v>
                </c:pt>
                <c:pt idx="903">
                  <c:v>328.68099999999998</c:v>
                </c:pt>
                <c:pt idx="904">
                  <c:v>328.68099999999998</c:v>
                </c:pt>
                <c:pt idx="905">
                  <c:v>328.68099999999998</c:v>
                </c:pt>
                <c:pt idx="906">
                  <c:v>328.68099999999998</c:v>
                </c:pt>
                <c:pt idx="907">
                  <c:v>328.68099999999998</c:v>
                </c:pt>
                <c:pt idx="908">
                  <c:v>328.68099999999998</c:v>
                </c:pt>
                <c:pt idx="909">
                  <c:v>328.68099999999998</c:v>
                </c:pt>
                <c:pt idx="910">
                  <c:v>328.68099999999998</c:v>
                </c:pt>
                <c:pt idx="911">
                  <c:v>328.68099999999998</c:v>
                </c:pt>
                <c:pt idx="912">
                  <c:v>328.68099999999998</c:v>
                </c:pt>
                <c:pt idx="913">
                  <c:v>328.68099999999998</c:v>
                </c:pt>
                <c:pt idx="914">
                  <c:v>328.68099999999998</c:v>
                </c:pt>
                <c:pt idx="915">
                  <c:v>328.68099999999998</c:v>
                </c:pt>
                <c:pt idx="916">
                  <c:v>328.68099999999998</c:v>
                </c:pt>
                <c:pt idx="917">
                  <c:v>328.68099999999998</c:v>
                </c:pt>
                <c:pt idx="918">
                  <c:v>328.68099999999998</c:v>
                </c:pt>
                <c:pt idx="919">
                  <c:v>328.68099999999998</c:v>
                </c:pt>
                <c:pt idx="920">
                  <c:v>328.68099999999998</c:v>
                </c:pt>
                <c:pt idx="921">
                  <c:v>328.68099999999998</c:v>
                </c:pt>
                <c:pt idx="922">
                  <c:v>328.68099999999998</c:v>
                </c:pt>
                <c:pt idx="923">
                  <c:v>328.68099999999998</c:v>
                </c:pt>
                <c:pt idx="924">
                  <c:v>328.68099999999998</c:v>
                </c:pt>
                <c:pt idx="925">
                  <c:v>328.68099999999998</c:v>
                </c:pt>
                <c:pt idx="926">
                  <c:v>326.32400000000001</c:v>
                </c:pt>
                <c:pt idx="927">
                  <c:v>326.32400000000001</c:v>
                </c:pt>
                <c:pt idx="928">
                  <c:v>326.32400000000001</c:v>
                </c:pt>
                <c:pt idx="929">
                  <c:v>326.32400000000001</c:v>
                </c:pt>
                <c:pt idx="930">
                  <c:v>326.32400000000001</c:v>
                </c:pt>
                <c:pt idx="931">
                  <c:v>326.32400000000001</c:v>
                </c:pt>
                <c:pt idx="932">
                  <c:v>326.32400000000001</c:v>
                </c:pt>
                <c:pt idx="933">
                  <c:v>326.32400000000001</c:v>
                </c:pt>
                <c:pt idx="934">
                  <c:v>326.32400000000001</c:v>
                </c:pt>
                <c:pt idx="935">
                  <c:v>326.32400000000001</c:v>
                </c:pt>
                <c:pt idx="936">
                  <c:v>326.32400000000001</c:v>
                </c:pt>
                <c:pt idx="937">
                  <c:v>326.32400000000001</c:v>
                </c:pt>
                <c:pt idx="938">
                  <c:v>326.32400000000001</c:v>
                </c:pt>
                <c:pt idx="939">
                  <c:v>326.32400000000001</c:v>
                </c:pt>
                <c:pt idx="940">
                  <c:v>326.32400000000001</c:v>
                </c:pt>
                <c:pt idx="941">
                  <c:v>326.32400000000001</c:v>
                </c:pt>
                <c:pt idx="942">
                  <c:v>326.32400000000001</c:v>
                </c:pt>
                <c:pt idx="943">
                  <c:v>326.32400000000001</c:v>
                </c:pt>
                <c:pt idx="944">
                  <c:v>326.32400000000001</c:v>
                </c:pt>
                <c:pt idx="945">
                  <c:v>326.32400000000001</c:v>
                </c:pt>
                <c:pt idx="946">
                  <c:v>326.32400000000001</c:v>
                </c:pt>
                <c:pt idx="947">
                  <c:v>326.32400000000001</c:v>
                </c:pt>
                <c:pt idx="948">
                  <c:v>326.32400000000001</c:v>
                </c:pt>
                <c:pt idx="949">
                  <c:v>326.32400000000001</c:v>
                </c:pt>
                <c:pt idx="950">
                  <c:v>326.32400000000001</c:v>
                </c:pt>
                <c:pt idx="951">
                  <c:v>326.32400000000001</c:v>
                </c:pt>
                <c:pt idx="952">
                  <c:v>326.32400000000001</c:v>
                </c:pt>
                <c:pt idx="953">
                  <c:v>326.32400000000001</c:v>
                </c:pt>
                <c:pt idx="954">
                  <c:v>326.32400000000001</c:v>
                </c:pt>
                <c:pt idx="955">
                  <c:v>326.32400000000001</c:v>
                </c:pt>
                <c:pt idx="956">
                  <c:v>326.32400000000001</c:v>
                </c:pt>
                <c:pt idx="957">
                  <c:v>326.32400000000001</c:v>
                </c:pt>
                <c:pt idx="958">
                  <c:v>326.32400000000001</c:v>
                </c:pt>
                <c:pt idx="959">
                  <c:v>326.32400000000001</c:v>
                </c:pt>
                <c:pt idx="960">
                  <c:v>326.32400000000001</c:v>
                </c:pt>
                <c:pt idx="961">
                  <c:v>326.32400000000001</c:v>
                </c:pt>
                <c:pt idx="962">
                  <c:v>326.32400000000001</c:v>
                </c:pt>
                <c:pt idx="963">
                  <c:v>326.32400000000001</c:v>
                </c:pt>
                <c:pt idx="964">
                  <c:v>326.32400000000001</c:v>
                </c:pt>
                <c:pt idx="965">
                  <c:v>326.32400000000001</c:v>
                </c:pt>
                <c:pt idx="966">
                  <c:v>326.32400000000001</c:v>
                </c:pt>
                <c:pt idx="967">
                  <c:v>326.32400000000001</c:v>
                </c:pt>
                <c:pt idx="968">
                  <c:v>326.32400000000001</c:v>
                </c:pt>
                <c:pt idx="969">
                  <c:v>323.96699999999998</c:v>
                </c:pt>
                <c:pt idx="970">
                  <c:v>323.96699999999998</c:v>
                </c:pt>
                <c:pt idx="971">
                  <c:v>323.96699999999998</c:v>
                </c:pt>
                <c:pt idx="972">
                  <c:v>323.96699999999998</c:v>
                </c:pt>
                <c:pt idx="973">
                  <c:v>323.96699999999998</c:v>
                </c:pt>
                <c:pt idx="974">
                  <c:v>323.96699999999998</c:v>
                </c:pt>
                <c:pt idx="975">
                  <c:v>323.96699999999998</c:v>
                </c:pt>
                <c:pt idx="976">
                  <c:v>323.96699999999998</c:v>
                </c:pt>
                <c:pt idx="977">
                  <c:v>323.96699999999998</c:v>
                </c:pt>
                <c:pt idx="978">
                  <c:v>323.96699999999998</c:v>
                </c:pt>
                <c:pt idx="979">
                  <c:v>323.96699999999998</c:v>
                </c:pt>
                <c:pt idx="980">
                  <c:v>323.96699999999998</c:v>
                </c:pt>
                <c:pt idx="981">
                  <c:v>323.96699999999998</c:v>
                </c:pt>
                <c:pt idx="982">
                  <c:v>323.96699999999998</c:v>
                </c:pt>
                <c:pt idx="983">
                  <c:v>323.96699999999998</c:v>
                </c:pt>
                <c:pt idx="984">
                  <c:v>323.96699999999998</c:v>
                </c:pt>
                <c:pt idx="985">
                  <c:v>323.96699999999998</c:v>
                </c:pt>
                <c:pt idx="986">
                  <c:v>323.96699999999998</c:v>
                </c:pt>
                <c:pt idx="987">
                  <c:v>323.96699999999998</c:v>
                </c:pt>
                <c:pt idx="988">
                  <c:v>323.96699999999998</c:v>
                </c:pt>
                <c:pt idx="989">
                  <c:v>323.96699999999998</c:v>
                </c:pt>
                <c:pt idx="990">
                  <c:v>323.96699999999998</c:v>
                </c:pt>
                <c:pt idx="991">
                  <c:v>323.96699999999998</c:v>
                </c:pt>
                <c:pt idx="992">
                  <c:v>323.96699999999998</c:v>
                </c:pt>
                <c:pt idx="993">
                  <c:v>323.96699999999998</c:v>
                </c:pt>
                <c:pt idx="994">
                  <c:v>323.96699999999998</c:v>
                </c:pt>
                <c:pt idx="995">
                  <c:v>323.96699999999998</c:v>
                </c:pt>
                <c:pt idx="996">
                  <c:v>323.96699999999998</c:v>
                </c:pt>
                <c:pt idx="997">
                  <c:v>323.96699999999998</c:v>
                </c:pt>
                <c:pt idx="998">
                  <c:v>323.96699999999998</c:v>
                </c:pt>
                <c:pt idx="999">
                  <c:v>323.96699999999998</c:v>
                </c:pt>
                <c:pt idx="1000">
                  <c:v>323.96699999999998</c:v>
                </c:pt>
                <c:pt idx="1001">
                  <c:v>323.96699999999998</c:v>
                </c:pt>
                <c:pt idx="1002">
                  <c:v>323.96699999999998</c:v>
                </c:pt>
                <c:pt idx="1003">
                  <c:v>323.96699999999998</c:v>
                </c:pt>
                <c:pt idx="1004">
                  <c:v>323.96699999999998</c:v>
                </c:pt>
                <c:pt idx="1005">
                  <c:v>323.96699999999998</c:v>
                </c:pt>
                <c:pt idx="1006">
                  <c:v>323.96699999999998</c:v>
                </c:pt>
                <c:pt idx="1007">
                  <c:v>323.96699999999998</c:v>
                </c:pt>
                <c:pt idx="1008">
                  <c:v>323.96699999999998</c:v>
                </c:pt>
                <c:pt idx="1009">
                  <c:v>323.96699999999998</c:v>
                </c:pt>
                <c:pt idx="1010">
                  <c:v>323.96699999999998</c:v>
                </c:pt>
                <c:pt idx="1011">
                  <c:v>321.61</c:v>
                </c:pt>
                <c:pt idx="1012">
                  <c:v>321.61</c:v>
                </c:pt>
                <c:pt idx="1013">
                  <c:v>321.61</c:v>
                </c:pt>
                <c:pt idx="1014">
                  <c:v>321.61</c:v>
                </c:pt>
                <c:pt idx="1015">
                  <c:v>321.61</c:v>
                </c:pt>
                <c:pt idx="1016">
                  <c:v>321.61</c:v>
                </c:pt>
                <c:pt idx="1017">
                  <c:v>321.61</c:v>
                </c:pt>
                <c:pt idx="1018">
                  <c:v>321.61</c:v>
                </c:pt>
                <c:pt idx="1019">
                  <c:v>321.61</c:v>
                </c:pt>
                <c:pt idx="1020">
                  <c:v>321.61</c:v>
                </c:pt>
                <c:pt idx="1021">
                  <c:v>321.61</c:v>
                </c:pt>
                <c:pt idx="1022">
                  <c:v>321.61</c:v>
                </c:pt>
                <c:pt idx="1023">
                  <c:v>321.61</c:v>
                </c:pt>
                <c:pt idx="1024">
                  <c:v>321.61</c:v>
                </c:pt>
                <c:pt idx="1025">
                  <c:v>321.61</c:v>
                </c:pt>
                <c:pt idx="1026">
                  <c:v>321.61</c:v>
                </c:pt>
                <c:pt idx="1027">
                  <c:v>321.61</c:v>
                </c:pt>
                <c:pt idx="1028">
                  <c:v>321.61</c:v>
                </c:pt>
                <c:pt idx="1029">
                  <c:v>321.61</c:v>
                </c:pt>
                <c:pt idx="1030">
                  <c:v>321.61</c:v>
                </c:pt>
                <c:pt idx="1031">
                  <c:v>321.61</c:v>
                </c:pt>
                <c:pt idx="1032">
                  <c:v>321.61</c:v>
                </c:pt>
                <c:pt idx="1033">
                  <c:v>321.61</c:v>
                </c:pt>
                <c:pt idx="1034">
                  <c:v>321.61</c:v>
                </c:pt>
                <c:pt idx="1035">
                  <c:v>321.61</c:v>
                </c:pt>
                <c:pt idx="1036">
                  <c:v>321.61</c:v>
                </c:pt>
                <c:pt idx="1037">
                  <c:v>321.61</c:v>
                </c:pt>
                <c:pt idx="1038">
                  <c:v>321.61</c:v>
                </c:pt>
                <c:pt idx="1039">
                  <c:v>321.61</c:v>
                </c:pt>
                <c:pt idx="1040">
                  <c:v>321.61</c:v>
                </c:pt>
                <c:pt idx="1041">
                  <c:v>321.61</c:v>
                </c:pt>
                <c:pt idx="1042">
                  <c:v>321.61</c:v>
                </c:pt>
                <c:pt idx="1043">
                  <c:v>321.61</c:v>
                </c:pt>
                <c:pt idx="1044">
                  <c:v>321.61</c:v>
                </c:pt>
                <c:pt idx="1045">
                  <c:v>321.61</c:v>
                </c:pt>
                <c:pt idx="1046">
                  <c:v>321.61</c:v>
                </c:pt>
                <c:pt idx="1047">
                  <c:v>321.61</c:v>
                </c:pt>
                <c:pt idx="1048">
                  <c:v>321.61</c:v>
                </c:pt>
                <c:pt idx="1049">
                  <c:v>321.61</c:v>
                </c:pt>
                <c:pt idx="1050">
                  <c:v>321.61</c:v>
                </c:pt>
                <c:pt idx="1051">
                  <c:v>321.61</c:v>
                </c:pt>
                <c:pt idx="1052">
                  <c:v>321.61</c:v>
                </c:pt>
                <c:pt idx="1053">
                  <c:v>321.61</c:v>
                </c:pt>
                <c:pt idx="1054">
                  <c:v>321.61</c:v>
                </c:pt>
                <c:pt idx="1055">
                  <c:v>321.61</c:v>
                </c:pt>
                <c:pt idx="1056">
                  <c:v>321.61</c:v>
                </c:pt>
                <c:pt idx="1057">
                  <c:v>321.61</c:v>
                </c:pt>
                <c:pt idx="1058">
                  <c:v>321.61</c:v>
                </c:pt>
                <c:pt idx="1059">
                  <c:v>321.61</c:v>
                </c:pt>
                <c:pt idx="1060">
                  <c:v>321.61</c:v>
                </c:pt>
                <c:pt idx="1061">
                  <c:v>321.61</c:v>
                </c:pt>
                <c:pt idx="1062">
                  <c:v>321.61</c:v>
                </c:pt>
                <c:pt idx="1063">
                  <c:v>321.61</c:v>
                </c:pt>
                <c:pt idx="1064">
                  <c:v>321.61</c:v>
                </c:pt>
                <c:pt idx="1065">
                  <c:v>321.61</c:v>
                </c:pt>
                <c:pt idx="1066">
                  <c:v>321.61</c:v>
                </c:pt>
                <c:pt idx="1067">
                  <c:v>321.61</c:v>
                </c:pt>
                <c:pt idx="1068">
                  <c:v>321.61</c:v>
                </c:pt>
                <c:pt idx="1069">
                  <c:v>321.61</c:v>
                </c:pt>
                <c:pt idx="1070">
                  <c:v>321.61</c:v>
                </c:pt>
                <c:pt idx="1071">
                  <c:v>321.61</c:v>
                </c:pt>
                <c:pt idx="1072">
                  <c:v>321.61</c:v>
                </c:pt>
                <c:pt idx="1073">
                  <c:v>321.61</c:v>
                </c:pt>
                <c:pt idx="1074">
                  <c:v>321.61</c:v>
                </c:pt>
                <c:pt idx="1075">
                  <c:v>321.61</c:v>
                </c:pt>
                <c:pt idx="1076">
                  <c:v>321.61</c:v>
                </c:pt>
                <c:pt idx="1077">
                  <c:v>321.61</c:v>
                </c:pt>
                <c:pt idx="1078">
                  <c:v>321.61</c:v>
                </c:pt>
                <c:pt idx="1079">
                  <c:v>321.61</c:v>
                </c:pt>
                <c:pt idx="1080">
                  <c:v>321.61</c:v>
                </c:pt>
                <c:pt idx="1081">
                  <c:v>321.61</c:v>
                </c:pt>
                <c:pt idx="1082">
                  <c:v>321.61</c:v>
                </c:pt>
                <c:pt idx="1083">
                  <c:v>321.61</c:v>
                </c:pt>
                <c:pt idx="1084">
                  <c:v>321.61</c:v>
                </c:pt>
                <c:pt idx="1085">
                  <c:v>319.25200000000001</c:v>
                </c:pt>
                <c:pt idx="1086">
                  <c:v>319.25200000000001</c:v>
                </c:pt>
                <c:pt idx="1087">
                  <c:v>319.25200000000001</c:v>
                </c:pt>
                <c:pt idx="1088">
                  <c:v>319.25200000000001</c:v>
                </c:pt>
                <c:pt idx="1089">
                  <c:v>319.25200000000001</c:v>
                </c:pt>
                <c:pt idx="1090">
                  <c:v>319.25200000000001</c:v>
                </c:pt>
                <c:pt idx="1091">
                  <c:v>319.25200000000001</c:v>
                </c:pt>
                <c:pt idx="1092">
                  <c:v>319.25200000000001</c:v>
                </c:pt>
                <c:pt idx="1093">
                  <c:v>319.25200000000001</c:v>
                </c:pt>
                <c:pt idx="1094">
                  <c:v>319.25200000000001</c:v>
                </c:pt>
                <c:pt idx="1095">
                  <c:v>319.25200000000001</c:v>
                </c:pt>
                <c:pt idx="1096">
                  <c:v>319.25200000000001</c:v>
                </c:pt>
                <c:pt idx="1097">
                  <c:v>319.25200000000001</c:v>
                </c:pt>
                <c:pt idx="1098">
                  <c:v>319.25200000000001</c:v>
                </c:pt>
                <c:pt idx="1099">
                  <c:v>319.25200000000001</c:v>
                </c:pt>
                <c:pt idx="1100">
                  <c:v>319.25200000000001</c:v>
                </c:pt>
                <c:pt idx="1101">
                  <c:v>319.25200000000001</c:v>
                </c:pt>
                <c:pt idx="1102">
                  <c:v>319.25200000000001</c:v>
                </c:pt>
                <c:pt idx="1103">
                  <c:v>319.25200000000001</c:v>
                </c:pt>
                <c:pt idx="1104">
                  <c:v>319.25200000000001</c:v>
                </c:pt>
                <c:pt idx="1105">
                  <c:v>319.25200000000001</c:v>
                </c:pt>
                <c:pt idx="1106">
                  <c:v>319.25200000000001</c:v>
                </c:pt>
                <c:pt idx="1107">
                  <c:v>319.25200000000001</c:v>
                </c:pt>
                <c:pt idx="1108">
                  <c:v>319.25200000000001</c:v>
                </c:pt>
                <c:pt idx="1109">
                  <c:v>319.25200000000001</c:v>
                </c:pt>
                <c:pt idx="1110">
                  <c:v>319.25200000000001</c:v>
                </c:pt>
                <c:pt idx="1111">
                  <c:v>319.25200000000001</c:v>
                </c:pt>
                <c:pt idx="1112">
                  <c:v>319.25200000000001</c:v>
                </c:pt>
                <c:pt idx="1113">
                  <c:v>319.25200000000001</c:v>
                </c:pt>
                <c:pt idx="1114">
                  <c:v>319.25200000000001</c:v>
                </c:pt>
                <c:pt idx="1115">
                  <c:v>319.25200000000001</c:v>
                </c:pt>
                <c:pt idx="1116">
                  <c:v>319.25200000000001</c:v>
                </c:pt>
                <c:pt idx="1117">
                  <c:v>319.25200000000001</c:v>
                </c:pt>
                <c:pt idx="1118">
                  <c:v>319.25200000000001</c:v>
                </c:pt>
                <c:pt idx="1119">
                  <c:v>319.25200000000001</c:v>
                </c:pt>
                <c:pt idx="1120">
                  <c:v>319.25200000000001</c:v>
                </c:pt>
                <c:pt idx="1121">
                  <c:v>319.25200000000001</c:v>
                </c:pt>
                <c:pt idx="1122">
                  <c:v>319.25200000000001</c:v>
                </c:pt>
                <c:pt idx="1123">
                  <c:v>319.25200000000001</c:v>
                </c:pt>
                <c:pt idx="1124">
                  <c:v>319.25200000000001</c:v>
                </c:pt>
                <c:pt idx="1125">
                  <c:v>319.25200000000001</c:v>
                </c:pt>
                <c:pt idx="1126">
                  <c:v>319.25200000000001</c:v>
                </c:pt>
                <c:pt idx="1127">
                  <c:v>319.25200000000001</c:v>
                </c:pt>
                <c:pt idx="1128">
                  <c:v>319.25200000000001</c:v>
                </c:pt>
                <c:pt idx="1129">
                  <c:v>319.25200000000001</c:v>
                </c:pt>
                <c:pt idx="1130">
                  <c:v>319.25200000000001</c:v>
                </c:pt>
                <c:pt idx="1131">
                  <c:v>319.25200000000001</c:v>
                </c:pt>
                <c:pt idx="1132">
                  <c:v>319.25200000000001</c:v>
                </c:pt>
                <c:pt idx="1133">
                  <c:v>319.25200000000001</c:v>
                </c:pt>
                <c:pt idx="1134">
                  <c:v>319.25200000000001</c:v>
                </c:pt>
                <c:pt idx="1135">
                  <c:v>319.25200000000001</c:v>
                </c:pt>
                <c:pt idx="1136">
                  <c:v>316.89499999999998</c:v>
                </c:pt>
                <c:pt idx="1137">
                  <c:v>316.89499999999998</c:v>
                </c:pt>
                <c:pt idx="1138">
                  <c:v>316.89499999999998</c:v>
                </c:pt>
                <c:pt idx="1139">
                  <c:v>316.89499999999998</c:v>
                </c:pt>
                <c:pt idx="1140">
                  <c:v>316.89499999999998</c:v>
                </c:pt>
                <c:pt idx="1141">
                  <c:v>316.89499999999998</c:v>
                </c:pt>
                <c:pt idx="1142">
                  <c:v>316.89499999999998</c:v>
                </c:pt>
                <c:pt idx="1143">
                  <c:v>316.89499999999998</c:v>
                </c:pt>
                <c:pt idx="1144">
                  <c:v>316.89499999999998</c:v>
                </c:pt>
                <c:pt idx="1145">
                  <c:v>316.89499999999998</c:v>
                </c:pt>
                <c:pt idx="1146">
                  <c:v>316.89499999999998</c:v>
                </c:pt>
                <c:pt idx="1147">
                  <c:v>316.89499999999998</c:v>
                </c:pt>
                <c:pt idx="1148">
                  <c:v>316.89499999999998</c:v>
                </c:pt>
                <c:pt idx="1149">
                  <c:v>316.89499999999998</c:v>
                </c:pt>
                <c:pt idx="1150">
                  <c:v>316.89499999999998</c:v>
                </c:pt>
                <c:pt idx="1151">
                  <c:v>316.89499999999998</c:v>
                </c:pt>
                <c:pt idx="1152">
                  <c:v>316.89499999999998</c:v>
                </c:pt>
                <c:pt idx="1153">
                  <c:v>316.89499999999998</c:v>
                </c:pt>
                <c:pt idx="1154">
                  <c:v>316.89499999999998</c:v>
                </c:pt>
                <c:pt idx="1155">
                  <c:v>316.89499999999998</c:v>
                </c:pt>
                <c:pt idx="1156">
                  <c:v>316.89499999999998</c:v>
                </c:pt>
                <c:pt idx="1157">
                  <c:v>316.89499999999998</c:v>
                </c:pt>
                <c:pt idx="1158">
                  <c:v>316.89499999999998</c:v>
                </c:pt>
                <c:pt idx="1159">
                  <c:v>316.89499999999998</c:v>
                </c:pt>
                <c:pt idx="1160">
                  <c:v>316.89499999999998</c:v>
                </c:pt>
                <c:pt idx="1161">
                  <c:v>316.89499999999998</c:v>
                </c:pt>
                <c:pt idx="1162">
                  <c:v>316.89499999999998</c:v>
                </c:pt>
                <c:pt idx="1163">
                  <c:v>316.89499999999998</c:v>
                </c:pt>
                <c:pt idx="1164">
                  <c:v>316.89499999999998</c:v>
                </c:pt>
                <c:pt idx="1165">
                  <c:v>316.89499999999998</c:v>
                </c:pt>
                <c:pt idx="1166">
                  <c:v>316.89499999999998</c:v>
                </c:pt>
                <c:pt idx="1167">
                  <c:v>316.89499999999998</c:v>
                </c:pt>
                <c:pt idx="1168">
                  <c:v>316.89499999999998</c:v>
                </c:pt>
                <c:pt idx="1169">
                  <c:v>316.89499999999998</c:v>
                </c:pt>
                <c:pt idx="1170">
                  <c:v>316.89499999999998</c:v>
                </c:pt>
                <c:pt idx="1171">
                  <c:v>316.89499999999998</c:v>
                </c:pt>
                <c:pt idx="1172">
                  <c:v>316.89499999999998</c:v>
                </c:pt>
                <c:pt idx="1173">
                  <c:v>316.89499999999998</c:v>
                </c:pt>
                <c:pt idx="1174">
                  <c:v>316.89499999999998</c:v>
                </c:pt>
                <c:pt idx="1175">
                  <c:v>316.89499999999998</c:v>
                </c:pt>
                <c:pt idx="1176">
                  <c:v>314.53800000000001</c:v>
                </c:pt>
                <c:pt idx="1177">
                  <c:v>314.53800000000001</c:v>
                </c:pt>
                <c:pt idx="1178">
                  <c:v>314.53800000000001</c:v>
                </c:pt>
                <c:pt idx="1179">
                  <c:v>314.53800000000001</c:v>
                </c:pt>
                <c:pt idx="1180">
                  <c:v>314.53800000000001</c:v>
                </c:pt>
                <c:pt idx="1181">
                  <c:v>314.53800000000001</c:v>
                </c:pt>
                <c:pt idx="1182">
                  <c:v>314.53800000000001</c:v>
                </c:pt>
                <c:pt idx="1183">
                  <c:v>314.53800000000001</c:v>
                </c:pt>
                <c:pt idx="1184">
                  <c:v>314.53800000000001</c:v>
                </c:pt>
                <c:pt idx="1185">
                  <c:v>314.53800000000001</c:v>
                </c:pt>
                <c:pt idx="1186">
                  <c:v>314.53800000000001</c:v>
                </c:pt>
                <c:pt idx="1187">
                  <c:v>314.53800000000001</c:v>
                </c:pt>
                <c:pt idx="1188">
                  <c:v>314.53800000000001</c:v>
                </c:pt>
                <c:pt idx="1189">
                  <c:v>314.53800000000001</c:v>
                </c:pt>
                <c:pt idx="1190">
                  <c:v>314.53800000000001</c:v>
                </c:pt>
                <c:pt idx="1191">
                  <c:v>314.53800000000001</c:v>
                </c:pt>
                <c:pt idx="1192">
                  <c:v>314.53800000000001</c:v>
                </c:pt>
                <c:pt idx="1193">
                  <c:v>314.53800000000001</c:v>
                </c:pt>
                <c:pt idx="1194">
                  <c:v>314.53800000000001</c:v>
                </c:pt>
                <c:pt idx="1195">
                  <c:v>314.53800000000001</c:v>
                </c:pt>
                <c:pt idx="1196">
                  <c:v>314.53800000000001</c:v>
                </c:pt>
                <c:pt idx="1197">
                  <c:v>314.53800000000001</c:v>
                </c:pt>
                <c:pt idx="1198">
                  <c:v>314.53800000000001</c:v>
                </c:pt>
                <c:pt idx="1199">
                  <c:v>314.53800000000001</c:v>
                </c:pt>
                <c:pt idx="1200">
                  <c:v>314.53800000000001</c:v>
                </c:pt>
                <c:pt idx="1201">
                  <c:v>314.53800000000001</c:v>
                </c:pt>
                <c:pt idx="1202">
                  <c:v>314.53800000000001</c:v>
                </c:pt>
                <c:pt idx="1203">
                  <c:v>314.53800000000001</c:v>
                </c:pt>
                <c:pt idx="1204">
                  <c:v>314.53800000000001</c:v>
                </c:pt>
                <c:pt idx="1205">
                  <c:v>314.53800000000001</c:v>
                </c:pt>
                <c:pt idx="1206">
                  <c:v>314.53800000000001</c:v>
                </c:pt>
                <c:pt idx="1207">
                  <c:v>314.53800000000001</c:v>
                </c:pt>
                <c:pt idx="1208">
                  <c:v>314.53800000000001</c:v>
                </c:pt>
                <c:pt idx="1209">
                  <c:v>314.53800000000001</c:v>
                </c:pt>
                <c:pt idx="1210">
                  <c:v>314.53800000000001</c:v>
                </c:pt>
                <c:pt idx="1211">
                  <c:v>314.53800000000001</c:v>
                </c:pt>
                <c:pt idx="1212">
                  <c:v>314.53800000000001</c:v>
                </c:pt>
                <c:pt idx="1213">
                  <c:v>314.53800000000001</c:v>
                </c:pt>
                <c:pt idx="1214">
                  <c:v>314.53800000000001</c:v>
                </c:pt>
                <c:pt idx="1215">
                  <c:v>314.53800000000001</c:v>
                </c:pt>
                <c:pt idx="1216">
                  <c:v>314.53800000000001</c:v>
                </c:pt>
                <c:pt idx="1217">
                  <c:v>314.53800000000001</c:v>
                </c:pt>
                <c:pt idx="1218">
                  <c:v>314.53800000000001</c:v>
                </c:pt>
                <c:pt idx="1219">
                  <c:v>314.53800000000001</c:v>
                </c:pt>
                <c:pt idx="1220">
                  <c:v>314.53800000000001</c:v>
                </c:pt>
                <c:pt idx="1221">
                  <c:v>314.53800000000001</c:v>
                </c:pt>
                <c:pt idx="1222">
                  <c:v>314.53800000000001</c:v>
                </c:pt>
                <c:pt idx="1223">
                  <c:v>314.53800000000001</c:v>
                </c:pt>
                <c:pt idx="1224">
                  <c:v>314.53800000000001</c:v>
                </c:pt>
                <c:pt idx="1225">
                  <c:v>314.53800000000001</c:v>
                </c:pt>
                <c:pt idx="1226">
                  <c:v>314.53800000000001</c:v>
                </c:pt>
                <c:pt idx="1227">
                  <c:v>314.53800000000001</c:v>
                </c:pt>
                <c:pt idx="1228">
                  <c:v>314.53800000000001</c:v>
                </c:pt>
                <c:pt idx="1229">
                  <c:v>314.53800000000001</c:v>
                </c:pt>
                <c:pt idx="1230">
                  <c:v>314.53800000000001</c:v>
                </c:pt>
                <c:pt idx="1231">
                  <c:v>314.53800000000001</c:v>
                </c:pt>
                <c:pt idx="1232">
                  <c:v>314.53800000000001</c:v>
                </c:pt>
                <c:pt idx="1233">
                  <c:v>314.53800000000001</c:v>
                </c:pt>
                <c:pt idx="1234">
                  <c:v>314.53800000000001</c:v>
                </c:pt>
                <c:pt idx="1235">
                  <c:v>314.53800000000001</c:v>
                </c:pt>
                <c:pt idx="1236">
                  <c:v>314.53800000000001</c:v>
                </c:pt>
                <c:pt idx="1237">
                  <c:v>314.53800000000001</c:v>
                </c:pt>
                <c:pt idx="1238">
                  <c:v>314.53800000000001</c:v>
                </c:pt>
                <c:pt idx="1239">
                  <c:v>314.53800000000001</c:v>
                </c:pt>
                <c:pt idx="1240">
                  <c:v>314.53800000000001</c:v>
                </c:pt>
                <c:pt idx="1241">
                  <c:v>314.53800000000001</c:v>
                </c:pt>
                <c:pt idx="1242">
                  <c:v>314.53800000000001</c:v>
                </c:pt>
                <c:pt idx="1243">
                  <c:v>314.53800000000001</c:v>
                </c:pt>
                <c:pt idx="1244">
                  <c:v>314.53800000000001</c:v>
                </c:pt>
                <c:pt idx="1245">
                  <c:v>314.53800000000001</c:v>
                </c:pt>
                <c:pt idx="1246">
                  <c:v>314.53800000000001</c:v>
                </c:pt>
                <c:pt idx="1247">
                  <c:v>314.53800000000001</c:v>
                </c:pt>
                <c:pt idx="1248">
                  <c:v>314.53800000000001</c:v>
                </c:pt>
                <c:pt idx="1249">
                  <c:v>312.18099999999998</c:v>
                </c:pt>
                <c:pt idx="1250">
                  <c:v>312.18099999999998</c:v>
                </c:pt>
                <c:pt idx="1251">
                  <c:v>312.18099999999998</c:v>
                </c:pt>
                <c:pt idx="1252">
                  <c:v>312.18099999999998</c:v>
                </c:pt>
                <c:pt idx="1253">
                  <c:v>312.18099999999998</c:v>
                </c:pt>
                <c:pt idx="1254">
                  <c:v>312.18099999999998</c:v>
                </c:pt>
                <c:pt idx="1255">
                  <c:v>312.18099999999998</c:v>
                </c:pt>
                <c:pt idx="1256">
                  <c:v>312.18099999999998</c:v>
                </c:pt>
                <c:pt idx="1257">
                  <c:v>312.18099999999998</c:v>
                </c:pt>
                <c:pt idx="1258">
                  <c:v>312.18099999999998</c:v>
                </c:pt>
                <c:pt idx="1259">
                  <c:v>312.18099999999998</c:v>
                </c:pt>
                <c:pt idx="1260">
                  <c:v>312.18099999999998</c:v>
                </c:pt>
                <c:pt idx="1261">
                  <c:v>312.18099999999998</c:v>
                </c:pt>
                <c:pt idx="1262">
                  <c:v>312.18099999999998</c:v>
                </c:pt>
                <c:pt idx="1263">
                  <c:v>312.18099999999998</c:v>
                </c:pt>
                <c:pt idx="1264">
                  <c:v>312.18099999999998</c:v>
                </c:pt>
                <c:pt idx="1265">
                  <c:v>312.18099999999998</c:v>
                </c:pt>
                <c:pt idx="1266">
                  <c:v>312.18099999999998</c:v>
                </c:pt>
                <c:pt idx="1267">
                  <c:v>312.18099999999998</c:v>
                </c:pt>
                <c:pt idx="1268">
                  <c:v>312.18099999999998</c:v>
                </c:pt>
                <c:pt idx="1269">
                  <c:v>312.18099999999998</c:v>
                </c:pt>
                <c:pt idx="1270">
                  <c:v>312.18099999999998</c:v>
                </c:pt>
                <c:pt idx="1271">
                  <c:v>312.18099999999998</c:v>
                </c:pt>
                <c:pt idx="1272">
                  <c:v>312.18099999999998</c:v>
                </c:pt>
                <c:pt idx="1273">
                  <c:v>312.18099999999998</c:v>
                </c:pt>
                <c:pt idx="1274">
                  <c:v>312.18099999999998</c:v>
                </c:pt>
                <c:pt idx="1275">
                  <c:v>312.18099999999998</c:v>
                </c:pt>
                <c:pt idx="1276">
                  <c:v>312.18099999999998</c:v>
                </c:pt>
                <c:pt idx="1277">
                  <c:v>312.18099999999998</c:v>
                </c:pt>
                <c:pt idx="1278">
                  <c:v>312.18099999999998</c:v>
                </c:pt>
                <c:pt idx="1279">
                  <c:v>309.82400000000001</c:v>
                </c:pt>
                <c:pt idx="1280">
                  <c:v>309.82400000000001</c:v>
                </c:pt>
                <c:pt idx="1281">
                  <c:v>309.82400000000001</c:v>
                </c:pt>
                <c:pt idx="1282">
                  <c:v>309.82400000000001</c:v>
                </c:pt>
                <c:pt idx="1283">
                  <c:v>309.82400000000001</c:v>
                </c:pt>
                <c:pt idx="1284">
                  <c:v>309.82400000000001</c:v>
                </c:pt>
                <c:pt idx="1285">
                  <c:v>309.82400000000001</c:v>
                </c:pt>
                <c:pt idx="1286">
                  <c:v>309.82400000000001</c:v>
                </c:pt>
                <c:pt idx="1287">
                  <c:v>309.82400000000001</c:v>
                </c:pt>
                <c:pt idx="1288">
                  <c:v>309.82400000000001</c:v>
                </c:pt>
                <c:pt idx="1289">
                  <c:v>309.82400000000001</c:v>
                </c:pt>
                <c:pt idx="1290">
                  <c:v>309.82400000000001</c:v>
                </c:pt>
                <c:pt idx="1291">
                  <c:v>309.82400000000001</c:v>
                </c:pt>
                <c:pt idx="1292">
                  <c:v>309.82400000000001</c:v>
                </c:pt>
                <c:pt idx="1293">
                  <c:v>309.82400000000001</c:v>
                </c:pt>
                <c:pt idx="1294">
                  <c:v>309.82400000000001</c:v>
                </c:pt>
                <c:pt idx="1295">
                  <c:v>309.82400000000001</c:v>
                </c:pt>
                <c:pt idx="1296">
                  <c:v>309.82400000000001</c:v>
                </c:pt>
                <c:pt idx="1297">
                  <c:v>309.82400000000001</c:v>
                </c:pt>
                <c:pt idx="1298">
                  <c:v>309.82400000000001</c:v>
                </c:pt>
                <c:pt idx="1299">
                  <c:v>309.82400000000001</c:v>
                </c:pt>
                <c:pt idx="1300">
                  <c:v>309.82400000000001</c:v>
                </c:pt>
                <c:pt idx="1301">
                  <c:v>309.82400000000001</c:v>
                </c:pt>
                <c:pt idx="1302">
                  <c:v>309.82400000000001</c:v>
                </c:pt>
                <c:pt idx="1303">
                  <c:v>309.82400000000001</c:v>
                </c:pt>
                <c:pt idx="1304">
                  <c:v>309.82400000000001</c:v>
                </c:pt>
                <c:pt idx="1305">
                  <c:v>309.82400000000001</c:v>
                </c:pt>
                <c:pt idx="1306">
                  <c:v>309.82400000000001</c:v>
                </c:pt>
                <c:pt idx="1307">
                  <c:v>309.82400000000001</c:v>
                </c:pt>
                <c:pt idx="1308">
                  <c:v>309.82400000000001</c:v>
                </c:pt>
                <c:pt idx="1309">
                  <c:v>309.82400000000001</c:v>
                </c:pt>
                <c:pt idx="1310">
                  <c:v>309.82400000000001</c:v>
                </c:pt>
                <c:pt idx="1311">
                  <c:v>309.82400000000001</c:v>
                </c:pt>
                <c:pt idx="1312">
                  <c:v>309.82400000000001</c:v>
                </c:pt>
                <c:pt idx="1313">
                  <c:v>309.82400000000001</c:v>
                </c:pt>
                <c:pt idx="1314">
                  <c:v>309.82400000000001</c:v>
                </c:pt>
                <c:pt idx="1315">
                  <c:v>309.82400000000001</c:v>
                </c:pt>
                <c:pt idx="1316">
                  <c:v>309.82400000000001</c:v>
                </c:pt>
                <c:pt idx="1317">
                  <c:v>309.82400000000001</c:v>
                </c:pt>
                <c:pt idx="1318">
                  <c:v>309.82400000000001</c:v>
                </c:pt>
                <c:pt idx="1319">
                  <c:v>309.82400000000001</c:v>
                </c:pt>
                <c:pt idx="1320">
                  <c:v>309.82400000000001</c:v>
                </c:pt>
                <c:pt idx="1321">
                  <c:v>309.82400000000001</c:v>
                </c:pt>
                <c:pt idx="1322">
                  <c:v>309.82400000000001</c:v>
                </c:pt>
                <c:pt idx="1323">
                  <c:v>309.82400000000001</c:v>
                </c:pt>
                <c:pt idx="1324">
                  <c:v>309.82400000000001</c:v>
                </c:pt>
                <c:pt idx="1325">
                  <c:v>309.82400000000001</c:v>
                </c:pt>
                <c:pt idx="1326">
                  <c:v>309.82400000000001</c:v>
                </c:pt>
                <c:pt idx="1327">
                  <c:v>309.82400000000001</c:v>
                </c:pt>
                <c:pt idx="1328">
                  <c:v>309.82400000000001</c:v>
                </c:pt>
                <c:pt idx="1329">
                  <c:v>309.82400000000001</c:v>
                </c:pt>
                <c:pt idx="1330">
                  <c:v>309.82400000000001</c:v>
                </c:pt>
                <c:pt idx="1331">
                  <c:v>309.82400000000001</c:v>
                </c:pt>
                <c:pt idx="1332">
                  <c:v>309.82400000000001</c:v>
                </c:pt>
                <c:pt idx="1333">
                  <c:v>309.82400000000001</c:v>
                </c:pt>
                <c:pt idx="1334">
                  <c:v>309.82400000000001</c:v>
                </c:pt>
                <c:pt idx="1335">
                  <c:v>309.82400000000001</c:v>
                </c:pt>
                <c:pt idx="1336">
                  <c:v>309.82400000000001</c:v>
                </c:pt>
                <c:pt idx="1337">
                  <c:v>309.82400000000001</c:v>
                </c:pt>
                <c:pt idx="1338">
                  <c:v>309.82400000000001</c:v>
                </c:pt>
                <c:pt idx="1339">
                  <c:v>309.82400000000001</c:v>
                </c:pt>
                <c:pt idx="1340">
                  <c:v>309.82400000000001</c:v>
                </c:pt>
                <c:pt idx="1341">
                  <c:v>309.82400000000001</c:v>
                </c:pt>
                <c:pt idx="1342">
                  <c:v>309.82400000000001</c:v>
                </c:pt>
                <c:pt idx="1343">
                  <c:v>307.46600000000001</c:v>
                </c:pt>
                <c:pt idx="1344">
                  <c:v>307.46600000000001</c:v>
                </c:pt>
                <c:pt idx="1345">
                  <c:v>307.46600000000001</c:v>
                </c:pt>
                <c:pt idx="1346">
                  <c:v>307.46600000000001</c:v>
                </c:pt>
                <c:pt idx="1347">
                  <c:v>307.46600000000001</c:v>
                </c:pt>
                <c:pt idx="1348">
                  <c:v>307.46600000000001</c:v>
                </c:pt>
                <c:pt idx="1349">
                  <c:v>307.46600000000001</c:v>
                </c:pt>
                <c:pt idx="1350">
                  <c:v>307.46600000000001</c:v>
                </c:pt>
                <c:pt idx="1351">
                  <c:v>307.46600000000001</c:v>
                </c:pt>
                <c:pt idx="1352">
                  <c:v>307.46600000000001</c:v>
                </c:pt>
                <c:pt idx="1353">
                  <c:v>307.46600000000001</c:v>
                </c:pt>
                <c:pt idx="1354">
                  <c:v>307.46600000000001</c:v>
                </c:pt>
                <c:pt idx="1355">
                  <c:v>307.46600000000001</c:v>
                </c:pt>
                <c:pt idx="1356">
                  <c:v>307.46600000000001</c:v>
                </c:pt>
                <c:pt idx="1357">
                  <c:v>307.46600000000001</c:v>
                </c:pt>
                <c:pt idx="1358">
                  <c:v>307.46600000000001</c:v>
                </c:pt>
                <c:pt idx="1359">
                  <c:v>307.46600000000001</c:v>
                </c:pt>
                <c:pt idx="1360">
                  <c:v>307.46600000000001</c:v>
                </c:pt>
                <c:pt idx="1361">
                  <c:v>307.46600000000001</c:v>
                </c:pt>
                <c:pt idx="1362">
                  <c:v>307.46600000000001</c:v>
                </c:pt>
                <c:pt idx="1363">
                  <c:v>307.46600000000001</c:v>
                </c:pt>
                <c:pt idx="1364">
                  <c:v>307.46600000000001</c:v>
                </c:pt>
                <c:pt idx="1365">
                  <c:v>307.46600000000001</c:v>
                </c:pt>
                <c:pt idx="1366">
                  <c:v>307.46600000000001</c:v>
                </c:pt>
                <c:pt idx="1367">
                  <c:v>307.46600000000001</c:v>
                </c:pt>
                <c:pt idx="1368">
                  <c:v>307.46600000000001</c:v>
                </c:pt>
                <c:pt idx="1369">
                  <c:v>307.46600000000001</c:v>
                </c:pt>
                <c:pt idx="1370">
                  <c:v>307.46600000000001</c:v>
                </c:pt>
                <c:pt idx="1371">
                  <c:v>307.46600000000001</c:v>
                </c:pt>
                <c:pt idx="1372">
                  <c:v>307.46600000000001</c:v>
                </c:pt>
                <c:pt idx="1373">
                  <c:v>307.46600000000001</c:v>
                </c:pt>
                <c:pt idx="1374">
                  <c:v>307.46600000000001</c:v>
                </c:pt>
                <c:pt idx="1375">
                  <c:v>307.46600000000001</c:v>
                </c:pt>
                <c:pt idx="1376">
                  <c:v>307.46600000000001</c:v>
                </c:pt>
                <c:pt idx="1377">
                  <c:v>307.46600000000001</c:v>
                </c:pt>
                <c:pt idx="1378">
                  <c:v>307.46600000000001</c:v>
                </c:pt>
                <c:pt idx="1379">
                  <c:v>307.46600000000001</c:v>
                </c:pt>
                <c:pt idx="1380">
                  <c:v>307.46600000000001</c:v>
                </c:pt>
                <c:pt idx="1381">
                  <c:v>307.46600000000001</c:v>
                </c:pt>
                <c:pt idx="1382">
                  <c:v>307.46600000000001</c:v>
                </c:pt>
                <c:pt idx="1383">
                  <c:v>307.46600000000001</c:v>
                </c:pt>
                <c:pt idx="1384">
                  <c:v>307.46600000000001</c:v>
                </c:pt>
                <c:pt idx="1385">
                  <c:v>307.46600000000001</c:v>
                </c:pt>
                <c:pt idx="1386">
                  <c:v>307.46600000000001</c:v>
                </c:pt>
                <c:pt idx="1387">
                  <c:v>307.46600000000001</c:v>
                </c:pt>
                <c:pt idx="1388">
                  <c:v>307.46600000000001</c:v>
                </c:pt>
                <c:pt idx="1389">
                  <c:v>307.46600000000001</c:v>
                </c:pt>
                <c:pt idx="1390">
                  <c:v>307.46600000000001</c:v>
                </c:pt>
                <c:pt idx="1391">
                  <c:v>307.46600000000001</c:v>
                </c:pt>
                <c:pt idx="1392">
                  <c:v>305.10899999999998</c:v>
                </c:pt>
                <c:pt idx="1393">
                  <c:v>305.10899999999998</c:v>
                </c:pt>
                <c:pt idx="1394">
                  <c:v>305.10899999999998</c:v>
                </c:pt>
                <c:pt idx="1395">
                  <c:v>305.10899999999998</c:v>
                </c:pt>
                <c:pt idx="1396">
                  <c:v>305.10899999999998</c:v>
                </c:pt>
                <c:pt idx="1397">
                  <c:v>305.10899999999998</c:v>
                </c:pt>
                <c:pt idx="1398">
                  <c:v>305.10899999999998</c:v>
                </c:pt>
                <c:pt idx="1399">
                  <c:v>305.10899999999998</c:v>
                </c:pt>
                <c:pt idx="1400">
                  <c:v>305.10899999999998</c:v>
                </c:pt>
                <c:pt idx="1401">
                  <c:v>305.10899999999998</c:v>
                </c:pt>
                <c:pt idx="1402">
                  <c:v>305.10899999999998</c:v>
                </c:pt>
                <c:pt idx="1403">
                  <c:v>305.10899999999998</c:v>
                </c:pt>
                <c:pt idx="1404">
                  <c:v>305.10899999999998</c:v>
                </c:pt>
                <c:pt idx="1405">
                  <c:v>305.10899999999998</c:v>
                </c:pt>
                <c:pt idx="1406">
                  <c:v>305.10899999999998</c:v>
                </c:pt>
                <c:pt idx="1407">
                  <c:v>305.10899999999998</c:v>
                </c:pt>
                <c:pt idx="1408">
                  <c:v>305.10899999999998</c:v>
                </c:pt>
                <c:pt idx="1409">
                  <c:v>305.10899999999998</c:v>
                </c:pt>
                <c:pt idx="1410">
                  <c:v>305.10899999999998</c:v>
                </c:pt>
                <c:pt idx="1411">
                  <c:v>305.10899999999998</c:v>
                </c:pt>
                <c:pt idx="1412">
                  <c:v>305.10899999999998</c:v>
                </c:pt>
                <c:pt idx="1413">
                  <c:v>305.10899999999998</c:v>
                </c:pt>
                <c:pt idx="1414">
                  <c:v>305.10899999999998</c:v>
                </c:pt>
                <c:pt idx="1415">
                  <c:v>305.10899999999998</c:v>
                </c:pt>
                <c:pt idx="1416">
                  <c:v>305.10899999999998</c:v>
                </c:pt>
                <c:pt idx="1417">
                  <c:v>305.10899999999998</c:v>
                </c:pt>
                <c:pt idx="1418">
                  <c:v>305.10899999999998</c:v>
                </c:pt>
                <c:pt idx="1419">
                  <c:v>305.10899999999998</c:v>
                </c:pt>
                <c:pt idx="1420">
                  <c:v>305.10899999999998</c:v>
                </c:pt>
                <c:pt idx="1421">
                  <c:v>305.10899999999998</c:v>
                </c:pt>
                <c:pt idx="1422">
                  <c:v>305.10899999999998</c:v>
                </c:pt>
                <c:pt idx="1423">
                  <c:v>305.10899999999998</c:v>
                </c:pt>
                <c:pt idx="1424">
                  <c:v>305.10899999999998</c:v>
                </c:pt>
                <c:pt idx="1425">
                  <c:v>305.10899999999998</c:v>
                </c:pt>
                <c:pt idx="1426">
                  <c:v>305.10899999999998</c:v>
                </c:pt>
                <c:pt idx="1427">
                  <c:v>305.10899999999998</c:v>
                </c:pt>
                <c:pt idx="1428">
                  <c:v>305.10899999999998</c:v>
                </c:pt>
                <c:pt idx="1429">
                  <c:v>305.10899999999998</c:v>
                </c:pt>
                <c:pt idx="1430">
                  <c:v>305.10899999999998</c:v>
                </c:pt>
                <c:pt idx="1431">
                  <c:v>305.10899999999998</c:v>
                </c:pt>
                <c:pt idx="1432">
                  <c:v>305.10899999999998</c:v>
                </c:pt>
                <c:pt idx="1433">
                  <c:v>305.10899999999998</c:v>
                </c:pt>
                <c:pt idx="1434">
                  <c:v>305.10899999999998</c:v>
                </c:pt>
                <c:pt idx="1435">
                  <c:v>305.10899999999998</c:v>
                </c:pt>
                <c:pt idx="1436">
                  <c:v>305.10899999999998</c:v>
                </c:pt>
                <c:pt idx="1437">
                  <c:v>305.10899999999998</c:v>
                </c:pt>
                <c:pt idx="1438">
                  <c:v>305.10899999999998</c:v>
                </c:pt>
                <c:pt idx="1439">
                  <c:v>305.10899999999998</c:v>
                </c:pt>
                <c:pt idx="1440">
                  <c:v>305.10899999999998</c:v>
                </c:pt>
                <c:pt idx="1441">
                  <c:v>305.10899999999998</c:v>
                </c:pt>
                <c:pt idx="1442">
                  <c:v>305.10899999999998</c:v>
                </c:pt>
                <c:pt idx="1443">
                  <c:v>305.10899999999998</c:v>
                </c:pt>
                <c:pt idx="1444">
                  <c:v>305.10899999999998</c:v>
                </c:pt>
                <c:pt idx="1445">
                  <c:v>305.10899999999998</c:v>
                </c:pt>
                <c:pt idx="1446">
                  <c:v>305.10899999999998</c:v>
                </c:pt>
                <c:pt idx="1447">
                  <c:v>305.10899999999998</c:v>
                </c:pt>
                <c:pt idx="1448">
                  <c:v>305.10899999999998</c:v>
                </c:pt>
                <c:pt idx="1449">
                  <c:v>305.10899999999998</c:v>
                </c:pt>
                <c:pt idx="1450">
                  <c:v>305.10899999999998</c:v>
                </c:pt>
                <c:pt idx="1451">
                  <c:v>305.10899999999998</c:v>
                </c:pt>
                <c:pt idx="1452">
                  <c:v>305.10899999999998</c:v>
                </c:pt>
                <c:pt idx="1453">
                  <c:v>305.10899999999998</c:v>
                </c:pt>
                <c:pt idx="1454">
                  <c:v>305.10899999999998</c:v>
                </c:pt>
                <c:pt idx="1455">
                  <c:v>305.10899999999998</c:v>
                </c:pt>
                <c:pt idx="1456">
                  <c:v>305.10899999999998</c:v>
                </c:pt>
                <c:pt idx="1457">
                  <c:v>305.10899999999998</c:v>
                </c:pt>
                <c:pt idx="1458">
                  <c:v>305.10899999999998</c:v>
                </c:pt>
                <c:pt idx="1459">
                  <c:v>305.10899999999998</c:v>
                </c:pt>
                <c:pt idx="1460">
                  <c:v>305.10899999999998</c:v>
                </c:pt>
                <c:pt idx="1461">
                  <c:v>305.10899999999998</c:v>
                </c:pt>
                <c:pt idx="1462">
                  <c:v>305.10899999999998</c:v>
                </c:pt>
                <c:pt idx="1463">
                  <c:v>305.10899999999998</c:v>
                </c:pt>
                <c:pt idx="1464">
                  <c:v>305.10899999999998</c:v>
                </c:pt>
                <c:pt idx="1465">
                  <c:v>305.10899999999998</c:v>
                </c:pt>
                <c:pt idx="1466">
                  <c:v>305.10899999999998</c:v>
                </c:pt>
                <c:pt idx="1467">
                  <c:v>305.10899999999998</c:v>
                </c:pt>
                <c:pt idx="1468">
                  <c:v>305.10899999999998</c:v>
                </c:pt>
                <c:pt idx="1469">
                  <c:v>305.10899999999998</c:v>
                </c:pt>
                <c:pt idx="1470">
                  <c:v>305.10899999999998</c:v>
                </c:pt>
                <c:pt idx="1471">
                  <c:v>305.10899999999998</c:v>
                </c:pt>
                <c:pt idx="1472">
                  <c:v>305.10899999999998</c:v>
                </c:pt>
                <c:pt idx="1473">
                  <c:v>305.10899999999998</c:v>
                </c:pt>
                <c:pt idx="1474">
                  <c:v>305.10899999999998</c:v>
                </c:pt>
                <c:pt idx="1475">
                  <c:v>305.10899999999998</c:v>
                </c:pt>
                <c:pt idx="1476">
                  <c:v>305.10899999999998</c:v>
                </c:pt>
                <c:pt idx="1477">
                  <c:v>305.10899999999998</c:v>
                </c:pt>
                <c:pt idx="1478">
                  <c:v>302.75200000000001</c:v>
                </c:pt>
                <c:pt idx="1479">
                  <c:v>302.75200000000001</c:v>
                </c:pt>
                <c:pt idx="1480">
                  <c:v>302.75200000000001</c:v>
                </c:pt>
                <c:pt idx="1481">
                  <c:v>302.75200000000001</c:v>
                </c:pt>
                <c:pt idx="1482">
                  <c:v>302.75200000000001</c:v>
                </c:pt>
                <c:pt idx="1483">
                  <c:v>302.75200000000001</c:v>
                </c:pt>
                <c:pt idx="1484">
                  <c:v>302.75200000000001</c:v>
                </c:pt>
                <c:pt idx="1485">
                  <c:v>302.75200000000001</c:v>
                </c:pt>
                <c:pt idx="1486">
                  <c:v>302.75200000000001</c:v>
                </c:pt>
                <c:pt idx="1487">
                  <c:v>302.75200000000001</c:v>
                </c:pt>
                <c:pt idx="1488">
                  <c:v>302.75200000000001</c:v>
                </c:pt>
                <c:pt idx="1489">
                  <c:v>302.75200000000001</c:v>
                </c:pt>
                <c:pt idx="1490">
                  <c:v>302.75200000000001</c:v>
                </c:pt>
                <c:pt idx="1491">
                  <c:v>302.75200000000001</c:v>
                </c:pt>
                <c:pt idx="1492">
                  <c:v>302.75200000000001</c:v>
                </c:pt>
                <c:pt idx="1493">
                  <c:v>302.75200000000001</c:v>
                </c:pt>
                <c:pt idx="1494">
                  <c:v>302.75200000000001</c:v>
                </c:pt>
                <c:pt idx="1495">
                  <c:v>302.75200000000001</c:v>
                </c:pt>
                <c:pt idx="1496">
                  <c:v>302.75200000000001</c:v>
                </c:pt>
                <c:pt idx="1497">
                  <c:v>302.75200000000001</c:v>
                </c:pt>
                <c:pt idx="1498">
                  <c:v>302.75200000000001</c:v>
                </c:pt>
                <c:pt idx="1499">
                  <c:v>302.75200000000001</c:v>
                </c:pt>
                <c:pt idx="1500">
                  <c:v>302.75200000000001</c:v>
                </c:pt>
                <c:pt idx="1501">
                  <c:v>302.75200000000001</c:v>
                </c:pt>
                <c:pt idx="1502">
                  <c:v>302.75200000000001</c:v>
                </c:pt>
                <c:pt idx="1503">
                  <c:v>302.75200000000001</c:v>
                </c:pt>
                <c:pt idx="1504">
                  <c:v>302.75200000000001</c:v>
                </c:pt>
                <c:pt idx="1505">
                  <c:v>302.75200000000001</c:v>
                </c:pt>
                <c:pt idx="1506">
                  <c:v>302.75200000000001</c:v>
                </c:pt>
                <c:pt idx="1507">
                  <c:v>302.75200000000001</c:v>
                </c:pt>
                <c:pt idx="1508">
                  <c:v>302.75200000000001</c:v>
                </c:pt>
                <c:pt idx="1509">
                  <c:v>302.75200000000001</c:v>
                </c:pt>
                <c:pt idx="1510">
                  <c:v>302.75200000000001</c:v>
                </c:pt>
                <c:pt idx="1511">
                  <c:v>302.75200000000001</c:v>
                </c:pt>
                <c:pt idx="1512">
                  <c:v>302.75200000000001</c:v>
                </c:pt>
                <c:pt idx="1513">
                  <c:v>302.75200000000001</c:v>
                </c:pt>
                <c:pt idx="1514">
                  <c:v>302.75200000000001</c:v>
                </c:pt>
                <c:pt idx="1515">
                  <c:v>302.75200000000001</c:v>
                </c:pt>
                <c:pt idx="1516">
                  <c:v>300.39499999999998</c:v>
                </c:pt>
                <c:pt idx="1517">
                  <c:v>300.39499999999998</c:v>
                </c:pt>
                <c:pt idx="1518">
                  <c:v>300.39499999999998</c:v>
                </c:pt>
                <c:pt idx="1519">
                  <c:v>300.39499999999998</c:v>
                </c:pt>
                <c:pt idx="1520">
                  <c:v>300.39499999999998</c:v>
                </c:pt>
                <c:pt idx="1521">
                  <c:v>300.39499999999998</c:v>
                </c:pt>
                <c:pt idx="1522">
                  <c:v>300.39499999999998</c:v>
                </c:pt>
                <c:pt idx="1523">
                  <c:v>300.39499999999998</c:v>
                </c:pt>
                <c:pt idx="1524">
                  <c:v>300.39499999999998</c:v>
                </c:pt>
                <c:pt idx="1525">
                  <c:v>300.39499999999998</c:v>
                </c:pt>
                <c:pt idx="1526">
                  <c:v>300.39499999999998</c:v>
                </c:pt>
                <c:pt idx="1527">
                  <c:v>300.39499999999998</c:v>
                </c:pt>
                <c:pt idx="1528">
                  <c:v>300.39499999999998</c:v>
                </c:pt>
                <c:pt idx="1529">
                  <c:v>300.39499999999998</c:v>
                </c:pt>
                <c:pt idx="1530">
                  <c:v>300.39499999999998</c:v>
                </c:pt>
                <c:pt idx="1531">
                  <c:v>300.39499999999998</c:v>
                </c:pt>
                <c:pt idx="1532">
                  <c:v>300.39499999999998</c:v>
                </c:pt>
                <c:pt idx="1533">
                  <c:v>300.39499999999998</c:v>
                </c:pt>
                <c:pt idx="1534">
                  <c:v>300.39499999999998</c:v>
                </c:pt>
                <c:pt idx="1535">
                  <c:v>300.39499999999998</c:v>
                </c:pt>
                <c:pt idx="1536">
                  <c:v>300.39499999999998</c:v>
                </c:pt>
                <c:pt idx="1537">
                  <c:v>300.39499999999998</c:v>
                </c:pt>
                <c:pt idx="1538">
                  <c:v>300.39499999999998</c:v>
                </c:pt>
                <c:pt idx="1539">
                  <c:v>300.39499999999998</c:v>
                </c:pt>
                <c:pt idx="1540">
                  <c:v>300.39499999999998</c:v>
                </c:pt>
                <c:pt idx="1541">
                  <c:v>300.39499999999998</c:v>
                </c:pt>
                <c:pt idx="1542">
                  <c:v>300.39499999999998</c:v>
                </c:pt>
                <c:pt idx="1543">
                  <c:v>300.39499999999998</c:v>
                </c:pt>
                <c:pt idx="1544">
                  <c:v>300.39499999999998</c:v>
                </c:pt>
                <c:pt idx="1545">
                  <c:v>300.39499999999998</c:v>
                </c:pt>
                <c:pt idx="1546">
                  <c:v>300.39499999999998</c:v>
                </c:pt>
                <c:pt idx="1547">
                  <c:v>300.39499999999998</c:v>
                </c:pt>
                <c:pt idx="1548">
                  <c:v>300.39499999999998</c:v>
                </c:pt>
                <c:pt idx="1549">
                  <c:v>300.39499999999998</c:v>
                </c:pt>
                <c:pt idx="1550">
                  <c:v>300.39499999999998</c:v>
                </c:pt>
                <c:pt idx="1551">
                  <c:v>300.39499999999998</c:v>
                </c:pt>
                <c:pt idx="1552">
                  <c:v>300.39499999999998</c:v>
                </c:pt>
                <c:pt idx="1553">
                  <c:v>300.39499999999998</c:v>
                </c:pt>
                <c:pt idx="1554">
                  <c:v>300.39499999999998</c:v>
                </c:pt>
                <c:pt idx="1555">
                  <c:v>300.39499999999998</c:v>
                </c:pt>
                <c:pt idx="1556">
                  <c:v>300.39499999999998</c:v>
                </c:pt>
                <c:pt idx="1557">
                  <c:v>300.39499999999998</c:v>
                </c:pt>
                <c:pt idx="1558">
                  <c:v>300.39499999999998</c:v>
                </c:pt>
                <c:pt idx="1559">
                  <c:v>300.39499999999998</c:v>
                </c:pt>
                <c:pt idx="1560">
                  <c:v>300.39499999999998</c:v>
                </c:pt>
                <c:pt idx="1561">
                  <c:v>300.39499999999998</c:v>
                </c:pt>
                <c:pt idx="1562">
                  <c:v>300.39499999999998</c:v>
                </c:pt>
                <c:pt idx="1563">
                  <c:v>300.39499999999998</c:v>
                </c:pt>
                <c:pt idx="1564">
                  <c:v>300.39499999999998</c:v>
                </c:pt>
                <c:pt idx="1565">
                  <c:v>300.39499999999998</c:v>
                </c:pt>
                <c:pt idx="1566">
                  <c:v>300.39499999999998</c:v>
                </c:pt>
                <c:pt idx="1567">
                  <c:v>300.39499999999998</c:v>
                </c:pt>
                <c:pt idx="1568">
                  <c:v>300.39499999999998</c:v>
                </c:pt>
                <c:pt idx="1569">
                  <c:v>300.39499999999998</c:v>
                </c:pt>
                <c:pt idx="1570">
                  <c:v>300.39499999999998</c:v>
                </c:pt>
                <c:pt idx="1571">
                  <c:v>300.39499999999998</c:v>
                </c:pt>
                <c:pt idx="1572">
                  <c:v>300.39499999999998</c:v>
                </c:pt>
                <c:pt idx="1573">
                  <c:v>300.39499999999998</c:v>
                </c:pt>
                <c:pt idx="1574">
                  <c:v>300.39499999999998</c:v>
                </c:pt>
                <c:pt idx="1575">
                  <c:v>300.39499999999998</c:v>
                </c:pt>
                <c:pt idx="1576">
                  <c:v>300.39499999999998</c:v>
                </c:pt>
                <c:pt idx="1577">
                  <c:v>300.39499999999998</c:v>
                </c:pt>
                <c:pt idx="1578">
                  <c:v>300.39499999999998</c:v>
                </c:pt>
                <c:pt idx="1579">
                  <c:v>300.39499999999998</c:v>
                </c:pt>
                <c:pt idx="1580">
                  <c:v>300.39499999999998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53920"/>
        <c:axId val="193552384"/>
      </c:scatterChart>
      <c:valAx>
        <c:axId val="19355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3552384"/>
        <c:crosses val="autoZero"/>
        <c:crossBetween val="midCat"/>
      </c:valAx>
      <c:valAx>
        <c:axId val="19355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553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ROC!$A$1:$A$1581</c:f>
              <c:numCache>
                <c:formatCode>General</c:formatCode>
                <c:ptCount val="1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6.3371356147023938E-4</c:v>
                </c:pt>
                <c:pt idx="5">
                  <c:v>1.2674271229404788E-3</c:v>
                </c:pt>
                <c:pt idx="6">
                  <c:v>1.9011406844106071E-3</c:v>
                </c:pt>
                <c:pt idx="7">
                  <c:v>2.5348542458808465E-3</c:v>
                </c:pt>
                <c:pt idx="8">
                  <c:v>3.1685678073510859E-3</c:v>
                </c:pt>
                <c:pt idx="9">
                  <c:v>3.8022813688213253E-3</c:v>
                </c:pt>
                <c:pt idx="10">
                  <c:v>4.4359949302914536E-3</c:v>
                </c:pt>
                <c:pt idx="11">
                  <c:v>5.069708491761693E-3</c:v>
                </c:pt>
                <c:pt idx="12">
                  <c:v>5.7034220532319324E-3</c:v>
                </c:pt>
                <c:pt idx="13">
                  <c:v>6.3371356147021718E-3</c:v>
                </c:pt>
                <c:pt idx="14">
                  <c:v>6.9708491761724112E-3</c:v>
                </c:pt>
                <c:pt idx="15">
                  <c:v>7.6045627376425395E-3</c:v>
                </c:pt>
                <c:pt idx="16">
                  <c:v>8.2382762991127789E-3</c:v>
                </c:pt>
                <c:pt idx="17">
                  <c:v>8.8719898605830183E-3</c:v>
                </c:pt>
                <c:pt idx="18">
                  <c:v>9.5057034220532577E-3</c:v>
                </c:pt>
                <c:pt idx="19">
                  <c:v>1.0139416983523497E-2</c:v>
                </c:pt>
                <c:pt idx="20">
                  <c:v>1.0773130544993625E-2</c:v>
                </c:pt>
                <c:pt idx="21">
                  <c:v>1.1406844106463865E-2</c:v>
                </c:pt>
                <c:pt idx="22">
                  <c:v>1.2040557667934104E-2</c:v>
                </c:pt>
                <c:pt idx="23">
                  <c:v>1.2674271229404344E-2</c:v>
                </c:pt>
                <c:pt idx="24">
                  <c:v>1.3307984790874472E-2</c:v>
                </c:pt>
                <c:pt idx="25">
                  <c:v>1.3941698352344711E-2</c:v>
                </c:pt>
                <c:pt idx="26">
                  <c:v>1.4575411913814951E-2</c:v>
                </c:pt>
                <c:pt idx="27">
                  <c:v>1.520912547528519E-2</c:v>
                </c:pt>
                <c:pt idx="28">
                  <c:v>1.5842839036755429E-2</c:v>
                </c:pt>
                <c:pt idx="29">
                  <c:v>1.6476552598225558E-2</c:v>
                </c:pt>
                <c:pt idx="30">
                  <c:v>1.7110266159695797E-2</c:v>
                </c:pt>
                <c:pt idx="31">
                  <c:v>1.7743979721166037E-2</c:v>
                </c:pt>
                <c:pt idx="32">
                  <c:v>1.8377693282636276E-2</c:v>
                </c:pt>
                <c:pt idx="33">
                  <c:v>1.9011406844106515E-2</c:v>
                </c:pt>
                <c:pt idx="34">
                  <c:v>1.9645120405576644E-2</c:v>
                </c:pt>
                <c:pt idx="35">
                  <c:v>2.0278833967046883E-2</c:v>
                </c:pt>
                <c:pt idx="36">
                  <c:v>2.0912547528517123E-2</c:v>
                </c:pt>
                <c:pt idx="37">
                  <c:v>2.1546261089987362E-2</c:v>
                </c:pt>
                <c:pt idx="38">
                  <c:v>2.217997465145749E-2</c:v>
                </c:pt>
                <c:pt idx="39">
                  <c:v>2.281368821292773E-2</c:v>
                </c:pt>
                <c:pt idx="40">
                  <c:v>2.3447401774397969E-2</c:v>
                </c:pt>
                <c:pt idx="41">
                  <c:v>2.4081115335868208E-2</c:v>
                </c:pt>
                <c:pt idx="42">
                  <c:v>2.4714828897338448E-2</c:v>
                </c:pt>
                <c:pt idx="43">
                  <c:v>2.5348542458808576E-2</c:v>
                </c:pt>
                <c:pt idx="44">
                  <c:v>2.5982256020278816E-2</c:v>
                </c:pt>
                <c:pt idx="45">
                  <c:v>2.6615969581749055E-2</c:v>
                </c:pt>
                <c:pt idx="46">
                  <c:v>2.7249683143219294E-2</c:v>
                </c:pt>
                <c:pt idx="47">
                  <c:v>2.7883396704689534E-2</c:v>
                </c:pt>
                <c:pt idx="48">
                  <c:v>2.8517110266159662E-2</c:v>
                </c:pt>
                <c:pt idx="49">
                  <c:v>2.9150823827629901E-2</c:v>
                </c:pt>
                <c:pt idx="50">
                  <c:v>2.9784537389100141E-2</c:v>
                </c:pt>
                <c:pt idx="51">
                  <c:v>3.041825095057038E-2</c:v>
                </c:pt>
                <c:pt idx="52">
                  <c:v>3.1051964512040509E-2</c:v>
                </c:pt>
                <c:pt idx="53">
                  <c:v>3.1685678073510748E-2</c:v>
                </c:pt>
                <c:pt idx="54">
                  <c:v>3.2319391634980987E-2</c:v>
                </c:pt>
                <c:pt idx="55">
                  <c:v>3.2953105196451227E-2</c:v>
                </c:pt>
                <c:pt idx="56">
                  <c:v>3.3586818757921466E-2</c:v>
                </c:pt>
                <c:pt idx="57">
                  <c:v>3.4220532319391594E-2</c:v>
                </c:pt>
                <c:pt idx="58">
                  <c:v>3.4854245880861834E-2</c:v>
                </c:pt>
                <c:pt idx="59">
                  <c:v>3.5487959442332073E-2</c:v>
                </c:pt>
                <c:pt idx="60">
                  <c:v>3.6121673003802313E-2</c:v>
                </c:pt>
                <c:pt idx="61">
                  <c:v>3.6755386565272552E-2</c:v>
                </c:pt>
                <c:pt idx="62">
                  <c:v>3.738910012674268E-2</c:v>
                </c:pt>
                <c:pt idx="63">
                  <c:v>3.802281368821292E-2</c:v>
                </c:pt>
                <c:pt idx="64">
                  <c:v>3.8656527249683159E-2</c:v>
                </c:pt>
                <c:pt idx="65">
                  <c:v>3.9290240811153399E-2</c:v>
                </c:pt>
                <c:pt idx="66">
                  <c:v>3.9923954372623527E-2</c:v>
                </c:pt>
                <c:pt idx="67">
                  <c:v>4.0557667934093766E-2</c:v>
                </c:pt>
                <c:pt idx="68">
                  <c:v>4.1191381495564006E-2</c:v>
                </c:pt>
                <c:pt idx="69">
                  <c:v>4.1825095057034245E-2</c:v>
                </c:pt>
                <c:pt idx="70">
                  <c:v>4.2458808618504484E-2</c:v>
                </c:pt>
                <c:pt idx="71">
                  <c:v>4.3092522179974613E-2</c:v>
                </c:pt>
                <c:pt idx="72">
                  <c:v>4.3726235741444852E-2</c:v>
                </c:pt>
                <c:pt idx="73">
                  <c:v>4.4359949302915092E-2</c:v>
                </c:pt>
                <c:pt idx="74">
                  <c:v>4.4993662864385331E-2</c:v>
                </c:pt>
                <c:pt idx="75">
                  <c:v>4.5627376425855459E-2</c:v>
                </c:pt>
                <c:pt idx="76">
                  <c:v>4.6261089987325699E-2</c:v>
                </c:pt>
                <c:pt idx="77">
                  <c:v>4.6894803548795938E-2</c:v>
                </c:pt>
                <c:pt idx="78">
                  <c:v>4.7528517110266177E-2</c:v>
                </c:pt>
                <c:pt idx="79">
                  <c:v>4.8162230671736417E-2</c:v>
                </c:pt>
                <c:pt idx="80">
                  <c:v>4.8795944233206545E-2</c:v>
                </c:pt>
                <c:pt idx="81">
                  <c:v>4.9429657794676785E-2</c:v>
                </c:pt>
                <c:pt idx="82">
                  <c:v>5.0063371356147024E-2</c:v>
                </c:pt>
                <c:pt idx="83">
                  <c:v>5.0697084917617263E-2</c:v>
                </c:pt>
                <c:pt idx="84">
                  <c:v>5.1330798479087503E-2</c:v>
                </c:pt>
                <c:pt idx="85">
                  <c:v>5.1964512040557631E-2</c:v>
                </c:pt>
                <c:pt idx="86">
                  <c:v>5.259822560202787E-2</c:v>
                </c:pt>
                <c:pt idx="87">
                  <c:v>5.323193916349811E-2</c:v>
                </c:pt>
                <c:pt idx="88">
                  <c:v>5.3865652724968349E-2</c:v>
                </c:pt>
                <c:pt idx="89">
                  <c:v>5.4499366286438478E-2</c:v>
                </c:pt>
                <c:pt idx="90">
                  <c:v>5.5133079847908717E-2</c:v>
                </c:pt>
                <c:pt idx="91">
                  <c:v>5.5766793409378956E-2</c:v>
                </c:pt>
                <c:pt idx="92">
                  <c:v>5.6400506970849196E-2</c:v>
                </c:pt>
                <c:pt idx="93">
                  <c:v>5.7034220532319435E-2</c:v>
                </c:pt>
                <c:pt idx="94">
                  <c:v>5.7667934093789563E-2</c:v>
                </c:pt>
                <c:pt idx="95">
                  <c:v>5.8301647655259803E-2</c:v>
                </c:pt>
                <c:pt idx="96">
                  <c:v>5.8935361216730042E-2</c:v>
                </c:pt>
                <c:pt idx="97">
                  <c:v>5.9569074778200282E-2</c:v>
                </c:pt>
                <c:pt idx="98">
                  <c:v>6.0202788339670521E-2</c:v>
                </c:pt>
                <c:pt idx="99">
                  <c:v>6.0836501901140649E-2</c:v>
                </c:pt>
                <c:pt idx="100">
                  <c:v>6.1470215462610889E-2</c:v>
                </c:pt>
                <c:pt idx="101">
                  <c:v>6.2103929024081128E-2</c:v>
                </c:pt>
                <c:pt idx="102">
                  <c:v>6.2737642585551368E-2</c:v>
                </c:pt>
                <c:pt idx="103">
                  <c:v>6.3371356147021496E-2</c:v>
                </c:pt>
                <c:pt idx="104">
                  <c:v>6.4005069708491735E-2</c:v>
                </c:pt>
                <c:pt idx="105">
                  <c:v>6.4638783269961975E-2</c:v>
                </c:pt>
                <c:pt idx="106">
                  <c:v>6.5272496831432214E-2</c:v>
                </c:pt>
                <c:pt idx="107">
                  <c:v>6.5906210392902453E-2</c:v>
                </c:pt>
                <c:pt idx="108">
                  <c:v>6.6539923954372582E-2</c:v>
                </c:pt>
                <c:pt idx="109">
                  <c:v>6.7173637515842821E-2</c:v>
                </c:pt>
                <c:pt idx="110">
                  <c:v>6.7807351077313061E-2</c:v>
                </c:pt>
                <c:pt idx="111">
                  <c:v>6.84410646387833E-2</c:v>
                </c:pt>
                <c:pt idx="112">
                  <c:v>6.9074778200253539E-2</c:v>
                </c:pt>
                <c:pt idx="113">
                  <c:v>6.9708491761723668E-2</c:v>
                </c:pt>
                <c:pt idx="114">
                  <c:v>7.0342205323193907E-2</c:v>
                </c:pt>
                <c:pt idx="115">
                  <c:v>7.0975918884664146E-2</c:v>
                </c:pt>
                <c:pt idx="116">
                  <c:v>7.1609632446134386E-2</c:v>
                </c:pt>
                <c:pt idx="117">
                  <c:v>7.2243346007604514E-2</c:v>
                </c:pt>
                <c:pt idx="118">
                  <c:v>7.2877059569074754E-2</c:v>
                </c:pt>
                <c:pt idx="119">
                  <c:v>7.3510773130544993E-2</c:v>
                </c:pt>
                <c:pt idx="120">
                  <c:v>7.4144486692015232E-2</c:v>
                </c:pt>
                <c:pt idx="121">
                  <c:v>7.4778200253485472E-2</c:v>
                </c:pt>
                <c:pt idx="122">
                  <c:v>7.54119138149556E-2</c:v>
                </c:pt>
                <c:pt idx="123">
                  <c:v>7.6045627376425839E-2</c:v>
                </c:pt>
                <c:pt idx="124">
                  <c:v>7.6679340937896079E-2</c:v>
                </c:pt>
                <c:pt idx="125">
                  <c:v>7.7313054499366318E-2</c:v>
                </c:pt>
                <c:pt idx="126">
                  <c:v>7.7946768060836447E-2</c:v>
                </c:pt>
                <c:pt idx="127">
                  <c:v>7.8580481622306686E-2</c:v>
                </c:pt>
                <c:pt idx="128">
                  <c:v>7.9214195183776925E-2</c:v>
                </c:pt>
                <c:pt idx="129">
                  <c:v>7.9847908745247165E-2</c:v>
                </c:pt>
                <c:pt idx="130">
                  <c:v>8.0481622306717404E-2</c:v>
                </c:pt>
                <c:pt idx="131">
                  <c:v>8.1115335868187532E-2</c:v>
                </c:pt>
                <c:pt idx="132">
                  <c:v>8.1749049429657772E-2</c:v>
                </c:pt>
                <c:pt idx="133">
                  <c:v>8.2382762991128011E-2</c:v>
                </c:pt>
                <c:pt idx="134">
                  <c:v>8.3016476552598251E-2</c:v>
                </c:pt>
                <c:pt idx="135">
                  <c:v>8.365019011406849E-2</c:v>
                </c:pt>
                <c:pt idx="136">
                  <c:v>8.4283903675538618E-2</c:v>
                </c:pt>
                <c:pt idx="137">
                  <c:v>8.4917617237008858E-2</c:v>
                </c:pt>
                <c:pt idx="138">
                  <c:v>8.5551330798479097E-2</c:v>
                </c:pt>
                <c:pt idx="139">
                  <c:v>8.6185044359949337E-2</c:v>
                </c:pt>
                <c:pt idx="140">
                  <c:v>8.6818757921419465E-2</c:v>
                </c:pt>
                <c:pt idx="141">
                  <c:v>8.7452471482889704E-2</c:v>
                </c:pt>
                <c:pt idx="142">
                  <c:v>8.8086185044359944E-2</c:v>
                </c:pt>
                <c:pt idx="143">
                  <c:v>8.8719898605830183E-2</c:v>
                </c:pt>
                <c:pt idx="144">
                  <c:v>8.9353612167300422E-2</c:v>
                </c:pt>
                <c:pt idx="145">
                  <c:v>8.9987325728770551E-2</c:v>
                </c:pt>
                <c:pt idx="146">
                  <c:v>9.062103929024079E-2</c:v>
                </c:pt>
                <c:pt idx="147">
                  <c:v>9.125475285171103E-2</c:v>
                </c:pt>
                <c:pt idx="148">
                  <c:v>9.1888466413181269E-2</c:v>
                </c:pt>
                <c:pt idx="149">
                  <c:v>9.2522179974651508E-2</c:v>
                </c:pt>
                <c:pt idx="150">
                  <c:v>9.3155893536121637E-2</c:v>
                </c:pt>
                <c:pt idx="151">
                  <c:v>9.3789607097591876E-2</c:v>
                </c:pt>
                <c:pt idx="152">
                  <c:v>9.4423320659062115E-2</c:v>
                </c:pt>
                <c:pt idx="153">
                  <c:v>9.5057034220532355E-2</c:v>
                </c:pt>
                <c:pt idx="154">
                  <c:v>9.5690747782002483E-2</c:v>
                </c:pt>
                <c:pt idx="155">
                  <c:v>9.6324461343472723E-2</c:v>
                </c:pt>
                <c:pt idx="156">
                  <c:v>9.6958174904942962E-2</c:v>
                </c:pt>
                <c:pt idx="157">
                  <c:v>9.7591888466413201E-2</c:v>
                </c:pt>
                <c:pt idx="158">
                  <c:v>9.8225602027883441E-2</c:v>
                </c:pt>
                <c:pt idx="159">
                  <c:v>9.8859315589353569E-2</c:v>
                </c:pt>
                <c:pt idx="160">
                  <c:v>9.9493029150823808E-2</c:v>
                </c:pt>
                <c:pt idx="161">
                  <c:v>0.10012674271229405</c:v>
                </c:pt>
                <c:pt idx="162">
                  <c:v>0.10076045627376429</c:v>
                </c:pt>
                <c:pt idx="163">
                  <c:v>0.10139416983523453</c:v>
                </c:pt>
                <c:pt idx="164">
                  <c:v>0.10202788339670466</c:v>
                </c:pt>
                <c:pt idx="165">
                  <c:v>0.10266159695817489</c:v>
                </c:pt>
                <c:pt idx="166">
                  <c:v>0.10329531051964513</c:v>
                </c:pt>
                <c:pt idx="167">
                  <c:v>0.10392902408111537</c:v>
                </c:pt>
                <c:pt idx="168">
                  <c:v>0.1045627376425855</c:v>
                </c:pt>
                <c:pt idx="169">
                  <c:v>0.10519645120405574</c:v>
                </c:pt>
                <c:pt idx="170">
                  <c:v>0.10583016476552598</c:v>
                </c:pt>
                <c:pt idx="171">
                  <c:v>0.10646387832699622</c:v>
                </c:pt>
                <c:pt idx="172">
                  <c:v>0.10709759188846646</c:v>
                </c:pt>
                <c:pt idx="173">
                  <c:v>0.10773130544993659</c:v>
                </c:pt>
                <c:pt idx="174">
                  <c:v>0.10836501901140683</c:v>
                </c:pt>
                <c:pt idx="175">
                  <c:v>0.10899873257287707</c:v>
                </c:pt>
                <c:pt idx="176">
                  <c:v>0.10963244613434731</c:v>
                </c:pt>
                <c:pt idx="177">
                  <c:v>0.11026615969581754</c:v>
                </c:pt>
                <c:pt idx="178">
                  <c:v>0.11089987325728767</c:v>
                </c:pt>
                <c:pt idx="179">
                  <c:v>0.11153358681875791</c:v>
                </c:pt>
                <c:pt idx="180">
                  <c:v>0.11216730038022815</c:v>
                </c:pt>
                <c:pt idx="181">
                  <c:v>0.11280101394169839</c:v>
                </c:pt>
                <c:pt idx="182">
                  <c:v>0.11343472750316852</c:v>
                </c:pt>
                <c:pt idx="183">
                  <c:v>0.11406844106463876</c:v>
                </c:pt>
                <c:pt idx="184">
                  <c:v>0.114702154626109</c:v>
                </c:pt>
                <c:pt idx="185">
                  <c:v>0.11533586818757924</c:v>
                </c:pt>
                <c:pt idx="186">
                  <c:v>0.11596958174904948</c:v>
                </c:pt>
                <c:pt idx="187">
                  <c:v>0.11660329531051961</c:v>
                </c:pt>
                <c:pt idx="188">
                  <c:v>0.11723700887198985</c:v>
                </c:pt>
                <c:pt idx="189">
                  <c:v>0.11787072243346008</c:v>
                </c:pt>
                <c:pt idx="190">
                  <c:v>0.11850443599493032</c:v>
                </c:pt>
                <c:pt idx="191">
                  <c:v>0.11913814955640045</c:v>
                </c:pt>
                <c:pt idx="192">
                  <c:v>0.11977186311787069</c:v>
                </c:pt>
                <c:pt idx="193">
                  <c:v>0.12040557667934093</c:v>
                </c:pt>
                <c:pt idx="194">
                  <c:v>0.12103929024081117</c:v>
                </c:pt>
                <c:pt idx="195">
                  <c:v>0.12167300380228141</c:v>
                </c:pt>
                <c:pt idx="196">
                  <c:v>0.12230671736375154</c:v>
                </c:pt>
                <c:pt idx="197">
                  <c:v>0.12294043092522178</c:v>
                </c:pt>
                <c:pt idx="198">
                  <c:v>0.12357414448669202</c:v>
                </c:pt>
                <c:pt idx="199">
                  <c:v>0.12420785804816226</c:v>
                </c:pt>
                <c:pt idx="200">
                  <c:v>0.1248415716096325</c:v>
                </c:pt>
                <c:pt idx="201">
                  <c:v>0.12547528517110262</c:v>
                </c:pt>
                <c:pt idx="202">
                  <c:v>0.12610899873257286</c:v>
                </c:pt>
                <c:pt idx="203">
                  <c:v>0.1267427122940431</c:v>
                </c:pt>
                <c:pt idx="204">
                  <c:v>0.12737642585551334</c:v>
                </c:pt>
                <c:pt idx="205">
                  <c:v>0.12801013941698347</c:v>
                </c:pt>
                <c:pt idx="206">
                  <c:v>0.12864385297845371</c:v>
                </c:pt>
                <c:pt idx="207">
                  <c:v>0.12927756653992395</c:v>
                </c:pt>
                <c:pt idx="208">
                  <c:v>0.12991128010139419</c:v>
                </c:pt>
                <c:pt idx="209">
                  <c:v>0.13054499366286443</c:v>
                </c:pt>
                <c:pt idx="210">
                  <c:v>0.13117870722433456</c:v>
                </c:pt>
                <c:pt idx="211">
                  <c:v>0.1318124207858048</c:v>
                </c:pt>
                <c:pt idx="212">
                  <c:v>0.13244613434727504</c:v>
                </c:pt>
                <c:pt idx="213">
                  <c:v>0.13307984790874527</c:v>
                </c:pt>
                <c:pt idx="214">
                  <c:v>0.13371356147021551</c:v>
                </c:pt>
                <c:pt idx="215">
                  <c:v>0.13434727503168564</c:v>
                </c:pt>
                <c:pt idx="216">
                  <c:v>0.13498098859315588</c:v>
                </c:pt>
                <c:pt idx="217">
                  <c:v>0.13561470215462612</c:v>
                </c:pt>
                <c:pt idx="218">
                  <c:v>0.13624841571609636</c:v>
                </c:pt>
                <c:pt idx="219">
                  <c:v>0.13688212927756649</c:v>
                </c:pt>
                <c:pt idx="220">
                  <c:v>0.13751584283903673</c:v>
                </c:pt>
                <c:pt idx="221">
                  <c:v>0.13814955640050697</c:v>
                </c:pt>
                <c:pt idx="222">
                  <c:v>0.13878326996197721</c:v>
                </c:pt>
                <c:pt idx="223">
                  <c:v>0.13941698352344745</c:v>
                </c:pt>
                <c:pt idx="224">
                  <c:v>0.14005069708491757</c:v>
                </c:pt>
                <c:pt idx="225">
                  <c:v>0.14068441064638781</c:v>
                </c:pt>
                <c:pt idx="226">
                  <c:v>0.14131812420785805</c:v>
                </c:pt>
                <c:pt idx="227">
                  <c:v>0.14195183776932829</c:v>
                </c:pt>
                <c:pt idx="228">
                  <c:v>0.14258555133079853</c:v>
                </c:pt>
                <c:pt idx="229">
                  <c:v>0.14321926489226866</c:v>
                </c:pt>
                <c:pt idx="230">
                  <c:v>0.1438529784537389</c:v>
                </c:pt>
                <c:pt idx="231">
                  <c:v>0.14448669201520914</c:v>
                </c:pt>
                <c:pt idx="232">
                  <c:v>0.14512040557667938</c:v>
                </c:pt>
                <c:pt idx="233">
                  <c:v>0.14575411913814951</c:v>
                </c:pt>
                <c:pt idx="234">
                  <c:v>0.14638783269961975</c:v>
                </c:pt>
                <c:pt idx="235">
                  <c:v>0.14702154626108999</c:v>
                </c:pt>
                <c:pt idx="236">
                  <c:v>0.14765525982256023</c:v>
                </c:pt>
                <c:pt idx="237">
                  <c:v>0.14828897338403046</c:v>
                </c:pt>
                <c:pt idx="238">
                  <c:v>0.14892268694550059</c:v>
                </c:pt>
                <c:pt idx="239">
                  <c:v>0.14955640050697083</c:v>
                </c:pt>
                <c:pt idx="240">
                  <c:v>0.15019011406844107</c:v>
                </c:pt>
                <c:pt idx="241">
                  <c:v>0.15082382762991131</c:v>
                </c:pt>
                <c:pt idx="242">
                  <c:v>0.15145754119138155</c:v>
                </c:pt>
                <c:pt idx="243">
                  <c:v>0.15209125475285168</c:v>
                </c:pt>
                <c:pt idx="244">
                  <c:v>0.15272496831432192</c:v>
                </c:pt>
                <c:pt idx="245">
                  <c:v>0.15335868187579216</c:v>
                </c:pt>
                <c:pt idx="246">
                  <c:v>0.1539923954372624</c:v>
                </c:pt>
                <c:pt idx="247">
                  <c:v>0.15462610899873253</c:v>
                </c:pt>
                <c:pt idx="248">
                  <c:v>0.15525982256020276</c:v>
                </c:pt>
                <c:pt idx="249">
                  <c:v>0.155893536121673</c:v>
                </c:pt>
                <c:pt idx="250">
                  <c:v>0.15652724968314324</c:v>
                </c:pt>
                <c:pt idx="251">
                  <c:v>0.15716096324461348</c:v>
                </c:pt>
                <c:pt idx="252">
                  <c:v>0.15779467680608361</c:v>
                </c:pt>
                <c:pt idx="253">
                  <c:v>0.15842839036755385</c:v>
                </c:pt>
                <c:pt idx="254">
                  <c:v>0.15906210392902409</c:v>
                </c:pt>
                <c:pt idx="255">
                  <c:v>0.15969581749049433</c:v>
                </c:pt>
                <c:pt idx="256">
                  <c:v>0.16032953105196446</c:v>
                </c:pt>
                <c:pt idx="257">
                  <c:v>0.1609632446134347</c:v>
                </c:pt>
                <c:pt idx="258">
                  <c:v>0.16159695817490494</c:v>
                </c:pt>
                <c:pt idx="259">
                  <c:v>0.16223067173637518</c:v>
                </c:pt>
                <c:pt idx="260">
                  <c:v>0.16286438529784542</c:v>
                </c:pt>
                <c:pt idx="261">
                  <c:v>0.16349809885931554</c:v>
                </c:pt>
                <c:pt idx="262">
                  <c:v>0.16413181242078578</c:v>
                </c:pt>
                <c:pt idx="263">
                  <c:v>0.16476552598225602</c:v>
                </c:pt>
                <c:pt idx="264">
                  <c:v>0.16539923954372626</c:v>
                </c:pt>
                <c:pt idx="265">
                  <c:v>0.1660329531051965</c:v>
                </c:pt>
                <c:pt idx="266">
                  <c:v>0.16666666666666663</c:v>
                </c:pt>
                <c:pt idx="267">
                  <c:v>0.16730038022813687</c:v>
                </c:pt>
                <c:pt idx="268">
                  <c:v>0.16793409378960711</c:v>
                </c:pt>
                <c:pt idx="269">
                  <c:v>0.16856780735107735</c:v>
                </c:pt>
                <c:pt idx="270">
                  <c:v>0.16920152091254748</c:v>
                </c:pt>
                <c:pt idx="271">
                  <c:v>0.16983523447401772</c:v>
                </c:pt>
                <c:pt idx="272">
                  <c:v>0.17046894803548795</c:v>
                </c:pt>
                <c:pt idx="273">
                  <c:v>0.17110266159695819</c:v>
                </c:pt>
                <c:pt idx="274">
                  <c:v>0.17173637515842843</c:v>
                </c:pt>
                <c:pt idx="275">
                  <c:v>0.17237008871989856</c:v>
                </c:pt>
                <c:pt idx="276">
                  <c:v>0.1730038022813688</c:v>
                </c:pt>
                <c:pt idx="277">
                  <c:v>0.17363751584283904</c:v>
                </c:pt>
                <c:pt idx="278">
                  <c:v>0.17427122940430928</c:v>
                </c:pt>
                <c:pt idx="279">
                  <c:v>0.17490494296577952</c:v>
                </c:pt>
                <c:pt idx="280">
                  <c:v>0.17553865652724965</c:v>
                </c:pt>
                <c:pt idx="281">
                  <c:v>0.17617237008871989</c:v>
                </c:pt>
                <c:pt idx="282">
                  <c:v>0.17680608365019013</c:v>
                </c:pt>
                <c:pt idx="283">
                  <c:v>0.17743979721166037</c:v>
                </c:pt>
                <c:pt idx="284">
                  <c:v>0.17807351077313049</c:v>
                </c:pt>
                <c:pt idx="285">
                  <c:v>0.17870722433460073</c:v>
                </c:pt>
                <c:pt idx="286">
                  <c:v>0.17934093789607097</c:v>
                </c:pt>
                <c:pt idx="287">
                  <c:v>0.17997465145754121</c:v>
                </c:pt>
                <c:pt idx="288">
                  <c:v>0.18060836501901145</c:v>
                </c:pt>
                <c:pt idx="289">
                  <c:v>0.18124207858048158</c:v>
                </c:pt>
                <c:pt idx="290">
                  <c:v>0.18187579214195182</c:v>
                </c:pt>
                <c:pt idx="291">
                  <c:v>0.18250950570342206</c:v>
                </c:pt>
                <c:pt idx="292">
                  <c:v>0.1831432192648923</c:v>
                </c:pt>
                <c:pt idx="293">
                  <c:v>0.18377693282636254</c:v>
                </c:pt>
                <c:pt idx="294">
                  <c:v>0.18441064638783267</c:v>
                </c:pt>
                <c:pt idx="295">
                  <c:v>0.18504435994930291</c:v>
                </c:pt>
                <c:pt idx="296">
                  <c:v>0.18567807351077315</c:v>
                </c:pt>
                <c:pt idx="297">
                  <c:v>0.18631178707224338</c:v>
                </c:pt>
                <c:pt idx="298">
                  <c:v>0.18694550063371351</c:v>
                </c:pt>
                <c:pt idx="299">
                  <c:v>0.18757921419518375</c:v>
                </c:pt>
                <c:pt idx="300">
                  <c:v>0.18821292775665399</c:v>
                </c:pt>
                <c:pt idx="301">
                  <c:v>0.18884664131812423</c:v>
                </c:pt>
                <c:pt idx="302">
                  <c:v>0.18948035487959447</c:v>
                </c:pt>
                <c:pt idx="303">
                  <c:v>0.1901140684410646</c:v>
                </c:pt>
                <c:pt idx="304">
                  <c:v>0.19074778200253484</c:v>
                </c:pt>
                <c:pt idx="305">
                  <c:v>0.19138149556400508</c:v>
                </c:pt>
                <c:pt idx="306">
                  <c:v>0.19201520912547532</c:v>
                </c:pt>
                <c:pt idx="307">
                  <c:v>0.19264892268694545</c:v>
                </c:pt>
                <c:pt idx="308">
                  <c:v>0.19328263624841568</c:v>
                </c:pt>
                <c:pt idx="309">
                  <c:v>0.19391634980988592</c:v>
                </c:pt>
                <c:pt idx="310">
                  <c:v>0.19455006337135616</c:v>
                </c:pt>
                <c:pt idx="311">
                  <c:v>0.1951837769328264</c:v>
                </c:pt>
                <c:pt idx="312">
                  <c:v>0.19581749049429653</c:v>
                </c:pt>
                <c:pt idx="313">
                  <c:v>0.19645120405576677</c:v>
                </c:pt>
                <c:pt idx="314">
                  <c:v>0.19708491761723701</c:v>
                </c:pt>
                <c:pt idx="315">
                  <c:v>0.19771863117870725</c:v>
                </c:pt>
                <c:pt idx="316">
                  <c:v>0.19835234474017749</c:v>
                </c:pt>
                <c:pt idx="317">
                  <c:v>0.19898605830164762</c:v>
                </c:pt>
                <c:pt idx="318">
                  <c:v>0.19961977186311786</c:v>
                </c:pt>
                <c:pt idx="319">
                  <c:v>0.2002534854245881</c:v>
                </c:pt>
                <c:pt idx="320">
                  <c:v>0.20088719898605834</c:v>
                </c:pt>
                <c:pt idx="321">
                  <c:v>0.20152091254752846</c:v>
                </c:pt>
                <c:pt idx="322">
                  <c:v>0.2021546261089987</c:v>
                </c:pt>
                <c:pt idx="323">
                  <c:v>0.20278833967046894</c:v>
                </c:pt>
                <c:pt idx="324">
                  <c:v>0.20342205323193918</c:v>
                </c:pt>
                <c:pt idx="325">
                  <c:v>0.20405576679340942</c:v>
                </c:pt>
                <c:pt idx="326">
                  <c:v>0.20468948035487955</c:v>
                </c:pt>
                <c:pt idx="327">
                  <c:v>0.20532319391634979</c:v>
                </c:pt>
                <c:pt idx="328">
                  <c:v>0.20595690747782003</c:v>
                </c:pt>
                <c:pt idx="329">
                  <c:v>0.20659062103929027</c:v>
                </c:pt>
                <c:pt idx="330">
                  <c:v>0.20722433460076051</c:v>
                </c:pt>
                <c:pt idx="331">
                  <c:v>0.20785804816223064</c:v>
                </c:pt>
                <c:pt idx="332">
                  <c:v>0.20849176172370087</c:v>
                </c:pt>
                <c:pt idx="333">
                  <c:v>0.20912547528517111</c:v>
                </c:pt>
                <c:pt idx="334">
                  <c:v>0.20975918884664135</c:v>
                </c:pt>
                <c:pt idx="335">
                  <c:v>0.21039290240811148</c:v>
                </c:pt>
                <c:pt idx="336">
                  <c:v>0.21102661596958172</c:v>
                </c:pt>
                <c:pt idx="337">
                  <c:v>0.21166032953105196</c:v>
                </c:pt>
                <c:pt idx="338">
                  <c:v>0.2122940430925222</c:v>
                </c:pt>
                <c:pt idx="339">
                  <c:v>0.21292775665399244</c:v>
                </c:pt>
                <c:pt idx="340">
                  <c:v>0.21356147021546257</c:v>
                </c:pt>
                <c:pt idx="341">
                  <c:v>0.21419518377693281</c:v>
                </c:pt>
                <c:pt idx="342">
                  <c:v>0.21482889733840305</c:v>
                </c:pt>
                <c:pt idx="343">
                  <c:v>0.21546261089987329</c:v>
                </c:pt>
                <c:pt idx="344">
                  <c:v>0.21609632446134353</c:v>
                </c:pt>
                <c:pt idx="345">
                  <c:v>0.21673003802281365</c:v>
                </c:pt>
                <c:pt idx="346">
                  <c:v>0.21736375158428389</c:v>
                </c:pt>
                <c:pt idx="347">
                  <c:v>0.21799746514575413</c:v>
                </c:pt>
                <c:pt idx="348">
                  <c:v>0.21863117870722437</c:v>
                </c:pt>
                <c:pt idx="349">
                  <c:v>0.2192648922686945</c:v>
                </c:pt>
                <c:pt idx="350">
                  <c:v>0.21989860583016474</c:v>
                </c:pt>
                <c:pt idx="351">
                  <c:v>0.22053231939163498</c:v>
                </c:pt>
                <c:pt idx="352">
                  <c:v>0.22116603295310522</c:v>
                </c:pt>
                <c:pt idx="353">
                  <c:v>0.22179974651457546</c:v>
                </c:pt>
                <c:pt idx="354">
                  <c:v>0.22243346007604559</c:v>
                </c:pt>
                <c:pt idx="355">
                  <c:v>0.22306717363751583</c:v>
                </c:pt>
                <c:pt idx="356">
                  <c:v>0.22370088719898606</c:v>
                </c:pt>
                <c:pt idx="357">
                  <c:v>0.2243346007604563</c:v>
                </c:pt>
                <c:pt idx="358">
                  <c:v>0.22496831432192654</c:v>
                </c:pt>
                <c:pt idx="359">
                  <c:v>0.22560202788339667</c:v>
                </c:pt>
                <c:pt idx="360">
                  <c:v>0.22623574144486691</c:v>
                </c:pt>
                <c:pt idx="361">
                  <c:v>0.22686945500633715</c:v>
                </c:pt>
                <c:pt idx="362">
                  <c:v>0.22750316856780739</c:v>
                </c:pt>
                <c:pt idx="363">
                  <c:v>0.22813688212927752</c:v>
                </c:pt>
                <c:pt idx="364">
                  <c:v>0.22877059569074776</c:v>
                </c:pt>
                <c:pt idx="365">
                  <c:v>0.229404309252218</c:v>
                </c:pt>
                <c:pt idx="366">
                  <c:v>0.23003802281368824</c:v>
                </c:pt>
                <c:pt idx="367">
                  <c:v>0.23067173637515848</c:v>
                </c:pt>
                <c:pt idx="368">
                  <c:v>0.2313054499366286</c:v>
                </c:pt>
                <c:pt idx="369">
                  <c:v>0.23193916349809884</c:v>
                </c:pt>
                <c:pt idx="370">
                  <c:v>0.23257287705956908</c:v>
                </c:pt>
                <c:pt idx="371">
                  <c:v>0.23320659062103932</c:v>
                </c:pt>
                <c:pt idx="372">
                  <c:v>0.23384030418250945</c:v>
                </c:pt>
                <c:pt idx="373">
                  <c:v>0.23447401774397969</c:v>
                </c:pt>
                <c:pt idx="374">
                  <c:v>0.23510773130544993</c:v>
                </c:pt>
                <c:pt idx="375">
                  <c:v>0.23574144486692017</c:v>
                </c:pt>
                <c:pt idx="376">
                  <c:v>0.23637515842839041</c:v>
                </c:pt>
                <c:pt idx="377">
                  <c:v>0.23700887198986054</c:v>
                </c:pt>
                <c:pt idx="378">
                  <c:v>0.23764258555133078</c:v>
                </c:pt>
                <c:pt idx="379">
                  <c:v>0.23827629911280102</c:v>
                </c:pt>
                <c:pt idx="380">
                  <c:v>0.23891001267427125</c:v>
                </c:pt>
                <c:pt idx="381">
                  <c:v>0.23954372623574149</c:v>
                </c:pt>
                <c:pt idx="382">
                  <c:v>0.24017743979721162</c:v>
                </c:pt>
                <c:pt idx="383">
                  <c:v>0.24081115335868186</c:v>
                </c:pt>
                <c:pt idx="384">
                  <c:v>0.2414448669201521</c:v>
                </c:pt>
                <c:pt idx="385">
                  <c:v>0.24207858048162234</c:v>
                </c:pt>
                <c:pt idx="386">
                  <c:v>0.24271229404309247</c:v>
                </c:pt>
                <c:pt idx="387">
                  <c:v>0.24334600760456271</c:v>
                </c:pt>
                <c:pt idx="388">
                  <c:v>0.24397972116603295</c:v>
                </c:pt>
                <c:pt idx="389">
                  <c:v>0.24461343472750319</c:v>
                </c:pt>
                <c:pt idx="390">
                  <c:v>0.24524714828897343</c:v>
                </c:pt>
                <c:pt idx="391">
                  <c:v>0.24588086185044356</c:v>
                </c:pt>
                <c:pt idx="392">
                  <c:v>0.24651457541191379</c:v>
                </c:pt>
                <c:pt idx="393">
                  <c:v>0.24714828897338403</c:v>
                </c:pt>
                <c:pt idx="394">
                  <c:v>0.24778200253485427</c:v>
                </c:pt>
                <c:pt idx="395">
                  <c:v>0.24841571609632451</c:v>
                </c:pt>
                <c:pt idx="396">
                  <c:v>0.24904942965779464</c:v>
                </c:pt>
                <c:pt idx="397">
                  <c:v>0.24968314321926488</c:v>
                </c:pt>
                <c:pt idx="398">
                  <c:v>0.25031685678073512</c:v>
                </c:pt>
                <c:pt idx="399">
                  <c:v>0.25095057034220536</c:v>
                </c:pt>
                <c:pt idx="400">
                  <c:v>0.25158428390367549</c:v>
                </c:pt>
                <c:pt idx="401">
                  <c:v>0.25221799746514573</c:v>
                </c:pt>
                <c:pt idx="402">
                  <c:v>0.25285171102661597</c:v>
                </c:pt>
                <c:pt idx="403">
                  <c:v>0.25348542458808621</c:v>
                </c:pt>
                <c:pt idx="404">
                  <c:v>0.25411913814955644</c:v>
                </c:pt>
                <c:pt idx="405">
                  <c:v>0.25475285171102657</c:v>
                </c:pt>
                <c:pt idx="406">
                  <c:v>0.25538656527249681</c:v>
                </c:pt>
                <c:pt idx="407">
                  <c:v>0.25602027883396705</c:v>
                </c:pt>
                <c:pt idx="408">
                  <c:v>0.25665399239543729</c:v>
                </c:pt>
                <c:pt idx="409">
                  <c:v>0.25728770595690753</c:v>
                </c:pt>
                <c:pt idx="410">
                  <c:v>0.25792141951837766</c:v>
                </c:pt>
                <c:pt idx="411">
                  <c:v>0.2585551330798479</c:v>
                </c:pt>
                <c:pt idx="412">
                  <c:v>0.25918884664131814</c:v>
                </c:pt>
                <c:pt idx="413">
                  <c:v>0.25982256020278838</c:v>
                </c:pt>
                <c:pt idx="414">
                  <c:v>0.26045627376425851</c:v>
                </c:pt>
                <c:pt idx="415">
                  <c:v>0.26108998732572875</c:v>
                </c:pt>
                <c:pt idx="416">
                  <c:v>0.26172370088719898</c:v>
                </c:pt>
                <c:pt idx="417">
                  <c:v>0.26235741444866922</c:v>
                </c:pt>
                <c:pt idx="418">
                  <c:v>0.26299112801013946</c:v>
                </c:pt>
                <c:pt idx="419">
                  <c:v>0.26362484157160959</c:v>
                </c:pt>
                <c:pt idx="420">
                  <c:v>0.26425855513307983</c:v>
                </c:pt>
                <c:pt idx="421">
                  <c:v>0.26489226869455007</c:v>
                </c:pt>
                <c:pt idx="422">
                  <c:v>0.26552598225602031</c:v>
                </c:pt>
                <c:pt idx="423">
                  <c:v>0.26615969581749055</c:v>
                </c:pt>
                <c:pt idx="424">
                  <c:v>0.26679340937896068</c:v>
                </c:pt>
                <c:pt idx="425">
                  <c:v>0.26742712294043092</c:v>
                </c:pt>
                <c:pt idx="426">
                  <c:v>0.26806083650190116</c:v>
                </c:pt>
                <c:pt idx="427">
                  <c:v>0.2686945500633714</c:v>
                </c:pt>
                <c:pt idx="428">
                  <c:v>0.26932826362484152</c:v>
                </c:pt>
                <c:pt idx="429">
                  <c:v>0.26996197718631176</c:v>
                </c:pt>
                <c:pt idx="430">
                  <c:v>0.270595690747782</c:v>
                </c:pt>
                <c:pt idx="431">
                  <c:v>0.27122940430925224</c:v>
                </c:pt>
                <c:pt idx="432">
                  <c:v>0.27186311787072248</c:v>
                </c:pt>
                <c:pt idx="433">
                  <c:v>0.27249683143219261</c:v>
                </c:pt>
                <c:pt idx="434">
                  <c:v>0.27313054499366285</c:v>
                </c:pt>
                <c:pt idx="435">
                  <c:v>0.27376425855513309</c:v>
                </c:pt>
                <c:pt idx="436">
                  <c:v>0.27439797211660333</c:v>
                </c:pt>
                <c:pt idx="437">
                  <c:v>0.27503168567807346</c:v>
                </c:pt>
                <c:pt idx="438">
                  <c:v>0.2756653992395437</c:v>
                </c:pt>
                <c:pt idx="439">
                  <c:v>0.27629911280101394</c:v>
                </c:pt>
                <c:pt idx="440">
                  <c:v>0.27693282636248417</c:v>
                </c:pt>
                <c:pt idx="441">
                  <c:v>0.27756653992395441</c:v>
                </c:pt>
                <c:pt idx="442">
                  <c:v>0.27820025348542454</c:v>
                </c:pt>
                <c:pt idx="443">
                  <c:v>0.27883396704689478</c:v>
                </c:pt>
                <c:pt idx="444">
                  <c:v>0.27946768060836502</c:v>
                </c:pt>
                <c:pt idx="445">
                  <c:v>0.28010139416983526</c:v>
                </c:pt>
                <c:pt idx="446">
                  <c:v>0.2807351077313055</c:v>
                </c:pt>
                <c:pt idx="447">
                  <c:v>0.28136882129277563</c:v>
                </c:pt>
                <c:pt idx="448">
                  <c:v>0.28200253485424587</c:v>
                </c:pt>
                <c:pt idx="449">
                  <c:v>0.28263624841571611</c:v>
                </c:pt>
                <c:pt idx="450">
                  <c:v>0.28326996197718635</c:v>
                </c:pt>
                <c:pt idx="451">
                  <c:v>0.28390367553865647</c:v>
                </c:pt>
                <c:pt idx="452">
                  <c:v>0.28453738910012671</c:v>
                </c:pt>
                <c:pt idx="453">
                  <c:v>0.28517110266159695</c:v>
                </c:pt>
                <c:pt idx="454">
                  <c:v>0.28580481622306719</c:v>
                </c:pt>
                <c:pt idx="455">
                  <c:v>0.28643852978453743</c:v>
                </c:pt>
                <c:pt idx="456">
                  <c:v>0.28707224334600756</c:v>
                </c:pt>
                <c:pt idx="457">
                  <c:v>0.2877059569074778</c:v>
                </c:pt>
                <c:pt idx="458">
                  <c:v>0.28833967046894804</c:v>
                </c:pt>
                <c:pt idx="459">
                  <c:v>0.28897338403041828</c:v>
                </c:pt>
                <c:pt idx="460">
                  <c:v>0.28960709759188852</c:v>
                </c:pt>
                <c:pt idx="461">
                  <c:v>0.29024081115335865</c:v>
                </c:pt>
                <c:pt idx="462">
                  <c:v>0.29087452471482889</c:v>
                </c:pt>
                <c:pt idx="463">
                  <c:v>0.29150823827629913</c:v>
                </c:pt>
                <c:pt idx="464">
                  <c:v>0.29214195183776936</c:v>
                </c:pt>
                <c:pt idx="465">
                  <c:v>0.29277566539923949</c:v>
                </c:pt>
                <c:pt idx="466">
                  <c:v>0.29340937896070973</c:v>
                </c:pt>
                <c:pt idx="467">
                  <c:v>0.29404309252217997</c:v>
                </c:pt>
                <c:pt idx="468">
                  <c:v>0.29467680608365021</c:v>
                </c:pt>
                <c:pt idx="469">
                  <c:v>0.29531051964512045</c:v>
                </c:pt>
                <c:pt idx="470">
                  <c:v>0.29594423320659058</c:v>
                </c:pt>
                <c:pt idx="471">
                  <c:v>0.29657794676806082</c:v>
                </c:pt>
                <c:pt idx="472">
                  <c:v>0.29721166032953106</c:v>
                </c:pt>
                <c:pt idx="473">
                  <c:v>0.2978453738910013</c:v>
                </c:pt>
                <c:pt idx="474">
                  <c:v>0.29847908745247154</c:v>
                </c:pt>
                <c:pt idx="475">
                  <c:v>0.29911280101394166</c:v>
                </c:pt>
                <c:pt idx="476">
                  <c:v>0.2997465145754119</c:v>
                </c:pt>
                <c:pt idx="477">
                  <c:v>0.30038022813688214</c:v>
                </c:pt>
                <c:pt idx="478">
                  <c:v>0.30101394169835238</c:v>
                </c:pt>
                <c:pt idx="479">
                  <c:v>0.30164765525982251</c:v>
                </c:pt>
                <c:pt idx="480">
                  <c:v>0.30228136882129275</c:v>
                </c:pt>
                <c:pt idx="481">
                  <c:v>0.30291508238276299</c:v>
                </c:pt>
                <c:pt idx="482">
                  <c:v>0.30354879594423323</c:v>
                </c:pt>
                <c:pt idx="483">
                  <c:v>0.30418250950570347</c:v>
                </c:pt>
                <c:pt idx="484">
                  <c:v>0.3048162230671736</c:v>
                </c:pt>
                <c:pt idx="485">
                  <c:v>0.30544993662864384</c:v>
                </c:pt>
                <c:pt idx="486">
                  <c:v>0.30608365019011408</c:v>
                </c:pt>
                <c:pt idx="487">
                  <c:v>0.30671736375158432</c:v>
                </c:pt>
                <c:pt idx="488">
                  <c:v>0.30735107731305455</c:v>
                </c:pt>
                <c:pt idx="489">
                  <c:v>0.30798479087452468</c:v>
                </c:pt>
                <c:pt idx="490">
                  <c:v>0.30861850443599492</c:v>
                </c:pt>
                <c:pt idx="491">
                  <c:v>0.30925221799746516</c:v>
                </c:pt>
                <c:pt idx="492">
                  <c:v>0.3098859315589354</c:v>
                </c:pt>
                <c:pt idx="493">
                  <c:v>0.31051964512040553</c:v>
                </c:pt>
                <c:pt idx="494">
                  <c:v>0.31115335868187577</c:v>
                </c:pt>
                <c:pt idx="495">
                  <c:v>0.31178707224334601</c:v>
                </c:pt>
                <c:pt idx="496">
                  <c:v>0.31242078580481625</c:v>
                </c:pt>
                <c:pt idx="497">
                  <c:v>0.31305449936628649</c:v>
                </c:pt>
                <c:pt idx="498">
                  <c:v>0.31368821292775662</c:v>
                </c:pt>
                <c:pt idx="499">
                  <c:v>0.31432192648922685</c:v>
                </c:pt>
                <c:pt idx="500">
                  <c:v>0.31495564005069709</c:v>
                </c:pt>
                <c:pt idx="501">
                  <c:v>0.31558935361216733</c:v>
                </c:pt>
                <c:pt idx="502">
                  <c:v>0.31622306717363746</c:v>
                </c:pt>
                <c:pt idx="503">
                  <c:v>0.3168567807351077</c:v>
                </c:pt>
                <c:pt idx="504">
                  <c:v>0.31749049429657794</c:v>
                </c:pt>
                <c:pt idx="505">
                  <c:v>0.31812420785804818</c:v>
                </c:pt>
                <c:pt idx="506">
                  <c:v>0.31875792141951842</c:v>
                </c:pt>
                <c:pt idx="507">
                  <c:v>0.31939163498098855</c:v>
                </c:pt>
                <c:pt idx="508">
                  <c:v>0.32002534854245879</c:v>
                </c:pt>
                <c:pt idx="509">
                  <c:v>0.32065906210392903</c:v>
                </c:pt>
                <c:pt idx="510">
                  <c:v>0.32129277566539927</c:v>
                </c:pt>
                <c:pt idx="511">
                  <c:v>0.32192648922686951</c:v>
                </c:pt>
                <c:pt idx="512">
                  <c:v>0.32256020278833963</c:v>
                </c:pt>
                <c:pt idx="513">
                  <c:v>0.32319391634980987</c:v>
                </c:pt>
                <c:pt idx="514">
                  <c:v>0.32382762991128011</c:v>
                </c:pt>
                <c:pt idx="515">
                  <c:v>0.32446134347275035</c:v>
                </c:pt>
                <c:pt idx="516">
                  <c:v>0.32509505703422048</c:v>
                </c:pt>
                <c:pt idx="517">
                  <c:v>0.32572877059569072</c:v>
                </c:pt>
                <c:pt idx="518">
                  <c:v>0.32636248415716096</c:v>
                </c:pt>
                <c:pt idx="519">
                  <c:v>0.3269961977186312</c:v>
                </c:pt>
                <c:pt idx="520">
                  <c:v>0.32762991128010144</c:v>
                </c:pt>
                <c:pt idx="521">
                  <c:v>0.32826362484157157</c:v>
                </c:pt>
                <c:pt idx="522">
                  <c:v>0.32889733840304181</c:v>
                </c:pt>
                <c:pt idx="523">
                  <c:v>0.32953105196451205</c:v>
                </c:pt>
                <c:pt idx="524">
                  <c:v>0.33016476552598228</c:v>
                </c:pt>
                <c:pt idx="525">
                  <c:v>0.33079847908745252</c:v>
                </c:pt>
                <c:pt idx="526">
                  <c:v>0.33143219264892265</c:v>
                </c:pt>
                <c:pt idx="527">
                  <c:v>0.33206590621039289</c:v>
                </c:pt>
                <c:pt idx="528">
                  <c:v>0.33269961977186313</c:v>
                </c:pt>
                <c:pt idx="529">
                  <c:v>0.33333333333333337</c:v>
                </c:pt>
                <c:pt idx="530">
                  <c:v>0.3339670468948035</c:v>
                </c:pt>
                <c:pt idx="531">
                  <c:v>0.33460076045627374</c:v>
                </c:pt>
                <c:pt idx="532">
                  <c:v>0.33523447401774398</c:v>
                </c:pt>
                <c:pt idx="533">
                  <c:v>0.33586818757921422</c:v>
                </c:pt>
                <c:pt idx="534">
                  <c:v>0.33650190114068446</c:v>
                </c:pt>
                <c:pt idx="535">
                  <c:v>0.33713561470215458</c:v>
                </c:pt>
                <c:pt idx="536">
                  <c:v>0.33776932826362482</c:v>
                </c:pt>
                <c:pt idx="537">
                  <c:v>0.33840304182509506</c:v>
                </c:pt>
                <c:pt idx="538">
                  <c:v>0.3390367553865653</c:v>
                </c:pt>
                <c:pt idx="539">
                  <c:v>0.33967046894803554</c:v>
                </c:pt>
                <c:pt idx="540">
                  <c:v>0.34030418250950567</c:v>
                </c:pt>
                <c:pt idx="541">
                  <c:v>0.34093789607097591</c:v>
                </c:pt>
                <c:pt idx="542">
                  <c:v>0.34157160963244615</c:v>
                </c:pt>
                <c:pt idx="543">
                  <c:v>0.34220532319391639</c:v>
                </c:pt>
                <c:pt idx="544">
                  <c:v>0.34283903675538652</c:v>
                </c:pt>
                <c:pt idx="545">
                  <c:v>0.34347275031685676</c:v>
                </c:pt>
                <c:pt idx="546">
                  <c:v>0.344106463878327</c:v>
                </c:pt>
                <c:pt idx="547">
                  <c:v>0.34474017743979724</c:v>
                </c:pt>
                <c:pt idx="548">
                  <c:v>0.34537389100126747</c:v>
                </c:pt>
                <c:pt idx="549">
                  <c:v>0.3460076045627376</c:v>
                </c:pt>
                <c:pt idx="550">
                  <c:v>0.34664131812420784</c:v>
                </c:pt>
                <c:pt idx="551">
                  <c:v>0.34727503168567808</c:v>
                </c:pt>
                <c:pt idx="552">
                  <c:v>0.34790874524714832</c:v>
                </c:pt>
                <c:pt idx="553">
                  <c:v>0.34854245880861845</c:v>
                </c:pt>
                <c:pt idx="554">
                  <c:v>0.34917617237008869</c:v>
                </c:pt>
                <c:pt idx="555">
                  <c:v>0.34980988593155893</c:v>
                </c:pt>
                <c:pt idx="556">
                  <c:v>0.35044359949302917</c:v>
                </c:pt>
                <c:pt idx="557">
                  <c:v>0.35107731305449941</c:v>
                </c:pt>
                <c:pt idx="558">
                  <c:v>0.35171102661596954</c:v>
                </c:pt>
                <c:pt idx="559">
                  <c:v>0.35234474017743977</c:v>
                </c:pt>
                <c:pt idx="560">
                  <c:v>0.35297845373891001</c:v>
                </c:pt>
                <c:pt idx="561">
                  <c:v>0.35361216730038025</c:v>
                </c:pt>
                <c:pt idx="562">
                  <c:v>0.35424588086185049</c:v>
                </c:pt>
                <c:pt idx="563">
                  <c:v>0.35487959442332062</c:v>
                </c:pt>
                <c:pt idx="564">
                  <c:v>0.35551330798479086</c:v>
                </c:pt>
                <c:pt idx="565">
                  <c:v>0.3561470215462611</c:v>
                </c:pt>
                <c:pt idx="566">
                  <c:v>0.35678073510773134</c:v>
                </c:pt>
                <c:pt idx="567">
                  <c:v>0.35741444866920147</c:v>
                </c:pt>
                <c:pt idx="568">
                  <c:v>0.35804816223067171</c:v>
                </c:pt>
                <c:pt idx="569">
                  <c:v>0.35868187579214195</c:v>
                </c:pt>
                <c:pt idx="570">
                  <c:v>0.35931558935361219</c:v>
                </c:pt>
                <c:pt idx="571">
                  <c:v>0.35994930291508243</c:v>
                </c:pt>
                <c:pt idx="572">
                  <c:v>0.36058301647655255</c:v>
                </c:pt>
                <c:pt idx="573">
                  <c:v>0.36121673003802279</c:v>
                </c:pt>
                <c:pt idx="574">
                  <c:v>0.36185044359949303</c:v>
                </c:pt>
                <c:pt idx="575">
                  <c:v>0.36248415716096327</c:v>
                </c:pt>
                <c:pt idx="576">
                  <c:v>0.36311787072243351</c:v>
                </c:pt>
                <c:pt idx="577">
                  <c:v>0.36375158428390364</c:v>
                </c:pt>
                <c:pt idx="578">
                  <c:v>0.36438529784537388</c:v>
                </c:pt>
                <c:pt idx="579">
                  <c:v>0.36501901140684412</c:v>
                </c:pt>
                <c:pt idx="580">
                  <c:v>0.36565272496831436</c:v>
                </c:pt>
                <c:pt idx="581">
                  <c:v>0.36628643852978449</c:v>
                </c:pt>
                <c:pt idx="582">
                  <c:v>0.36692015209125473</c:v>
                </c:pt>
                <c:pt idx="583">
                  <c:v>0.36755386565272496</c:v>
                </c:pt>
                <c:pt idx="584">
                  <c:v>0.3681875792141952</c:v>
                </c:pt>
                <c:pt idx="585">
                  <c:v>0.36882129277566544</c:v>
                </c:pt>
                <c:pt idx="586">
                  <c:v>0.36945500633713557</c:v>
                </c:pt>
                <c:pt idx="587">
                  <c:v>0.37008871989860581</c:v>
                </c:pt>
                <c:pt idx="588">
                  <c:v>0.37072243346007605</c:v>
                </c:pt>
                <c:pt idx="589">
                  <c:v>0.37135614702154629</c:v>
                </c:pt>
                <c:pt idx="590">
                  <c:v>0.37198986058301653</c:v>
                </c:pt>
                <c:pt idx="591">
                  <c:v>0.37262357414448666</c:v>
                </c:pt>
                <c:pt idx="592">
                  <c:v>0.3732572877059569</c:v>
                </c:pt>
                <c:pt idx="593">
                  <c:v>0.37389100126742714</c:v>
                </c:pt>
                <c:pt idx="594">
                  <c:v>0.37452471482889738</c:v>
                </c:pt>
                <c:pt idx="595">
                  <c:v>0.3751584283903675</c:v>
                </c:pt>
                <c:pt idx="596">
                  <c:v>0.37579214195183774</c:v>
                </c:pt>
                <c:pt idx="597">
                  <c:v>0.37642585551330798</c:v>
                </c:pt>
                <c:pt idx="598">
                  <c:v>0.37705956907477822</c:v>
                </c:pt>
                <c:pt idx="599">
                  <c:v>0.37769328263624846</c:v>
                </c:pt>
                <c:pt idx="600">
                  <c:v>0.37832699619771859</c:v>
                </c:pt>
                <c:pt idx="601">
                  <c:v>0.37896070975918883</c:v>
                </c:pt>
                <c:pt idx="602">
                  <c:v>0.37959442332065907</c:v>
                </c:pt>
                <c:pt idx="603">
                  <c:v>0.38022813688212931</c:v>
                </c:pt>
                <c:pt idx="604">
                  <c:v>0.38086185044359955</c:v>
                </c:pt>
                <c:pt idx="605">
                  <c:v>0.38149556400506968</c:v>
                </c:pt>
                <c:pt idx="606">
                  <c:v>0.38212927756653992</c:v>
                </c:pt>
                <c:pt idx="607">
                  <c:v>0.38276299112801015</c:v>
                </c:pt>
                <c:pt idx="608">
                  <c:v>0.38339670468948039</c:v>
                </c:pt>
                <c:pt idx="609">
                  <c:v>0.38403041825095052</c:v>
                </c:pt>
                <c:pt idx="610">
                  <c:v>0.38466413181242076</c:v>
                </c:pt>
                <c:pt idx="611">
                  <c:v>0.385297845373891</c:v>
                </c:pt>
                <c:pt idx="612">
                  <c:v>0.38593155893536124</c:v>
                </c:pt>
                <c:pt idx="613">
                  <c:v>0.38656527249683148</c:v>
                </c:pt>
                <c:pt idx="614">
                  <c:v>0.38719898605830161</c:v>
                </c:pt>
                <c:pt idx="615">
                  <c:v>0.38783269961977185</c:v>
                </c:pt>
                <c:pt idx="616">
                  <c:v>0.38846641318124209</c:v>
                </c:pt>
                <c:pt idx="617">
                  <c:v>0.38910012674271233</c:v>
                </c:pt>
                <c:pt idx="618">
                  <c:v>0.38973384030418246</c:v>
                </c:pt>
                <c:pt idx="619">
                  <c:v>0.39036755386565269</c:v>
                </c:pt>
                <c:pt idx="620">
                  <c:v>0.39100126742712293</c:v>
                </c:pt>
                <c:pt idx="621">
                  <c:v>0.39163498098859317</c:v>
                </c:pt>
                <c:pt idx="622">
                  <c:v>0.39226869455006341</c:v>
                </c:pt>
                <c:pt idx="623">
                  <c:v>0.39290240811153354</c:v>
                </c:pt>
                <c:pt idx="624">
                  <c:v>0.39353612167300378</c:v>
                </c:pt>
                <c:pt idx="625">
                  <c:v>0.39416983523447402</c:v>
                </c:pt>
                <c:pt idx="626">
                  <c:v>0.39480354879594426</c:v>
                </c:pt>
                <c:pt idx="627">
                  <c:v>0.3954372623574145</c:v>
                </c:pt>
                <c:pt idx="628">
                  <c:v>0.39607097591888463</c:v>
                </c:pt>
                <c:pt idx="629">
                  <c:v>0.39670468948035487</c:v>
                </c:pt>
                <c:pt idx="630">
                  <c:v>0.39733840304182511</c:v>
                </c:pt>
                <c:pt idx="631">
                  <c:v>0.39797211660329534</c:v>
                </c:pt>
                <c:pt idx="632">
                  <c:v>0.39860583016476547</c:v>
                </c:pt>
                <c:pt idx="633">
                  <c:v>0.39923954372623571</c:v>
                </c:pt>
                <c:pt idx="634">
                  <c:v>0.39987325728770595</c:v>
                </c:pt>
                <c:pt idx="635">
                  <c:v>0.40050697084917619</c:v>
                </c:pt>
                <c:pt idx="636">
                  <c:v>0.40114068441064643</c:v>
                </c:pt>
                <c:pt idx="637">
                  <c:v>0.40177439797211656</c:v>
                </c:pt>
                <c:pt idx="638">
                  <c:v>0.4024081115335868</c:v>
                </c:pt>
                <c:pt idx="639">
                  <c:v>0.40304182509505704</c:v>
                </c:pt>
                <c:pt idx="640">
                  <c:v>0.40367553865652728</c:v>
                </c:pt>
                <c:pt idx="641">
                  <c:v>0.40430925221799752</c:v>
                </c:pt>
                <c:pt idx="642">
                  <c:v>0.40494296577946765</c:v>
                </c:pt>
                <c:pt idx="643">
                  <c:v>0.40557667934093788</c:v>
                </c:pt>
                <c:pt idx="644">
                  <c:v>0.40621039290240812</c:v>
                </c:pt>
                <c:pt idx="645">
                  <c:v>0.40684410646387836</c:v>
                </c:pt>
                <c:pt idx="646">
                  <c:v>0.40747782002534849</c:v>
                </c:pt>
                <c:pt idx="647">
                  <c:v>0.40811153358681873</c:v>
                </c:pt>
                <c:pt idx="648">
                  <c:v>0.40874524714828897</c:v>
                </c:pt>
                <c:pt idx="649">
                  <c:v>0.40937896070975921</c:v>
                </c:pt>
                <c:pt idx="650">
                  <c:v>0.41001267427122945</c:v>
                </c:pt>
                <c:pt idx="651">
                  <c:v>0.41064638783269958</c:v>
                </c:pt>
                <c:pt idx="652">
                  <c:v>0.41128010139416982</c:v>
                </c:pt>
                <c:pt idx="653">
                  <c:v>0.41191381495564006</c:v>
                </c:pt>
                <c:pt idx="654">
                  <c:v>0.4125475285171103</c:v>
                </c:pt>
                <c:pt idx="655">
                  <c:v>0.41318124207858054</c:v>
                </c:pt>
                <c:pt idx="656">
                  <c:v>0.41381495564005066</c:v>
                </c:pt>
                <c:pt idx="657">
                  <c:v>0.4144486692015209</c:v>
                </c:pt>
                <c:pt idx="658">
                  <c:v>0.41508238276299114</c:v>
                </c:pt>
                <c:pt idx="659">
                  <c:v>0.41571609632446138</c:v>
                </c:pt>
                <c:pt idx="660">
                  <c:v>0.41634980988593151</c:v>
                </c:pt>
                <c:pt idx="661">
                  <c:v>0.41698352344740175</c:v>
                </c:pt>
                <c:pt idx="662">
                  <c:v>0.41761723700887199</c:v>
                </c:pt>
                <c:pt idx="663">
                  <c:v>0.41825095057034223</c:v>
                </c:pt>
                <c:pt idx="664">
                  <c:v>0.41888466413181247</c:v>
                </c:pt>
                <c:pt idx="665">
                  <c:v>0.4195183776932826</c:v>
                </c:pt>
                <c:pt idx="666">
                  <c:v>0.42015209125475284</c:v>
                </c:pt>
                <c:pt idx="667">
                  <c:v>0.42078580481622307</c:v>
                </c:pt>
                <c:pt idx="668">
                  <c:v>0.42141951837769331</c:v>
                </c:pt>
                <c:pt idx="669">
                  <c:v>0.42205323193916355</c:v>
                </c:pt>
                <c:pt idx="670">
                  <c:v>0.42268694550063368</c:v>
                </c:pt>
                <c:pt idx="671">
                  <c:v>0.42332065906210392</c:v>
                </c:pt>
                <c:pt idx="672">
                  <c:v>0.42395437262357416</c:v>
                </c:pt>
                <c:pt idx="673">
                  <c:v>0.4245880861850444</c:v>
                </c:pt>
                <c:pt idx="674">
                  <c:v>0.42522179974651453</c:v>
                </c:pt>
                <c:pt idx="675">
                  <c:v>0.42585551330798477</c:v>
                </c:pt>
                <c:pt idx="676">
                  <c:v>0.42648922686945501</c:v>
                </c:pt>
                <c:pt idx="677">
                  <c:v>0.42712294043092525</c:v>
                </c:pt>
                <c:pt idx="678">
                  <c:v>0.42775665399239549</c:v>
                </c:pt>
                <c:pt idx="679">
                  <c:v>0.42839036755386561</c:v>
                </c:pt>
                <c:pt idx="680">
                  <c:v>0.42902408111533585</c:v>
                </c:pt>
                <c:pt idx="681">
                  <c:v>0.42965779467680609</c:v>
                </c:pt>
                <c:pt idx="682">
                  <c:v>0.43029150823827633</c:v>
                </c:pt>
                <c:pt idx="683">
                  <c:v>0.43092522179974646</c:v>
                </c:pt>
                <c:pt idx="684">
                  <c:v>0.4315589353612167</c:v>
                </c:pt>
                <c:pt idx="685">
                  <c:v>0.43219264892268694</c:v>
                </c:pt>
                <c:pt idx="686">
                  <c:v>0.43282636248415718</c:v>
                </c:pt>
                <c:pt idx="687">
                  <c:v>0.43346007604562742</c:v>
                </c:pt>
                <c:pt idx="688">
                  <c:v>0.43409378960709755</c:v>
                </c:pt>
                <c:pt idx="689">
                  <c:v>0.43472750316856779</c:v>
                </c:pt>
                <c:pt idx="690">
                  <c:v>0.43536121673003803</c:v>
                </c:pt>
                <c:pt idx="691">
                  <c:v>0.43599493029150826</c:v>
                </c:pt>
                <c:pt idx="692">
                  <c:v>0.4366286438529785</c:v>
                </c:pt>
                <c:pt idx="693">
                  <c:v>0.43726235741444863</c:v>
                </c:pt>
                <c:pt idx="694">
                  <c:v>0.43789607097591887</c:v>
                </c:pt>
                <c:pt idx="695">
                  <c:v>0.43852978453738911</c:v>
                </c:pt>
                <c:pt idx="696">
                  <c:v>0.43916349809885935</c:v>
                </c:pt>
                <c:pt idx="697">
                  <c:v>0.43979721166032948</c:v>
                </c:pt>
                <c:pt idx="698">
                  <c:v>0.44043092522179972</c:v>
                </c:pt>
                <c:pt idx="699">
                  <c:v>0.44106463878326996</c:v>
                </c:pt>
                <c:pt idx="700">
                  <c:v>0.4416983523447402</c:v>
                </c:pt>
                <c:pt idx="701">
                  <c:v>0.44233206590621044</c:v>
                </c:pt>
                <c:pt idx="702">
                  <c:v>0.44296577946768056</c:v>
                </c:pt>
                <c:pt idx="703">
                  <c:v>0.4435994930291508</c:v>
                </c:pt>
                <c:pt idx="704">
                  <c:v>0.44423320659062104</c:v>
                </c:pt>
                <c:pt idx="705">
                  <c:v>0.44486692015209128</c:v>
                </c:pt>
                <c:pt idx="706">
                  <c:v>0.44550063371356152</c:v>
                </c:pt>
                <c:pt idx="707">
                  <c:v>0.44613434727503165</c:v>
                </c:pt>
                <c:pt idx="708">
                  <c:v>0.44676806083650189</c:v>
                </c:pt>
                <c:pt idx="709">
                  <c:v>0.44740177439797213</c:v>
                </c:pt>
                <c:pt idx="710">
                  <c:v>0.44803548795944237</c:v>
                </c:pt>
                <c:pt idx="711">
                  <c:v>0.4486692015209125</c:v>
                </c:pt>
                <c:pt idx="712">
                  <c:v>0.44930291508238274</c:v>
                </c:pt>
                <c:pt idx="713">
                  <c:v>0.44993662864385298</c:v>
                </c:pt>
                <c:pt idx="714">
                  <c:v>0.45057034220532322</c:v>
                </c:pt>
                <c:pt idx="715">
                  <c:v>0.45120405576679345</c:v>
                </c:pt>
                <c:pt idx="716">
                  <c:v>0.45183776932826358</c:v>
                </c:pt>
                <c:pt idx="717">
                  <c:v>0.45247148288973382</c:v>
                </c:pt>
                <c:pt idx="718">
                  <c:v>0.45310519645120406</c:v>
                </c:pt>
                <c:pt idx="719">
                  <c:v>0.4537389100126743</c:v>
                </c:pt>
                <c:pt idx="720">
                  <c:v>0.45437262357414454</c:v>
                </c:pt>
                <c:pt idx="721">
                  <c:v>0.45500633713561467</c:v>
                </c:pt>
                <c:pt idx="722">
                  <c:v>0.45564005069708491</c:v>
                </c:pt>
                <c:pt idx="723">
                  <c:v>0.45627376425855515</c:v>
                </c:pt>
                <c:pt idx="724">
                  <c:v>0.45690747782002539</c:v>
                </c:pt>
                <c:pt idx="725">
                  <c:v>0.45754119138149552</c:v>
                </c:pt>
                <c:pt idx="726">
                  <c:v>0.45817490494296575</c:v>
                </c:pt>
                <c:pt idx="727">
                  <c:v>0.45880861850443599</c:v>
                </c:pt>
                <c:pt idx="728">
                  <c:v>0.45944233206590623</c:v>
                </c:pt>
                <c:pt idx="729">
                  <c:v>0.46007604562737647</c:v>
                </c:pt>
                <c:pt idx="730">
                  <c:v>0.4607097591888466</c:v>
                </c:pt>
                <c:pt idx="731">
                  <c:v>0.46134347275031684</c:v>
                </c:pt>
                <c:pt idx="732">
                  <c:v>0.46197718631178708</c:v>
                </c:pt>
                <c:pt idx="733">
                  <c:v>0.46261089987325732</c:v>
                </c:pt>
                <c:pt idx="734">
                  <c:v>0.46324461343472745</c:v>
                </c:pt>
                <c:pt idx="735">
                  <c:v>0.46387832699619769</c:v>
                </c:pt>
                <c:pt idx="736">
                  <c:v>0.46451204055766793</c:v>
                </c:pt>
                <c:pt idx="737">
                  <c:v>0.46514575411913817</c:v>
                </c:pt>
                <c:pt idx="738">
                  <c:v>0.46577946768060841</c:v>
                </c:pt>
                <c:pt idx="739">
                  <c:v>0.46641318124207853</c:v>
                </c:pt>
                <c:pt idx="740">
                  <c:v>0.46704689480354877</c:v>
                </c:pt>
                <c:pt idx="741">
                  <c:v>0.46768060836501901</c:v>
                </c:pt>
                <c:pt idx="742">
                  <c:v>0.46831432192648925</c:v>
                </c:pt>
                <c:pt idx="743">
                  <c:v>0.46894803548795949</c:v>
                </c:pt>
                <c:pt idx="744">
                  <c:v>0.46958174904942962</c:v>
                </c:pt>
                <c:pt idx="745">
                  <c:v>0.47021546261089986</c:v>
                </c:pt>
                <c:pt idx="746">
                  <c:v>0.4708491761723701</c:v>
                </c:pt>
                <c:pt idx="747">
                  <c:v>0.47148288973384034</c:v>
                </c:pt>
                <c:pt idx="748">
                  <c:v>0.47211660329531047</c:v>
                </c:pt>
                <c:pt idx="749">
                  <c:v>0.47275031685678071</c:v>
                </c:pt>
                <c:pt idx="750">
                  <c:v>0.47338403041825095</c:v>
                </c:pt>
                <c:pt idx="751">
                  <c:v>0.47401774397972118</c:v>
                </c:pt>
                <c:pt idx="752">
                  <c:v>0.47465145754119142</c:v>
                </c:pt>
                <c:pt idx="753">
                  <c:v>0.47528517110266155</c:v>
                </c:pt>
                <c:pt idx="754">
                  <c:v>0.47591888466413179</c:v>
                </c:pt>
                <c:pt idx="755">
                  <c:v>0.47655259822560203</c:v>
                </c:pt>
                <c:pt idx="756">
                  <c:v>0.47718631178707227</c:v>
                </c:pt>
                <c:pt idx="757">
                  <c:v>0.47782002534854251</c:v>
                </c:pt>
                <c:pt idx="758">
                  <c:v>0.47845373891001264</c:v>
                </c:pt>
                <c:pt idx="759">
                  <c:v>0.47908745247148288</c:v>
                </c:pt>
                <c:pt idx="760">
                  <c:v>0.47972116603295312</c:v>
                </c:pt>
                <c:pt idx="761">
                  <c:v>0.48035487959442336</c:v>
                </c:pt>
                <c:pt idx="762">
                  <c:v>0.48098859315589348</c:v>
                </c:pt>
                <c:pt idx="763">
                  <c:v>0.48162230671736372</c:v>
                </c:pt>
                <c:pt idx="764">
                  <c:v>0.48225602027883396</c:v>
                </c:pt>
                <c:pt idx="765">
                  <c:v>0.4828897338403042</c:v>
                </c:pt>
                <c:pt idx="766">
                  <c:v>0.48352344740177444</c:v>
                </c:pt>
                <c:pt idx="767">
                  <c:v>0.48415716096324457</c:v>
                </c:pt>
                <c:pt idx="768">
                  <c:v>0.48479087452471481</c:v>
                </c:pt>
                <c:pt idx="769">
                  <c:v>0.48542458808618505</c:v>
                </c:pt>
                <c:pt idx="770">
                  <c:v>0.48605830164765529</c:v>
                </c:pt>
                <c:pt idx="771">
                  <c:v>0.48669201520912553</c:v>
                </c:pt>
                <c:pt idx="772">
                  <c:v>0.48732572877059566</c:v>
                </c:pt>
                <c:pt idx="773">
                  <c:v>0.4879594423320659</c:v>
                </c:pt>
                <c:pt idx="774">
                  <c:v>0.48859315589353614</c:v>
                </c:pt>
                <c:pt idx="775">
                  <c:v>0.48922686945500637</c:v>
                </c:pt>
                <c:pt idx="776">
                  <c:v>0.4898605830164765</c:v>
                </c:pt>
                <c:pt idx="777">
                  <c:v>0.49049429657794674</c:v>
                </c:pt>
                <c:pt idx="778">
                  <c:v>0.49112801013941698</c:v>
                </c:pt>
                <c:pt idx="779">
                  <c:v>0.49176172370088722</c:v>
                </c:pt>
                <c:pt idx="780">
                  <c:v>0.49239543726235746</c:v>
                </c:pt>
                <c:pt idx="781">
                  <c:v>0.49302915082382759</c:v>
                </c:pt>
                <c:pt idx="782">
                  <c:v>0.49366286438529783</c:v>
                </c:pt>
                <c:pt idx="783">
                  <c:v>0.49429657794676807</c:v>
                </c:pt>
                <c:pt idx="784">
                  <c:v>0.49493029150823831</c:v>
                </c:pt>
                <c:pt idx="785">
                  <c:v>0.49556400506970855</c:v>
                </c:pt>
                <c:pt idx="786">
                  <c:v>0.49619771863117867</c:v>
                </c:pt>
                <c:pt idx="787">
                  <c:v>0.49683143219264891</c:v>
                </c:pt>
                <c:pt idx="788">
                  <c:v>0.49746514575411915</c:v>
                </c:pt>
                <c:pt idx="789">
                  <c:v>0.49809885931558939</c:v>
                </c:pt>
                <c:pt idx="790">
                  <c:v>0.49873257287705952</c:v>
                </c:pt>
                <c:pt idx="791">
                  <c:v>0.49936628643852976</c:v>
                </c:pt>
                <c:pt idx="792">
                  <c:v>0.5</c:v>
                </c:pt>
                <c:pt idx="793">
                  <c:v>0.50063371356147024</c:v>
                </c:pt>
                <c:pt idx="794">
                  <c:v>0.50126742712294048</c:v>
                </c:pt>
                <c:pt idx="795">
                  <c:v>0.50190114068441072</c:v>
                </c:pt>
                <c:pt idx="796">
                  <c:v>0.50253485424588085</c:v>
                </c:pt>
                <c:pt idx="797">
                  <c:v>0.50316856780735109</c:v>
                </c:pt>
                <c:pt idx="798">
                  <c:v>0.50380228136882121</c:v>
                </c:pt>
                <c:pt idx="799">
                  <c:v>0.50443599493029145</c:v>
                </c:pt>
                <c:pt idx="800">
                  <c:v>0.50506970849176169</c:v>
                </c:pt>
                <c:pt idx="801">
                  <c:v>0.50570342205323193</c:v>
                </c:pt>
                <c:pt idx="802">
                  <c:v>0.50633713561470217</c:v>
                </c:pt>
                <c:pt idx="803">
                  <c:v>0.50697084917617241</c:v>
                </c:pt>
                <c:pt idx="804">
                  <c:v>0.50760456273764265</c:v>
                </c:pt>
                <c:pt idx="805">
                  <c:v>0.50823827629911278</c:v>
                </c:pt>
                <c:pt idx="806">
                  <c:v>0.50887198986058302</c:v>
                </c:pt>
                <c:pt idx="807">
                  <c:v>0.50950570342205326</c:v>
                </c:pt>
                <c:pt idx="808">
                  <c:v>0.51013941698352339</c:v>
                </c:pt>
                <c:pt idx="809">
                  <c:v>0.51077313054499363</c:v>
                </c:pt>
                <c:pt idx="810">
                  <c:v>0.51140684410646386</c:v>
                </c:pt>
                <c:pt idx="811">
                  <c:v>0.5120405576679341</c:v>
                </c:pt>
                <c:pt idx="812">
                  <c:v>0.51267427122940434</c:v>
                </c:pt>
                <c:pt idx="813">
                  <c:v>0.51330798479087458</c:v>
                </c:pt>
                <c:pt idx="814">
                  <c:v>0.51394169835234482</c:v>
                </c:pt>
                <c:pt idx="815">
                  <c:v>0.51457541191381495</c:v>
                </c:pt>
                <c:pt idx="816">
                  <c:v>0.51520912547528519</c:v>
                </c:pt>
                <c:pt idx="817">
                  <c:v>0.51584283903675532</c:v>
                </c:pt>
                <c:pt idx="818">
                  <c:v>0.51647655259822556</c:v>
                </c:pt>
                <c:pt idx="819">
                  <c:v>0.5171102661596958</c:v>
                </c:pt>
                <c:pt idx="820">
                  <c:v>0.51774397972116604</c:v>
                </c:pt>
                <c:pt idx="821">
                  <c:v>0.51837769328263628</c:v>
                </c:pt>
                <c:pt idx="822">
                  <c:v>0.51901140684410652</c:v>
                </c:pt>
                <c:pt idx="823">
                  <c:v>0.51964512040557675</c:v>
                </c:pt>
                <c:pt idx="824">
                  <c:v>0.52027883396704688</c:v>
                </c:pt>
                <c:pt idx="825">
                  <c:v>0.52091254752851712</c:v>
                </c:pt>
                <c:pt idx="826">
                  <c:v>0.52154626108998725</c:v>
                </c:pt>
                <c:pt idx="827">
                  <c:v>0.52217997465145749</c:v>
                </c:pt>
                <c:pt idx="828">
                  <c:v>0.52281368821292773</c:v>
                </c:pt>
                <c:pt idx="829">
                  <c:v>0.52344740177439797</c:v>
                </c:pt>
                <c:pt idx="830">
                  <c:v>0.52408111533586821</c:v>
                </c:pt>
                <c:pt idx="831">
                  <c:v>0.52471482889733845</c:v>
                </c:pt>
                <c:pt idx="832">
                  <c:v>0.52534854245880869</c:v>
                </c:pt>
                <c:pt idx="833">
                  <c:v>0.52598225602027882</c:v>
                </c:pt>
                <c:pt idx="834">
                  <c:v>0.52661596958174905</c:v>
                </c:pt>
                <c:pt idx="835">
                  <c:v>0.52724968314321918</c:v>
                </c:pt>
                <c:pt idx="836">
                  <c:v>0.52788339670468942</c:v>
                </c:pt>
                <c:pt idx="837">
                  <c:v>0.52851711026615966</c:v>
                </c:pt>
                <c:pt idx="838">
                  <c:v>0.5291508238276299</c:v>
                </c:pt>
                <c:pt idx="839">
                  <c:v>0.52978453738910014</c:v>
                </c:pt>
                <c:pt idx="840">
                  <c:v>0.53041825095057038</c:v>
                </c:pt>
                <c:pt idx="841">
                  <c:v>0.53105196451204062</c:v>
                </c:pt>
                <c:pt idx="842">
                  <c:v>0.53168567807351075</c:v>
                </c:pt>
                <c:pt idx="843">
                  <c:v>0.53231939163498099</c:v>
                </c:pt>
                <c:pt idx="844">
                  <c:v>0.53295310519645123</c:v>
                </c:pt>
                <c:pt idx="845">
                  <c:v>0.53358681875792136</c:v>
                </c:pt>
                <c:pt idx="846">
                  <c:v>0.53422053231939159</c:v>
                </c:pt>
                <c:pt idx="847">
                  <c:v>0.53485424588086183</c:v>
                </c:pt>
                <c:pt idx="848">
                  <c:v>0.53548795944233207</c:v>
                </c:pt>
                <c:pt idx="849">
                  <c:v>0.53612167300380231</c:v>
                </c:pt>
                <c:pt idx="850">
                  <c:v>0.53675538656527255</c:v>
                </c:pt>
                <c:pt idx="851">
                  <c:v>0.53738910012674279</c:v>
                </c:pt>
                <c:pt idx="852">
                  <c:v>0.53802281368821292</c:v>
                </c:pt>
                <c:pt idx="853">
                  <c:v>0.53865652724968316</c:v>
                </c:pt>
                <c:pt idx="854">
                  <c:v>0.53929024081115329</c:v>
                </c:pt>
                <c:pt idx="855">
                  <c:v>0.53992395437262353</c:v>
                </c:pt>
                <c:pt idx="856">
                  <c:v>0.54055766793409377</c:v>
                </c:pt>
                <c:pt idx="857">
                  <c:v>0.54119138149556401</c:v>
                </c:pt>
                <c:pt idx="858">
                  <c:v>0.54182509505703425</c:v>
                </c:pt>
                <c:pt idx="859">
                  <c:v>0.54245880861850448</c:v>
                </c:pt>
                <c:pt idx="860">
                  <c:v>0.54309252217997472</c:v>
                </c:pt>
                <c:pt idx="861">
                  <c:v>0.54372623574144485</c:v>
                </c:pt>
                <c:pt idx="862">
                  <c:v>0.54435994930291509</c:v>
                </c:pt>
                <c:pt idx="863">
                  <c:v>0.54499366286438522</c:v>
                </c:pt>
                <c:pt idx="864">
                  <c:v>0.54562737642585546</c:v>
                </c:pt>
                <c:pt idx="865">
                  <c:v>0.5462610899873257</c:v>
                </c:pt>
                <c:pt idx="866">
                  <c:v>0.54689480354879594</c:v>
                </c:pt>
                <c:pt idx="867">
                  <c:v>0.54752851711026618</c:v>
                </c:pt>
                <c:pt idx="868">
                  <c:v>0.54816223067173642</c:v>
                </c:pt>
                <c:pt idx="869">
                  <c:v>0.54879594423320666</c:v>
                </c:pt>
                <c:pt idx="870">
                  <c:v>0.54942965779467678</c:v>
                </c:pt>
                <c:pt idx="871">
                  <c:v>0.55006337135614702</c:v>
                </c:pt>
                <c:pt idx="872">
                  <c:v>0.55069708491761726</c:v>
                </c:pt>
                <c:pt idx="873">
                  <c:v>0.55133079847908739</c:v>
                </c:pt>
                <c:pt idx="874">
                  <c:v>0.55196451204055763</c:v>
                </c:pt>
                <c:pt idx="875">
                  <c:v>0.55259822560202787</c:v>
                </c:pt>
                <c:pt idx="876">
                  <c:v>0.55323193916349811</c:v>
                </c:pt>
                <c:pt idx="877">
                  <c:v>0.55386565272496835</c:v>
                </c:pt>
                <c:pt idx="878">
                  <c:v>0.55449936628643859</c:v>
                </c:pt>
                <c:pt idx="879">
                  <c:v>0.55513307984790883</c:v>
                </c:pt>
                <c:pt idx="880">
                  <c:v>0.55576679340937896</c:v>
                </c:pt>
                <c:pt idx="881">
                  <c:v>0.5564005069708492</c:v>
                </c:pt>
                <c:pt idx="882">
                  <c:v>0.55703422053231932</c:v>
                </c:pt>
                <c:pt idx="883">
                  <c:v>0.55766793409378956</c:v>
                </c:pt>
                <c:pt idx="884">
                  <c:v>0.5583016476552598</c:v>
                </c:pt>
                <c:pt idx="885">
                  <c:v>0.55893536121673004</c:v>
                </c:pt>
                <c:pt idx="886">
                  <c:v>0.55956907477820028</c:v>
                </c:pt>
                <c:pt idx="887">
                  <c:v>0.56020278833967052</c:v>
                </c:pt>
                <c:pt idx="888">
                  <c:v>0.56083650190114076</c:v>
                </c:pt>
                <c:pt idx="889">
                  <c:v>0.56147021546261089</c:v>
                </c:pt>
                <c:pt idx="890">
                  <c:v>0.56210392902408113</c:v>
                </c:pt>
                <c:pt idx="891">
                  <c:v>0.56273764258555126</c:v>
                </c:pt>
                <c:pt idx="892">
                  <c:v>0.5633713561470215</c:v>
                </c:pt>
                <c:pt idx="893">
                  <c:v>0.56400506970849174</c:v>
                </c:pt>
                <c:pt idx="894">
                  <c:v>0.56463878326996197</c:v>
                </c:pt>
                <c:pt idx="895">
                  <c:v>0.56527249683143221</c:v>
                </c:pt>
                <c:pt idx="896">
                  <c:v>0.56590621039290245</c:v>
                </c:pt>
                <c:pt idx="897">
                  <c:v>0.56653992395437269</c:v>
                </c:pt>
                <c:pt idx="898">
                  <c:v>0.56717363751584282</c:v>
                </c:pt>
                <c:pt idx="899">
                  <c:v>0.56780735107731306</c:v>
                </c:pt>
                <c:pt idx="900">
                  <c:v>0.56844106463878319</c:v>
                </c:pt>
                <c:pt idx="901">
                  <c:v>0.56907477820025343</c:v>
                </c:pt>
                <c:pt idx="902">
                  <c:v>0.56970849176172367</c:v>
                </c:pt>
                <c:pt idx="903">
                  <c:v>0.57034220532319391</c:v>
                </c:pt>
                <c:pt idx="904">
                  <c:v>0.57097591888466415</c:v>
                </c:pt>
                <c:pt idx="905">
                  <c:v>0.57160963244613439</c:v>
                </c:pt>
                <c:pt idx="906">
                  <c:v>0.57224334600760463</c:v>
                </c:pt>
                <c:pt idx="907">
                  <c:v>0.57287705956907475</c:v>
                </c:pt>
                <c:pt idx="908">
                  <c:v>0.57351077313054499</c:v>
                </c:pt>
                <c:pt idx="909">
                  <c:v>0.57414448669201523</c:v>
                </c:pt>
                <c:pt idx="910">
                  <c:v>0.57477820025348536</c:v>
                </c:pt>
                <c:pt idx="911">
                  <c:v>0.5754119138149556</c:v>
                </c:pt>
                <c:pt idx="912">
                  <c:v>0.57604562737642584</c:v>
                </c:pt>
                <c:pt idx="913">
                  <c:v>0.57667934093789608</c:v>
                </c:pt>
                <c:pt idx="914">
                  <c:v>0.57731305449936632</c:v>
                </c:pt>
                <c:pt idx="915">
                  <c:v>0.57794676806083656</c:v>
                </c:pt>
                <c:pt idx="916">
                  <c:v>0.5785804816223068</c:v>
                </c:pt>
                <c:pt idx="917">
                  <c:v>0.57921419518377693</c:v>
                </c:pt>
                <c:pt idx="918">
                  <c:v>0.57984790874524716</c:v>
                </c:pt>
                <c:pt idx="919">
                  <c:v>0.58048162230671729</c:v>
                </c:pt>
                <c:pt idx="920">
                  <c:v>0.58111533586818753</c:v>
                </c:pt>
                <c:pt idx="921">
                  <c:v>0.58174904942965777</c:v>
                </c:pt>
                <c:pt idx="922">
                  <c:v>0.58238276299112801</c:v>
                </c:pt>
                <c:pt idx="923">
                  <c:v>0.58301647655259825</c:v>
                </c:pt>
                <c:pt idx="924">
                  <c:v>0.58365019011406849</c:v>
                </c:pt>
                <c:pt idx="925">
                  <c:v>0.58428390367553873</c:v>
                </c:pt>
                <c:pt idx="926">
                  <c:v>0.58491761723700886</c:v>
                </c:pt>
                <c:pt idx="927">
                  <c:v>0.5855513307984791</c:v>
                </c:pt>
                <c:pt idx="928">
                  <c:v>0.58618504435994923</c:v>
                </c:pt>
                <c:pt idx="929">
                  <c:v>0.58681875792141946</c:v>
                </c:pt>
                <c:pt idx="930">
                  <c:v>0.5874524714828897</c:v>
                </c:pt>
                <c:pt idx="931">
                  <c:v>0.58808618504435994</c:v>
                </c:pt>
                <c:pt idx="932">
                  <c:v>0.58871989860583018</c:v>
                </c:pt>
                <c:pt idx="933">
                  <c:v>0.58935361216730042</c:v>
                </c:pt>
                <c:pt idx="934">
                  <c:v>0.58998732572877066</c:v>
                </c:pt>
                <c:pt idx="935">
                  <c:v>0.59062103929024079</c:v>
                </c:pt>
                <c:pt idx="936">
                  <c:v>0.59125475285171103</c:v>
                </c:pt>
                <c:pt idx="937">
                  <c:v>0.59188846641318127</c:v>
                </c:pt>
                <c:pt idx="938">
                  <c:v>0.5925221799746514</c:v>
                </c:pt>
                <c:pt idx="939">
                  <c:v>0.59315589353612164</c:v>
                </c:pt>
                <c:pt idx="940">
                  <c:v>0.59378960709759188</c:v>
                </c:pt>
                <c:pt idx="941">
                  <c:v>0.59442332065906212</c:v>
                </c:pt>
                <c:pt idx="942">
                  <c:v>0.59505703422053235</c:v>
                </c:pt>
                <c:pt idx="943">
                  <c:v>0.59569074778200259</c:v>
                </c:pt>
                <c:pt idx="944">
                  <c:v>0.59632446134347272</c:v>
                </c:pt>
                <c:pt idx="945">
                  <c:v>0.59695817490494296</c:v>
                </c:pt>
                <c:pt idx="946">
                  <c:v>0.5975918884664132</c:v>
                </c:pt>
                <c:pt idx="947">
                  <c:v>0.59822560202788333</c:v>
                </c:pt>
                <c:pt idx="948">
                  <c:v>0.59885931558935357</c:v>
                </c:pt>
                <c:pt idx="949">
                  <c:v>0.59949302915082381</c:v>
                </c:pt>
                <c:pt idx="950">
                  <c:v>0.60012674271229405</c:v>
                </c:pt>
                <c:pt idx="951">
                  <c:v>0.60076045627376429</c:v>
                </c:pt>
                <c:pt idx="952">
                  <c:v>0.60139416983523453</c:v>
                </c:pt>
                <c:pt idx="953">
                  <c:v>0.60202788339670477</c:v>
                </c:pt>
                <c:pt idx="954">
                  <c:v>0.60266159695817489</c:v>
                </c:pt>
                <c:pt idx="955">
                  <c:v>0.60329531051964513</c:v>
                </c:pt>
                <c:pt idx="956">
                  <c:v>0.60392902408111526</c:v>
                </c:pt>
                <c:pt idx="957">
                  <c:v>0.6045627376425855</c:v>
                </c:pt>
                <c:pt idx="958">
                  <c:v>0.60519645120405574</c:v>
                </c:pt>
                <c:pt idx="959">
                  <c:v>0.60583016476552598</c:v>
                </c:pt>
                <c:pt idx="960">
                  <c:v>0.60646387832699622</c:v>
                </c:pt>
                <c:pt idx="961">
                  <c:v>0.60709759188846646</c:v>
                </c:pt>
                <c:pt idx="962">
                  <c:v>0.6077313054499367</c:v>
                </c:pt>
                <c:pt idx="963">
                  <c:v>0.60836501901140683</c:v>
                </c:pt>
                <c:pt idx="964">
                  <c:v>0.60899873257287707</c:v>
                </c:pt>
                <c:pt idx="965">
                  <c:v>0.60963244613434719</c:v>
                </c:pt>
                <c:pt idx="966">
                  <c:v>0.61026615969581743</c:v>
                </c:pt>
                <c:pt idx="967">
                  <c:v>0.61089987325728767</c:v>
                </c:pt>
                <c:pt idx="968">
                  <c:v>0.61153358681875791</c:v>
                </c:pt>
                <c:pt idx="969">
                  <c:v>0.61216730038022815</c:v>
                </c:pt>
                <c:pt idx="970">
                  <c:v>0.61280101394169839</c:v>
                </c:pt>
                <c:pt idx="971">
                  <c:v>0.61343472750316863</c:v>
                </c:pt>
                <c:pt idx="972">
                  <c:v>0.61406844106463876</c:v>
                </c:pt>
                <c:pt idx="973">
                  <c:v>0.614702154626109</c:v>
                </c:pt>
                <c:pt idx="974">
                  <c:v>0.61533586818757924</c:v>
                </c:pt>
                <c:pt idx="975">
                  <c:v>0.61596958174904937</c:v>
                </c:pt>
                <c:pt idx="976">
                  <c:v>0.61660329531051961</c:v>
                </c:pt>
                <c:pt idx="977">
                  <c:v>0.61723700887198985</c:v>
                </c:pt>
                <c:pt idx="978">
                  <c:v>0.61787072243346008</c:v>
                </c:pt>
                <c:pt idx="979">
                  <c:v>0.61850443599493032</c:v>
                </c:pt>
                <c:pt idx="980">
                  <c:v>0.61913814955640056</c:v>
                </c:pt>
                <c:pt idx="981">
                  <c:v>0.6197718631178708</c:v>
                </c:pt>
                <c:pt idx="982">
                  <c:v>0.62040557667934093</c:v>
                </c:pt>
                <c:pt idx="983">
                  <c:v>0.62103929024081117</c:v>
                </c:pt>
                <c:pt idx="984">
                  <c:v>0.6216730038022813</c:v>
                </c:pt>
                <c:pt idx="985">
                  <c:v>0.62230671736375154</c:v>
                </c:pt>
                <c:pt idx="986">
                  <c:v>0.62294043092522178</c:v>
                </c:pt>
                <c:pt idx="987">
                  <c:v>0.62357414448669202</c:v>
                </c:pt>
                <c:pt idx="988">
                  <c:v>0.62420785804816226</c:v>
                </c:pt>
                <c:pt idx="989">
                  <c:v>0.6248415716096325</c:v>
                </c:pt>
                <c:pt idx="990">
                  <c:v>0.62547528517110274</c:v>
                </c:pt>
                <c:pt idx="991">
                  <c:v>0.62610899873257286</c:v>
                </c:pt>
                <c:pt idx="992">
                  <c:v>0.6267427122940431</c:v>
                </c:pt>
                <c:pt idx="993">
                  <c:v>0.62737642585551323</c:v>
                </c:pt>
                <c:pt idx="994">
                  <c:v>0.62801013941698347</c:v>
                </c:pt>
                <c:pt idx="995">
                  <c:v>0.62864385297845371</c:v>
                </c:pt>
                <c:pt idx="996">
                  <c:v>0.62927756653992395</c:v>
                </c:pt>
                <c:pt idx="997">
                  <c:v>0.62991128010139419</c:v>
                </c:pt>
                <c:pt idx="998">
                  <c:v>0.63054499366286443</c:v>
                </c:pt>
                <c:pt idx="999">
                  <c:v>0.63117870722433467</c:v>
                </c:pt>
                <c:pt idx="1000">
                  <c:v>0.6318124207858048</c:v>
                </c:pt>
                <c:pt idx="1001">
                  <c:v>0.63244613434727504</c:v>
                </c:pt>
                <c:pt idx="1002">
                  <c:v>0.63307984790874527</c:v>
                </c:pt>
                <c:pt idx="1003">
                  <c:v>0.6337135614702154</c:v>
                </c:pt>
                <c:pt idx="1004">
                  <c:v>0.63434727503168564</c:v>
                </c:pt>
                <c:pt idx="1005">
                  <c:v>0.63498098859315588</c:v>
                </c:pt>
                <c:pt idx="1006">
                  <c:v>0.63561470215462612</c:v>
                </c:pt>
                <c:pt idx="1007">
                  <c:v>0.63624841571609636</c:v>
                </c:pt>
                <c:pt idx="1008">
                  <c:v>0.6368821292775666</c:v>
                </c:pt>
                <c:pt idx="1009">
                  <c:v>0.63751584283903673</c:v>
                </c:pt>
                <c:pt idx="1010">
                  <c:v>0.63814955640050697</c:v>
                </c:pt>
                <c:pt idx="1011">
                  <c:v>0.63878326996197721</c:v>
                </c:pt>
                <c:pt idx="1012">
                  <c:v>0.63941698352344734</c:v>
                </c:pt>
                <c:pt idx="1013">
                  <c:v>0.64005069708491757</c:v>
                </c:pt>
                <c:pt idx="1014">
                  <c:v>0.64068441064638781</c:v>
                </c:pt>
                <c:pt idx="1015">
                  <c:v>0.64131812420785805</c:v>
                </c:pt>
                <c:pt idx="1016">
                  <c:v>0.64195183776932829</c:v>
                </c:pt>
                <c:pt idx="1017">
                  <c:v>0.64258555133079853</c:v>
                </c:pt>
                <c:pt idx="1018">
                  <c:v>0.64321926489226877</c:v>
                </c:pt>
                <c:pt idx="1019">
                  <c:v>0.6438529784537389</c:v>
                </c:pt>
                <c:pt idx="1020">
                  <c:v>0.64448669201520914</c:v>
                </c:pt>
                <c:pt idx="1021">
                  <c:v>0.64512040557667927</c:v>
                </c:pt>
                <c:pt idx="1022">
                  <c:v>0.64575411913814951</c:v>
                </c:pt>
                <c:pt idx="1023">
                  <c:v>0.64638783269961975</c:v>
                </c:pt>
                <c:pt idx="1024">
                  <c:v>0.64702154626108999</c:v>
                </c:pt>
                <c:pt idx="1025">
                  <c:v>0.64765525982256023</c:v>
                </c:pt>
                <c:pt idx="1026">
                  <c:v>0.64828897338403046</c:v>
                </c:pt>
                <c:pt idx="1027">
                  <c:v>0.6489226869455007</c:v>
                </c:pt>
                <c:pt idx="1028">
                  <c:v>0.64955640050697083</c:v>
                </c:pt>
                <c:pt idx="1029">
                  <c:v>0.65019011406844107</c:v>
                </c:pt>
                <c:pt idx="1030">
                  <c:v>0.6508238276299112</c:v>
                </c:pt>
                <c:pt idx="1031">
                  <c:v>0.65145754119138144</c:v>
                </c:pt>
                <c:pt idx="1032">
                  <c:v>0.65209125475285168</c:v>
                </c:pt>
                <c:pt idx="1033">
                  <c:v>0.65272496831432192</c:v>
                </c:pt>
                <c:pt idx="1034">
                  <c:v>0.65335868187579216</c:v>
                </c:pt>
                <c:pt idx="1035">
                  <c:v>0.6539923954372624</c:v>
                </c:pt>
                <c:pt idx="1036">
                  <c:v>0.65462610899873264</c:v>
                </c:pt>
                <c:pt idx="1037">
                  <c:v>0.65525982256020276</c:v>
                </c:pt>
                <c:pt idx="1038">
                  <c:v>0.655893536121673</c:v>
                </c:pt>
                <c:pt idx="1039">
                  <c:v>0.65652724968314324</c:v>
                </c:pt>
                <c:pt idx="1040">
                  <c:v>0.65716096324461337</c:v>
                </c:pt>
                <c:pt idx="1041">
                  <c:v>0.65779467680608361</c:v>
                </c:pt>
                <c:pt idx="1042">
                  <c:v>0.65842839036755385</c:v>
                </c:pt>
                <c:pt idx="1043">
                  <c:v>0.65906210392902409</c:v>
                </c:pt>
                <c:pt idx="1044">
                  <c:v>0.65969581749049433</c:v>
                </c:pt>
                <c:pt idx="1045">
                  <c:v>0.66032953105196457</c:v>
                </c:pt>
                <c:pt idx="1046">
                  <c:v>0.66096324461343481</c:v>
                </c:pt>
                <c:pt idx="1047">
                  <c:v>0.66159695817490494</c:v>
                </c:pt>
                <c:pt idx="1048">
                  <c:v>0.66223067173637518</c:v>
                </c:pt>
                <c:pt idx="1049">
                  <c:v>0.6628643852978453</c:v>
                </c:pt>
                <c:pt idx="1050">
                  <c:v>0.66349809885931554</c:v>
                </c:pt>
                <c:pt idx="1051">
                  <c:v>0.66413181242078578</c:v>
                </c:pt>
                <c:pt idx="1052">
                  <c:v>0.66476552598225602</c:v>
                </c:pt>
                <c:pt idx="1053">
                  <c:v>0.66539923954372626</c:v>
                </c:pt>
                <c:pt idx="1054">
                  <c:v>0.6660329531051965</c:v>
                </c:pt>
                <c:pt idx="1055">
                  <c:v>0.66666666666666674</c:v>
                </c:pt>
                <c:pt idx="1056">
                  <c:v>0.66730038022813687</c:v>
                </c:pt>
                <c:pt idx="1057">
                  <c:v>0.66793409378960711</c:v>
                </c:pt>
                <c:pt idx="1058">
                  <c:v>0.66856780735107724</c:v>
                </c:pt>
                <c:pt idx="1059">
                  <c:v>0.66920152091254748</c:v>
                </c:pt>
                <c:pt idx="1060">
                  <c:v>0.66983523447401772</c:v>
                </c:pt>
                <c:pt idx="1061">
                  <c:v>0.67046894803548795</c:v>
                </c:pt>
                <c:pt idx="1062">
                  <c:v>0.67110266159695819</c:v>
                </c:pt>
                <c:pt idx="1063">
                  <c:v>0.67173637515842843</c:v>
                </c:pt>
                <c:pt idx="1064">
                  <c:v>0.67237008871989867</c:v>
                </c:pt>
                <c:pt idx="1065">
                  <c:v>0.6730038022813688</c:v>
                </c:pt>
                <c:pt idx="1066">
                  <c:v>0.67363751584283904</c:v>
                </c:pt>
                <c:pt idx="1067">
                  <c:v>0.67427122940430917</c:v>
                </c:pt>
                <c:pt idx="1068">
                  <c:v>0.67490494296577941</c:v>
                </c:pt>
                <c:pt idx="1069">
                  <c:v>0.67553865652724965</c:v>
                </c:pt>
                <c:pt idx="1070">
                  <c:v>0.67617237008871989</c:v>
                </c:pt>
                <c:pt idx="1071">
                  <c:v>0.67680608365019013</c:v>
                </c:pt>
                <c:pt idx="1072">
                  <c:v>0.67743979721166037</c:v>
                </c:pt>
                <c:pt idx="1073">
                  <c:v>0.67807351077313061</c:v>
                </c:pt>
                <c:pt idx="1074">
                  <c:v>0.67870722433460073</c:v>
                </c:pt>
                <c:pt idx="1075">
                  <c:v>0.67934093789607097</c:v>
                </c:pt>
                <c:pt idx="1076">
                  <c:v>0.67997465145754121</c:v>
                </c:pt>
                <c:pt idx="1077">
                  <c:v>0.68060836501901134</c:v>
                </c:pt>
                <c:pt idx="1078">
                  <c:v>0.68124207858048158</c:v>
                </c:pt>
                <c:pt idx="1079">
                  <c:v>0.68187579214195182</c:v>
                </c:pt>
                <c:pt idx="1080">
                  <c:v>0.68250950570342206</c:v>
                </c:pt>
                <c:pt idx="1081">
                  <c:v>0.6831432192648923</c:v>
                </c:pt>
                <c:pt idx="1082">
                  <c:v>0.68377693282636254</c:v>
                </c:pt>
                <c:pt idx="1083">
                  <c:v>0.68441064638783278</c:v>
                </c:pt>
                <c:pt idx="1084">
                  <c:v>0.68504435994930291</c:v>
                </c:pt>
                <c:pt idx="1085">
                  <c:v>0.68567807351077315</c:v>
                </c:pt>
                <c:pt idx="1086">
                  <c:v>0.68631178707224327</c:v>
                </c:pt>
                <c:pt idx="1087">
                  <c:v>0.68694550063371351</c:v>
                </c:pt>
                <c:pt idx="1088">
                  <c:v>0.68757921419518375</c:v>
                </c:pt>
                <c:pt idx="1089">
                  <c:v>0.68821292775665399</c:v>
                </c:pt>
                <c:pt idx="1090">
                  <c:v>0.68884664131812423</c:v>
                </c:pt>
                <c:pt idx="1091">
                  <c:v>0.68948035487959447</c:v>
                </c:pt>
                <c:pt idx="1092">
                  <c:v>0.69011406844106471</c:v>
                </c:pt>
                <c:pt idx="1093">
                  <c:v>0.69074778200253484</c:v>
                </c:pt>
                <c:pt idx="1094">
                  <c:v>0.69138149556400508</c:v>
                </c:pt>
                <c:pt idx="1095">
                  <c:v>0.69201520912547521</c:v>
                </c:pt>
                <c:pt idx="1096">
                  <c:v>0.69264892268694545</c:v>
                </c:pt>
                <c:pt idx="1097">
                  <c:v>0.69328263624841568</c:v>
                </c:pt>
                <c:pt idx="1098">
                  <c:v>0.69391634980988592</c:v>
                </c:pt>
                <c:pt idx="1099">
                  <c:v>0.69455006337135616</c:v>
                </c:pt>
                <c:pt idx="1100">
                  <c:v>0.6951837769328264</c:v>
                </c:pt>
                <c:pt idx="1101">
                  <c:v>0.69581749049429664</c:v>
                </c:pt>
                <c:pt idx="1102">
                  <c:v>0.69645120405576677</c:v>
                </c:pt>
                <c:pt idx="1103">
                  <c:v>0.69708491761723701</c:v>
                </c:pt>
                <c:pt idx="1104">
                  <c:v>0.69771863117870725</c:v>
                </c:pt>
                <c:pt idx="1105">
                  <c:v>0.69835234474017738</c:v>
                </c:pt>
                <c:pt idx="1106">
                  <c:v>0.69898605830164762</c:v>
                </c:pt>
                <c:pt idx="1107">
                  <c:v>0.69961977186311786</c:v>
                </c:pt>
                <c:pt idx="1108">
                  <c:v>0.7002534854245881</c:v>
                </c:pt>
                <c:pt idx="1109">
                  <c:v>0.70088719898605834</c:v>
                </c:pt>
                <c:pt idx="1110">
                  <c:v>0.70152091254752857</c:v>
                </c:pt>
                <c:pt idx="1111">
                  <c:v>0.70215462610899881</c:v>
                </c:pt>
                <c:pt idx="1112">
                  <c:v>0.70278833967046894</c:v>
                </c:pt>
                <c:pt idx="1113">
                  <c:v>0.70342205323193918</c:v>
                </c:pt>
                <c:pt idx="1114">
                  <c:v>0.70405576679340931</c:v>
                </c:pt>
                <c:pt idx="1115">
                  <c:v>0.70468948035487955</c:v>
                </c:pt>
                <c:pt idx="1116">
                  <c:v>0.70532319391634979</c:v>
                </c:pt>
                <c:pt idx="1117">
                  <c:v>0.70595690747782003</c:v>
                </c:pt>
                <c:pt idx="1118">
                  <c:v>0.70659062103929027</c:v>
                </c:pt>
                <c:pt idx="1119">
                  <c:v>0.70722433460076051</c:v>
                </c:pt>
                <c:pt idx="1120">
                  <c:v>0.70785804816223075</c:v>
                </c:pt>
                <c:pt idx="1121">
                  <c:v>0.70849176172370087</c:v>
                </c:pt>
                <c:pt idx="1122">
                  <c:v>0.70912547528517111</c:v>
                </c:pt>
                <c:pt idx="1123">
                  <c:v>0.70975918884664124</c:v>
                </c:pt>
                <c:pt idx="1124">
                  <c:v>0.71039290240811148</c:v>
                </c:pt>
                <c:pt idx="1125">
                  <c:v>0.71102661596958172</c:v>
                </c:pt>
                <c:pt idx="1126">
                  <c:v>0.71166032953105196</c:v>
                </c:pt>
                <c:pt idx="1127">
                  <c:v>0.7122940430925222</c:v>
                </c:pt>
                <c:pt idx="1128">
                  <c:v>0.71292775665399244</c:v>
                </c:pt>
                <c:pt idx="1129">
                  <c:v>0.71356147021546268</c:v>
                </c:pt>
                <c:pt idx="1130">
                  <c:v>0.71419518377693281</c:v>
                </c:pt>
                <c:pt idx="1131">
                  <c:v>0.71482889733840305</c:v>
                </c:pt>
                <c:pt idx="1132">
                  <c:v>0.71546261089987317</c:v>
                </c:pt>
                <c:pt idx="1133">
                  <c:v>0.71609632446134341</c:v>
                </c:pt>
                <c:pt idx="1134">
                  <c:v>0.71673003802281365</c:v>
                </c:pt>
                <c:pt idx="1135">
                  <c:v>0.71736375158428389</c:v>
                </c:pt>
                <c:pt idx="1136">
                  <c:v>0.71799746514575413</c:v>
                </c:pt>
                <c:pt idx="1137">
                  <c:v>0.71863117870722437</c:v>
                </c:pt>
                <c:pt idx="1138">
                  <c:v>0.71926489226869461</c:v>
                </c:pt>
                <c:pt idx="1139">
                  <c:v>0.71989860583016474</c:v>
                </c:pt>
                <c:pt idx="1140">
                  <c:v>0.72053231939163498</c:v>
                </c:pt>
                <c:pt idx="1141">
                  <c:v>0.72116603295310522</c:v>
                </c:pt>
                <c:pt idx="1142">
                  <c:v>0.72179974651457535</c:v>
                </c:pt>
                <c:pt idx="1143">
                  <c:v>0.72243346007604559</c:v>
                </c:pt>
                <c:pt idx="1144">
                  <c:v>0.72306717363751583</c:v>
                </c:pt>
                <c:pt idx="1145">
                  <c:v>0.72370088719898606</c:v>
                </c:pt>
                <c:pt idx="1146">
                  <c:v>0.7243346007604563</c:v>
                </c:pt>
                <c:pt idx="1147">
                  <c:v>0.72496831432192654</c:v>
                </c:pt>
                <c:pt idx="1148">
                  <c:v>0.72560202788339678</c:v>
                </c:pt>
                <c:pt idx="1149">
                  <c:v>0.72623574144486691</c:v>
                </c:pt>
                <c:pt idx="1150">
                  <c:v>0.72686945500633715</c:v>
                </c:pt>
                <c:pt idx="1151">
                  <c:v>0.72750316856780728</c:v>
                </c:pt>
                <c:pt idx="1152">
                  <c:v>0.72813688212927752</c:v>
                </c:pt>
                <c:pt idx="1153">
                  <c:v>0.72877059569074776</c:v>
                </c:pt>
                <c:pt idx="1154">
                  <c:v>0.729404309252218</c:v>
                </c:pt>
                <c:pt idx="1155">
                  <c:v>0.73003802281368824</c:v>
                </c:pt>
                <c:pt idx="1156">
                  <c:v>0.73067173637515848</c:v>
                </c:pt>
                <c:pt idx="1157">
                  <c:v>0.73130544993662872</c:v>
                </c:pt>
                <c:pt idx="1158">
                  <c:v>0.73193916349809884</c:v>
                </c:pt>
                <c:pt idx="1159">
                  <c:v>0.73257287705956908</c:v>
                </c:pt>
                <c:pt idx="1160">
                  <c:v>0.73320659062103921</c:v>
                </c:pt>
                <c:pt idx="1161">
                  <c:v>0.73384030418250945</c:v>
                </c:pt>
                <c:pt idx="1162">
                  <c:v>0.73447401774397969</c:v>
                </c:pt>
                <c:pt idx="1163">
                  <c:v>0.73510773130544993</c:v>
                </c:pt>
                <c:pt idx="1164">
                  <c:v>0.73574144486692017</c:v>
                </c:pt>
                <c:pt idx="1165">
                  <c:v>0.73637515842839041</c:v>
                </c:pt>
                <c:pt idx="1166">
                  <c:v>0.73700887198986065</c:v>
                </c:pt>
                <c:pt idx="1167">
                  <c:v>0.73764258555133078</c:v>
                </c:pt>
                <c:pt idx="1168">
                  <c:v>0.73827629911280102</c:v>
                </c:pt>
                <c:pt idx="1169">
                  <c:v>0.73891001267427125</c:v>
                </c:pt>
                <c:pt idx="1170">
                  <c:v>0.73954372623574138</c:v>
                </c:pt>
                <c:pt idx="1171">
                  <c:v>0.74017743979721162</c:v>
                </c:pt>
                <c:pt idx="1172">
                  <c:v>0.74081115335868186</c:v>
                </c:pt>
                <c:pt idx="1173">
                  <c:v>0.7414448669201521</c:v>
                </c:pt>
                <c:pt idx="1174">
                  <c:v>0.74207858048162234</c:v>
                </c:pt>
                <c:pt idx="1175">
                  <c:v>0.74271229404309258</c:v>
                </c:pt>
                <c:pt idx="1176">
                  <c:v>0.74334600760456282</c:v>
                </c:pt>
                <c:pt idx="1177">
                  <c:v>0.74397972116603295</c:v>
                </c:pt>
                <c:pt idx="1178">
                  <c:v>0.74461343472750319</c:v>
                </c:pt>
                <c:pt idx="1179">
                  <c:v>0.74524714828897332</c:v>
                </c:pt>
                <c:pt idx="1180">
                  <c:v>0.74588086185044356</c:v>
                </c:pt>
                <c:pt idx="1181">
                  <c:v>0.74651457541191379</c:v>
                </c:pt>
                <c:pt idx="1182">
                  <c:v>0.74714828897338403</c:v>
                </c:pt>
                <c:pt idx="1183">
                  <c:v>0.74778200253485427</c:v>
                </c:pt>
                <c:pt idx="1184">
                  <c:v>0.74841571609632451</c:v>
                </c:pt>
                <c:pt idx="1185">
                  <c:v>0.74904942965779475</c:v>
                </c:pt>
                <c:pt idx="1186">
                  <c:v>0.74968314321926488</c:v>
                </c:pt>
                <c:pt idx="1187">
                  <c:v>0.75031685678073512</c:v>
                </c:pt>
                <c:pt idx="1188">
                  <c:v>0.75095057034220536</c:v>
                </c:pt>
                <c:pt idx="1189">
                  <c:v>0.75158428390367549</c:v>
                </c:pt>
                <c:pt idx="1190">
                  <c:v>0.75221799746514573</c:v>
                </c:pt>
                <c:pt idx="1191">
                  <c:v>0.75285171102661597</c:v>
                </c:pt>
                <c:pt idx="1192">
                  <c:v>0.75348542458808621</c:v>
                </c:pt>
                <c:pt idx="1193">
                  <c:v>0.75411913814955644</c:v>
                </c:pt>
                <c:pt idx="1194">
                  <c:v>0.75475285171102668</c:v>
                </c:pt>
                <c:pt idx="1195">
                  <c:v>0.75538656527249681</c:v>
                </c:pt>
                <c:pt idx="1196">
                  <c:v>0.75602027883396705</c:v>
                </c:pt>
                <c:pt idx="1197">
                  <c:v>0.75665399239543729</c:v>
                </c:pt>
                <c:pt idx="1198">
                  <c:v>0.75728770595690742</c:v>
                </c:pt>
                <c:pt idx="1199">
                  <c:v>0.75792141951837766</c:v>
                </c:pt>
                <c:pt idx="1200">
                  <c:v>0.7585551330798479</c:v>
                </c:pt>
                <c:pt idx="1201">
                  <c:v>0.75918884664131814</c:v>
                </c:pt>
                <c:pt idx="1202">
                  <c:v>0.75982256020278838</c:v>
                </c:pt>
                <c:pt idx="1203">
                  <c:v>0.76045627376425862</c:v>
                </c:pt>
                <c:pt idx="1204">
                  <c:v>0.76108998732572875</c:v>
                </c:pt>
                <c:pt idx="1205">
                  <c:v>0.76172370088719898</c:v>
                </c:pt>
                <c:pt idx="1206">
                  <c:v>0.76235741444866922</c:v>
                </c:pt>
                <c:pt idx="1207">
                  <c:v>0.76299112801013935</c:v>
                </c:pt>
                <c:pt idx="1208">
                  <c:v>0.76362484157160959</c:v>
                </c:pt>
                <c:pt idx="1209">
                  <c:v>0.76425855513307983</c:v>
                </c:pt>
                <c:pt idx="1210">
                  <c:v>0.76489226869455007</c:v>
                </c:pt>
                <c:pt idx="1211">
                  <c:v>0.76552598225602031</c:v>
                </c:pt>
                <c:pt idx="1212">
                  <c:v>0.76615969581749055</c:v>
                </c:pt>
                <c:pt idx="1213">
                  <c:v>0.76679340937896068</c:v>
                </c:pt>
                <c:pt idx="1214">
                  <c:v>0.76742712294043092</c:v>
                </c:pt>
                <c:pt idx="1215">
                  <c:v>0.76806083650190116</c:v>
                </c:pt>
                <c:pt idx="1216">
                  <c:v>0.7686945500633714</c:v>
                </c:pt>
                <c:pt idx="1217">
                  <c:v>0.76932826362484152</c:v>
                </c:pt>
                <c:pt idx="1218">
                  <c:v>0.76996197718631176</c:v>
                </c:pt>
                <c:pt idx="1219">
                  <c:v>0.770595690747782</c:v>
                </c:pt>
                <c:pt idx="1220">
                  <c:v>0.77122940430925224</c:v>
                </c:pt>
                <c:pt idx="1221">
                  <c:v>0.77186311787072248</c:v>
                </c:pt>
                <c:pt idx="1222">
                  <c:v>0.77249683143219261</c:v>
                </c:pt>
                <c:pt idx="1223">
                  <c:v>0.77313054499366285</c:v>
                </c:pt>
                <c:pt idx="1224">
                  <c:v>0.77376425855513309</c:v>
                </c:pt>
                <c:pt idx="1225">
                  <c:v>0.77439797211660333</c:v>
                </c:pt>
                <c:pt idx="1226">
                  <c:v>0.77503168567807346</c:v>
                </c:pt>
                <c:pt idx="1227">
                  <c:v>0.7756653992395437</c:v>
                </c:pt>
                <c:pt idx="1228">
                  <c:v>0.77629911280101394</c:v>
                </c:pt>
                <c:pt idx="1229">
                  <c:v>0.77693282636248417</c:v>
                </c:pt>
                <c:pt idx="1230">
                  <c:v>0.77756653992395441</c:v>
                </c:pt>
                <c:pt idx="1231">
                  <c:v>0.77820025348542465</c:v>
                </c:pt>
                <c:pt idx="1232">
                  <c:v>0.77883396704689478</c:v>
                </c:pt>
                <c:pt idx="1233">
                  <c:v>0.77946768060836502</c:v>
                </c:pt>
                <c:pt idx="1234">
                  <c:v>0.78010139416983526</c:v>
                </c:pt>
                <c:pt idx="1235">
                  <c:v>0.78073510773130539</c:v>
                </c:pt>
                <c:pt idx="1236">
                  <c:v>0.78136882129277563</c:v>
                </c:pt>
                <c:pt idx="1237">
                  <c:v>0.78200253485424587</c:v>
                </c:pt>
                <c:pt idx="1238">
                  <c:v>0.78263624841571611</c:v>
                </c:pt>
                <c:pt idx="1239">
                  <c:v>0.78326996197718635</c:v>
                </c:pt>
                <c:pt idx="1240">
                  <c:v>0.78390367553865659</c:v>
                </c:pt>
                <c:pt idx="1241">
                  <c:v>0.78453738910012671</c:v>
                </c:pt>
                <c:pt idx="1242">
                  <c:v>0.78517110266159695</c:v>
                </c:pt>
                <c:pt idx="1243">
                  <c:v>0.78580481622306719</c:v>
                </c:pt>
                <c:pt idx="1244">
                  <c:v>0.78643852978453732</c:v>
                </c:pt>
                <c:pt idx="1245">
                  <c:v>0.78707224334600756</c:v>
                </c:pt>
                <c:pt idx="1246">
                  <c:v>0.7877059569074778</c:v>
                </c:pt>
                <c:pt idx="1247">
                  <c:v>0.78833967046894804</c:v>
                </c:pt>
                <c:pt idx="1248">
                  <c:v>0.78897338403041828</c:v>
                </c:pt>
                <c:pt idx="1249">
                  <c:v>0.78960709759188852</c:v>
                </c:pt>
                <c:pt idx="1250">
                  <c:v>0.79024081115335865</c:v>
                </c:pt>
                <c:pt idx="1251">
                  <c:v>0.79087452471482889</c:v>
                </c:pt>
                <c:pt idx="1252">
                  <c:v>0.79150823827629913</c:v>
                </c:pt>
                <c:pt idx="1253">
                  <c:v>0.79214195183776936</c:v>
                </c:pt>
                <c:pt idx="1254">
                  <c:v>0.79277566539923949</c:v>
                </c:pt>
                <c:pt idx="1255">
                  <c:v>0.79340937896070973</c:v>
                </c:pt>
                <c:pt idx="1256">
                  <c:v>0.79404309252217997</c:v>
                </c:pt>
                <c:pt idx="1257">
                  <c:v>0.79467680608365021</c:v>
                </c:pt>
                <c:pt idx="1258">
                  <c:v>0.79531051964512045</c:v>
                </c:pt>
                <c:pt idx="1259">
                  <c:v>0.79594423320659069</c:v>
                </c:pt>
                <c:pt idx="1260">
                  <c:v>0.79657794676806082</c:v>
                </c:pt>
                <c:pt idx="1261">
                  <c:v>0.79721166032953106</c:v>
                </c:pt>
                <c:pt idx="1262">
                  <c:v>0.7978453738910013</c:v>
                </c:pt>
                <c:pt idx="1263">
                  <c:v>0.79847908745247143</c:v>
                </c:pt>
                <c:pt idx="1264">
                  <c:v>0.79911280101394166</c:v>
                </c:pt>
                <c:pt idx="1265">
                  <c:v>0.7997465145754119</c:v>
                </c:pt>
                <c:pt idx="1266">
                  <c:v>0.80038022813688214</c:v>
                </c:pt>
                <c:pt idx="1267">
                  <c:v>0.80101394169835238</c:v>
                </c:pt>
                <c:pt idx="1268">
                  <c:v>0.80164765525982262</c:v>
                </c:pt>
                <c:pt idx="1269">
                  <c:v>0.80228136882129275</c:v>
                </c:pt>
                <c:pt idx="1270">
                  <c:v>0.80291508238276299</c:v>
                </c:pt>
                <c:pt idx="1271">
                  <c:v>0.80354879594423323</c:v>
                </c:pt>
                <c:pt idx="1272">
                  <c:v>0.80418250950570336</c:v>
                </c:pt>
                <c:pt idx="1273">
                  <c:v>0.8048162230671736</c:v>
                </c:pt>
                <c:pt idx="1274">
                  <c:v>0.80544993662864384</c:v>
                </c:pt>
                <c:pt idx="1275">
                  <c:v>0.80608365019011408</c:v>
                </c:pt>
                <c:pt idx="1276">
                  <c:v>0.80671736375158432</c:v>
                </c:pt>
                <c:pt idx="1277">
                  <c:v>0.80735107731305455</c:v>
                </c:pt>
                <c:pt idx="1278">
                  <c:v>0.80798479087452468</c:v>
                </c:pt>
                <c:pt idx="1279">
                  <c:v>0.80861850443599492</c:v>
                </c:pt>
                <c:pt idx="1280">
                  <c:v>0.80925221799746516</c:v>
                </c:pt>
                <c:pt idx="1281">
                  <c:v>0.8098859315589354</c:v>
                </c:pt>
                <c:pt idx="1282">
                  <c:v>0.81051964512040553</c:v>
                </c:pt>
                <c:pt idx="1283">
                  <c:v>0.81115335868187577</c:v>
                </c:pt>
                <c:pt idx="1284">
                  <c:v>0.81178707224334601</c:v>
                </c:pt>
                <c:pt idx="1285">
                  <c:v>0.81242078580481625</c:v>
                </c:pt>
                <c:pt idx="1286">
                  <c:v>0.81305449936628649</c:v>
                </c:pt>
                <c:pt idx="1287">
                  <c:v>0.81368821292775662</c:v>
                </c:pt>
                <c:pt idx="1288">
                  <c:v>0.81432192648922685</c:v>
                </c:pt>
                <c:pt idx="1289">
                  <c:v>0.81495564005069709</c:v>
                </c:pt>
                <c:pt idx="1290">
                  <c:v>0.81558935361216733</c:v>
                </c:pt>
                <c:pt idx="1291">
                  <c:v>0.81622306717363746</c:v>
                </c:pt>
                <c:pt idx="1292">
                  <c:v>0.8168567807351077</c:v>
                </c:pt>
                <c:pt idx="1293">
                  <c:v>0.81749049429657794</c:v>
                </c:pt>
                <c:pt idx="1294">
                  <c:v>0.81812420785804818</c:v>
                </c:pt>
                <c:pt idx="1295">
                  <c:v>0.81875792141951842</c:v>
                </c:pt>
                <c:pt idx="1296">
                  <c:v>0.81939163498098866</c:v>
                </c:pt>
                <c:pt idx="1297">
                  <c:v>0.82002534854245879</c:v>
                </c:pt>
                <c:pt idx="1298">
                  <c:v>0.82065906210392903</c:v>
                </c:pt>
                <c:pt idx="1299">
                  <c:v>0.82129277566539927</c:v>
                </c:pt>
                <c:pt idx="1300">
                  <c:v>0.82192648922686939</c:v>
                </c:pt>
                <c:pt idx="1301">
                  <c:v>0.82256020278833963</c:v>
                </c:pt>
                <c:pt idx="1302">
                  <c:v>0.82319391634980987</c:v>
                </c:pt>
                <c:pt idx="1303">
                  <c:v>0.82382762991128011</c:v>
                </c:pt>
                <c:pt idx="1304">
                  <c:v>0.82446134347275035</c:v>
                </c:pt>
                <c:pt idx="1305">
                  <c:v>0.82509505703422059</c:v>
                </c:pt>
                <c:pt idx="1306">
                  <c:v>0.82572877059569072</c:v>
                </c:pt>
                <c:pt idx="1307">
                  <c:v>0.82636248415716096</c:v>
                </c:pt>
                <c:pt idx="1308">
                  <c:v>0.8269961977186312</c:v>
                </c:pt>
                <c:pt idx="1309">
                  <c:v>0.82762991128010133</c:v>
                </c:pt>
                <c:pt idx="1310">
                  <c:v>0.82826362484157157</c:v>
                </c:pt>
                <c:pt idx="1311">
                  <c:v>0.82889733840304181</c:v>
                </c:pt>
                <c:pt idx="1312">
                  <c:v>0.82953105196451205</c:v>
                </c:pt>
                <c:pt idx="1313">
                  <c:v>0.83016476552598228</c:v>
                </c:pt>
                <c:pt idx="1314">
                  <c:v>0.83079847908745252</c:v>
                </c:pt>
                <c:pt idx="1315">
                  <c:v>0.83143219264892265</c:v>
                </c:pt>
                <c:pt idx="1316">
                  <c:v>0.83206590621039289</c:v>
                </c:pt>
                <c:pt idx="1317">
                  <c:v>0.83269961977186313</c:v>
                </c:pt>
                <c:pt idx="1318">
                  <c:v>0.83333333333333337</c:v>
                </c:pt>
                <c:pt idx="1319">
                  <c:v>0.8339670468948035</c:v>
                </c:pt>
                <c:pt idx="1320">
                  <c:v>0.83460076045627374</c:v>
                </c:pt>
                <c:pt idx="1321">
                  <c:v>0.83523447401774398</c:v>
                </c:pt>
                <c:pt idx="1322">
                  <c:v>0.83586818757921422</c:v>
                </c:pt>
                <c:pt idx="1323">
                  <c:v>0.83650190114068446</c:v>
                </c:pt>
                <c:pt idx="1324">
                  <c:v>0.83713561470215458</c:v>
                </c:pt>
                <c:pt idx="1325">
                  <c:v>0.83776932826362482</c:v>
                </c:pt>
                <c:pt idx="1326">
                  <c:v>0.83840304182509506</c:v>
                </c:pt>
                <c:pt idx="1327">
                  <c:v>0.8390367553865653</c:v>
                </c:pt>
                <c:pt idx="1328">
                  <c:v>0.83967046894803543</c:v>
                </c:pt>
                <c:pt idx="1329">
                  <c:v>0.84030418250950567</c:v>
                </c:pt>
                <c:pt idx="1330">
                  <c:v>0.84093789607097591</c:v>
                </c:pt>
                <c:pt idx="1331">
                  <c:v>0.84157160963244615</c:v>
                </c:pt>
                <c:pt idx="1332">
                  <c:v>0.84220532319391639</c:v>
                </c:pt>
                <c:pt idx="1333">
                  <c:v>0.84283903675538663</c:v>
                </c:pt>
                <c:pt idx="1334">
                  <c:v>0.84347275031685676</c:v>
                </c:pt>
                <c:pt idx="1335">
                  <c:v>0.844106463878327</c:v>
                </c:pt>
                <c:pt idx="1336">
                  <c:v>0.84474017743979724</c:v>
                </c:pt>
                <c:pt idx="1337">
                  <c:v>0.84537389100126736</c:v>
                </c:pt>
                <c:pt idx="1338">
                  <c:v>0.8460076045627376</c:v>
                </c:pt>
                <c:pt idx="1339">
                  <c:v>0.84664131812420784</c:v>
                </c:pt>
                <c:pt idx="1340">
                  <c:v>0.84727503168567808</c:v>
                </c:pt>
                <c:pt idx="1341">
                  <c:v>0.84790874524714832</c:v>
                </c:pt>
                <c:pt idx="1342">
                  <c:v>0.84854245880861856</c:v>
                </c:pt>
                <c:pt idx="1343">
                  <c:v>0.84917617237008869</c:v>
                </c:pt>
                <c:pt idx="1344">
                  <c:v>0.84980988593155893</c:v>
                </c:pt>
                <c:pt idx="1345">
                  <c:v>0.85044359949302917</c:v>
                </c:pt>
                <c:pt idx="1346">
                  <c:v>0.85107731305449941</c:v>
                </c:pt>
                <c:pt idx="1347">
                  <c:v>0.85171102661596954</c:v>
                </c:pt>
                <c:pt idx="1348">
                  <c:v>0.85234474017743977</c:v>
                </c:pt>
                <c:pt idx="1349">
                  <c:v>0.85297845373891001</c:v>
                </c:pt>
                <c:pt idx="1350">
                  <c:v>0.85361216730038025</c:v>
                </c:pt>
                <c:pt idx="1351">
                  <c:v>0.85424588086185049</c:v>
                </c:pt>
                <c:pt idx="1352">
                  <c:v>0.85487959442332062</c:v>
                </c:pt>
                <c:pt idx="1353">
                  <c:v>0.85551330798479086</c:v>
                </c:pt>
                <c:pt idx="1354">
                  <c:v>0.8561470215462611</c:v>
                </c:pt>
                <c:pt idx="1355">
                  <c:v>0.85678073510773134</c:v>
                </c:pt>
                <c:pt idx="1356">
                  <c:v>0.85741444866920147</c:v>
                </c:pt>
                <c:pt idx="1357">
                  <c:v>0.85804816223067171</c:v>
                </c:pt>
                <c:pt idx="1358">
                  <c:v>0.85868187579214195</c:v>
                </c:pt>
                <c:pt idx="1359">
                  <c:v>0.85931558935361219</c:v>
                </c:pt>
                <c:pt idx="1360">
                  <c:v>0.85994930291508243</c:v>
                </c:pt>
                <c:pt idx="1361">
                  <c:v>0.86058301647655266</c:v>
                </c:pt>
                <c:pt idx="1362">
                  <c:v>0.86121673003802279</c:v>
                </c:pt>
                <c:pt idx="1363">
                  <c:v>0.86185044359949303</c:v>
                </c:pt>
                <c:pt idx="1364">
                  <c:v>0.86248415716096327</c:v>
                </c:pt>
                <c:pt idx="1365">
                  <c:v>0.8631178707224334</c:v>
                </c:pt>
                <c:pt idx="1366">
                  <c:v>0.86375158428390364</c:v>
                </c:pt>
                <c:pt idx="1367">
                  <c:v>0.86438529784537388</c:v>
                </c:pt>
                <c:pt idx="1368">
                  <c:v>0.86501901140684412</c:v>
                </c:pt>
                <c:pt idx="1369">
                  <c:v>0.86565272496831436</c:v>
                </c:pt>
                <c:pt idx="1370">
                  <c:v>0.8662864385297846</c:v>
                </c:pt>
                <c:pt idx="1371">
                  <c:v>0.86692015209125473</c:v>
                </c:pt>
                <c:pt idx="1372">
                  <c:v>0.86755386565272496</c:v>
                </c:pt>
                <c:pt idx="1373">
                  <c:v>0.8681875792141952</c:v>
                </c:pt>
                <c:pt idx="1374">
                  <c:v>0.86882129277566533</c:v>
                </c:pt>
                <c:pt idx="1375">
                  <c:v>0.86945500633713557</c:v>
                </c:pt>
                <c:pt idx="1376">
                  <c:v>0.87008871989860581</c:v>
                </c:pt>
                <c:pt idx="1377">
                  <c:v>0.87072243346007605</c:v>
                </c:pt>
                <c:pt idx="1378">
                  <c:v>0.87135614702154629</c:v>
                </c:pt>
                <c:pt idx="1379">
                  <c:v>0.87198986058301653</c:v>
                </c:pt>
                <c:pt idx="1380">
                  <c:v>0.87262357414448666</c:v>
                </c:pt>
                <c:pt idx="1381">
                  <c:v>0.8732572877059569</c:v>
                </c:pt>
                <c:pt idx="1382">
                  <c:v>0.87389100126742714</c:v>
                </c:pt>
                <c:pt idx="1383">
                  <c:v>0.87452471482889738</c:v>
                </c:pt>
                <c:pt idx="1384">
                  <c:v>0.8751584283903675</c:v>
                </c:pt>
                <c:pt idx="1385">
                  <c:v>0.87579214195183774</c:v>
                </c:pt>
                <c:pt idx="1386">
                  <c:v>0.87642585551330798</c:v>
                </c:pt>
                <c:pt idx="1387">
                  <c:v>0.87705956907477822</c:v>
                </c:pt>
                <c:pt idx="1388">
                  <c:v>0.87769328263624846</c:v>
                </c:pt>
                <c:pt idx="1389">
                  <c:v>0.87832699619771859</c:v>
                </c:pt>
                <c:pt idx="1390">
                  <c:v>0.87896070975918883</c:v>
                </c:pt>
                <c:pt idx="1391">
                  <c:v>0.87959442332065907</c:v>
                </c:pt>
                <c:pt idx="1392">
                  <c:v>0.88022813688212931</c:v>
                </c:pt>
                <c:pt idx="1393">
                  <c:v>0.88086185044359944</c:v>
                </c:pt>
                <c:pt idx="1394">
                  <c:v>0.88149556400506968</c:v>
                </c:pt>
                <c:pt idx="1395">
                  <c:v>0.88212927756653992</c:v>
                </c:pt>
                <c:pt idx="1396">
                  <c:v>0.88276299112801015</c:v>
                </c:pt>
                <c:pt idx="1397">
                  <c:v>0.88339670468948039</c:v>
                </c:pt>
                <c:pt idx="1398">
                  <c:v>0.88403041825095052</c:v>
                </c:pt>
                <c:pt idx="1399">
                  <c:v>0.88466413181242076</c:v>
                </c:pt>
                <c:pt idx="1400">
                  <c:v>0.885297845373891</c:v>
                </c:pt>
                <c:pt idx="1401">
                  <c:v>0.88593155893536124</c:v>
                </c:pt>
                <c:pt idx="1402">
                  <c:v>0.88656527249683148</c:v>
                </c:pt>
                <c:pt idx="1403">
                  <c:v>0.88719898605830161</c:v>
                </c:pt>
                <c:pt idx="1404">
                  <c:v>0.88783269961977185</c:v>
                </c:pt>
                <c:pt idx="1405">
                  <c:v>0.88846641318124209</c:v>
                </c:pt>
                <c:pt idx="1406">
                  <c:v>0.88910012674271233</c:v>
                </c:pt>
                <c:pt idx="1407">
                  <c:v>0.88973384030418257</c:v>
                </c:pt>
                <c:pt idx="1408">
                  <c:v>0.89036755386565269</c:v>
                </c:pt>
                <c:pt idx="1409">
                  <c:v>0.89100126742712293</c:v>
                </c:pt>
                <c:pt idx="1410">
                  <c:v>0.89163498098859317</c:v>
                </c:pt>
                <c:pt idx="1411">
                  <c:v>0.89226869455006341</c:v>
                </c:pt>
                <c:pt idx="1412">
                  <c:v>0.89290240811153354</c:v>
                </c:pt>
                <c:pt idx="1413">
                  <c:v>0.89353612167300378</c:v>
                </c:pt>
                <c:pt idx="1414">
                  <c:v>0.89416983523447402</c:v>
                </c:pt>
                <c:pt idx="1415">
                  <c:v>0.89480354879594426</c:v>
                </c:pt>
                <c:pt idx="1416">
                  <c:v>0.8954372623574145</c:v>
                </c:pt>
                <c:pt idx="1417">
                  <c:v>0.89607097591888463</c:v>
                </c:pt>
                <c:pt idx="1418">
                  <c:v>0.89670468948035487</c:v>
                </c:pt>
                <c:pt idx="1419">
                  <c:v>0.89733840304182511</c:v>
                </c:pt>
                <c:pt idx="1420">
                  <c:v>0.89797211660329534</c:v>
                </c:pt>
                <c:pt idx="1421">
                  <c:v>0.89860583016476547</c:v>
                </c:pt>
                <c:pt idx="1422">
                  <c:v>0.89923954372623571</c:v>
                </c:pt>
                <c:pt idx="1423">
                  <c:v>0.89987325728770595</c:v>
                </c:pt>
                <c:pt idx="1424">
                  <c:v>0.90050697084917619</c:v>
                </c:pt>
                <c:pt idx="1425">
                  <c:v>0.90114068441064643</c:v>
                </c:pt>
                <c:pt idx="1426">
                  <c:v>0.90177439797211656</c:v>
                </c:pt>
                <c:pt idx="1427">
                  <c:v>0.9024081115335868</c:v>
                </c:pt>
                <c:pt idx="1428">
                  <c:v>0.90304182509505704</c:v>
                </c:pt>
                <c:pt idx="1429">
                  <c:v>0.90367553865652728</c:v>
                </c:pt>
                <c:pt idx="1430">
                  <c:v>0.90430925221799741</c:v>
                </c:pt>
                <c:pt idx="1431">
                  <c:v>0.90494296577946765</c:v>
                </c:pt>
                <c:pt idx="1432">
                  <c:v>0.90557667934093788</c:v>
                </c:pt>
                <c:pt idx="1433">
                  <c:v>0.90621039290240812</c:v>
                </c:pt>
                <c:pt idx="1434">
                  <c:v>0.90684410646387836</c:v>
                </c:pt>
                <c:pt idx="1435">
                  <c:v>0.9074778200253486</c:v>
                </c:pt>
                <c:pt idx="1436">
                  <c:v>0.90811153358681873</c:v>
                </c:pt>
                <c:pt idx="1437">
                  <c:v>0.90874524714828897</c:v>
                </c:pt>
                <c:pt idx="1438">
                  <c:v>0.90937896070975921</c:v>
                </c:pt>
                <c:pt idx="1439">
                  <c:v>0.91001267427122945</c:v>
                </c:pt>
                <c:pt idx="1440">
                  <c:v>0.91064638783269958</c:v>
                </c:pt>
                <c:pt idx="1441">
                  <c:v>0.91128010139416982</c:v>
                </c:pt>
                <c:pt idx="1442">
                  <c:v>0.91191381495564006</c:v>
                </c:pt>
                <c:pt idx="1443">
                  <c:v>0.9125475285171103</c:v>
                </c:pt>
                <c:pt idx="1444">
                  <c:v>0.91318124207858054</c:v>
                </c:pt>
                <c:pt idx="1445">
                  <c:v>0.91381495564005066</c:v>
                </c:pt>
                <c:pt idx="1446">
                  <c:v>0.9144486692015209</c:v>
                </c:pt>
                <c:pt idx="1447">
                  <c:v>0.91508238276299114</c:v>
                </c:pt>
                <c:pt idx="1448">
                  <c:v>0.91571609632446138</c:v>
                </c:pt>
                <c:pt idx="1449">
                  <c:v>0.91634980988593151</c:v>
                </c:pt>
                <c:pt idx="1450">
                  <c:v>0.91698352344740175</c:v>
                </c:pt>
                <c:pt idx="1451">
                  <c:v>0.91761723700887199</c:v>
                </c:pt>
                <c:pt idx="1452">
                  <c:v>0.91825095057034223</c:v>
                </c:pt>
                <c:pt idx="1453">
                  <c:v>0.91888466413181247</c:v>
                </c:pt>
                <c:pt idx="1454">
                  <c:v>0.9195183776932826</c:v>
                </c:pt>
                <c:pt idx="1455">
                  <c:v>0.92015209125475284</c:v>
                </c:pt>
                <c:pt idx="1456">
                  <c:v>0.92078580481622307</c:v>
                </c:pt>
                <c:pt idx="1457">
                  <c:v>0.92141951837769331</c:v>
                </c:pt>
                <c:pt idx="1458">
                  <c:v>0.92205323193916344</c:v>
                </c:pt>
                <c:pt idx="1459">
                  <c:v>0.92268694550063368</c:v>
                </c:pt>
                <c:pt idx="1460">
                  <c:v>0.92332065906210392</c:v>
                </c:pt>
                <c:pt idx="1461">
                  <c:v>0.92395437262357416</c:v>
                </c:pt>
                <c:pt idx="1462">
                  <c:v>0.9245880861850444</c:v>
                </c:pt>
                <c:pt idx="1463">
                  <c:v>0.92522179974651453</c:v>
                </c:pt>
                <c:pt idx="1464">
                  <c:v>0.92585551330798477</c:v>
                </c:pt>
                <c:pt idx="1465">
                  <c:v>0.92648922686945501</c:v>
                </c:pt>
                <c:pt idx="1466">
                  <c:v>0.92712294043092525</c:v>
                </c:pt>
                <c:pt idx="1467">
                  <c:v>0.92775665399239549</c:v>
                </c:pt>
                <c:pt idx="1468">
                  <c:v>0.92839036755386561</c:v>
                </c:pt>
                <c:pt idx="1469">
                  <c:v>0.92902408111533585</c:v>
                </c:pt>
                <c:pt idx="1470">
                  <c:v>0.92965779467680609</c:v>
                </c:pt>
                <c:pt idx="1471">
                  <c:v>0.93029150823827633</c:v>
                </c:pt>
                <c:pt idx="1472">
                  <c:v>0.93092522179974657</c:v>
                </c:pt>
                <c:pt idx="1473">
                  <c:v>0.9315589353612167</c:v>
                </c:pt>
                <c:pt idx="1474">
                  <c:v>0.93219264892268694</c:v>
                </c:pt>
                <c:pt idx="1475">
                  <c:v>0.93282636248415718</c:v>
                </c:pt>
                <c:pt idx="1476">
                  <c:v>0.93346007604562742</c:v>
                </c:pt>
                <c:pt idx="1477">
                  <c:v>0.93409378960709755</c:v>
                </c:pt>
                <c:pt idx="1478">
                  <c:v>0.93472750316856779</c:v>
                </c:pt>
                <c:pt idx="1479">
                  <c:v>0.93536121673003803</c:v>
                </c:pt>
                <c:pt idx="1480">
                  <c:v>0.93599493029150826</c:v>
                </c:pt>
                <c:pt idx="1481">
                  <c:v>0.9366286438529785</c:v>
                </c:pt>
                <c:pt idx="1482">
                  <c:v>0.93726235741444863</c:v>
                </c:pt>
                <c:pt idx="1483">
                  <c:v>0.93789607097591887</c:v>
                </c:pt>
                <c:pt idx="1484">
                  <c:v>0.93852978453738911</c:v>
                </c:pt>
                <c:pt idx="1485">
                  <c:v>0.93916349809885935</c:v>
                </c:pt>
                <c:pt idx="1486">
                  <c:v>0.93979721166032948</c:v>
                </c:pt>
                <c:pt idx="1487">
                  <c:v>0.94043092522179972</c:v>
                </c:pt>
                <c:pt idx="1488">
                  <c:v>0.94106463878326996</c:v>
                </c:pt>
                <c:pt idx="1489">
                  <c:v>0.9416983523447402</c:v>
                </c:pt>
                <c:pt idx="1490">
                  <c:v>0.94233206590621044</c:v>
                </c:pt>
                <c:pt idx="1491">
                  <c:v>0.94296577946768056</c:v>
                </c:pt>
                <c:pt idx="1492">
                  <c:v>0.9435994930291508</c:v>
                </c:pt>
                <c:pt idx="1493">
                  <c:v>0.94423320659062104</c:v>
                </c:pt>
                <c:pt idx="1494">
                  <c:v>0.94486692015209128</c:v>
                </c:pt>
                <c:pt idx="1495">
                  <c:v>0.94550063371356141</c:v>
                </c:pt>
                <c:pt idx="1496">
                  <c:v>0.94613434727503165</c:v>
                </c:pt>
                <c:pt idx="1497">
                  <c:v>0.94676806083650189</c:v>
                </c:pt>
                <c:pt idx="1498">
                  <c:v>0.94740177439797213</c:v>
                </c:pt>
                <c:pt idx="1499">
                  <c:v>0.94803548795944237</c:v>
                </c:pt>
                <c:pt idx="1500">
                  <c:v>0.9486692015209125</c:v>
                </c:pt>
                <c:pt idx="1501">
                  <c:v>0.94930291508238274</c:v>
                </c:pt>
                <c:pt idx="1502">
                  <c:v>0.94993662864385298</c:v>
                </c:pt>
                <c:pt idx="1503">
                  <c:v>0.95057034220532322</c:v>
                </c:pt>
                <c:pt idx="1504">
                  <c:v>0.95120405576679345</c:v>
                </c:pt>
                <c:pt idx="1505">
                  <c:v>0.95183776932826358</c:v>
                </c:pt>
                <c:pt idx="1506">
                  <c:v>0.95247148288973382</c:v>
                </c:pt>
                <c:pt idx="1507">
                  <c:v>0.95310519645120406</c:v>
                </c:pt>
                <c:pt idx="1508">
                  <c:v>0.9537389100126743</c:v>
                </c:pt>
                <c:pt idx="1509">
                  <c:v>0.95437262357414454</c:v>
                </c:pt>
                <c:pt idx="1510">
                  <c:v>0.95500633713561467</c:v>
                </c:pt>
                <c:pt idx="1511">
                  <c:v>0.95564005069708491</c:v>
                </c:pt>
                <c:pt idx="1512">
                  <c:v>0.95627376425855515</c:v>
                </c:pt>
                <c:pt idx="1513">
                  <c:v>0.95690747782002539</c:v>
                </c:pt>
                <c:pt idx="1514">
                  <c:v>0.95754119138149552</c:v>
                </c:pt>
                <c:pt idx="1515">
                  <c:v>0.95817490494296575</c:v>
                </c:pt>
                <c:pt idx="1516">
                  <c:v>0.95880861850443599</c:v>
                </c:pt>
                <c:pt idx="1517">
                  <c:v>0.95944233206590623</c:v>
                </c:pt>
                <c:pt idx="1518">
                  <c:v>0.96007604562737647</c:v>
                </c:pt>
                <c:pt idx="1519">
                  <c:v>0.9607097591888466</c:v>
                </c:pt>
                <c:pt idx="1520">
                  <c:v>0.96134347275031684</c:v>
                </c:pt>
                <c:pt idx="1521">
                  <c:v>0.96197718631178708</c:v>
                </c:pt>
                <c:pt idx="1522">
                  <c:v>0.96261089987325732</c:v>
                </c:pt>
                <c:pt idx="1523">
                  <c:v>0.96324461343472745</c:v>
                </c:pt>
                <c:pt idx="1524">
                  <c:v>0.96387832699619769</c:v>
                </c:pt>
                <c:pt idx="1525">
                  <c:v>0.96451204055766793</c:v>
                </c:pt>
                <c:pt idx="1526">
                  <c:v>0.96514575411913817</c:v>
                </c:pt>
                <c:pt idx="1527">
                  <c:v>0.96577946768060841</c:v>
                </c:pt>
                <c:pt idx="1528">
                  <c:v>0.96641318124207853</c:v>
                </c:pt>
                <c:pt idx="1529">
                  <c:v>0.96704689480354877</c:v>
                </c:pt>
                <c:pt idx="1530">
                  <c:v>0.96768060836501901</c:v>
                </c:pt>
                <c:pt idx="1531">
                  <c:v>0.96831432192648925</c:v>
                </c:pt>
                <c:pt idx="1532">
                  <c:v>0.96894803548795949</c:v>
                </c:pt>
                <c:pt idx="1533">
                  <c:v>0.96958174904942962</c:v>
                </c:pt>
                <c:pt idx="1534">
                  <c:v>0.97021546261089986</c:v>
                </c:pt>
                <c:pt idx="1535">
                  <c:v>0.9708491761723701</c:v>
                </c:pt>
                <c:pt idx="1536">
                  <c:v>0.97148288973384034</c:v>
                </c:pt>
                <c:pt idx="1537">
                  <c:v>0.97211660329531047</c:v>
                </c:pt>
                <c:pt idx="1538">
                  <c:v>0.97275031685678071</c:v>
                </c:pt>
                <c:pt idx="1539">
                  <c:v>0.97338403041825095</c:v>
                </c:pt>
                <c:pt idx="1540">
                  <c:v>0.97401774397972118</c:v>
                </c:pt>
                <c:pt idx="1541">
                  <c:v>0.97465145754119142</c:v>
                </c:pt>
                <c:pt idx="1542">
                  <c:v>0.97528517110266155</c:v>
                </c:pt>
                <c:pt idx="1543">
                  <c:v>0.97591888466413179</c:v>
                </c:pt>
                <c:pt idx="1544">
                  <c:v>0.97655259822560203</c:v>
                </c:pt>
                <c:pt idx="1545">
                  <c:v>0.97718631178707227</c:v>
                </c:pt>
                <c:pt idx="1546">
                  <c:v>0.97782002534854251</c:v>
                </c:pt>
                <c:pt idx="1547">
                  <c:v>0.97845373891001264</c:v>
                </c:pt>
                <c:pt idx="1548">
                  <c:v>0.97908745247148288</c:v>
                </c:pt>
                <c:pt idx="1549">
                  <c:v>0.97972116603295312</c:v>
                </c:pt>
                <c:pt idx="1550">
                  <c:v>0.98035487959442336</c:v>
                </c:pt>
                <c:pt idx="1551">
                  <c:v>0.98098859315589348</c:v>
                </c:pt>
                <c:pt idx="1552">
                  <c:v>0.98162230671736372</c:v>
                </c:pt>
                <c:pt idx="1553">
                  <c:v>0.98225602027883396</c:v>
                </c:pt>
                <c:pt idx="1554">
                  <c:v>0.9828897338403042</c:v>
                </c:pt>
                <c:pt idx="1555">
                  <c:v>0.98352344740177444</c:v>
                </c:pt>
                <c:pt idx="1556">
                  <c:v>0.98415716096324457</c:v>
                </c:pt>
                <c:pt idx="1557">
                  <c:v>0.98479087452471481</c:v>
                </c:pt>
                <c:pt idx="1558">
                  <c:v>0.98542458808618505</c:v>
                </c:pt>
                <c:pt idx="1559">
                  <c:v>0.98605830164765529</c:v>
                </c:pt>
                <c:pt idx="1560">
                  <c:v>0.98669201520912553</c:v>
                </c:pt>
                <c:pt idx="1561">
                  <c:v>0.98732572877059566</c:v>
                </c:pt>
                <c:pt idx="1562">
                  <c:v>0.9879594423320659</c:v>
                </c:pt>
                <c:pt idx="1563">
                  <c:v>0.98859315589353614</c:v>
                </c:pt>
                <c:pt idx="1564">
                  <c:v>0.98922686945500637</c:v>
                </c:pt>
                <c:pt idx="1565">
                  <c:v>0.9898605830164765</c:v>
                </c:pt>
                <c:pt idx="1566">
                  <c:v>0.99049429657794674</c:v>
                </c:pt>
                <c:pt idx="1567">
                  <c:v>0.99112801013941698</c:v>
                </c:pt>
                <c:pt idx="1568">
                  <c:v>0.99176172370088722</c:v>
                </c:pt>
                <c:pt idx="1569">
                  <c:v>0.99239543726235746</c:v>
                </c:pt>
                <c:pt idx="1570">
                  <c:v>0.99302915082382759</c:v>
                </c:pt>
                <c:pt idx="1571">
                  <c:v>0.99366286438529783</c:v>
                </c:pt>
                <c:pt idx="1572">
                  <c:v>0.99429657794676807</c:v>
                </c:pt>
                <c:pt idx="1573">
                  <c:v>0.99493029150823831</c:v>
                </c:pt>
                <c:pt idx="1574">
                  <c:v>0.99556400506970855</c:v>
                </c:pt>
                <c:pt idx="1575">
                  <c:v>0.99619771863117867</c:v>
                </c:pt>
                <c:pt idx="1576">
                  <c:v>0.99683143219264891</c:v>
                </c:pt>
                <c:pt idx="1577">
                  <c:v>0.99746514575411915</c:v>
                </c:pt>
                <c:pt idx="1578">
                  <c:v>0.99809885931558939</c:v>
                </c:pt>
                <c:pt idx="1579">
                  <c:v>0.99873257287705952</c:v>
                </c:pt>
                <c:pt idx="1580">
                  <c:v>0.99936628643852976</c:v>
                </c:pt>
              </c:numCache>
            </c:numRef>
          </c:xVal>
          <c:yVal>
            <c:numRef>
              <c:f>ROC!$B$1:$B$1581</c:f>
              <c:numCache>
                <c:formatCode>General</c:formatCode>
                <c:ptCount val="1581"/>
                <c:pt idx="0">
                  <c:v>0.33333333333333331</c:v>
                </c:pt>
                <c:pt idx="1">
                  <c:v>0.66666666666666663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52320"/>
        <c:axId val="192550784"/>
      </c:scatterChart>
      <c:valAx>
        <c:axId val="19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550784"/>
        <c:crosses val="autoZero"/>
        <c:crossBetween val="midCat"/>
      </c:valAx>
      <c:valAx>
        <c:axId val="19255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52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10</xdr:row>
      <xdr:rowOff>90487</xdr:rowOff>
    </xdr:from>
    <xdr:to>
      <xdr:col>8</xdr:col>
      <xdr:colOff>781050</xdr:colOff>
      <xdr:row>24</xdr:row>
      <xdr:rowOff>166687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81"/>
  <sheetViews>
    <sheetView tabSelected="1" workbookViewId="0">
      <selection sqref="A1:A1048576"/>
    </sheetView>
  </sheetViews>
  <sheetFormatPr defaultRowHeight="15" x14ac:dyDescent="0.25"/>
  <cols>
    <col min="7" max="8" width="18.7109375" customWidth="1"/>
    <col min="9" max="9" width="14.5703125" customWidth="1"/>
    <col min="10" max="10" width="30.28515625" customWidth="1"/>
  </cols>
  <sheetData>
    <row r="1" spans="1:14" x14ac:dyDescent="0.25">
      <c r="A1">
        <v>1608.644</v>
      </c>
      <c r="B1">
        <v>682</v>
      </c>
      <c r="C1" t="s">
        <v>0</v>
      </c>
      <c r="D1">
        <v>435</v>
      </c>
      <c r="E1" t="s">
        <v>1</v>
      </c>
      <c r="F1">
        <v>482</v>
      </c>
      <c r="G1" t="s">
        <v>7</v>
      </c>
      <c r="H1" t="str">
        <f>VLOOKUP(G1,Лист1!$A$2:$A$860,1,0)</f>
        <v>NDAD_ALCXX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4" x14ac:dyDescent="0.25">
      <c r="A2">
        <v>1292.778</v>
      </c>
      <c r="B2">
        <v>548</v>
      </c>
      <c r="C2" t="s">
        <v>0</v>
      </c>
      <c r="D2">
        <v>441</v>
      </c>
      <c r="E2" t="s">
        <v>1</v>
      </c>
      <c r="F2">
        <v>488</v>
      </c>
      <c r="G2" t="s">
        <v>13</v>
      </c>
      <c r="H2" t="str">
        <f>VLOOKUP(G2,Лист1!$A$2:$A$860,1,0)</f>
        <v>NDDD_ALCXX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</row>
    <row r="3" spans="1:14" x14ac:dyDescent="0.25">
      <c r="A3">
        <v>1191.4179999999999</v>
      </c>
      <c r="B3">
        <v>505</v>
      </c>
      <c r="C3" t="s">
        <v>0</v>
      </c>
      <c r="D3">
        <v>431</v>
      </c>
      <c r="E3" t="s">
        <v>1</v>
      </c>
      <c r="F3">
        <v>477</v>
      </c>
      <c r="G3" t="s">
        <v>20</v>
      </c>
      <c r="H3" t="str">
        <f>VLOOKUP(G3,Лист1!$A$2:$A$860,1,0)</f>
        <v>NDED_ALCXX</v>
      </c>
      <c r="I3" t="s">
        <v>21</v>
      </c>
      <c r="J3" t="s">
        <v>22</v>
      </c>
      <c r="K3" t="s">
        <v>16</v>
      </c>
      <c r="L3" t="s">
        <v>23</v>
      </c>
      <c r="M3" t="s">
        <v>24</v>
      </c>
      <c r="N3" t="s">
        <v>19</v>
      </c>
    </row>
    <row r="4" spans="1:14" x14ac:dyDescent="0.25">
      <c r="A4">
        <v>623.33199999999999</v>
      </c>
      <c r="B4">
        <v>264</v>
      </c>
      <c r="C4" t="s">
        <v>0</v>
      </c>
      <c r="D4">
        <v>404</v>
      </c>
      <c r="E4" t="s">
        <v>1</v>
      </c>
      <c r="F4">
        <v>454</v>
      </c>
      <c r="G4" t="s">
        <v>25</v>
      </c>
      <c r="H4">
        <v>0</v>
      </c>
      <c r="I4" t="s">
        <v>26</v>
      </c>
      <c r="J4" t="s">
        <v>27</v>
      </c>
      <c r="K4" t="s">
        <v>28</v>
      </c>
      <c r="L4" t="s">
        <v>29</v>
      </c>
      <c r="M4" t="s">
        <v>30</v>
      </c>
      <c r="N4" t="s">
        <v>31</v>
      </c>
    </row>
    <row r="5" spans="1:14" x14ac:dyDescent="0.25">
      <c r="A5">
        <v>597.40300000000002</v>
      </c>
      <c r="B5">
        <v>253</v>
      </c>
      <c r="C5" t="s">
        <v>0</v>
      </c>
      <c r="D5">
        <v>404</v>
      </c>
      <c r="E5" t="s">
        <v>1</v>
      </c>
      <c r="F5">
        <v>454</v>
      </c>
      <c r="G5" t="s">
        <v>32</v>
      </c>
      <c r="H5">
        <v>0</v>
      </c>
      <c r="I5" t="s">
        <v>33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x14ac:dyDescent="0.25">
      <c r="A6">
        <v>597.40300000000002</v>
      </c>
      <c r="B6">
        <v>253</v>
      </c>
      <c r="C6" t="s">
        <v>0</v>
      </c>
      <c r="D6">
        <v>404</v>
      </c>
      <c r="E6" t="s">
        <v>1</v>
      </c>
      <c r="F6">
        <v>454</v>
      </c>
      <c r="G6" t="s">
        <v>34</v>
      </c>
      <c r="H6">
        <v>0</v>
      </c>
      <c r="I6" t="s">
        <v>35</v>
      </c>
      <c r="J6" t="s">
        <v>27</v>
      </c>
      <c r="K6" t="s">
        <v>28</v>
      </c>
      <c r="L6" t="s">
        <v>29</v>
      </c>
      <c r="M6" t="s">
        <v>30</v>
      </c>
      <c r="N6" t="s">
        <v>31</v>
      </c>
    </row>
    <row r="7" spans="1:14" x14ac:dyDescent="0.25">
      <c r="A7">
        <v>597.40300000000002</v>
      </c>
      <c r="B7">
        <v>253</v>
      </c>
      <c r="C7" t="s">
        <v>0</v>
      </c>
      <c r="D7">
        <v>404</v>
      </c>
      <c r="E7" t="s">
        <v>1</v>
      </c>
      <c r="F7">
        <v>454</v>
      </c>
      <c r="G7" t="s">
        <v>36</v>
      </c>
      <c r="H7">
        <v>0</v>
      </c>
      <c r="I7" t="s">
        <v>37</v>
      </c>
      <c r="J7" t="s">
        <v>27</v>
      </c>
      <c r="K7" t="s">
        <v>28</v>
      </c>
      <c r="L7" t="s">
        <v>29</v>
      </c>
      <c r="M7" t="s">
        <v>30</v>
      </c>
      <c r="N7" t="s">
        <v>31</v>
      </c>
    </row>
    <row r="8" spans="1:14" x14ac:dyDescent="0.25">
      <c r="A8">
        <v>597.40300000000002</v>
      </c>
      <c r="B8">
        <v>253</v>
      </c>
      <c r="C8" t="s">
        <v>0</v>
      </c>
      <c r="D8">
        <v>404</v>
      </c>
      <c r="E8" t="s">
        <v>1</v>
      </c>
      <c r="F8">
        <v>454</v>
      </c>
      <c r="G8" t="s">
        <v>38</v>
      </c>
      <c r="H8">
        <v>0</v>
      </c>
      <c r="I8" t="s">
        <v>39</v>
      </c>
      <c r="J8" t="s">
        <v>27</v>
      </c>
      <c r="K8" t="s">
        <v>28</v>
      </c>
      <c r="L8" t="s">
        <v>29</v>
      </c>
      <c r="M8" t="s">
        <v>30</v>
      </c>
      <c r="N8" t="s">
        <v>31</v>
      </c>
    </row>
    <row r="9" spans="1:14" x14ac:dyDescent="0.25">
      <c r="A9">
        <v>597.40300000000002</v>
      </c>
      <c r="B9">
        <v>253</v>
      </c>
      <c r="C9" t="s">
        <v>0</v>
      </c>
      <c r="D9">
        <v>404</v>
      </c>
      <c r="E9" t="s">
        <v>1</v>
      </c>
      <c r="F9">
        <v>454</v>
      </c>
      <c r="G9" t="s">
        <v>40</v>
      </c>
      <c r="H9">
        <v>0</v>
      </c>
      <c r="I9" t="s">
        <v>41</v>
      </c>
      <c r="J9" t="s">
        <v>27</v>
      </c>
      <c r="K9" t="s">
        <v>28</v>
      </c>
      <c r="L9" t="s">
        <v>29</v>
      </c>
      <c r="M9" t="s">
        <v>30</v>
      </c>
      <c r="N9" t="s">
        <v>31</v>
      </c>
    </row>
    <row r="10" spans="1:14" x14ac:dyDescent="0.25">
      <c r="A10">
        <v>597.40300000000002</v>
      </c>
      <c r="B10">
        <v>253</v>
      </c>
      <c r="C10" t="s">
        <v>0</v>
      </c>
      <c r="D10">
        <v>404</v>
      </c>
      <c r="E10" t="s">
        <v>1</v>
      </c>
      <c r="F10">
        <v>454</v>
      </c>
      <c r="G10" t="s">
        <v>42</v>
      </c>
      <c r="H10">
        <v>0</v>
      </c>
      <c r="I10" t="s">
        <v>43</v>
      </c>
      <c r="J10" t="s">
        <v>27</v>
      </c>
      <c r="K10" t="s">
        <v>28</v>
      </c>
      <c r="L10" t="s">
        <v>29</v>
      </c>
      <c r="M10" t="s">
        <v>30</v>
      </c>
      <c r="N10" t="s">
        <v>31</v>
      </c>
    </row>
    <row r="11" spans="1:14" x14ac:dyDescent="0.25">
      <c r="A11">
        <v>597.40300000000002</v>
      </c>
      <c r="B11">
        <v>253</v>
      </c>
      <c r="C11" t="s">
        <v>0</v>
      </c>
      <c r="D11">
        <v>404</v>
      </c>
      <c r="E11" t="s">
        <v>1</v>
      </c>
      <c r="F11">
        <v>454</v>
      </c>
      <c r="G11" t="s">
        <v>44</v>
      </c>
      <c r="H11">
        <v>0</v>
      </c>
      <c r="I11" t="s">
        <v>45</v>
      </c>
      <c r="J11" t="s">
        <v>27</v>
      </c>
      <c r="K11" t="s">
        <v>28</v>
      </c>
      <c r="L11" t="s">
        <v>29</v>
      </c>
      <c r="M11" t="s">
        <v>30</v>
      </c>
      <c r="N11" t="s">
        <v>31</v>
      </c>
    </row>
    <row r="12" spans="1:14" x14ac:dyDescent="0.25">
      <c r="A12">
        <v>597.40300000000002</v>
      </c>
      <c r="B12">
        <v>253</v>
      </c>
      <c r="C12" t="s">
        <v>0</v>
      </c>
      <c r="D12">
        <v>404</v>
      </c>
      <c r="E12" t="s">
        <v>1</v>
      </c>
      <c r="F12">
        <v>454</v>
      </c>
      <c r="G12" t="s">
        <v>46</v>
      </c>
      <c r="H12">
        <v>0</v>
      </c>
      <c r="I12" t="s">
        <v>47</v>
      </c>
      <c r="J12" t="s">
        <v>27</v>
      </c>
      <c r="K12" t="s">
        <v>28</v>
      </c>
      <c r="L12" t="s">
        <v>29</v>
      </c>
      <c r="M12" t="s">
        <v>30</v>
      </c>
      <c r="N12" t="s">
        <v>31</v>
      </c>
    </row>
    <row r="13" spans="1:14" x14ac:dyDescent="0.25">
      <c r="A13">
        <v>597.40300000000002</v>
      </c>
      <c r="B13">
        <v>253</v>
      </c>
      <c r="C13" t="s">
        <v>0</v>
      </c>
      <c r="D13">
        <v>404</v>
      </c>
      <c r="E13" t="s">
        <v>1</v>
      </c>
      <c r="F13">
        <v>454</v>
      </c>
      <c r="G13" t="s">
        <v>48</v>
      </c>
      <c r="H13">
        <v>0</v>
      </c>
      <c r="I13" t="s">
        <v>49</v>
      </c>
      <c r="J13" t="s">
        <v>27</v>
      </c>
      <c r="K13" t="s">
        <v>28</v>
      </c>
      <c r="L13" t="s">
        <v>29</v>
      </c>
      <c r="M13" t="s">
        <v>30</v>
      </c>
      <c r="N13" t="s">
        <v>31</v>
      </c>
    </row>
    <row r="14" spans="1:14" x14ac:dyDescent="0.25">
      <c r="A14">
        <v>597.40300000000002</v>
      </c>
      <c r="B14">
        <v>253</v>
      </c>
      <c r="C14" t="s">
        <v>0</v>
      </c>
      <c r="D14">
        <v>404</v>
      </c>
      <c r="E14" t="s">
        <v>1</v>
      </c>
      <c r="F14">
        <v>454</v>
      </c>
      <c r="G14" t="s">
        <v>50</v>
      </c>
      <c r="H14">
        <v>0</v>
      </c>
      <c r="I14" t="s">
        <v>51</v>
      </c>
      <c r="J14" t="s">
        <v>27</v>
      </c>
      <c r="K14" t="s">
        <v>28</v>
      </c>
      <c r="L14" t="s">
        <v>29</v>
      </c>
      <c r="M14" t="s">
        <v>30</v>
      </c>
      <c r="N14" t="s">
        <v>31</v>
      </c>
    </row>
    <row r="15" spans="1:14" x14ac:dyDescent="0.25">
      <c r="A15">
        <v>597.40300000000002</v>
      </c>
      <c r="B15">
        <v>253</v>
      </c>
      <c r="C15" t="s">
        <v>0</v>
      </c>
      <c r="D15">
        <v>404</v>
      </c>
      <c r="E15" t="s">
        <v>1</v>
      </c>
      <c r="F15">
        <v>454</v>
      </c>
      <c r="G15" t="s">
        <v>52</v>
      </c>
      <c r="H15">
        <v>0</v>
      </c>
      <c r="I15" t="s">
        <v>53</v>
      </c>
      <c r="J15" t="s">
        <v>27</v>
      </c>
      <c r="K15" t="s">
        <v>28</v>
      </c>
      <c r="L15" t="s">
        <v>29</v>
      </c>
      <c r="M15" t="s">
        <v>30</v>
      </c>
      <c r="N15" t="s">
        <v>31</v>
      </c>
    </row>
    <row r="16" spans="1:14" x14ac:dyDescent="0.25">
      <c r="A16">
        <v>597.40300000000002</v>
      </c>
      <c r="B16">
        <v>253</v>
      </c>
      <c r="C16" t="s">
        <v>0</v>
      </c>
      <c r="D16">
        <v>404</v>
      </c>
      <c r="E16" t="s">
        <v>1</v>
      </c>
      <c r="F16">
        <v>454</v>
      </c>
      <c r="G16" t="s">
        <v>54</v>
      </c>
      <c r="H16">
        <v>0</v>
      </c>
      <c r="I16" t="s">
        <v>55</v>
      </c>
      <c r="J16" t="s">
        <v>27</v>
      </c>
      <c r="K16" t="s">
        <v>28</v>
      </c>
      <c r="L16" t="s">
        <v>29</v>
      </c>
      <c r="M16" t="s">
        <v>30</v>
      </c>
      <c r="N16" t="s">
        <v>31</v>
      </c>
    </row>
    <row r="17" spans="1:16" x14ac:dyDescent="0.25">
      <c r="A17">
        <v>597.40300000000002</v>
      </c>
      <c r="B17">
        <v>253</v>
      </c>
      <c r="C17" t="s">
        <v>0</v>
      </c>
      <c r="D17">
        <v>404</v>
      </c>
      <c r="E17" t="s">
        <v>1</v>
      </c>
      <c r="F17">
        <v>454</v>
      </c>
      <c r="G17" t="s">
        <v>56</v>
      </c>
      <c r="H17">
        <v>0</v>
      </c>
      <c r="I17" t="s">
        <v>57</v>
      </c>
      <c r="J17" t="s">
        <v>27</v>
      </c>
      <c r="K17" t="s">
        <v>28</v>
      </c>
      <c r="L17" t="s">
        <v>29</v>
      </c>
      <c r="M17" t="s">
        <v>30</v>
      </c>
      <c r="N17" t="s">
        <v>31</v>
      </c>
    </row>
    <row r="18" spans="1:16" x14ac:dyDescent="0.25">
      <c r="A18">
        <v>597.40300000000002</v>
      </c>
      <c r="B18">
        <v>253</v>
      </c>
      <c r="C18" t="s">
        <v>0</v>
      </c>
      <c r="D18">
        <v>404</v>
      </c>
      <c r="E18" t="s">
        <v>1</v>
      </c>
      <c r="F18">
        <v>454</v>
      </c>
      <c r="G18" t="s">
        <v>58</v>
      </c>
      <c r="H18">
        <v>0</v>
      </c>
      <c r="I18" t="s">
        <v>59</v>
      </c>
      <c r="J18" t="s">
        <v>27</v>
      </c>
      <c r="K18" t="s">
        <v>28</v>
      </c>
      <c r="L18" t="s">
        <v>29</v>
      </c>
      <c r="M18" t="s">
        <v>30</v>
      </c>
      <c r="N18" t="s">
        <v>31</v>
      </c>
    </row>
    <row r="19" spans="1:16" x14ac:dyDescent="0.25">
      <c r="A19">
        <v>597.40300000000002</v>
      </c>
      <c r="B19">
        <v>253</v>
      </c>
      <c r="C19" t="s">
        <v>0</v>
      </c>
      <c r="D19">
        <v>404</v>
      </c>
      <c r="E19" t="s">
        <v>1</v>
      </c>
      <c r="F19">
        <v>454</v>
      </c>
      <c r="G19" t="s">
        <v>60</v>
      </c>
      <c r="H19">
        <v>0</v>
      </c>
      <c r="I19" t="s">
        <v>61</v>
      </c>
      <c r="J19" t="s">
        <v>27</v>
      </c>
      <c r="K19" t="s">
        <v>28</v>
      </c>
      <c r="L19" t="s">
        <v>29</v>
      </c>
      <c r="M19" t="s">
        <v>30</v>
      </c>
      <c r="N19" t="s">
        <v>31</v>
      </c>
    </row>
    <row r="20" spans="1:16" x14ac:dyDescent="0.25">
      <c r="A20">
        <v>597.40300000000002</v>
      </c>
      <c r="B20">
        <v>253</v>
      </c>
      <c r="C20" t="s">
        <v>0</v>
      </c>
      <c r="D20">
        <v>404</v>
      </c>
      <c r="E20" t="s">
        <v>1</v>
      </c>
      <c r="F20">
        <v>454</v>
      </c>
      <c r="G20" t="s">
        <v>62</v>
      </c>
      <c r="H20">
        <v>0</v>
      </c>
      <c r="I20" t="s">
        <v>63</v>
      </c>
      <c r="J20" t="s">
        <v>27</v>
      </c>
      <c r="K20" t="s">
        <v>28</v>
      </c>
      <c r="L20" t="s">
        <v>29</v>
      </c>
      <c r="M20" t="s">
        <v>30</v>
      </c>
      <c r="N20" t="s">
        <v>31</v>
      </c>
    </row>
    <row r="21" spans="1:16" x14ac:dyDescent="0.25">
      <c r="A21">
        <v>597.40300000000002</v>
      </c>
      <c r="B21">
        <v>253</v>
      </c>
      <c r="C21" t="s">
        <v>0</v>
      </c>
      <c r="D21">
        <v>404</v>
      </c>
      <c r="E21" t="s">
        <v>1</v>
      </c>
      <c r="F21">
        <v>454</v>
      </c>
      <c r="G21" t="s">
        <v>64</v>
      </c>
      <c r="H21">
        <v>0</v>
      </c>
      <c r="I21" t="s">
        <v>65</v>
      </c>
      <c r="J21" t="s">
        <v>27</v>
      </c>
      <c r="K21" t="s">
        <v>28</v>
      </c>
      <c r="L21" t="s">
        <v>29</v>
      </c>
      <c r="M21" t="s">
        <v>30</v>
      </c>
      <c r="N21" t="s">
        <v>31</v>
      </c>
    </row>
    <row r="22" spans="1:16" x14ac:dyDescent="0.25">
      <c r="A22">
        <v>597.40300000000002</v>
      </c>
      <c r="B22">
        <v>253</v>
      </c>
      <c r="C22" t="s">
        <v>0</v>
      </c>
      <c r="D22">
        <v>404</v>
      </c>
      <c r="E22" t="s">
        <v>1</v>
      </c>
      <c r="F22">
        <v>454</v>
      </c>
      <c r="G22" t="s">
        <v>66</v>
      </c>
      <c r="H22">
        <v>0</v>
      </c>
      <c r="I22" t="s">
        <v>67</v>
      </c>
      <c r="J22" t="s">
        <v>27</v>
      </c>
      <c r="K22" t="s">
        <v>28</v>
      </c>
      <c r="L22" t="s">
        <v>29</v>
      </c>
      <c r="M22" t="s">
        <v>30</v>
      </c>
      <c r="N22" t="s">
        <v>31</v>
      </c>
    </row>
    <row r="23" spans="1:16" x14ac:dyDescent="0.25">
      <c r="A23">
        <v>597.40300000000002</v>
      </c>
      <c r="B23">
        <v>253</v>
      </c>
      <c r="C23" t="s">
        <v>0</v>
      </c>
      <c r="D23">
        <v>404</v>
      </c>
      <c r="E23" t="s">
        <v>1</v>
      </c>
      <c r="F23">
        <v>454</v>
      </c>
      <c r="G23" t="s">
        <v>68</v>
      </c>
      <c r="H23">
        <v>0</v>
      </c>
      <c r="I23" t="s">
        <v>69</v>
      </c>
      <c r="J23" t="s">
        <v>27</v>
      </c>
      <c r="K23" t="s">
        <v>28</v>
      </c>
      <c r="L23" t="s">
        <v>29</v>
      </c>
      <c r="M23" t="s">
        <v>30</v>
      </c>
      <c r="N23" t="s">
        <v>31</v>
      </c>
    </row>
    <row r="24" spans="1:16" x14ac:dyDescent="0.25">
      <c r="A24">
        <v>597.40300000000002</v>
      </c>
      <c r="B24">
        <v>253</v>
      </c>
      <c r="C24" t="s">
        <v>0</v>
      </c>
      <c r="D24">
        <v>1</v>
      </c>
      <c r="E24" t="s">
        <v>1</v>
      </c>
      <c r="F24">
        <v>27</v>
      </c>
      <c r="G24" t="s">
        <v>70</v>
      </c>
      <c r="H24">
        <v>0</v>
      </c>
      <c r="I24" t="s">
        <v>71</v>
      </c>
      <c r="J24" t="s">
        <v>72</v>
      </c>
      <c r="K24" t="s">
        <v>73</v>
      </c>
      <c r="L24" t="s">
        <v>74</v>
      </c>
      <c r="M24" t="s">
        <v>75</v>
      </c>
    </row>
    <row r="25" spans="1:16" x14ac:dyDescent="0.25">
      <c r="A25">
        <v>592.68799999999999</v>
      </c>
      <c r="B25">
        <v>251</v>
      </c>
      <c r="C25" t="s">
        <v>0</v>
      </c>
      <c r="D25">
        <v>1</v>
      </c>
      <c r="E25" t="s">
        <v>1</v>
      </c>
      <c r="F25">
        <v>34</v>
      </c>
      <c r="G25" t="s">
        <v>76</v>
      </c>
      <c r="H25">
        <v>0</v>
      </c>
      <c r="I25" t="s">
        <v>77</v>
      </c>
      <c r="J25" t="s">
        <v>78</v>
      </c>
      <c r="K25" t="s">
        <v>79</v>
      </c>
      <c r="L25" t="s">
        <v>80</v>
      </c>
      <c r="M25" t="s">
        <v>81</v>
      </c>
      <c r="N25" t="s">
        <v>82</v>
      </c>
      <c r="O25" t="s">
        <v>83</v>
      </c>
      <c r="P25" t="s">
        <v>84</v>
      </c>
    </row>
    <row r="26" spans="1:16" x14ac:dyDescent="0.25">
      <c r="A26">
        <v>592.68799999999999</v>
      </c>
      <c r="B26">
        <v>251</v>
      </c>
      <c r="C26" t="s">
        <v>0</v>
      </c>
      <c r="D26">
        <v>1</v>
      </c>
      <c r="E26" t="s">
        <v>1</v>
      </c>
      <c r="F26">
        <v>34</v>
      </c>
      <c r="G26" t="s">
        <v>85</v>
      </c>
      <c r="H26">
        <v>0</v>
      </c>
      <c r="I26" t="s">
        <v>86</v>
      </c>
      <c r="J26" t="s">
        <v>78</v>
      </c>
      <c r="K26" t="s">
        <v>79</v>
      </c>
      <c r="L26" t="s">
        <v>80</v>
      </c>
      <c r="M26" t="s">
        <v>81</v>
      </c>
      <c r="N26" t="s">
        <v>82</v>
      </c>
      <c r="O26" t="s">
        <v>83</v>
      </c>
      <c r="P26" t="s">
        <v>84</v>
      </c>
    </row>
    <row r="27" spans="1:16" x14ac:dyDescent="0.25">
      <c r="A27">
        <v>592.68799999999999</v>
      </c>
      <c r="B27">
        <v>251</v>
      </c>
      <c r="C27" t="s">
        <v>0</v>
      </c>
      <c r="D27">
        <v>1</v>
      </c>
      <c r="E27" t="s">
        <v>1</v>
      </c>
      <c r="F27">
        <v>34</v>
      </c>
      <c r="G27" t="s">
        <v>87</v>
      </c>
      <c r="H27">
        <v>0</v>
      </c>
      <c r="I27" t="s">
        <v>88</v>
      </c>
      <c r="J27" t="s">
        <v>78</v>
      </c>
      <c r="K27" t="s">
        <v>79</v>
      </c>
      <c r="L27" t="s">
        <v>80</v>
      </c>
      <c r="M27" t="s">
        <v>81</v>
      </c>
      <c r="N27" t="s">
        <v>82</v>
      </c>
      <c r="O27" t="s">
        <v>83</v>
      </c>
      <c r="P27" t="s">
        <v>84</v>
      </c>
    </row>
    <row r="28" spans="1:16" x14ac:dyDescent="0.25">
      <c r="A28">
        <v>583.25900000000001</v>
      </c>
      <c r="B28">
        <v>247</v>
      </c>
      <c r="C28" t="s">
        <v>0</v>
      </c>
      <c r="D28">
        <v>1</v>
      </c>
      <c r="E28" t="s">
        <v>1</v>
      </c>
      <c r="F28">
        <v>30</v>
      </c>
      <c r="G28" t="s">
        <v>89</v>
      </c>
      <c r="H28">
        <v>0</v>
      </c>
      <c r="I28" t="s">
        <v>90</v>
      </c>
      <c r="J28" t="s">
        <v>78</v>
      </c>
      <c r="K28" t="s">
        <v>79</v>
      </c>
      <c r="L28" t="s">
        <v>80</v>
      </c>
      <c r="M28" t="s">
        <v>81</v>
      </c>
      <c r="N28" t="s">
        <v>82</v>
      </c>
      <c r="O28" t="s">
        <v>83</v>
      </c>
      <c r="P28" t="s">
        <v>84</v>
      </c>
    </row>
    <row r="29" spans="1:16" x14ac:dyDescent="0.25">
      <c r="A29">
        <v>580.90200000000004</v>
      </c>
      <c r="B29">
        <v>246</v>
      </c>
      <c r="C29" t="s">
        <v>0</v>
      </c>
      <c r="D29">
        <v>1</v>
      </c>
      <c r="E29" t="s">
        <v>1</v>
      </c>
      <c r="F29">
        <v>33</v>
      </c>
      <c r="G29" t="s">
        <v>91</v>
      </c>
      <c r="H29">
        <v>0</v>
      </c>
      <c r="I29" t="s">
        <v>92</v>
      </c>
      <c r="J29" t="s">
        <v>78</v>
      </c>
      <c r="K29" t="s">
        <v>79</v>
      </c>
      <c r="L29" t="s">
        <v>80</v>
      </c>
      <c r="M29" t="s">
        <v>81</v>
      </c>
      <c r="N29" t="s">
        <v>82</v>
      </c>
      <c r="O29" t="s">
        <v>83</v>
      </c>
      <c r="P29" t="s">
        <v>84</v>
      </c>
    </row>
    <row r="30" spans="1:16" x14ac:dyDescent="0.25">
      <c r="A30">
        <v>564.40200000000004</v>
      </c>
      <c r="B30">
        <v>239</v>
      </c>
      <c r="C30" t="s">
        <v>0</v>
      </c>
      <c r="D30">
        <v>178</v>
      </c>
      <c r="E30" t="s">
        <v>1</v>
      </c>
      <c r="F30">
        <v>226</v>
      </c>
      <c r="G30" t="s">
        <v>93</v>
      </c>
      <c r="H30">
        <v>0</v>
      </c>
      <c r="I30" t="s">
        <v>94</v>
      </c>
      <c r="J30" t="s">
        <v>95</v>
      </c>
      <c r="K30" t="s">
        <v>96</v>
      </c>
      <c r="L30" t="s">
        <v>97</v>
      </c>
      <c r="M30" t="s">
        <v>98</v>
      </c>
    </row>
    <row r="31" spans="1:16" x14ac:dyDescent="0.25">
      <c r="A31">
        <v>559.68700000000001</v>
      </c>
      <c r="B31">
        <v>237</v>
      </c>
      <c r="C31" t="s">
        <v>0</v>
      </c>
      <c r="D31">
        <v>1</v>
      </c>
      <c r="E31" t="s">
        <v>1</v>
      </c>
      <c r="F31">
        <v>33</v>
      </c>
      <c r="G31" t="s">
        <v>99</v>
      </c>
      <c r="H31">
        <v>0</v>
      </c>
      <c r="I31" t="s">
        <v>100</v>
      </c>
      <c r="J31" t="s">
        <v>78</v>
      </c>
      <c r="K31" t="s">
        <v>79</v>
      </c>
      <c r="L31" t="s">
        <v>80</v>
      </c>
      <c r="M31" t="s">
        <v>81</v>
      </c>
      <c r="N31" t="s">
        <v>82</v>
      </c>
      <c r="O31" t="s">
        <v>83</v>
      </c>
      <c r="P31" t="s">
        <v>84</v>
      </c>
    </row>
    <row r="32" spans="1:16" x14ac:dyDescent="0.25">
      <c r="A32">
        <v>559.68700000000001</v>
      </c>
      <c r="B32">
        <v>237</v>
      </c>
      <c r="C32" t="s">
        <v>0</v>
      </c>
      <c r="D32">
        <v>1</v>
      </c>
      <c r="E32" t="s">
        <v>1</v>
      </c>
      <c r="F32">
        <v>33</v>
      </c>
      <c r="G32" t="s">
        <v>101</v>
      </c>
      <c r="H32">
        <v>0</v>
      </c>
      <c r="I32" t="s">
        <v>102</v>
      </c>
      <c r="J32" t="s">
        <v>78</v>
      </c>
      <c r="K32" t="s">
        <v>79</v>
      </c>
      <c r="L32" t="s">
        <v>80</v>
      </c>
      <c r="M32" t="s">
        <v>81</v>
      </c>
      <c r="N32" t="s">
        <v>82</v>
      </c>
      <c r="O32" t="s">
        <v>83</v>
      </c>
      <c r="P32" t="s">
        <v>84</v>
      </c>
    </row>
    <row r="33" spans="1:26" x14ac:dyDescent="0.25">
      <c r="A33">
        <v>550.25900000000001</v>
      </c>
      <c r="B33">
        <v>233</v>
      </c>
      <c r="C33" t="s">
        <v>0</v>
      </c>
      <c r="D33">
        <v>1</v>
      </c>
      <c r="E33" t="s">
        <v>1</v>
      </c>
      <c r="F33">
        <v>32</v>
      </c>
      <c r="G33" t="s">
        <v>103</v>
      </c>
      <c r="H33">
        <v>0</v>
      </c>
      <c r="I33" t="s">
        <v>104</v>
      </c>
      <c r="J33" t="s">
        <v>78</v>
      </c>
      <c r="K33" t="s">
        <v>79</v>
      </c>
      <c r="L33" t="s">
        <v>80</v>
      </c>
      <c r="M33" t="s">
        <v>81</v>
      </c>
      <c r="N33" t="s">
        <v>82</v>
      </c>
      <c r="O33" t="s">
        <v>83</v>
      </c>
      <c r="P33" t="s">
        <v>84</v>
      </c>
    </row>
    <row r="34" spans="1:26" x14ac:dyDescent="0.25">
      <c r="A34">
        <v>550.25900000000001</v>
      </c>
      <c r="B34">
        <v>233</v>
      </c>
      <c r="C34" t="s">
        <v>0</v>
      </c>
      <c r="D34">
        <v>1</v>
      </c>
      <c r="E34" t="s">
        <v>1</v>
      </c>
      <c r="F34">
        <v>32</v>
      </c>
      <c r="G34" t="s">
        <v>105</v>
      </c>
      <c r="H34">
        <v>0</v>
      </c>
      <c r="I34" t="s">
        <v>106</v>
      </c>
      <c r="J34" t="s">
        <v>78</v>
      </c>
      <c r="K34" t="s">
        <v>79</v>
      </c>
      <c r="L34" t="s">
        <v>80</v>
      </c>
      <c r="M34" t="s">
        <v>81</v>
      </c>
      <c r="N34" t="s">
        <v>82</v>
      </c>
      <c r="O34" t="s">
        <v>83</v>
      </c>
      <c r="P34" t="s">
        <v>84</v>
      </c>
    </row>
    <row r="35" spans="1:26" x14ac:dyDescent="0.25">
      <c r="A35">
        <v>547.90099999999995</v>
      </c>
      <c r="B35">
        <v>232</v>
      </c>
      <c r="C35" t="s">
        <v>0</v>
      </c>
      <c r="D35">
        <v>88</v>
      </c>
      <c r="E35" t="s">
        <v>1</v>
      </c>
      <c r="F35">
        <v>142</v>
      </c>
      <c r="G35" t="s">
        <v>107</v>
      </c>
      <c r="H35">
        <v>0</v>
      </c>
      <c r="I35" t="s">
        <v>108</v>
      </c>
      <c r="J35" t="s">
        <v>109</v>
      </c>
      <c r="K35" t="s">
        <v>79</v>
      </c>
      <c r="L35" t="s">
        <v>110</v>
      </c>
      <c r="M35" t="s">
        <v>111</v>
      </c>
      <c r="N35" t="s">
        <v>112</v>
      </c>
      <c r="O35" t="s">
        <v>79</v>
      </c>
      <c r="P35" t="s">
        <v>113</v>
      </c>
      <c r="Q35" t="s">
        <v>114</v>
      </c>
      <c r="R35" t="s">
        <v>110</v>
      </c>
      <c r="S35" t="s">
        <v>115</v>
      </c>
      <c r="T35" t="s">
        <v>116</v>
      </c>
      <c r="U35" t="s">
        <v>117</v>
      </c>
      <c r="V35" t="s">
        <v>110</v>
      </c>
      <c r="W35" t="s">
        <v>115</v>
      </c>
      <c r="X35" t="s">
        <v>118</v>
      </c>
      <c r="Y35" t="s">
        <v>110</v>
      </c>
      <c r="Z35" t="s">
        <v>115</v>
      </c>
    </row>
    <row r="36" spans="1:26" x14ac:dyDescent="0.25">
      <c r="A36">
        <v>543.18700000000001</v>
      </c>
      <c r="B36">
        <v>230</v>
      </c>
      <c r="C36" t="s">
        <v>0</v>
      </c>
      <c r="D36">
        <v>1</v>
      </c>
      <c r="E36" t="s">
        <v>1</v>
      </c>
      <c r="F36">
        <v>34</v>
      </c>
      <c r="G36" t="s">
        <v>119</v>
      </c>
      <c r="H36">
        <v>0</v>
      </c>
      <c r="I36" t="s">
        <v>120</v>
      </c>
      <c r="J36" t="s">
        <v>121</v>
      </c>
      <c r="K36" t="s">
        <v>122</v>
      </c>
      <c r="L36" t="s">
        <v>123</v>
      </c>
      <c r="M36" t="s">
        <v>124</v>
      </c>
    </row>
    <row r="37" spans="1:26" x14ac:dyDescent="0.25">
      <c r="A37">
        <v>540.83000000000004</v>
      </c>
      <c r="B37">
        <v>229</v>
      </c>
      <c r="C37" t="s">
        <v>0</v>
      </c>
      <c r="D37">
        <v>397</v>
      </c>
      <c r="E37" t="s">
        <v>1</v>
      </c>
      <c r="F37">
        <v>446</v>
      </c>
      <c r="G37" t="s">
        <v>125</v>
      </c>
      <c r="H37">
        <v>0</v>
      </c>
      <c r="I37" t="s">
        <v>126</v>
      </c>
      <c r="J37" t="s">
        <v>121</v>
      </c>
      <c r="K37" t="s">
        <v>122</v>
      </c>
      <c r="L37" t="s">
        <v>123</v>
      </c>
      <c r="M37" t="s">
        <v>124</v>
      </c>
    </row>
    <row r="38" spans="1:26" x14ac:dyDescent="0.25">
      <c r="A38">
        <v>540.83000000000004</v>
      </c>
      <c r="B38">
        <v>229</v>
      </c>
      <c r="C38" t="s">
        <v>0</v>
      </c>
      <c r="D38">
        <v>1</v>
      </c>
      <c r="E38" t="s">
        <v>1</v>
      </c>
      <c r="F38">
        <v>30</v>
      </c>
      <c r="G38" t="s">
        <v>127</v>
      </c>
      <c r="H38">
        <v>0</v>
      </c>
      <c r="I38" t="s">
        <v>128</v>
      </c>
      <c r="J38" t="s">
        <v>78</v>
      </c>
      <c r="K38" t="s">
        <v>79</v>
      </c>
      <c r="L38" t="s">
        <v>80</v>
      </c>
      <c r="M38" t="s">
        <v>81</v>
      </c>
      <c r="N38" t="s">
        <v>82</v>
      </c>
      <c r="O38" t="s">
        <v>83</v>
      </c>
      <c r="P38" t="s">
        <v>84</v>
      </c>
    </row>
    <row r="39" spans="1:26" x14ac:dyDescent="0.25">
      <c r="A39">
        <v>538.47299999999996</v>
      </c>
      <c r="B39">
        <v>228</v>
      </c>
      <c r="C39" t="s">
        <v>0</v>
      </c>
      <c r="D39">
        <v>1</v>
      </c>
      <c r="E39" t="s">
        <v>1</v>
      </c>
      <c r="F39">
        <v>30</v>
      </c>
      <c r="G39" t="s">
        <v>129</v>
      </c>
      <c r="H39">
        <v>0</v>
      </c>
      <c r="I39" t="s">
        <v>130</v>
      </c>
      <c r="J39" t="s">
        <v>78</v>
      </c>
      <c r="K39" t="s">
        <v>79</v>
      </c>
      <c r="L39" t="s">
        <v>80</v>
      </c>
      <c r="M39" t="s">
        <v>81</v>
      </c>
      <c r="N39" t="s">
        <v>82</v>
      </c>
      <c r="O39" t="s">
        <v>83</v>
      </c>
      <c r="P39" t="s">
        <v>84</v>
      </c>
    </row>
    <row r="40" spans="1:26" x14ac:dyDescent="0.25">
      <c r="A40">
        <v>531.40099999999995</v>
      </c>
      <c r="B40">
        <v>225</v>
      </c>
      <c r="C40" t="s">
        <v>0</v>
      </c>
      <c r="D40">
        <v>1</v>
      </c>
      <c r="E40" t="s">
        <v>1</v>
      </c>
      <c r="F40">
        <v>32</v>
      </c>
      <c r="G40" t="s">
        <v>131</v>
      </c>
      <c r="H40">
        <v>0</v>
      </c>
      <c r="I40" t="s">
        <v>132</v>
      </c>
      <c r="J40" t="s">
        <v>78</v>
      </c>
      <c r="K40" t="s">
        <v>79</v>
      </c>
      <c r="L40" t="s">
        <v>80</v>
      </c>
      <c r="M40" t="s">
        <v>81</v>
      </c>
      <c r="N40" t="s">
        <v>82</v>
      </c>
      <c r="O40" t="s">
        <v>83</v>
      </c>
      <c r="P40" t="s">
        <v>84</v>
      </c>
    </row>
    <row r="41" spans="1:26" x14ac:dyDescent="0.25">
      <c r="A41">
        <v>531.40099999999995</v>
      </c>
      <c r="B41">
        <v>225</v>
      </c>
      <c r="C41" t="s">
        <v>0</v>
      </c>
      <c r="D41">
        <v>1</v>
      </c>
      <c r="E41" t="s">
        <v>1</v>
      </c>
      <c r="F41">
        <v>30</v>
      </c>
      <c r="G41" t="s">
        <v>133</v>
      </c>
      <c r="H41">
        <v>0</v>
      </c>
      <c r="I41" t="s">
        <v>134</v>
      </c>
      <c r="J41" t="s">
        <v>78</v>
      </c>
      <c r="K41" t="s">
        <v>79</v>
      </c>
      <c r="L41" t="s">
        <v>80</v>
      </c>
      <c r="M41" t="s">
        <v>81</v>
      </c>
      <c r="N41" t="s">
        <v>82</v>
      </c>
      <c r="O41" t="s">
        <v>83</v>
      </c>
      <c r="P41" t="s">
        <v>84</v>
      </c>
    </row>
    <row r="42" spans="1:26" x14ac:dyDescent="0.25">
      <c r="A42">
        <v>524.32899999999995</v>
      </c>
      <c r="B42">
        <v>222</v>
      </c>
      <c r="C42" t="s">
        <v>0</v>
      </c>
      <c r="D42">
        <v>102</v>
      </c>
      <c r="E42" t="s">
        <v>1</v>
      </c>
      <c r="F42">
        <v>131</v>
      </c>
      <c r="G42" t="s">
        <v>135</v>
      </c>
      <c r="H42">
        <v>0</v>
      </c>
      <c r="I42" t="s">
        <v>136</v>
      </c>
      <c r="J42" t="s">
        <v>137</v>
      </c>
      <c r="K42" t="s">
        <v>138</v>
      </c>
      <c r="L42" t="s">
        <v>139</v>
      </c>
      <c r="M42" t="s">
        <v>140</v>
      </c>
      <c r="N42">
        <v>4</v>
      </c>
      <c r="O42" t="s">
        <v>141</v>
      </c>
      <c r="P42" t="s">
        <v>142</v>
      </c>
      <c r="Q42" t="s">
        <v>143</v>
      </c>
      <c r="R42" t="s">
        <v>144</v>
      </c>
      <c r="S42" t="s">
        <v>138</v>
      </c>
      <c r="T42" t="s">
        <v>139</v>
      </c>
      <c r="U42" t="s">
        <v>145</v>
      </c>
      <c r="V42" t="s">
        <v>146</v>
      </c>
      <c r="W42" t="s">
        <v>145</v>
      </c>
      <c r="X42" t="s">
        <v>147</v>
      </c>
      <c r="Y42" t="s">
        <v>145</v>
      </c>
    </row>
    <row r="43" spans="1:26" x14ac:dyDescent="0.25">
      <c r="A43">
        <v>521.97199999999998</v>
      </c>
      <c r="B43">
        <v>221</v>
      </c>
      <c r="C43" t="s">
        <v>0</v>
      </c>
      <c r="D43">
        <v>1</v>
      </c>
      <c r="E43" t="s">
        <v>1</v>
      </c>
      <c r="F43">
        <v>32</v>
      </c>
      <c r="G43" t="s">
        <v>148</v>
      </c>
      <c r="H43">
        <v>0</v>
      </c>
      <c r="I43" t="s">
        <v>149</v>
      </c>
      <c r="J43" t="s">
        <v>78</v>
      </c>
      <c r="K43" t="s">
        <v>79</v>
      </c>
      <c r="L43" t="s">
        <v>80</v>
      </c>
      <c r="M43" t="s">
        <v>81</v>
      </c>
      <c r="N43" t="s">
        <v>82</v>
      </c>
      <c r="O43" t="s">
        <v>83</v>
      </c>
      <c r="P43" t="s">
        <v>84</v>
      </c>
    </row>
    <row r="44" spans="1:26" x14ac:dyDescent="0.25">
      <c r="A44">
        <v>521.97199999999998</v>
      </c>
      <c r="B44">
        <v>221</v>
      </c>
      <c r="C44" t="s">
        <v>0</v>
      </c>
      <c r="D44">
        <v>1</v>
      </c>
      <c r="E44" t="s">
        <v>1</v>
      </c>
      <c r="F44">
        <v>32</v>
      </c>
      <c r="G44" t="s">
        <v>150</v>
      </c>
      <c r="H44">
        <v>0</v>
      </c>
      <c r="I44" t="s">
        <v>151</v>
      </c>
      <c r="J44" t="s">
        <v>78</v>
      </c>
      <c r="K44" t="s">
        <v>79</v>
      </c>
      <c r="L44" t="s">
        <v>80</v>
      </c>
      <c r="M44" t="s">
        <v>81</v>
      </c>
      <c r="N44" t="s">
        <v>82</v>
      </c>
      <c r="O44" t="s">
        <v>83</v>
      </c>
      <c r="P44" t="s">
        <v>84</v>
      </c>
    </row>
    <row r="45" spans="1:26" x14ac:dyDescent="0.25">
      <c r="A45">
        <v>517.25800000000004</v>
      </c>
      <c r="B45">
        <v>219</v>
      </c>
      <c r="C45" t="s">
        <v>0</v>
      </c>
      <c r="D45">
        <v>1</v>
      </c>
      <c r="E45" t="s">
        <v>1</v>
      </c>
      <c r="F45">
        <v>30</v>
      </c>
      <c r="G45" t="s">
        <v>152</v>
      </c>
      <c r="H45">
        <v>0</v>
      </c>
      <c r="I45" t="s">
        <v>153</v>
      </c>
      <c r="J45" t="s">
        <v>78</v>
      </c>
      <c r="K45" t="s">
        <v>79</v>
      </c>
      <c r="L45" t="s">
        <v>80</v>
      </c>
      <c r="M45" t="s">
        <v>81</v>
      </c>
      <c r="N45" t="s">
        <v>82</v>
      </c>
      <c r="O45" t="s">
        <v>83</v>
      </c>
      <c r="P45" t="s">
        <v>84</v>
      </c>
    </row>
    <row r="46" spans="1:26" x14ac:dyDescent="0.25">
      <c r="A46">
        <v>507.82900000000001</v>
      </c>
      <c r="B46">
        <v>215</v>
      </c>
      <c r="C46" t="s">
        <v>0</v>
      </c>
      <c r="D46">
        <v>1</v>
      </c>
      <c r="E46" t="s">
        <v>1</v>
      </c>
      <c r="F46">
        <v>30</v>
      </c>
      <c r="G46" t="s">
        <v>154</v>
      </c>
      <c r="H46">
        <v>0</v>
      </c>
      <c r="I46" t="s">
        <v>155</v>
      </c>
      <c r="J46" t="s">
        <v>78</v>
      </c>
      <c r="K46" t="s">
        <v>79</v>
      </c>
      <c r="L46" t="s">
        <v>80</v>
      </c>
      <c r="M46" t="s">
        <v>81</v>
      </c>
      <c r="N46" t="s">
        <v>82</v>
      </c>
      <c r="O46" t="s">
        <v>83</v>
      </c>
      <c r="P46" t="s">
        <v>84</v>
      </c>
    </row>
    <row r="47" spans="1:26" x14ac:dyDescent="0.25">
      <c r="A47">
        <v>505.47199999999998</v>
      </c>
      <c r="B47">
        <v>214</v>
      </c>
      <c r="C47" t="s">
        <v>0</v>
      </c>
      <c r="D47">
        <v>1</v>
      </c>
      <c r="E47" t="s">
        <v>1</v>
      </c>
      <c r="F47">
        <v>33</v>
      </c>
      <c r="G47" t="s">
        <v>156</v>
      </c>
      <c r="H47">
        <v>0</v>
      </c>
      <c r="I47" t="s">
        <v>157</v>
      </c>
      <c r="J47" t="s">
        <v>158</v>
      </c>
      <c r="K47" t="s">
        <v>159</v>
      </c>
      <c r="L47" t="s">
        <v>160</v>
      </c>
    </row>
    <row r="48" spans="1:26" x14ac:dyDescent="0.25">
      <c r="A48">
        <v>505.47199999999998</v>
      </c>
      <c r="B48">
        <v>214</v>
      </c>
      <c r="C48" t="s">
        <v>0</v>
      </c>
      <c r="D48">
        <v>1</v>
      </c>
      <c r="E48" t="s">
        <v>1</v>
      </c>
      <c r="F48">
        <v>33</v>
      </c>
      <c r="G48" t="s">
        <v>161</v>
      </c>
      <c r="H48">
        <v>0</v>
      </c>
      <c r="I48" t="s">
        <v>162</v>
      </c>
      <c r="J48" t="s">
        <v>158</v>
      </c>
      <c r="K48" t="s">
        <v>159</v>
      </c>
      <c r="L48" t="s">
        <v>160</v>
      </c>
    </row>
    <row r="49" spans="1:16" x14ac:dyDescent="0.25">
      <c r="A49">
        <v>505.47199999999998</v>
      </c>
      <c r="B49">
        <v>214</v>
      </c>
      <c r="C49" t="s">
        <v>0</v>
      </c>
      <c r="D49">
        <v>1</v>
      </c>
      <c r="E49" t="s">
        <v>1</v>
      </c>
      <c r="F49">
        <v>33</v>
      </c>
      <c r="G49" t="s">
        <v>163</v>
      </c>
      <c r="H49">
        <v>0</v>
      </c>
      <c r="I49" t="s">
        <v>164</v>
      </c>
      <c r="J49" t="s">
        <v>158</v>
      </c>
      <c r="K49" t="s">
        <v>159</v>
      </c>
      <c r="L49" t="s">
        <v>160</v>
      </c>
    </row>
    <row r="50" spans="1:16" x14ac:dyDescent="0.25">
      <c r="A50">
        <v>505.47199999999998</v>
      </c>
      <c r="B50">
        <v>214</v>
      </c>
      <c r="C50" t="s">
        <v>0</v>
      </c>
      <c r="D50">
        <v>1</v>
      </c>
      <c r="E50" t="s">
        <v>1</v>
      </c>
      <c r="F50">
        <v>33</v>
      </c>
      <c r="G50" t="s">
        <v>165</v>
      </c>
      <c r="H50">
        <v>0</v>
      </c>
      <c r="I50" t="s">
        <v>166</v>
      </c>
      <c r="J50" t="s">
        <v>158</v>
      </c>
      <c r="K50" t="s">
        <v>159</v>
      </c>
      <c r="L50" t="s">
        <v>160</v>
      </c>
    </row>
    <row r="51" spans="1:16" x14ac:dyDescent="0.25">
      <c r="A51">
        <v>505.47199999999998</v>
      </c>
      <c r="B51">
        <v>214</v>
      </c>
      <c r="C51" t="s">
        <v>0</v>
      </c>
      <c r="D51">
        <v>1</v>
      </c>
      <c r="E51" t="s">
        <v>1</v>
      </c>
      <c r="F51">
        <v>33</v>
      </c>
      <c r="G51" t="s">
        <v>167</v>
      </c>
      <c r="H51">
        <v>0</v>
      </c>
      <c r="I51" t="s">
        <v>168</v>
      </c>
      <c r="J51" t="s">
        <v>158</v>
      </c>
      <c r="K51" t="s">
        <v>159</v>
      </c>
      <c r="L51" t="s">
        <v>160</v>
      </c>
    </row>
    <row r="52" spans="1:16" x14ac:dyDescent="0.25">
      <c r="A52">
        <v>505.47199999999998</v>
      </c>
      <c r="B52">
        <v>214</v>
      </c>
      <c r="C52" t="s">
        <v>0</v>
      </c>
      <c r="D52">
        <v>1</v>
      </c>
      <c r="E52" t="s">
        <v>1</v>
      </c>
      <c r="F52">
        <v>33</v>
      </c>
      <c r="G52" t="s">
        <v>169</v>
      </c>
      <c r="H52">
        <v>0</v>
      </c>
      <c r="I52" t="s">
        <v>170</v>
      </c>
      <c r="J52" t="s">
        <v>158</v>
      </c>
      <c r="K52" t="s">
        <v>159</v>
      </c>
      <c r="L52" t="s">
        <v>160</v>
      </c>
    </row>
    <row r="53" spans="1:16" x14ac:dyDescent="0.25">
      <c r="A53">
        <v>505.47199999999998</v>
      </c>
      <c r="B53">
        <v>214</v>
      </c>
      <c r="C53" t="s">
        <v>0</v>
      </c>
      <c r="D53">
        <v>1</v>
      </c>
      <c r="E53" t="s">
        <v>1</v>
      </c>
      <c r="F53">
        <v>33</v>
      </c>
      <c r="G53" t="s">
        <v>171</v>
      </c>
      <c r="H53">
        <v>0</v>
      </c>
      <c r="I53" t="s">
        <v>172</v>
      </c>
      <c r="J53" t="s">
        <v>158</v>
      </c>
      <c r="K53" t="s">
        <v>159</v>
      </c>
      <c r="L53" t="s">
        <v>160</v>
      </c>
    </row>
    <row r="54" spans="1:16" x14ac:dyDescent="0.25">
      <c r="A54">
        <v>505.47199999999998</v>
      </c>
      <c r="B54">
        <v>214</v>
      </c>
      <c r="C54" t="s">
        <v>0</v>
      </c>
      <c r="D54">
        <v>1</v>
      </c>
      <c r="E54" t="s">
        <v>1</v>
      </c>
      <c r="F54">
        <v>33</v>
      </c>
      <c r="G54" t="s">
        <v>173</v>
      </c>
      <c r="H54">
        <v>0</v>
      </c>
      <c r="I54" t="s">
        <v>174</v>
      </c>
      <c r="J54" t="s">
        <v>158</v>
      </c>
      <c r="K54" t="s">
        <v>159</v>
      </c>
      <c r="L54" t="s">
        <v>160</v>
      </c>
    </row>
    <row r="55" spans="1:16" x14ac:dyDescent="0.25">
      <c r="A55">
        <v>505.47199999999998</v>
      </c>
      <c r="B55">
        <v>214</v>
      </c>
      <c r="C55" t="s">
        <v>0</v>
      </c>
      <c r="D55">
        <v>1</v>
      </c>
      <c r="E55" t="s">
        <v>1</v>
      </c>
      <c r="F55">
        <v>33</v>
      </c>
      <c r="G55" t="s">
        <v>175</v>
      </c>
      <c r="H55">
        <v>0</v>
      </c>
      <c r="I55" t="s">
        <v>176</v>
      </c>
      <c r="J55" t="s">
        <v>158</v>
      </c>
      <c r="K55" t="s">
        <v>159</v>
      </c>
      <c r="L55" t="s">
        <v>160</v>
      </c>
    </row>
    <row r="56" spans="1:16" x14ac:dyDescent="0.25">
      <c r="A56">
        <v>505.47199999999998</v>
      </c>
      <c r="B56">
        <v>214</v>
      </c>
      <c r="C56" t="s">
        <v>0</v>
      </c>
      <c r="D56">
        <v>1</v>
      </c>
      <c r="E56" t="s">
        <v>1</v>
      </c>
      <c r="F56">
        <v>33</v>
      </c>
      <c r="G56" t="s">
        <v>177</v>
      </c>
      <c r="H56">
        <v>0</v>
      </c>
      <c r="I56" t="s">
        <v>178</v>
      </c>
      <c r="J56" t="s">
        <v>158</v>
      </c>
      <c r="K56" t="s">
        <v>159</v>
      </c>
      <c r="L56" t="s">
        <v>160</v>
      </c>
    </row>
    <row r="57" spans="1:16" x14ac:dyDescent="0.25">
      <c r="A57">
        <v>505.47199999999998</v>
      </c>
      <c r="B57">
        <v>214</v>
      </c>
      <c r="C57" t="s">
        <v>0</v>
      </c>
      <c r="D57">
        <v>1</v>
      </c>
      <c r="E57" t="s">
        <v>1</v>
      </c>
      <c r="F57">
        <v>33</v>
      </c>
      <c r="G57" t="s">
        <v>179</v>
      </c>
      <c r="H57">
        <v>0</v>
      </c>
      <c r="I57" t="s">
        <v>180</v>
      </c>
      <c r="J57" t="s">
        <v>158</v>
      </c>
      <c r="K57" t="s">
        <v>159</v>
      </c>
      <c r="L57" t="s">
        <v>160</v>
      </c>
    </row>
    <row r="58" spans="1:16" x14ac:dyDescent="0.25">
      <c r="A58">
        <v>505.47199999999998</v>
      </c>
      <c r="B58">
        <v>214</v>
      </c>
      <c r="C58" t="s">
        <v>0</v>
      </c>
      <c r="D58">
        <v>1</v>
      </c>
      <c r="E58" t="s">
        <v>1</v>
      </c>
      <c r="F58">
        <v>33</v>
      </c>
      <c r="G58" t="s">
        <v>181</v>
      </c>
      <c r="H58">
        <v>0</v>
      </c>
      <c r="I58" t="s">
        <v>182</v>
      </c>
      <c r="J58" t="s">
        <v>158</v>
      </c>
      <c r="K58" t="s">
        <v>159</v>
      </c>
      <c r="L58" t="s">
        <v>160</v>
      </c>
    </row>
    <row r="59" spans="1:16" x14ac:dyDescent="0.25">
      <c r="A59">
        <v>503.11399999999998</v>
      </c>
      <c r="B59">
        <v>213</v>
      </c>
      <c r="C59" t="s">
        <v>0</v>
      </c>
      <c r="D59">
        <v>332</v>
      </c>
      <c r="E59" t="s">
        <v>1</v>
      </c>
      <c r="F59">
        <v>391</v>
      </c>
      <c r="G59" t="s">
        <v>183</v>
      </c>
      <c r="H59">
        <v>0</v>
      </c>
      <c r="I59" t="s">
        <v>184</v>
      </c>
      <c r="J59" t="s">
        <v>185</v>
      </c>
      <c r="K59" t="s">
        <v>186</v>
      </c>
    </row>
    <row r="60" spans="1:16" x14ac:dyDescent="0.25">
      <c r="A60">
        <v>500.75700000000001</v>
      </c>
      <c r="B60">
        <v>212</v>
      </c>
      <c r="C60" t="s">
        <v>0</v>
      </c>
      <c r="D60">
        <v>1</v>
      </c>
      <c r="E60" t="s">
        <v>1</v>
      </c>
      <c r="F60">
        <v>34</v>
      </c>
      <c r="G60" t="s">
        <v>187</v>
      </c>
      <c r="H60">
        <v>0</v>
      </c>
      <c r="I60" t="s">
        <v>188</v>
      </c>
      <c r="J60" t="s">
        <v>189</v>
      </c>
      <c r="K60" t="s">
        <v>190</v>
      </c>
      <c r="L60" t="s">
        <v>191</v>
      </c>
      <c r="M60" t="s">
        <v>192</v>
      </c>
    </row>
    <row r="61" spans="1:16" x14ac:dyDescent="0.25">
      <c r="A61">
        <v>500.75700000000001</v>
      </c>
      <c r="B61">
        <v>212</v>
      </c>
      <c r="C61" t="s">
        <v>0</v>
      </c>
      <c r="D61">
        <v>1</v>
      </c>
      <c r="E61" t="s">
        <v>1</v>
      </c>
      <c r="F61">
        <v>34</v>
      </c>
      <c r="G61" t="s">
        <v>193</v>
      </c>
      <c r="H61">
        <v>0</v>
      </c>
      <c r="I61" t="s">
        <v>194</v>
      </c>
      <c r="J61" t="s">
        <v>189</v>
      </c>
      <c r="K61" t="s">
        <v>190</v>
      </c>
      <c r="L61">
        <v>1</v>
      </c>
      <c r="M61" t="s">
        <v>195</v>
      </c>
      <c r="N61" t="s">
        <v>192</v>
      </c>
    </row>
    <row r="62" spans="1:16" x14ac:dyDescent="0.25">
      <c r="A62">
        <v>500.75700000000001</v>
      </c>
      <c r="B62">
        <v>212</v>
      </c>
      <c r="C62" t="s">
        <v>0</v>
      </c>
      <c r="D62">
        <v>1</v>
      </c>
      <c r="E62" t="s">
        <v>1</v>
      </c>
      <c r="F62">
        <v>34</v>
      </c>
      <c r="G62" t="s">
        <v>196</v>
      </c>
      <c r="H62">
        <v>0</v>
      </c>
      <c r="I62" t="s">
        <v>197</v>
      </c>
      <c r="J62" t="s">
        <v>189</v>
      </c>
      <c r="K62" t="s">
        <v>190</v>
      </c>
      <c r="L62">
        <v>1</v>
      </c>
      <c r="M62" t="s">
        <v>192</v>
      </c>
    </row>
    <row r="63" spans="1:16" x14ac:dyDescent="0.25">
      <c r="A63">
        <v>500.75700000000001</v>
      </c>
      <c r="B63">
        <v>212</v>
      </c>
      <c r="C63" t="s">
        <v>0</v>
      </c>
      <c r="D63">
        <v>1</v>
      </c>
      <c r="E63" t="s">
        <v>1</v>
      </c>
      <c r="F63">
        <v>30</v>
      </c>
      <c r="G63" t="s">
        <v>198</v>
      </c>
      <c r="H63">
        <v>0</v>
      </c>
      <c r="I63" t="s">
        <v>199</v>
      </c>
      <c r="J63" t="s">
        <v>78</v>
      </c>
      <c r="K63" t="s">
        <v>79</v>
      </c>
      <c r="L63" t="s">
        <v>80</v>
      </c>
      <c r="M63" t="s">
        <v>81</v>
      </c>
      <c r="N63" t="s">
        <v>82</v>
      </c>
      <c r="O63" t="s">
        <v>83</v>
      </c>
      <c r="P63" t="s">
        <v>84</v>
      </c>
    </row>
    <row r="64" spans="1:16" x14ac:dyDescent="0.25">
      <c r="A64">
        <v>498.4</v>
      </c>
      <c r="B64">
        <v>211</v>
      </c>
      <c r="C64" t="s">
        <v>0</v>
      </c>
      <c r="D64">
        <v>1</v>
      </c>
      <c r="E64" t="s">
        <v>1</v>
      </c>
      <c r="F64">
        <v>34</v>
      </c>
      <c r="G64" t="s">
        <v>200</v>
      </c>
      <c r="H64">
        <v>0</v>
      </c>
      <c r="I64" t="s">
        <v>201</v>
      </c>
      <c r="J64" t="s">
        <v>121</v>
      </c>
      <c r="K64" t="s">
        <v>122</v>
      </c>
      <c r="L64" t="s">
        <v>123</v>
      </c>
      <c r="M64" t="s">
        <v>124</v>
      </c>
    </row>
    <row r="65" spans="1:26" x14ac:dyDescent="0.25">
      <c r="A65">
        <v>491.32799999999997</v>
      </c>
      <c r="B65">
        <v>208</v>
      </c>
      <c r="C65" t="s">
        <v>0</v>
      </c>
      <c r="D65">
        <v>98</v>
      </c>
      <c r="E65" t="s">
        <v>1</v>
      </c>
      <c r="F65">
        <v>127</v>
      </c>
      <c r="G65" t="s">
        <v>202</v>
      </c>
      <c r="H65">
        <v>0</v>
      </c>
      <c r="I65" t="s">
        <v>203</v>
      </c>
      <c r="J65" t="s">
        <v>137</v>
      </c>
      <c r="K65" t="s">
        <v>138</v>
      </c>
      <c r="L65" t="s">
        <v>139</v>
      </c>
      <c r="M65" t="s">
        <v>140</v>
      </c>
      <c r="N65">
        <v>4</v>
      </c>
      <c r="O65" t="s">
        <v>141</v>
      </c>
      <c r="P65" t="s">
        <v>142</v>
      </c>
      <c r="Q65" t="s">
        <v>143</v>
      </c>
      <c r="R65" t="s">
        <v>144</v>
      </c>
      <c r="S65" t="s">
        <v>138</v>
      </c>
      <c r="T65" t="s">
        <v>139</v>
      </c>
      <c r="U65" t="s">
        <v>145</v>
      </c>
      <c r="V65" t="s">
        <v>146</v>
      </c>
      <c r="W65" t="s">
        <v>145</v>
      </c>
      <c r="X65" t="s">
        <v>147</v>
      </c>
      <c r="Y65" t="s">
        <v>145</v>
      </c>
    </row>
    <row r="66" spans="1:26" x14ac:dyDescent="0.25">
      <c r="A66">
        <v>484.25700000000001</v>
      </c>
      <c r="B66">
        <v>205</v>
      </c>
      <c r="C66" t="s">
        <v>0</v>
      </c>
      <c r="D66">
        <v>40</v>
      </c>
      <c r="E66" t="s">
        <v>1</v>
      </c>
      <c r="F66">
        <v>102</v>
      </c>
      <c r="G66" t="s">
        <v>204</v>
      </c>
      <c r="H66">
        <v>0</v>
      </c>
      <c r="I66" t="s">
        <v>205</v>
      </c>
      <c r="J66" t="s">
        <v>206</v>
      </c>
      <c r="K66" t="s">
        <v>110</v>
      </c>
      <c r="L66" t="s">
        <v>207</v>
      </c>
      <c r="M66" t="s">
        <v>208</v>
      </c>
      <c r="N66" t="s">
        <v>209</v>
      </c>
      <c r="O66" t="s">
        <v>210</v>
      </c>
      <c r="P66" t="s">
        <v>110</v>
      </c>
      <c r="Q66" t="s">
        <v>211</v>
      </c>
    </row>
    <row r="67" spans="1:26" x14ac:dyDescent="0.25">
      <c r="A67">
        <v>484.25700000000001</v>
      </c>
      <c r="B67">
        <v>205</v>
      </c>
      <c r="C67" t="s">
        <v>0</v>
      </c>
      <c r="D67">
        <v>1</v>
      </c>
      <c r="E67" t="s">
        <v>1</v>
      </c>
      <c r="F67">
        <v>30</v>
      </c>
      <c r="G67" t="s">
        <v>212</v>
      </c>
      <c r="H67">
        <v>0</v>
      </c>
      <c r="I67" t="s">
        <v>213</v>
      </c>
      <c r="J67" t="s">
        <v>78</v>
      </c>
      <c r="K67" t="s">
        <v>79</v>
      </c>
      <c r="L67" t="s">
        <v>80</v>
      </c>
      <c r="M67" t="s">
        <v>81</v>
      </c>
      <c r="N67" t="s">
        <v>82</v>
      </c>
      <c r="O67" t="s">
        <v>83</v>
      </c>
      <c r="P67" t="s">
        <v>84</v>
      </c>
    </row>
    <row r="68" spans="1:26" x14ac:dyDescent="0.25">
      <c r="A68">
        <v>484.25700000000001</v>
      </c>
      <c r="B68">
        <v>205</v>
      </c>
      <c r="C68" t="s">
        <v>0</v>
      </c>
      <c r="D68">
        <v>1</v>
      </c>
      <c r="E68" t="s">
        <v>1</v>
      </c>
      <c r="F68">
        <v>30</v>
      </c>
      <c r="G68" t="s">
        <v>214</v>
      </c>
      <c r="H68">
        <v>0</v>
      </c>
      <c r="I68" t="s">
        <v>215</v>
      </c>
      <c r="J68" t="s">
        <v>78</v>
      </c>
      <c r="K68" t="s">
        <v>79</v>
      </c>
      <c r="L68" t="s">
        <v>80</v>
      </c>
      <c r="M68" t="s">
        <v>81</v>
      </c>
      <c r="N68" t="s">
        <v>82</v>
      </c>
      <c r="O68" t="s">
        <v>83</v>
      </c>
      <c r="P68" t="s">
        <v>84</v>
      </c>
    </row>
    <row r="69" spans="1:26" x14ac:dyDescent="0.25">
      <c r="A69">
        <v>484.25700000000001</v>
      </c>
      <c r="B69">
        <v>205</v>
      </c>
      <c r="C69" t="s">
        <v>0</v>
      </c>
      <c r="D69">
        <v>1</v>
      </c>
      <c r="E69" t="s">
        <v>1</v>
      </c>
      <c r="F69">
        <v>30</v>
      </c>
      <c r="G69" t="s">
        <v>216</v>
      </c>
      <c r="H69">
        <v>0</v>
      </c>
      <c r="I69" t="s">
        <v>217</v>
      </c>
      <c r="J69" t="s">
        <v>78</v>
      </c>
      <c r="K69" t="s">
        <v>79</v>
      </c>
      <c r="L69" t="s">
        <v>80</v>
      </c>
      <c r="M69" t="s">
        <v>81</v>
      </c>
      <c r="N69" t="s">
        <v>82</v>
      </c>
      <c r="O69" t="s">
        <v>83</v>
      </c>
      <c r="P69" t="s">
        <v>84</v>
      </c>
    </row>
    <row r="70" spans="1:26" x14ac:dyDescent="0.25">
      <c r="A70">
        <v>481.9</v>
      </c>
      <c r="B70">
        <v>204</v>
      </c>
      <c r="C70" t="s">
        <v>0</v>
      </c>
      <c r="D70">
        <v>1</v>
      </c>
      <c r="E70" t="s">
        <v>1</v>
      </c>
      <c r="F70">
        <v>31</v>
      </c>
      <c r="G70" t="s">
        <v>218</v>
      </c>
      <c r="H70">
        <v>0</v>
      </c>
      <c r="I70" t="s">
        <v>219</v>
      </c>
      <c r="J70" t="s">
        <v>78</v>
      </c>
      <c r="K70" t="s">
        <v>79</v>
      </c>
      <c r="L70" t="s">
        <v>80</v>
      </c>
      <c r="M70" t="s">
        <v>81</v>
      </c>
      <c r="N70" t="s">
        <v>82</v>
      </c>
      <c r="O70" t="s">
        <v>83</v>
      </c>
      <c r="P70" t="s">
        <v>84</v>
      </c>
    </row>
    <row r="71" spans="1:26" x14ac:dyDescent="0.25">
      <c r="A71">
        <v>481.9</v>
      </c>
      <c r="B71">
        <v>204</v>
      </c>
      <c r="C71" t="s">
        <v>0</v>
      </c>
      <c r="D71">
        <v>1</v>
      </c>
      <c r="E71" t="s">
        <v>1</v>
      </c>
      <c r="F71">
        <v>31</v>
      </c>
      <c r="G71" t="s">
        <v>220</v>
      </c>
      <c r="H71">
        <v>0</v>
      </c>
      <c r="I71" t="s">
        <v>221</v>
      </c>
      <c r="J71" t="s">
        <v>78</v>
      </c>
      <c r="K71" t="s">
        <v>79</v>
      </c>
      <c r="L71" t="s">
        <v>80</v>
      </c>
      <c r="M71" t="s">
        <v>81</v>
      </c>
      <c r="N71" t="s">
        <v>82</v>
      </c>
      <c r="O71" t="s">
        <v>83</v>
      </c>
      <c r="P71" t="s">
        <v>84</v>
      </c>
    </row>
    <row r="72" spans="1:26" x14ac:dyDescent="0.25">
      <c r="A72">
        <v>481.9</v>
      </c>
      <c r="B72">
        <v>204</v>
      </c>
      <c r="C72" t="s">
        <v>0</v>
      </c>
      <c r="D72">
        <v>1</v>
      </c>
      <c r="E72" t="s">
        <v>1</v>
      </c>
      <c r="F72">
        <v>31</v>
      </c>
      <c r="G72" t="s">
        <v>222</v>
      </c>
      <c r="H72">
        <v>0</v>
      </c>
      <c r="I72" t="s">
        <v>223</v>
      </c>
      <c r="J72" t="s">
        <v>78</v>
      </c>
      <c r="K72" t="s">
        <v>79</v>
      </c>
      <c r="L72" t="s">
        <v>80</v>
      </c>
      <c r="M72" t="s">
        <v>81</v>
      </c>
      <c r="N72" t="s">
        <v>82</v>
      </c>
      <c r="O72" t="s">
        <v>83</v>
      </c>
      <c r="P72" t="s">
        <v>84</v>
      </c>
    </row>
    <row r="73" spans="1:26" x14ac:dyDescent="0.25">
      <c r="A73">
        <v>479.54199999999997</v>
      </c>
      <c r="B73">
        <v>203</v>
      </c>
      <c r="C73" t="s">
        <v>0</v>
      </c>
      <c r="D73">
        <v>99</v>
      </c>
      <c r="E73" t="s">
        <v>1</v>
      </c>
      <c r="F73">
        <v>128</v>
      </c>
      <c r="G73" t="s">
        <v>224</v>
      </c>
      <c r="H73">
        <v>0</v>
      </c>
      <c r="I73" t="s">
        <v>225</v>
      </c>
      <c r="J73" t="s">
        <v>137</v>
      </c>
      <c r="K73" t="s">
        <v>138</v>
      </c>
      <c r="L73" t="s">
        <v>139</v>
      </c>
      <c r="M73" t="s">
        <v>140</v>
      </c>
      <c r="N73">
        <v>4</v>
      </c>
      <c r="O73" t="s">
        <v>141</v>
      </c>
      <c r="P73" t="s">
        <v>142</v>
      </c>
      <c r="Q73" t="s">
        <v>143</v>
      </c>
      <c r="R73" t="s">
        <v>144</v>
      </c>
      <c r="S73" t="s">
        <v>138</v>
      </c>
      <c r="T73" t="s">
        <v>139</v>
      </c>
      <c r="U73" t="s">
        <v>145</v>
      </c>
      <c r="V73" t="s">
        <v>146</v>
      </c>
      <c r="W73" t="s">
        <v>145</v>
      </c>
      <c r="X73" t="s">
        <v>147</v>
      </c>
      <c r="Y73" t="s">
        <v>145</v>
      </c>
    </row>
    <row r="74" spans="1:26" x14ac:dyDescent="0.25">
      <c r="A74">
        <v>479.54199999999997</v>
      </c>
      <c r="B74">
        <v>203</v>
      </c>
      <c r="C74" t="s">
        <v>0</v>
      </c>
      <c r="D74">
        <v>88</v>
      </c>
      <c r="E74" t="s">
        <v>1</v>
      </c>
      <c r="F74">
        <v>142</v>
      </c>
      <c r="G74" t="s">
        <v>226</v>
      </c>
      <c r="H74">
        <v>0</v>
      </c>
      <c r="I74" t="s">
        <v>227</v>
      </c>
      <c r="J74" t="s">
        <v>109</v>
      </c>
      <c r="K74" t="s">
        <v>79</v>
      </c>
      <c r="L74" t="s">
        <v>110</v>
      </c>
      <c r="M74" t="s">
        <v>111</v>
      </c>
      <c r="N74" t="s">
        <v>112</v>
      </c>
      <c r="O74" t="s">
        <v>79</v>
      </c>
      <c r="P74" t="s">
        <v>113</v>
      </c>
      <c r="Q74" t="s">
        <v>114</v>
      </c>
      <c r="R74" t="s">
        <v>110</v>
      </c>
      <c r="S74" t="s">
        <v>115</v>
      </c>
      <c r="T74" t="s">
        <v>116</v>
      </c>
      <c r="U74" t="s">
        <v>117</v>
      </c>
      <c r="V74" t="s">
        <v>110</v>
      </c>
      <c r="W74" t="s">
        <v>115</v>
      </c>
      <c r="X74" t="s">
        <v>118</v>
      </c>
      <c r="Y74" t="s">
        <v>110</v>
      </c>
      <c r="Z74" t="s">
        <v>115</v>
      </c>
    </row>
    <row r="75" spans="1:26" x14ac:dyDescent="0.25">
      <c r="A75">
        <v>479.54199999999997</v>
      </c>
      <c r="B75">
        <v>203</v>
      </c>
      <c r="C75" t="s">
        <v>0</v>
      </c>
      <c r="D75">
        <v>88</v>
      </c>
      <c r="E75" t="s">
        <v>1</v>
      </c>
      <c r="F75">
        <v>142</v>
      </c>
      <c r="G75" t="s">
        <v>228</v>
      </c>
      <c r="H75">
        <v>0</v>
      </c>
      <c r="I75" t="s">
        <v>229</v>
      </c>
      <c r="J75" t="s">
        <v>109</v>
      </c>
      <c r="K75" t="s">
        <v>79</v>
      </c>
      <c r="L75" t="s">
        <v>110</v>
      </c>
      <c r="M75" t="s">
        <v>111</v>
      </c>
      <c r="N75" t="s">
        <v>112</v>
      </c>
      <c r="O75" t="s">
        <v>79</v>
      </c>
      <c r="P75" t="s">
        <v>113</v>
      </c>
      <c r="Q75" t="s">
        <v>114</v>
      </c>
      <c r="R75" t="s">
        <v>110</v>
      </c>
      <c r="S75" t="s">
        <v>115</v>
      </c>
      <c r="T75" t="s">
        <v>116</v>
      </c>
      <c r="U75" t="s">
        <v>117</v>
      </c>
      <c r="V75" t="s">
        <v>110</v>
      </c>
      <c r="W75" t="s">
        <v>115</v>
      </c>
      <c r="X75" t="s">
        <v>118</v>
      </c>
      <c r="Y75" t="s">
        <v>110</v>
      </c>
      <c r="Z75" t="s">
        <v>115</v>
      </c>
    </row>
    <row r="76" spans="1:26" x14ac:dyDescent="0.25">
      <c r="A76">
        <v>479.54199999999997</v>
      </c>
      <c r="B76">
        <v>203</v>
      </c>
      <c r="C76" t="s">
        <v>0</v>
      </c>
      <c r="D76">
        <v>40</v>
      </c>
      <c r="E76" t="s">
        <v>1</v>
      </c>
      <c r="F76">
        <v>102</v>
      </c>
      <c r="G76" t="s">
        <v>230</v>
      </c>
      <c r="H76">
        <v>0</v>
      </c>
      <c r="I76" t="s">
        <v>231</v>
      </c>
      <c r="J76" t="s">
        <v>206</v>
      </c>
      <c r="K76" t="s">
        <v>110</v>
      </c>
      <c r="L76" t="s">
        <v>207</v>
      </c>
      <c r="M76" t="s">
        <v>208</v>
      </c>
      <c r="N76" t="s">
        <v>209</v>
      </c>
      <c r="O76" t="s">
        <v>210</v>
      </c>
      <c r="P76" t="s">
        <v>110</v>
      </c>
      <c r="Q76" t="s">
        <v>211</v>
      </c>
    </row>
    <row r="77" spans="1:26" x14ac:dyDescent="0.25">
      <c r="A77">
        <v>477.185</v>
      </c>
      <c r="B77">
        <v>202</v>
      </c>
      <c r="C77" t="s">
        <v>0</v>
      </c>
      <c r="D77">
        <v>40</v>
      </c>
      <c r="E77" t="s">
        <v>1</v>
      </c>
      <c r="F77">
        <v>102</v>
      </c>
      <c r="G77" t="s">
        <v>232</v>
      </c>
      <c r="H77">
        <v>0</v>
      </c>
      <c r="I77" t="s">
        <v>233</v>
      </c>
      <c r="J77" t="s">
        <v>206</v>
      </c>
      <c r="K77" t="s">
        <v>110</v>
      </c>
      <c r="L77" t="s">
        <v>207</v>
      </c>
      <c r="M77" t="s">
        <v>208</v>
      </c>
      <c r="N77" t="s">
        <v>209</v>
      </c>
      <c r="O77" t="s">
        <v>210</v>
      </c>
      <c r="P77" t="s">
        <v>110</v>
      </c>
      <c r="Q77" t="s">
        <v>211</v>
      </c>
    </row>
    <row r="78" spans="1:26" x14ac:dyDescent="0.25">
      <c r="A78">
        <v>477.185</v>
      </c>
      <c r="B78">
        <v>202</v>
      </c>
      <c r="C78" t="s">
        <v>0</v>
      </c>
      <c r="D78">
        <v>1</v>
      </c>
      <c r="E78" t="s">
        <v>1</v>
      </c>
      <c r="F78">
        <v>31</v>
      </c>
      <c r="G78" t="s">
        <v>234</v>
      </c>
      <c r="H78">
        <v>0</v>
      </c>
      <c r="I78" t="s">
        <v>235</v>
      </c>
      <c r="J78" t="s">
        <v>78</v>
      </c>
      <c r="K78" t="s">
        <v>79</v>
      </c>
      <c r="L78" t="s">
        <v>80</v>
      </c>
      <c r="M78" t="s">
        <v>81</v>
      </c>
      <c r="N78" t="s">
        <v>82</v>
      </c>
      <c r="O78" t="s">
        <v>83</v>
      </c>
      <c r="P78" t="s">
        <v>84</v>
      </c>
    </row>
    <row r="79" spans="1:26" x14ac:dyDescent="0.25">
      <c r="A79">
        <v>477.185</v>
      </c>
      <c r="B79">
        <v>202</v>
      </c>
      <c r="C79" t="s">
        <v>0</v>
      </c>
      <c r="D79">
        <v>1</v>
      </c>
      <c r="E79" t="s">
        <v>1</v>
      </c>
      <c r="F79">
        <v>31</v>
      </c>
      <c r="G79" t="s">
        <v>236</v>
      </c>
      <c r="H79">
        <v>0</v>
      </c>
      <c r="I79" t="s">
        <v>237</v>
      </c>
      <c r="J79" t="s">
        <v>78</v>
      </c>
      <c r="K79" t="s">
        <v>79</v>
      </c>
      <c r="L79" t="s">
        <v>80</v>
      </c>
      <c r="M79" t="s">
        <v>81</v>
      </c>
      <c r="N79" t="s">
        <v>82</v>
      </c>
      <c r="O79" t="s">
        <v>83</v>
      </c>
      <c r="P79" t="s">
        <v>84</v>
      </c>
    </row>
    <row r="80" spans="1:26" x14ac:dyDescent="0.25">
      <c r="A80">
        <v>477.185</v>
      </c>
      <c r="B80">
        <v>202</v>
      </c>
      <c r="C80" t="s">
        <v>0</v>
      </c>
      <c r="D80">
        <v>1</v>
      </c>
      <c r="E80" t="s">
        <v>1</v>
      </c>
      <c r="F80">
        <v>31</v>
      </c>
      <c r="G80" t="s">
        <v>238</v>
      </c>
      <c r="H80">
        <v>0</v>
      </c>
      <c r="I80" t="s">
        <v>239</v>
      </c>
      <c r="J80" t="s">
        <v>78</v>
      </c>
      <c r="K80" t="s">
        <v>79</v>
      </c>
      <c r="L80" t="s">
        <v>80</v>
      </c>
      <c r="M80" t="s">
        <v>81</v>
      </c>
      <c r="N80" t="s">
        <v>82</v>
      </c>
      <c r="O80" t="s">
        <v>83</v>
      </c>
      <c r="P80" t="s">
        <v>84</v>
      </c>
    </row>
    <row r="81" spans="1:16" x14ac:dyDescent="0.25">
      <c r="A81">
        <v>477.185</v>
      </c>
      <c r="B81">
        <v>202</v>
      </c>
      <c r="C81" t="s">
        <v>0</v>
      </c>
      <c r="D81">
        <v>1</v>
      </c>
      <c r="E81" t="s">
        <v>1</v>
      </c>
      <c r="F81">
        <v>31</v>
      </c>
      <c r="G81" t="s">
        <v>240</v>
      </c>
      <c r="H81">
        <v>0</v>
      </c>
      <c r="I81" t="s">
        <v>241</v>
      </c>
      <c r="J81" t="s">
        <v>78</v>
      </c>
      <c r="K81" t="s">
        <v>79</v>
      </c>
      <c r="L81" t="s">
        <v>80</v>
      </c>
      <c r="M81" t="s">
        <v>81</v>
      </c>
      <c r="N81" t="s">
        <v>82</v>
      </c>
      <c r="O81" t="s">
        <v>83</v>
      </c>
      <c r="P81" t="s">
        <v>84</v>
      </c>
    </row>
    <row r="82" spans="1:16" x14ac:dyDescent="0.25">
      <c r="A82">
        <v>477.185</v>
      </c>
      <c r="B82">
        <v>202</v>
      </c>
      <c r="C82" t="s">
        <v>0</v>
      </c>
      <c r="D82">
        <v>1</v>
      </c>
      <c r="E82" t="s">
        <v>1</v>
      </c>
      <c r="F82">
        <v>31</v>
      </c>
      <c r="G82" t="s">
        <v>242</v>
      </c>
      <c r="H82">
        <v>0</v>
      </c>
      <c r="I82" t="s">
        <v>243</v>
      </c>
      <c r="J82" t="s">
        <v>78</v>
      </c>
      <c r="K82" t="s">
        <v>79</v>
      </c>
      <c r="L82" t="s">
        <v>80</v>
      </c>
      <c r="M82" t="s">
        <v>81</v>
      </c>
      <c r="N82" t="s">
        <v>82</v>
      </c>
      <c r="O82" t="s">
        <v>83</v>
      </c>
      <c r="P82" t="s">
        <v>84</v>
      </c>
    </row>
    <row r="83" spans="1:16" x14ac:dyDescent="0.25">
      <c r="A83">
        <v>477.185</v>
      </c>
      <c r="B83">
        <v>202</v>
      </c>
      <c r="C83" t="s">
        <v>0</v>
      </c>
      <c r="D83">
        <v>1</v>
      </c>
      <c r="E83" t="s">
        <v>1</v>
      </c>
      <c r="F83">
        <v>31</v>
      </c>
      <c r="G83" t="s">
        <v>244</v>
      </c>
      <c r="H83">
        <v>0</v>
      </c>
      <c r="I83" t="s">
        <v>245</v>
      </c>
      <c r="J83" t="s">
        <v>78</v>
      </c>
      <c r="K83" t="s">
        <v>79</v>
      </c>
      <c r="L83" t="s">
        <v>80</v>
      </c>
      <c r="M83" t="s">
        <v>81</v>
      </c>
      <c r="N83" t="s">
        <v>82</v>
      </c>
      <c r="O83" t="s">
        <v>83</v>
      </c>
      <c r="P83" t="s">
        <v>84</v>
      </c>
    </row>
    <row r="84" spans="1:16" x14ac:dyDescent="0.25">
      <c r="A84">
        <v>477.185</v>
      </c>
      <c r="B84">
        <v>202</v>
      </c>
      <c r="C84" t="s">
        <v>0</v>
      </c>
      <c r="D84">
        <v>1</v>
      </c>
      <c r="E84" t="s">
        <v>1</v>
      </c>
      <c r="F84">
        <v>31</v>
      </c>
      <c r="G84" t="s">
        <v>246</v>
      </c>
      <c r="H84">
        <v>0</v>
      </c>
      <c r="I84" t="s">
        <v>247</v>
      </c>
      <c r="J84" t="s">
        <v>78</v>
      </c>
      <c r="K84" t="s">
        <v>79</v>
      </c>
      <c r="L84" t="s">
        <v>80</v>
      </c>
      <c r="M84" t="s">
        <v>81</v>
      </c>
      <c r="N84" t="s">
        <v>82</v>
      </c>
      <c r="O84" t="s">
        <v>83</v>
      </c>
      <c r="P84" t="s">
        <v>84</v>
      </c>
    </row>
    <row r="85" spans="1:16" x14ac:dyDescent="0.25">
      <c r="A85">
        <v>477.185</v>
      </c>
      <c r="B85">
        <v>202</v>
      </c>
      <c r="C85" t="s">
        <v>0</v>
      </c>
      <c r="D85">
        <v>1</v>
      </c>
      <c r="E85" t="s">
        <v>1</v>
      </c>
      <c r="F85">
        <v>31</v>
      </c>
      <c r="G85" t="s">
        <v>248</v>
      </c>
      <c r="H85">
        <v>0</v>
      </c>
      <c r="I85" t="s">
        <v>249</v>
      </c>
      <c r="J85" t="s">
        <v>78</v>
      </c>
      <c r="K85" t="s">
        <v>79</v>
      </c>
      <c r="L85" t="s">
        <v>80</v>
      </c>
      <c r="M85" t="s">
        <v>81</v>
      </c>
      <c r="N85" t="s">
        <v>82</v>
      </c>
      <c r="O85" t="s">
        <v>83</v>
      </c>
      <c r="P85" t="s">
        <v>84</v>
      </c>
    </row>
    <row r="86" spans="1:16" x14ac:dyDescent="0.25">
      <c r="A86">
        <v>477.185</v>
      </c>
      <c r="B86">
        <v>202</v>
      </c>
      <c r="C86" t="s">
        <v>0</v>
      </c>
      <c r="D86">
        <v>1</v>
      </c>
      <c r="E86" t="s">
        <v>1</v>
      </c>
      <c r="F86">
        <v>31</v>
      </c>
      <c r="G86" t="s">
        <v>250</v>
      </c>
      <c r="H86">
        <v>0</v>
      </c>
      <c r="I86" t="s">
        <v>251</v>
      </c>
      <c r="J86" t="s">
        <v>78</v>
      </c>
      <c r="K86" t="s">
        <v>79</v>
      </c>
      <c r="L86" t="s">
        <v>80</v>
      </c>
      <c r="M86" t="s">
        <v>81</v>
      </c>
      <c r="N86" t="s">
        <v>82</v>
      </c>
      <c r="O86" t="s">
        <v>83</v>
      </c>
      <c r="P86" t="s">
        <v>84</v>
      </c>
    </row>
    <row r="87" spans="1:16" x14ac:dyDescent="0.25">
      <c r="A87">
        <v>477.185</v>
      </c>
      <c r="B87">
        <v>202</v>
      </c>
      <c r="C87" t="s">
        <v>0</v>
      </c>
      <c r="D87">
        <v>1</v>
      </c>
      <c r="E87" t="s">
        <v>1</v>
      </c>
      <c r="F87">
        <v>31</v>
      </c>
      <c r="G87" t="s">
        <v>252</v>
      </c>
      <c r="H87">
        <v>0</v>
      </c>
      <c r="I87" t="s">
        <v>253</v>
      </c>
      <c r="J87" t="s">
        <v>78</v>
      </c>
      <c r="K87" t="s">
        <v>79</v>
      </c>
      <c r="L87" t="s">
        <v>80</v>
      </c>
      <c r="M87" t="s">
        <v>81</v>
      </c>
      <c r="N87" t="s">
        <v>82</v>
      </c>
      <c r="O87" t="s">
        <v>83</v>
      </c>
      <c r="P87" t="s">
        <v>84</v>
      </c>
    </row>
    <row r="88" spans="1:16" x14ac:dyDescent="0.25">
      <c r="A88">
        <v>477.185</v>
      </c>
      <c r="B88">
        <v>202</v>
      </c>
      <c r="C88" t="s">
        <v>0</v>
      </c>
      <c r="D88">
        <v>1</v>
      </c>
      <c r="E88" t="s">
        <v>1</v>
      </c>
      <c r="F88">
        <v>31</v>
      </c>
      <c r="G88" t="s">
        <v>254</v>
      </c>
      <c r="H88">
        <v>0</v>
      </c>
      <c r="I88" t="s">
        <v>255</v>
      </c>
      <c r="J88" t="s">
        <v>78</v>
      </c>
      <c r="K88" t="s">
        <v>79</v>
      </c>
      <c r="L88" t="s">
        <v>80</v>
      </c>
      <c r="M88" t="s">
        <v>81</v>
      </c>
      <c r="N88" t="s">
        <v>82</v>
      </c>
      <c r="O88" t="s">
        <v>83</v>
      </c>
      <c r="P88" t="s">
        <v>84</v>
      </c>
    </row>
    <row r="89" spans="1:16" x14ac:dyDescent="0.25">
      <c r="A89">
        <v>477.185</v>
      </c>
      <c r="B89">
        <v>202</v>
      </c>
      <c r="C89" t="s">
        <v>0</v>
      </c>
      <c r="D89">
        <v>1</v>
      </c>
      <c r="E89" t="s">
        <v>1</v>
      </c>
      <c r="F89">
        <v>31</v>
      </c>
      <c r="G89" t="s">
        <v>256</v>
      </c>
      <c r="H89">
        <v>0</v>
      </c>
      <c r="I89" t="s">
        <v>257</v>
      </c>
      <c r="J89" t="s">
        <v>78</v>
      </c>
      <c r="K89" t="s">
        <v>79</v>
      </c>
      <c r="L89" t="s">
        <v>80</v>
      </c>
      <c r="M89" t="s">
        <v>81</v>
      </c>
      <c r="N89" t="s">
        <v>82</v>
      </c>
      <c r="O89" t="s">
        <v>83</v>
      </c>
      <c r="P89" t="s">
        <v>84</v>
      </c>
    </row>
    <row r="90" spans="1:16" x14ac:dyDescent="0.25">
      <c r="A90">
        <v>477.185</v>
      </c>
      <c r="B90">
        <v>202</v>
      </c>
      <c r="C90" t="s">
        <v>0</v>
      </c>
      <c r="D90">
        <v>1</v>
      </c>
      <c r="E90" t="s">
        <v>1</v>
      </c>
      <c r="F90">
        <v>31</v>
      </c>
      <c r="G90" t="s">
        <v>258</v>
      </c>
      <c r="H90">
        <v>0</v>
      </c>
      <c r="I90" t="s">
        <v>259</v>
      </c>
      <c r="J90" t="s">
        <v>78</v>
      </c>
      <c r="K90" t="s">
        <v>79</v>
      </c>
      <c r="L90" t="s">
        <v>80</v>
      </c>
      <c r="M90" t="s">
        <v>81</v>
      </c>
      <c r="N90" t="s">
        <v>82</v>
      </c>
      <c r="O90" t="s">
        <v>83</v>
      </c>
      <c r="P90" t="s">
        <v>84</v>
      </c>
    </row>
    <row r="91" spans="1:16" x14ac:dyDescent="0.25">
      <c r="A91">
        <v>477.185</v>
      </c>
      <c r="B91">
        <v>202</v>
      </c>
      <c r="C91" t="s">
        <v>0</v>
      </c>
      <c r="D91">
        <v>1</v>
      </c>
      <c r="E91" t="s">
        <v>1</v>
      </c>
      <c r="F91">
        <v>31</v>
      </c>
      <c r="G91" t="s">
        <v>260</v>
      </c>
      <c r="H91">
        <v>0</v>
      </c>
      <c r="I91" t="s">
        <v>261</v>
      </c>
      <c r="J91" t="s">
        <v>78</v>
      </c>
      <c r="K91" t="s">
        <v>79</v>
      </c>
      <c r="L91" t="s">
        <v>80</v>
      </c>
      <c r="M91" t="s">
        <v>81</v>
      </c>
      <c r="N91" t="s">
        <v>82</v>
      </c>
      <c r="O91" t="s">
        <v>83</v>
      </c>
      <c r="P91" t="s">
        <v>84</v>
      </c>
    </row>
    <row r="92" spans="1:16" x14ac:dyDescent="0.25">
      <c r="A92">
        <v>477.185</v>
      </c>
      <c r="B92">
        <v>202</v>
      </c>
      <c r="C92" t="s">
        <v>0</v>
      </c>
      <c r="D92">
        <v>1</v>
      </c>
      <c r="E92" t="s">
        <v>1</v>
      </c>
      <c r="F92">
        <v>31</v>
      </c>
      <c r="G92" t="s">
        <v>262</v>
      </c>
      <c r="H92">
        <v>0</v>
      </c>
      <c r="I92" t="s">
        <v>263</v>
      </c>
      <c r="J92" t="s">
        <v>78</v>
      </c>
      <c r="K92" t="s">
        <v>79</v>
      </c>
      <c r="L92" t="s">
        <v>80</v>
      </c>
      <c r="M92" t="s">
        <v>81</v>
      </c>
      <c r="N92" t="s">
        <v>82</v>
      </c>
      <c r="O92" t="s">
        <v>83</v>
      </c>
      <c r="P92" t="s">
        <v>84</v>
      </c>
    </row>
    <row r="93" spans="1:16" x14ac:dyDescent="0.25">
      <c r="A93">
        <v>477.185</v>
      </c>
      <c r="B93">
        <v>202</v>
      </c>
      <c r="C93" t="s">
        <v>0</v>
      </c>
      <c r="D93">
        <v>1</v>
      </c>
      <c r="E93" t="s">
        <v>1</v>
      </c>
      <c r="F93">
        <v>31</v>
      </c>
      <c r="G93" t="s">
        <v>264</v>
      </c>
      <c r="H93">
        <v>0</v>
      </c>
      <c r="I93" t="s">
        <v>265</v>
      </c>
      <c r="J93" t="s">
        <v>78</v>
      </c>
      <c r="K93" t="s">
        <v>79</v>
      </c>
      <c r="L93" t="s">
        <v>80</v>
      </c>
      <c r="M93" t="s">
        <v>81</v>
      </c>
      <c r="N93" t="s">
        <v>82</v>
      </c>
      <c r="O93" t="s">
        <v>83</v>
      </c>
      <c r="P93" t="s">
        <v>84</v>
      </c>
    </row>
    <row r="94" spans="1:16" x14ac:dyDescent="0.25">
      <c r="A94">
        <v>477.185</v>
      </c>
      <c r="B94">
        <v>202</v>
      </c>
      <c r="C94" t="s">
        <v>0</v>
      </c>
      <c r="D94">
        <v>1</v>
      </c>
      <c r="E94" t="s">
        <v>1</v>
      </c>
      <c r="F94">
        <v>31</v>
      </c>
      <c r="G94" t="s">
        <v>266</v>
      </c>
      <c r="H94">
        <v>0</v>
      </c>
      <c r="I94" t="s">
        <v>267</v>
      </c>
      <c r="J94" t="s">
        <v>78</v>
      </c>
      <c r="K94" t="s">
        <v>79</v>
      </c>
      <c r="L94" t="s">
        <v>80</v>
      </c>
      <c r="M94" t="s">
        <v>81</v>
      </c>
      <c r="N94" t="s">
        <v>82</v>
      </c>
      <c r="O94" t="s">
        <v>83</v>
      </c>
      <c r="P94" t="s">
        <v>84</v>
      </c>
    </row>
    <row r="95" spans="1:16" x14ac:dyDescent="0.25">
      <c r="A95">
        <v>477.185</v>
      </c>
      <c r="B95">
        <v>202</v>
      </c>
      <c r="C95" t="s">
        <v>0</v>
      </c>
      <c r="D95">
        <v>1</v>
      </c>
      <c r="E95" t="s">
        <v>1</v>
      </c>
      <c r="F95">
        <v>31</v>
      </c>
      <c r="G95" t="s">
        <v>268</v>
      </c>
      <c r="H95">
        <v>0</v>
      </c>
      <c r="I95" t="s">
        <v>269</v>
      </c>
      <c r="J95" t="s">
        <v>78</v>
      </c>
      <c r="K95" t="s">
        <v>79</v>
      </c>
      <c r="L95" t="s">
        <v>80</v>
      </c>
      <c r="M95" t="s">
        <v>81</v>
      </c>
      <c r="N95" t="s">
        <v>82</v>
      </c>
      <c r="O95" t="s">
        <v>83</v>
      </c>
      <c r="P95" t="s">
        <v>84</v>
      </c>
    </row>
    <row r="96" spans="1:16" x14ac:dyDescent="0.25">
      <c r="A96">
        <v>477.185</v>
      </c>
      <c r="B96">
        <v>202</v>
      </c>
      <c r="C96" t="s">
        <v>0</v>
      </c>
      <c r="D96">
        <v>1</v>
      </c>
      <c r="E96" t="s">
        <v>1</v>
      </c>
      <c r="F96">
        <v>31</v>
      </c>
      <c r="G96" t="s">
        <v>270</v>
      </c>
      <c r="H96">
        <v>0</v>
      </c>
      <c r="I96" t="s">
        <v>271</v>
      </c>
      <c r="J96" t="s">
        <v>78</v>
      </c>
      <c r="K96" t="s">
        <v>79</v>
      </c>
      <c r="L96" t="s">
        <v>80</v>
      </c>
      <c r="M96" t="s">
        <v>81</v>
      </c>
      <c r="N96" t="s">
        <v>82</v>
      </c>
      <c r="O96" t="s">
        <v>83</v>
      </c>
      <c r="P96" t="s">
        <v>84</v>
      </c>
    </row>
    <row r="97" spans="1:27" x14ac:dyDescent="0.25">
      <c r="A97">
        <v>474.82799999999997</v>
      </c>
      <c r="B97">
        <v>201</v>
      </c>
      <c r="C97" t="s">
        <v>0</v>
      </c>
      <c r="D97">
        <v>345</v>
      </c>
      <c r="E97" t="s">
        <v>1</v>
      </c>
      <c r="F97">
        <v>396</v>
      </c>
      <c r="G97" t="s">
        <v>272</v>
      </c>
      <c r="H97">
        <v>0</v>
      </c>
      <c r="I97" t="s">
        <v>273</v>
      </c>
      <c r="J97" t="s">
        <v>274</v>
      </c>
      <c r="K97" t="s">
        <v>275</v>
      </c>
      <c r="L97" t="s">
        <v>276</v>
      </c>
      <c r="M97" t="s">
        <v>277</v>
      </c>
      <c r="N97" t="s">
        <v>278</v>
      </c>
      <c r="O97">
        <v>21</v>
      </c>
    </row>
    <row r="98" spans="1:27" x14ac:dyDescent="0.25">
      <c r="A98">
        <v>474.82799999999997</v>
      </c>
      <c r="B98">
        <v>201</v>
      </c>
      <c r="C98" t="s">
        <v>0</v>
      </c>
      <c r="D98">
        <v>1</v>
      </c>
      <c r="E98" t="s">
        <v>1</v>
      </c>
      <c r="F98">
        <v>32</v>
      </c>
      <c r="G98" t="s">
        <v>279</v>
      </c>
      <c r="H98">
        <v>0</v>
      </c>
      <c r="I98" t="s">
        <v>280</v>
      </c>
      <c r="J98" t="s">
        <v>78</v>
      </c>
      <c r="K98" t="s">
        <v>79</v>
      </c>
      <c r="L98" t="s">
        <v>80</v>
      </c>
      <c r="M98" t="s">
        <v>81</v>
      </c>
      <c r="N98" t="s">
        <v>82</v>
      </c>
      <c r="O98" t="s">
        <v>83</v>
      </c>
      <c r="P98" t="s">
        <v>84</v>
      </c>
    </row>
    <row r="99" spans="1:27" x14ac:dyDescent="0.25">
      <c r="A99">
        <v>474.82799999999997</v>
      </c>
      <c r="B99">
        <v>201</v>
      </c>
      <c r="C99" t="s">
        <v>0</v>
      </c>
      <c r="D99">
        <v>1</v>
      </c>
      <c r="E99" t="s">
        <v>1</v>
      </c>
      <c r="F99">
        <v>32</v>
      </c>
      <c r="G99" t="s">
        <v>281</v>
      </c>
      <c r="H99">
        <v>0</v>
      </c>
      <c r="I99" t="s">
        <v>282</v>
      </c>
      <c r="J99" t="s">
        <v>78</v>
      </c>
      <c r="K99" t="s">
        <v>79</v>
      </c>
      <c r="L99" t="s">
        <v>80</v>
      </c>
      <c r="M99" t="s">
        <v>81</v>
      </c>
      <c r="N99" t="s">
        <v>82</v>
      </c>
      <c r="O99" t="s">
        <v>83</v>
      </c>
      <c r="P99" t="s">
        <v>84</v>
      </c>
    </row>
    <row r="100" spans="1:27" x14ac:dyDescent="0.25">
      <c r="A100">
        <v>472.471</v>
      </c>
      <c r="B100">
        <v>200</v>
      </c>
      <c r="C100" t="s">
        <v>0</v>
      </c>
      <c r="D100">
        <v>99</v>
      </c>
      <c r="E100" t="s">
        <v>1</v>
      </c>
      <c r="F100">
        <v>128</v>
      </c>
      <c r="G100" t="s">
        <v>283</v>
      </c>
      <c r="H100">
        <v>0</v>
      </c>
      <c r="I100" t="s">
        <v>284</v>
      </c>
      <c r="J100" t="s">
        <v>137</v>
      </c>
      <c r="K100" t="s">
        <v>138</v>
      </c>
      <c r="L100" t="s">
        <v>139</v>
      </c>
      <c r="M100" t="s">
        <v>140</v>
      </c>
      <c r="N100">
        <v>4</v>
      </c>
      <c r="O100" t="s">
        <v>141</v>
      </c>
      <c r="P100" t="s">
        <v>142</v>
      </c>
      <c r="Q100" t="s">
        <v>143</v>
      </c>
      <c r="R100" t="s">
        <v>144</v>
      </c>
      <c r="S100" t="s">
        <v>138</v>
      </c>
      <c r="T100" t="s">
        <v>139</v>
      </c>
      <c r="U100" t="s">
        <v>145</v>
      </c>
      <c r="V100" t="s">
        <v>146</v>
      </c>
      <c r="W100" t="s">
        <v>145</v>
      </c>
      <c r="X100" t="s">
        <v>147</v>
      </c>
      <c r="Y100" t="s">
        <v>145</v>
      </c>
    </row>
    <row r="101" spans="1:27" x14ac:dyDescent="0.25">
      <c r="A101">
        <v>472.471</v>
      </c>
      <c r="B101">
        <v>200</v>
      </c>
      <c r="C101" t="s">
        <v>0</v>
      </c>
      <c r="D101">
        <v>1</v>
      </c>
      <c r="E101" t="s">
        <v>1</v>
      </c>
      <c r="F101">
        <v>31</v>
      </c>
      <c r="G101" t="s">
        <v>285</v>
      </c>
      <c r="H101">
        <v>0</v>
      </c>
      <c r="I101" t="s">
        <v>286</v>
      </c>
      <c r="J101" t="s">
        <v>78</v>
      </c>
      <c r="K101" t="s">
        <v>79</v>
      </c>
      <c r="L101" t="s">
        <v>80</v>
      </c>
      <c r="M101" t="s">
        <v>81</v>
      </c>
      <c r="N101" t="s">
        <v>82</v>
      </c>
      <c r="O101" t="s">
        <v>83</v>
      </c>
      <c r="P101" t="s">
        <v>84</v>
      </c>
    </row>
    <row r="102" spans="1:27" x14ac:dyDescent="0.25">
      <c r="A102">
        <v>472.471</v>
      </c>
      <c r="B102">
        <v>200</v>
      </c>
      <c r="C102" t="s">
        <v>0</v>
      </c>
      <c r="D102">
        <v>1</v>
      </c>
      <c r="E102" t="s">
        <v>1</v>
      </c>
      <c r="F102">
        <v>30</v>
      </c>
      <c r="G102" t="s">
        <v>287</v>
      </c>
      <c r="H102">
        <v>0</v>
      </c>
      <c r="I102" t="s">
        <v>288</v>
      </c>
      <c r="J102" t="s">
        <v>78</v>
      </c>
      <c r="K102" t="s">
        <v>79</v>
      </c>
      <c r="L102" t="s">
        <v>80</v>
      </c>
      <c r="M102" t="s">
        <v>81</v>
      </c>
      <c r="N102" t="s">
        <v>82</v>
      </c>
      <c r="O102" t="s">
        <v>83</v>
      </c>
      <c r="P102" t="s">
        <v>84</v>
      </c>
    </row>
    <row r="103" spans="1:27" x14ac:dyDescent="0.25">
      <c r="A103">
        <v>470.11399999999998</v>
      </c>
      <c r="B103">
        <v>199</v>
      </c>
      <c r="C103" t="s">
        <v>0</v>
      </c>
      <c r="D103">
        <v>535</v>
      </c>
      <c r="E103" t="s">
        <v>1</v>
      </c>
      <c r="F103">
        <v>591</v>
      </c>
      <c r="G103" t="s">
        <v>289</v>
      </c>
      <c r="H103">
        <v>0</v>
      </c>
      <c r="I103" t="s">
        <v>290</v>
      </c>
      <c r="J103" t="s">
        <v>291</v>
      </c>
      <c r="K103" t="s">
        <v>292</v>
      </c>
      <c r="L103" t="s">
        <v>293</v>
      </c>
      <c r="M103" t="s">
        <v>278</v>
      </c>
      <c r="N103" t="s">
        <v>294</v>
      </c>
      <c r="O103" t="s">
        <v>295</v>
      </c>
      <c r="P103" t="s">
        <v>84</v>
      </c>
      <c r="Q103" t="s">
        <v>296</v>
      </c>
      <c r="R103" t="s">
        <v>297</v>
      </c>
      <c r="S103" t="s">
        <v>82</v>
      </c>
      <c r="T103" t="s">
        <v>298</v>
      </c>
      <c r="U103" t="s">
        <v>299</v>
      </c>
      <c r="V103" t="s">
        <v>300</v>
      </c>
      <c r="W103" t="s">
        <v>301</v>
      </c>
      <c r="X103" t="s">
        <v>302</v>
      </c>
      <c r="Y103" t="s">
        <v>82</v>
      </c>
      <c r="Z103" t="s">
        <v>303</v>
      </c>
      <c r="AA103" t="s">
        <v>82</v>
      </c>
    </row>
    <row r="104" spans="1:27" x14ac:dyDescent="0.25">
      <c r="A104">
        <v>470.11399999999998</v>
      </c>
      <c r="B104">
        <v>199</v>
      </c>
      <c r="C104" t="s">
        <v>0</v>
      </c>
      <c r="D104">
        <v>1</v>
      </c>
      <c r="E104" t="s">
        <v>1</v>
      </c>
      <c r="F104">
        <v>33</v>
      </c>
      <c r="G104" t="s">
        <v>304</v>
      </c>
      <c r="H104">
        <v>0</v>
      </c>
      <c r="I104" t="s">
        <v>305</v>
      </c>
      <c r="J104" t="s">
        <v>306</v>
      </c>
      <c r="K104" t="s">
        <v>307</v>
      </c>
      <c r="L104" t="s">
        <v>308</v>
      </c>
      <c r="M104" t="s">
        <v>309</v>
      </c>
      <c r="N104" t="s">
        <v>82</v>
      </c>
      <c r="O104" t="s">
        <v>310</v>
      </c>
    </row>
    <row r="105" spans="1:27" x14ac:dyDescent="0.25">
      <c r="A105">
        <v>470.11399999999998</v>
      </c>
      <c r="B105">
        <v>199</v>
      </c>
      <c r="C105" t="s">
        <v>0</v>
      </c>
      <c r="D105">
        <v>1</v>
      </c>
      <c r="E105" t="s">
        <v>1</v>
      </c>
      <c r="F105">
        <v>31</v>
      </c>
      <c r="G105" t="s">
        <v>311</v>
      </c>
      <c r="H105">
        <v>0</v>
      </c>
      <c r="I105" t="s">
        <v>312</v>
      </c>
      <c r="J105" t="s">
        <v>78</v>
      </c>
      <c r="K105" t="s">
        <v>79</v>
      </c>
      <c r="L105" t="s">
        <v>80</v>
      </c>
      <c r="M105" t="s">
        <v>81</v>
      </c>
      <c r="N105" t="s">
        <v>82</v>
      </c>
      <c r="O105" t="s">
        <v>83</v>
      </c>
      <c r="P105" t="s">
        <v>84</v>
      </c>
    </row>
    <row r="106" spans="1:27" x14ac:dyDescent="0.25">
      <c r="A106">
        <v>467.75599999999997</v>
      </c>
      <c r="B106">
        <v>198</v>
      </c>
      <c r="C106" t="s">
        <v>0</v>
      </c>
      <c r="D106">
        <v>535</v>
      </c>
      <c r="E106" t="s">
        <v>1</v>
      </c>
      <c r="F106">
        <v>591</v>
      </c>
      <c r="G106" t="s">
        <v>313</v>
      </c>
      <c r="H106">
        <v>0</v>
      </c>
      <c r="I106" t="s">
        <v>314</v>
      </c>
      <c r="J106" t="s">
        <v>291</v>
      </c>
      <c r="K106" t="s">
        <v>292</v>
      </c>
      <c r="L106" t="s">
        <v>293</v>
      </c>
      <c r="M106" t="s">
        <v>278</v>
      </c>
      <c r="N106" t="s">
        <v>294</v>
      </c>
      <c r="O106" t="s">
        <v>295</v>
      </c>
      <c r="P106" t="s">
        <v>84</v>
      </c>
      <c r="Q106" t="s">
        <v>296</v>
      </c>
      <c r="R106" t="s">
        <v>297</v>
      </c>
      <c r="S106" t="s">
        <v>82</v>
      </c>
      <c r="T106" t="s">
        <v>298</v>
      </c>
      <c r="U106" t="s">
        <v>299</v>
      </c>
      <c r="V106" t="s">
        <v>300</v>
      </c>
      <c r="W106" t="s">
        <v>301</v>
      </c>
      <c r="X106" t="s">
        <v>302</v>
      </c>
      <c r="Y106" t="s">
        <v>82</v>
      </c>
      <c r="Z106" t="s">
        <v>303</v>
      </c>
      <c r="AA106" t="s">
        <v>82</v>
      </c>
    </row>
    <row r="107" spans="1:27" x14ac:dyDescent="0.25">
      <c r="A107">
        <v>467.75599999999997</v>
      </c>
      <c r="B107">
        <v>198</v>
      </c>
      <c r="C107" t="s">
        <v>0</v>
      </c>
      <c r="D107">
        <v>1</v>
      </c>
      <c r="E107" t="s">
        <v>1</v>
      </c>
      <c r="F107">
        <v>30</v>
      </c>
      <c r="G107" t="s">
        <v>315</v>
      </c>
      <c r="H107">
        <v>0</v>
      </c>
      <c r="I107" t="s">
        <v>316</v>
      </c>
      <c r="J107" t="s">
        <v>78</v>
      </c>
      <c r="K107" t="s">
        <v>79</v>
      </c>
      <c r="L107" t="s">
        <v>80</v>
      </c>
      <c r="M107" t="s">
        <v>81</v>
      </c>
      <c r="N107" t="s">
        <v>82</v>
      </c>
      <c r="O107" t="s">
        <v>83</v>
      </c>
      <c r="P107" t="s">
        <v>84</v>
      </c>
    </row>
    <row r="108" spans="1:27" x14ac:dyDescent="0.25">
      <c r="A108">
        <v>465.399</v>
      </c>
      <c r="B108">
        <v>197</v>
      </c>
      <c r="C108" t="s">
        <v>0</v>
      </c>
      <c r="D108">
        <v>331</v>
      </c>
      <c r="E108" t="s">
        <v>1</v>
      </c>
      <c r="F108">
        <v>385</v>
      </c>
      <c r="G108" t="s">
        <v>317</v>
      </c>
      <c r="H108">
        <v>0</v>
      </c>
      <c r="I108" t="s">
        <v>318</v>
      </c>
      <c r="J108" t="s">
        <v>73</v>
      </c>
      <c r="K108" t="s">
        <v>319</v>
      </c>
      <c r="L108" t="s">
        <v>278</v>
      </c>
      <c r="M108" t="s">
        <v>320</v>
      </c>
      <c r="N108" t="s">
        <v>321</v>
      </c>
      <c r="O108" t="s">
        <v>322</v>
      </c>
      <c r="P108" t="s">
        <v>323</v>
      </c>
      <c r="Q108" t="s">
        <v>324</v>
      </c>
    </row>
    <row r="109" spans="1:27" x14ac:dyDescent="0.25">
      <c r="A109">
        <v>465.399</v>
      </c>
      <c r="B109">
        <v>197</v>
      </c>
      <c r="C109" t="s">
        <v>0</v>
      </c>
      <c r="D109">
        <v>1</v>
      </c>
      <c r="E109" t="s">
        <v>1</v>
      </c>
      <c r="F109">
        <v>38</v>
      </c>
      <c r="G109" t="s">
        <v>325</v>
      </c>
      <c r="H109">
        <v>0</v>
      </c>
      <c r="I109" t="s">
        <v>326</v>
      </c>
      <c r="J109" t="s">
        <v>327</v>
      </c>
      <c r="K109" t="s">
        <v>328</v>
      </c>
      <c r="L109" t="s">
        <v>329</v>
      </c>
      <c r="M109" t="s">
        <v>330</v>
      </c>
      <c r="N109" t="s">
        <v>331</v>
      </c>
      <c r="O109" t="s">
        <v>332</v>
      </c>
      <c r="P109" t="s">
        <v>333</v>
      </c>
    </row>
    <row r="110" spans="1:27" x14ac:dyDescent="0.25">
      <c r="A110">
        <v>465.399</v>
      </c>
      <c r="B110">
        <v>197</v>
      </c>
      <c r="C110" t="s">
        <v>0</v>
      </c>
      <c r="D110">
        <v>1</v>
      </c>
      <c r="E110" t="s">
        <v>1</v>
      </c>
      <c r="F110">
        <v>33</v>
      </c>
      <c r="G110" t="s">
        <v>334</v>
      </c>
      <c r="H110">
        <v>0</v>
      </c>
      <c r="I110" t="s">
        <v>335</v>
      </c>
      <c r="J110" t="s">
        <v>306</v>
      </c>
      <c r="K110" t="s">
        <v>307</v>
      </c>
      <c r="L110" t="s">
        <v>308</v>
      </c>
      <c r="M110" t="s">
        <v>309</v>
      </c>
      <c r="N110" t="s">
        <v>82</v>
      </c>
      <c r="O110" t="s">
        <v>310</v>
      </c>
    </row>
    <row r="111" spans="1:27" x14ac:dyDescent="0.25">
      <c r="A111">
        <v>465.399</v>
      </c>
      <c r="B111">
        <v>197</v>
      </c>
      <c r="C111" t="s">
        <v>0</v>
      </c>
      <c r="D111">
        <v>1</v>
      </c>
      <c r="E111" t="s">
        <v>1</v>
      </c>
      <c r="F111">
        <v>33</v>
      </c>
      <c r="G111" t="s">
        <v>336</v>
      </c>
      <c r="H111">
        <v>0</v>
      </c>
      <c r="I111" t="s">
        <v>337</v>
      </c>
      <c r="J111" t="s">
        <v>306</v>
      </c>
      <c r="K111" t="s">
        <v>307</v>
      </c>
      <c r="L111" t="s">
        <v>308</v>
      </c>
      <c r="M111" t="s">
        <v>309</v>
      </c>
      <c r="N111" t="s">
        <v>82</v>
      </c>
      <c r="O111" t="s">
        <v>310</v>
      </c>
    </row>
    <row r="112" spans="1:27" x14ac:dyDescent="0.25">
      <c r="A112">
        <v>465.399</v>
      </c>
      <c r="B112">
        <v>197</v>
      </c>
      <c r="C112" t="s">
        <v>0</v>
      </c>
      <c r="D112">
        <v>1</v>
      </c>
      <c r="E112" t="s">
        <v>1</v>
      </c>
      <c r="F112">
        <v>33</v>
      </c>
      <c r="G112" t="s">
        <v>338</v>
      </c>
      <c r="H112">
        <v>0</v>
      </c>
      <c r="I112" t="s">
        <v>339</v>
      </c>
      <c r="J112" t="s">
        <v>306</v>
      </c>
      <c r="K112" t="s">
        <v>307</v>
      </c>
      <c r="L112" t="s">
        <v>308</v>
      </c>
      <c r="M112" t="s">
        <v>309</v>
      </c>
      <c r="N112" t="s">
        <v>82</v>
      </c>
      <c r="O112" t="s">
        <v>310</v>
      </c>
    </row>
    <row r="113" spans="1:20" x14ac:dyDescent="0.25">
      <c r="A113">
        <v>465.399</v>
      </c>
      <c r="B113">
        <v>197</v>
      </c>
      <c r="C113" t="s">
        <v>0</v>
      </c>
      <c r="D113">
        <v>1</v>
      </c>
      <c r="E113" t="s">
        <v>1</v>
      </c>
      <c r="F113">
        <v>33</v>
      </c>
      <c r="G113" t="s">
        <v>340</v>
      </c>
      <c r="H113">
        <v>0</v>
      </c>
      <c r="I113" t="s">
        <v>341</v>
      </c>
      <c r="J113" t="s">
        <v>306</v>
      </c>
      <c r="K113" t="s">
        <v>307</v>
      </c>
      <c r="L113" t="s">
        <v>308</v>
      </c>
      <c r="M113" t="s">
        <v>309</v>
      </c>
      <c r="N113" t="s">
        <v>82</v>
      </c>
      <c r="O113" t="s">
        <v>310</v>
      </c>
    </row>
    <row r="114" spans="1:20" x14ac:dyDescent="0.25">
      <c r="A114">
        <v>465.399</v>
      </c>
      <c r="B114">
        <v>197</v>
      </c>
      <c r="C114" t="s">
        <v>0</v>
      </c>
      <c r="D114">
        <v>1</v>
      </c>
      <c r="E114" t="s">
        <v>1</v>
      </c>
      <c r="F114">
        <v>33</v>
      </c>
      <c r="G114" t="s">
        <v>342</v>
      </c>
      <c r="H114">
        <v>0</v>
      </c>
      <c r="I114" t="s">
        <v>343</v>
      </c>
      <c r="J114" t="s">
        <v>306</v>
      </c>
      <c r="K114" t="s">
        <v>307</v>
      </c>
      <c r="L114" t="s">
        <v>308</v>
      </c>
      <c r="M114" t="s">
        <v>309</v>
      </c>
      <c r="N114" t="s">
        <v>82</v>
      </c>
      <c r="O114" t="s">
        <v>310</v>
      </c>
    </row>
    <row r="115" spans="1:20" x14ac:dyDescent="0.25">
      <c r="A115">
        <v>465.399</v>
      </c>
      <c r="B115">
        <v>197</v>
      </c>
      <c r="C115" t="s">
        <v>0</v>
      </c>
      <c r="D115">
        <v>1</v>
      </c>
      <c r="E115" t="s">
        <v>1</v>
      </c>
      <c r="F115">
        <v>33</v>
      </c>
      <c r="G115" t="s">
        <v>344</v>
      </c>
      <c r="H115">
        <v>0</v>
      </c>
      <c r="I115" t="s">
        <v>345</v>
      </c>
      <c r="J115" t="s">
        <v>306</v>
      </c>
      <c r="K115" t="s">
        <v>307</v>
      </c>
      <c r="L115" t="s">
        <v>308</v>
      </c>
      <c r="M115" t="s">
        <v>309</v>
      </c>
      <c r="N115" t="s">
        <v>82</v>
      </c>
      <c r="O115" t="s">
        <v>310</v>
      </c>
    </row>
    <row r="116" spans="1:20" x14ac:dyDescent="0.25">
      <c r="A116">
        <v>465.399</v>
      </c>
      <c r="B116">
        <v>197</v>
      </c>
      <c r="C116" t="s">
        <v>0</v>
      </c>
      <c r="D116">
        <v>1</v>
      </c>
      <c r="E116" t="s">
        <v>1</v>
      </c>
      <c r="F116">
        <v>33</v>
      </c>
      <c r="G116" t="s">
        <v>346</v>
      </c>
      <c r="H116">
        <v>0</v>
      </c>
      <c r="I116" t="s">
        <v>347</v>
      </c>
      <c r="J116" t="s">
        <v>306</v>
      </c>
      <c r="K116" t="s">
        <v>307</v>
      </c>
      <c r="L116" t="s">
        <v>308</v>
      </c>
      <c r="M116" t="s">
        <v>309</v>
      </c>
      <c r="N116" t="s">
        <v>82</v>
      </c>
      <c r="O116" t="s">
        <v>310</v>
      </c>
    </row>
    <row r="117" spans="1:20" x14ac:dyDescent="0.25">
      <c r="A117">
        <v>465.399</v>
      </c>
      <c r="B117">
        <v>197</v>
      </c>
      <c r="C117" t="s">
        <v>0</v>
      </c>
      <c r="D117">
        <v>1</v>
      </c>
      <c r="E117" t="s">
        <v>1</v>
      </c>
      <c r="F117">
        <v>33</v>
      </c>
      <c r="G117" t="s">
        <v>348</v>
      </c>
      <c r="H117">
        <v>0</v>
      </c>
      <c r="I117" t="s">
        <v>349</v>
      </c>
      <c r="J117" t="s">
        <v>306</v>
      </c>
      <c r="K117" t="s">
        <v>307</v>
      </c>
      <c r="L117" t="s">
        <v>308</v>
      </c>
      <c r="M117" t="s">
        <v>309</v>
      </c>
      <c r="N117" t="s">
        <v>82</v>
      </c>
      <c r="O117" t="s">
        <v>310</v>
      </c>
    </row>
    <row r="118" spans="1:20" x14ac:dyDescent="0.25">
      <c r="A118">
        <v>465.399</v>
      </c>
      <c r="B118">
        <v>197</v>
      </c>
      <c r="C118" t="s">
        <v>0</v>
      </c>
      <c r="D118">
        <v>1</v>
      </c>
      <c r="E118" t="s">
        <v>1</v>
      </c>
      <c r="F118">
        <v>33</v>
      </c>
      <c r="G118" t="s">
        <v>350</v>
      </c>
      <c r="H118">
        <v>0</v>
      </c>
      <c r="I118" t="s">
        <v>351</v>
      </c>
      <c r="J118" t="s">
        <v>306</v>
      </c>
      <c r="K118" t="s">
        <v>307</v>
      </c>
      <c r="L118" t="s">
        <v>308</v>
      </c>
      <c r="M118" t="s">
        <v>309</v>
      </c>
      <c r="N118" t="s">
        <v>82</v>
      </c>
      <c r="O118" t="s">
        <v>310</v>
      </c>
    </row>
    <row r="119" spans="1:20" x14ac:dyDescent="0.25">
      <c r="A119">
        <v>465.399</v>
      </c>
      <c r="B119">
        <v>197</v>
      </c>
      <c r="C119" t="s">
        <v>0</v>
      </c>
      <c r="D119">
        <v>1</v>
      </c>
      <c r="E119" t="s">
        <v>1</v>
      </c>
      <c r="F119">
        <v>33</v>
      </c>
      <c r="G119" t="s">
        <v>352</v>
      </c>
      <c r="H119">
        <v>0</v>
      </c>
      <c r="I119" t="s">
        <v>353</v>
      </c>
      <c r="J119" t="s">
        <v>306</v>
      </c>
      <c r="K119" t="s">
        <v>307</v>
      </c>
      <c r="L119">
        <v>2</v>
      </c>
      <c r="M119" t="s">
        <v>308</v>
      </c>
      <c r="N119" t="s">
        <v>309</v>
      </c>
      <c r="O119" t="s">
        <v>354</v>
      </c>
      <c r="P119" t="s">
        <v>355</v>
      </c>
      <c r="Q119" t="s">
        <v>356</v>
      </c>
      <c r="R119" t="s">
        <v>355</v>
      </c>
    </row>
    <row r="120" spans="1:20" x14ac:dyDescent="0.25">
      <c r="A120">
        <v>465.399</v>
      </c>
      <c r="B120">
        <v>197</v>
      </c>
      <c r="C120" t="s">
        <v>0</v>
      </c>
      <c r="D120">
        <v>1</v>
      </c>
      <c r="E120" t="s">
        <v>1</v>
      </c>
      <c r="F120">
        <v>33</v>
      </c>
      <c r="G120" t="s">
        <v>357</v>
      </c>
      <c r="H120">
        <v>0</v>
      </c>
      <c r="I120" t="s">
        <v>358</v>
      </c>
      <c r="J120" t="s">
        <v>306</v>
      </c>
      <c r="K120" t="s">
        <v>307</v>
      </c>
      <c r="L120">
        <v>2</v>
      </c>
      <c r="M120" t="s">
        <v>308</v>
      </c>
      <c r="N120" t="s">
        <v>309</v>
      </c>
      <c r="O120" t="s">
        <v>354</v>
      </c>
      <c r="P120" t="s">
        <v>355</v>
      </c>
      <c r="Q120" t="s">
        <v>356</v>
      </c>
      <c r="R120" t="s">
        <v>355</v>
      </c>
    </row>
    <row r="121" spans="1:20" x14ac:dyDescent="0.25">
      <c r="A121">
        <v>465.399</v>
      </c>
      <c r="B121">
        <v>197</v>
      </c>
      <c r="C121" t="s">
        <v>0</v>
      </c>
      <c r="D121">
        <v>1</v>
      </c>
      <c r="E121" t="s">
        <v>1</v>
      </c>
      <c r="F121">
        <v>33</v>
      </c>
      <c r="G121" t="s">
        <v>359</v>
      </c>
      <c r="H121">
        <v>0</v>
      </c>
      <c r="I121" t="s">
        <v>360</v>
      </c>
      <c r="J121" t="s">
        <v>306</v>
      </c>
      <c r="K121" t="s">
        <v>307</v>
      </c>
      <c r="L121">
        <v>1</v>
      </c>
      <c r="M121" t="s">
        <v>308</v>
      </c>
      <c r="N121" t="s">
        <v>309</v>
      </c>
      <c r="O121" t="s">
        <v>354</v>
      </c>
      <c r="P121" t="s">
        <v>361</v>
      </c>
      <c r="Q121" t="s">
        <v>356</v>
      </c>
      <c r="R121" t="s">
        <v>361</v>
      </c>
    </row>
    <row r="122" spans="1:20" x14ac:dyDescent="0.25">
      <c r="A122">
        <v>465.399</v>
      </c>
      <c r="B122">
        <v>197</v>
      </c>
      <c r="C122" t="s">
        <v>0</v>
      </c>
      <c r="D122">
        <v>1</v>
      </c>
      <c r="E122" t="s">
        <v>1</v>
      </c>
      <c r="F122">
        <v>33</v>
      </c>
      <c r="G122" t="s">
        <v>362</v>
      </c>
      <c r="H122">
        <v>0</v>
      </c>
      <c r="I122" t="s">
        <v>363</v>
      </c>
      <c r="J122" t="s">
        <v>306</v>
      </c>
      <c r="K122" t="s">
        <v>307</v>
      </c>
      <c r="L122">
        <v>1</v>
      </c>
      <c r="M122" t="s">
        <v>308</v>
      </c>
      <c r="N122" t="s">
        <v>309</v>
      </c>
      <c r="O122" t="s">
        <v>354</v>
      </c>
      <c r="P122" t="s">
        <v>361</v>
      </c>
      <c r="Q122" t="s">
        <v>356</v>
      </c>
      <c r="R122" t="s">
        <v>361</v>
      </c>
    </row>
    <row r="123" spans="1:20" x14ac:dyDescent="0.25">
      <c r="A123">
        <v>465.399</v>
      </c>
      <c r="B123">
        <v>197</v>
      </c>
      <c r="C123" t="s">
        <v>0</v>
      </c>
      <c r="D123">
        <v>1</v>
      </c>
      <c r="E123" t="s">
        <v>1</v>
      </c>
      <c r="F123">
        <v>33</v>
      </c>
      <c r="G123" t="s">
        <v>364</v>
      </c>
      <c r="H123">
        <v>0</v>
      </c>
      <c r="I123" t="s">
        <v>365</v>
      </c>
      <c r="J123" t="s">
        <v>306</v>
      </c>
      <c r="K123" t="s">
        <v>307</v>
      </c>
      <c r="L123">
        <v>1</v>
      </c>
      <c r="M123" t="s">
        <v>308</v>
      </c>
      <c r="N123" t="s">
        <v>309</v>
      </c>
      <c r="O123" t="s">
        <v>354</v>
      </c>
      <c r="P123" t="s">
        <v>361</v>
      </c>
      <c r="Q123" t="s">
        <v>356</v>
      </c>
      <c r="R123" t="s">
        <v>361</v>
      </c>
    </row>
    <row r="124" spans="1:20" x14ac:dyDescent="0.25">
      <c r="A124">
        <v>465.399</v>
      </c>
      <c r="B124">
        <v>197</v>
      </c>
      <c r="C124" t="s">
        <v>0</v>
      </c>
      <c r="D124">
        <v>1</v>
      </c>
      <c r="E124" t="s">
        <v>1</v>
      </c>
      <c r="F124">
        <v>33</v>
      </c>
      <c r="G124" t="s">
        <v>366</v>
      </c>
      <c r="H124">
        <v>0</v>
      </c>
      <c r="I124" t="s">
        <v>367</v>
      </c>
      <c r="J124" t="s">
        <v>158</v>
      </c>
      <c r="K124" t="s">
        <v>159</v>
      </c>
      <c r="L124" t="s">
        <v>160</v>
      </c>
    </row>
    <row r="125" spans="1:20" x14ac:dyDescent="0.25">
      <c r="A125">
        <v>460.685</v>
      </c>
      <c r="B125">
        <v>195</v>
      </c>
      <c r="C125" t="s">
        <v>0</v>
      </c>
      <c r="D125">
        <v>369</v>
      </c>
      <c r="E125" t="s">
        <v>1</v>
      </c>
      <c r="F125">
        <v>417</v>
      </c>
      <c r="G125" t="s">
        <v>368</v>
      </c>
      <c r="H125">
        <v>0</v>
      </c>
      <c r="I125" t="s">
        <v>369</v>
      </c>
      <c r="J125" t="s">
        <v>370</v>
      </c>
      <c r="K125" t="s">
        <v>371</v>
      </c>
      <c r="L125" t="s">
        <v>372</v>
      </c>
      <c r="M125" t="s">
        <v>373</v>
      </c>
      <c r="N125" t="s">
        <v>374</v>
      </c>
      <c r="O125" t="s">
        <v>375</v>
      </c>
      <c r="P125" t="s">
        <v>376</v>
      </c>
      <c r="Q125" t="s">
        <v>377</v>
      </c>
      <c r="R125" t="s">
        <v>378</v>
      </c>
      <c r="S125" t="s">
        <v>375</v>
      </c>
    </row>
    <row r="126" spans="1:20" x14ac:dyDescent="0.25">
      <c r="A126">
        <v>460.685</v>
      </c>
      <c r="B126">
        <v>195</v>
      </c>
      <c r="C126" t="s">
        <v>0</v>
      </c>
      <c r="D126">
        <v>1</v>
      </c>
      <c r="E126" t="s">
        <v>1</v>
      </c>
      <c r="F126">
        <v>43</v>
      </c>
      <c r="G126" t="s">
        <v>379</v>
      </c>
      <c r="H126">
        <v>0</v>
      </c>
      <c r="I126" t="s">
        <v>380</v>
      </c>
      <c r="J126" t="s">
        <v>381</v>
      </c>
      <c r="K126" t="s">
        <v>109</v>
      </c>
      <c r="L126" t="s">
        <v>79</v>
      </c>
      <c r="M126" t="s">
        <v>207</v>
      </c>
      <c r="N126" t="s">
        <v>382</v>
      </c>
      <c r="O126">
        <v>2</v>
      </c>
      <c r="P126" t="s">
        <v>383</v>
      </c>
      <c r="Q126" t="s">
        <v>384</v>
      </c>
      <c r="R126" t="s">
        <v>110</v>
      </c>
      <c r="S126" t="s">
        <v>385</v>
      </c>
      <c r="T126" t="s">
        <v>355</v>
      </c>
    </row>
    <row r="127" spans="1:20" x14ac:dyDescent="0.25">
      <c r="A127">
        <v>460.685</v>
      </c>
      <c r="B127">
        <v>195</v>
      </c>
      <c r="C127" t="s">
        <v>0</v>
      </c>
      <c r="D127">
        <v>1</v>
      </c>
      <c r="E127" t="s">
        <v>1</v>
      </c>
      <c r="F127">
        <v>33</v>
      </c>
      <c r="G127" t="s">
        <v>386</v>
      </c>
      <c r="H127">
        <v>0</v>
      </c>
      <c r="I127" t="s">
        <v>387</v>
      </c>
      <c r="J127" t="s">
        <v>306</v>
      </c>
      <c r="K127" t="s">
        <v>307</v>
      </c>
      <c r="L127" t="s">
        <v>308</v>
      </c>
      <c r="M127" t="s">
        <v>309</v>
      </c>
      <c r="N127" t="s">
        <v>82</v>
      </c>
      <c r="O127" t="s">
        <v>310</v>
      </c>
    </row>
    <row r="128" spans="1:20" x14ac:dyDescent="0.25">
      <c r="A128">
        <v>460.685</v>
      </c>
      <c r="B128">
        <v>195</v>
      </c>
      <c r="C128" t="s">
        <v>0</v>
      </c>
      <c r="D128">
        <v>1</v>
      </c>
      <c r="E128" t="s">
        <v>1</v>
      </c>
      <c r="F128">
        <v>33</v>
      </c>
      <c r="G128" t="s">
        <v>388</v>
      </c>
      <c r="H128">
        <v>0</v>
      </c>
      <c r="I128" t="s">
        <v>389</v>
      </c>
      <c r="J128" t="s">
        <v>306</v>
      </c>
      <c r="K128" t="s">
        <v>307</v>
      </c>
      <c r="L128" t="s">
        <v>308</v>
      </c>
      <c r="M128" t="s">
        <v>309</v>
      </c>
      <c r="N128" t="s">
        <v>82</v>
      </c>
      <c r="O128" t="s">
        <v>310</v>
      </c>
    </row>
    <row r="129" spans="1:19" x14ac:dyDescent="0.25">
      <c r="A129">
        <v>460.685</v>
      </c>
      <c r="B129">
        <v>195</v>
      </c>
      <c r="C129" t="s">
        <v>0</v>
      </c>
      <c r="D129">
        <v>1</v>
      </c>
      <c r="E129" t="s">
        <v>1</v>
      </c>
      <c r="F129">
        <v>31</v>
      </c>
      <c r="G129" t="s">
        <v>390</v>
      </c>
      <c r="H129">
        <v>0</v>
      </c>
      <c r="I129" t="s">
        <v>391</v>
      </c>
      <c r="J129" t="s">
        <v>78</v>
      </c>
      <c r="K129" t="s">
        <v>79</v>
      </c>
      <c r="L129" t="s">
        <v>80</v>
      </c>
      <c r="M129" t="s">
        <v>81</v>
      </c>
      <c r="N129" t="s">
        <v>82</v>
      </c>
      <c r="O129" t="s">
        <v>83</v>
      </c>
      <c r="P129" t="s">
        <v>84</v>
      </c>
    </row>
    <row r="130" spans="1:19" x14ac:dyDescent="0.25">
      <c r="A130">
        <v>460.685</v>
      </c>
      <c r="B130">
        <v>195</v>
      </c>
      <c r="C130" t="s">
        <v>0</v>
      </c>
      <c r="D130">
        <v>1</v>
      </c>
      <c r="E130" t="s">
        <v>1</v>
      </c>
      <c r="F130">
        <v>30</v>
      </c>
      <c r="G130" t="s">
        <v>392</v>
      </c>
      <c r="H130">
        <v>0</v>
      </c>
      <c r="I130" t="s">
        <v>393</v>
      </c>
      <c r="J130" t="s">
        <v>78</v>
      </c>
      <c r="K130" t="s">
        <v>79</v>
      </c>
      <c r="L130" t="s">
        <v>80</v>
      </c>
      <c r="M130" t="s">
        <v>81</v>
      </c>
      <c r="N130" t="s">
        <v>82</v>
      </c>
      <c r="O130" t="s">
        <v>83</v>
      </c>
      <c r="P130" t="s">
        <v>84</v>
      </c>
    </row>
    <row r="131" spans="1:19" x14ac:dyDescent="0.25">
      <c r="A131">
        <v>455.97</v>
      </c>
      <c r="B131">
        <v>193</v>
      </c>
      <c r="C131" t="s">
        <v>0</v>
      </c>
      <c r="D131">
        <v>211</v>
      </c>
      <c r="E131" t="s">
        <v>1</v>
      </c>
      <c r="F131">
        <v>250</v>
      </c>
      <c r="G131" t="s">
        <v>394</v>
      </c>
      <c r="H131">
        <v>0</v>
      </c>
      <c r="I131" t="s">
        <v>395</v>
      </c>
      <c r="J131" t="s">
        <v>396</v>
      </c>
      <c r="K131" t="s">
        <v>397</v>
      </c>
      <c r="L131" t="s">
        <v>398</v>
      </c>
      <c r="M131" t="s">
        <v>399</v>
      </c>
      <c r="N131" t="s">
        <v>400</v>
      </c>
      <c r="O131" t="s">
        <v>401</v>
      </c>
      <c r="P131" t="s">
        <v>402</v>
      </c>
      <c r="Q131" t="s">
        <v>403</v>
      </c>
      <c r="R131" t="s">
        <v>6</v>
      </c>
    </row>
    <row r="132" spans="1:19" x14ac:dyDescent="0.25">
      <c r="A132">
        <v>455.97</v>
      </c>
      <c r="B132">
        <v>193</v>
      </c>
      <c r="C132" t="s">
        <v>0</v>
      </c>
      <c r="D132">
        <v>111</v>
      </c>
      <c r="E132" t="s">
        <v>1</v>
      </c>
      <c r="F132">
        <v>174</v>
      </c>
      <c r="G132" t="s">
        <v>404</v>
      </c>
      <c r="H132">
        <v>0</v>
      </c>
      <c r="I132" t="s">
        <v>405</v>
      </c>
      <c r="J132" t="s">
        <v>406</v>
      </c>
      <c r="K132" t="s">
        <v>407</v>
      </c>
      <c r="L132" t="s">
        <v>278</v>
      </c>
      <c r="M132">
        <v>2</v>
      </c>
      <c r="N132" t="s">
        <v>408</v>
      </c>
      <c r="O132" t="s">
        <v>409</v>
      </c>
      <c r="P132" t="s">
        <v>407</v>
      </c>
      <c r="Q132" t="s">
        <v>278</v>
      </c>
      <c r="R132" t="s">
        <v>355</v>
      </c>
      <c r="S132" t="s">
        <v>98</v>
      </c>
    </row>
    <row r="133" spans="1:19" x14ac:dyDescent="0.25">
      <c r="A133">
        <v>455.97</v>
      </c>
      <c r="B133">
        <v>193</v>
      </c>
      <c r="C133" t="s">
        <v>0</v>
      </c>
      <c r="D133">
        <v>1</v>
      </c>
      <c r="E133" t="s">
        <v>1</v>
      </c>
      <c r="F133">
        <v>32</v>
      </c>
      <c r="G133" t="s">
        <v>410</v>
      </c>
      <c r="H133">
        <v>0</v>
      </c>
      <c r="I133" t="s">
        <v>411</v>
      </c>
      <c r="J133" t="s">
        <v>158</v>
      </c>
      <c r="K133" t="s">
        <v>159</v>
      </c>
      <c r="L133" t="s">
        <v>160</v>
      </c>
    </row>
    <row r="134" spans="1:19" x14ac:dyDescent="0.25">
      <c r="A134">
        <v>453.613</v>
      </c>
      <c r="B134">
        <v>192</v>
      </c>
      <c r="C134" t="s">
        <v>0</v>
      </c>
      <c r="D134">
        <v>151</v>
      </c>
      <c r="E134" t="s">
        <v>1</v>
      </c>
      <c r="F134">
        <v>205</v>
      </c>
      <c r="G134" t="s">
        <v>412</v>
      </c>
      <c r="H134">
        <v>0</v>
      </c>
      <c r="I134" t="s">
        <v>413</v>
      </c>
      <c r="J134" t="s">
        <v>414</v>
      </c>
      <c r="K134" t="s">
        <v>415</v>
      </c>
      <c r="L134" t="s">
        <v>110</v>
      </c>
      <c r="M134" t="s">
        <v>385</v>
      </c>
      <c r="N134" t="s">
        <v>416</v>
      </c>
    </row>
    <row r="135" spans="1:19" x14ac:dyDescent="0.25">
      <c r="A135">
        <v>453.613</v>
      </c>
      <c r="B135">
        <v>192</v>
      </c>
      <c r="C135" t="s">
        <v>0</v>
      </c>
      <c r="D135">
        <v>1</v>
      </c>
      <c r="E135" t="s">
        <v>1</v>
      </c>
      <c r="F135">
        <v>36</v>
      </c>
      <c r="G135" t="s">
        <v>417</v>
      </c>
      <c r="H135">
        <v>0</v>
      </c>
      <c r="I135" t="s">
        <v>418</v>
      </c>
      <c r="J135" t="s">
        <v>78</v>
      </c>
      <c r="K135" t="s">
        <v>79</v>
      </c>
      <c r="L135" t="s">
        <v>80</v>
      </c>
      <c r="M135" t="s">
        <v>81</v>
      </c>
      <c r="N135" t="s">
        <v>82</v>
      </c>
      <c r="O135" t="s">
        <v>83</v>
      </c>
      <c r="P135" t="s">
        <v>84</v>
      </c>
    </row>
    <row r="136" spans="1:19" x14ac:dyDescent="0.25">
      <c r="A136">
        <v>453.613</v>
      </c>
      <c r="B136">
        <v>192</v>
      </c>
      <c r="C136" t="s">
        <v>0</v>
      </c>
      <c r="D136">
        <v>1</v>
      </c>
      <c r="E136" t="s">
        <v>1</v>
      </c>
      <c r="F136">
        <v>31</v>
      </c>
      <c r="G136" t="s">
        <v>419</v>
      </c>
      <c r="H136">
        <v>0</v>
      </c>
      <c r="I136" t="s">
        <v>420</v>
      </c>
      <c r="J136" t="s">
        <v>78</v>
      </c>
      <c r="K136" t="s">
        <v>79</v>
      </c>
      <c r="L136" t="s">
        <v>80</v>
      </c>
      <c r="M136" t="s">
        <v>81</v>
      </c>
      <c r="N136" t="s">
        <v>82</v>
      </c>
      <c r="O136" t="s">
        <v>83</v>
      </c>
      <c r="P136" t="s">
        <v>84</v>
      </c>
    </row>
    <row r="137" spans="1:19" x14ac:dyDescent="0.25">
      <c r="A137">
        <v>453.613</v>
      </c>
      <c r="B137">
        <v>192</v>
      </c>
      <c r="C137" t="s">
        <v>0</v>
      </c>
      <c r="D137">
        <v>1</v>
      </c>
      <c r="E137" t="s">
        <v>1</v>
      </c>
      <c r="F137">
        <v>31</v>
      </c>
      <c r="G137" t="s">
        <v>421</v>
      </c>
      <c r="H137">
        <v>0</v>
      </c>
      <c r="I137" t="s">
        <v>422</v>
      </c>
      <c r="J137" t="s">
        <v>78</v>
      </c>
      <c r="K137" t="s">
        <v>79</v>
      </c>
      <c r="L137" t="s">
        <v>80</v>
      </c>
      <c r="M137" t="s">
        <v>81</v>
      </c>
      <c r="N137" t="s">
        <v>82</v>
      </c>
      <c r="O137" t="s">
        <v>83</v>
      </c>
      <c r="P137" t="s">
        <v>84</v>
      </c>
    </row>
    <row r="138" spans="1:19" x14ac:dyDescent="0.25">
      <c r="A138">
        <v>453.613</v>
      </c>
      <c r="B138">
        <v>192</v>
      </c>
      <c r="C138" t="s">
        <v>0</v>
      </c>
      <c r="D138">
        <v>1</v>
      </c>
      <c r="E138" t="s">
        <v>1</v>
      </c>
      <c r="F138">
        <v>31</v>
      </c>
      <c r="G138" t="s">
        <v>423</v>
      </c>
      <c r="H138">
        <v>0</v>
      </c>
      <c r="I138" t="s">
        <v>424</v>
      </c>
      <c r="J138" t="s">
        <v>78</v>
      </c>
      <c r="K138" t="s">
        <v>79</v>
      </c>
      <c r="L138" t="s">
        <v>80</v>
      </c>
      <c r="M138" t="s">
        <v>81</v>
      </c>
      <c r="N138" t="s">
        <v>82</v>
      </c>
      <c r="O138" t="s">
        <v>83</v>
      </c>
      <c r="P138" t="s">
        <v>84</v>
      </c>
    </row>
    <row r="139" spans="1:19" x14ac:dyDescent="0.25">
      <c r="A139">
        <v>453.613</v>
      </c>
      <c r="B139">
        <v>192</v>
      </c>
      <c r="C139" t="s">
        <v>0</v>
      </c>
      <c r="D139">
        <v>1</v>
      </c>
      <c r="E139" t="s">
        <v>1</v>
      </c>
      <c r="F139">
        <v>31</v>
      </c>
      <c r="G139" t="s">
        <v>425</v>
      </c>
      <c r="H139">
        <v>0</v>
      </c>
      <c r="I139" t="s">
        <v>426</v>
      </c>
      <c r="J139" t="s">
        <v>78</v>
      </c>
      <c r="K139" t="s">
        <v>79</v>
      </c>
      <c r="L139" t="s">
        <v>80</v>
      </c>
      <c r="M139" t="s">
        <v>81</v>
      </c>
      <c r="N139" t="s">
        <v>82</v>
      </c>
      <c r="O139" t="s">
        <v>83</v>
      </c>
      <c r="P139" t="s">
        <v>84</v>
      </c>
    </row>
    <row r="140" spans="1:19" x14ac:dyDescent="0.25">
      <c r="A140">
        <v>451.25599999999997</v>
      </c>
      <c r="B140">
        <v>191</v>
      </c>
      <c r="C140" t="s">
        <v>0</v>
      </c>
      <c r="D140">
        <v>70</v>
      </c>
      <c r="E140" t="s">
        <v>1</v>
      </c>
      <c r="F140">
        <v>124</v>
      </c>
      <c r="G140" t="s">
        <v>427</v>
      </c>
      <c r="H140">
        <v>0</v>
      </c>
      <c r="I140" t="s">
        <v>428</v>
      </c>
      <c r="J140" t="s">
        <v>429</v>
      </c>
      <c r="K140" t="s">
        <v>79</v>
      </c>
      <c r="L140">
        <v>1</v>
      </c>
      <c r="M140" t="s">
        <v>430</v>
      </c>
      <c r="N140" t="s">
        <v>431</v>
      </c>
      <c r="O140" t="s">
        <v>79</v>
      </c>
      <c r="P140" t="s">
        <v>432</v>
      </c>
      <c r="Q140" t="s">
        <v>433</v>
      </c>
      <c r="R140" t="s">
        <v>79</v>
      </c>
      <c r="S140" t="s">
        <v>432</v>
      </c>
    </row>
    <row r="141" spans="1:19" x14ac:dyDescent="0.25">
      <c r="A141">
        <v>451.25599999999997</v>
      </c>
      <c r="B141">
        <v>191</v>
      </c>
      <c r="C141" t="s">
        <v>0</v>
      </c>
      <c r="D141">
        <v>24</v>
      </c>
      <c r="E141" t="s">
        <v>1</v>
      </c>
      <c r="F141">
        <v>73</v>
      </c>
      <c r="G141" t="s">
        <v>434</v>
      </c>
      <c r="H141">
        <v>0</v>
      </c>
      <c r="I141" t="s">
        <v>435</v>
      </c>
      <c r="J141" t="s">
        <v>436</v>
      </c>
      <c r="K141" t="s">
        <v>437</v>
      </c>
      <c r="L141" t="s">
        <v>438</v>
      </c>
      <c r="M141">
        <v>1</v>
      </c>
    </row>
    <row r="142" spans="1:19" x14ac:dyDescent="0.25">
      <c r="A142">
        <v>451.25599999999997</v>
      </c>
      <c r="B142">
        <v>191</v>
      </c>
      <c r="C142" t="s">
        <v>0</v>
      </c>
      <c r="D142">
        <v>1</v>
      </c>
      <c r="E142" t="s">
        <v>1</v>
      </c>
      <c r="F142">
        <v>31</v>
      </c>
      <c r="G142" t="s">
        <v>439</v>
      </c>
      <c r="H142">
        <v>0</v>
      </c>
      <c r="I142" t="s">
        <v>440</v>
      </c>
      <c r="J142" t="s">
        <v>78</v>
      </c>
      <c r="K142" t="s">
        <v>79</v>
      </c>
      <c r="L142" t="s">
        <v>80</v>
      </c>
      <c r="M142" t="s">
        <v>81</v>
      </c>
      <c r="N142" t="s">
        <v>82</v>
      </c>
      <c r="O142" t="s">
        <v>83</v>
      </c>
      <c r="P142" t="s">
        <v>84</v>
      </c>
    </row>
    <row r="143" spans="1:19" x14ac:dyDescent="0.25">
      <c r="A143">
        <v>451.25599999999997</v>
      </c>
      <c r="B143">
        <v>191</v>
      </c>
      <c r="C143" t="s">
        <v>0</v>
      </c>
      <c r="D143">
        <v>1</v>
      </c>
      <c r="E143" t="s">
        <v>1</v>
      </c>
      <c r="F143">
        <v>31</v>
      </c>
      <c r="G143" t="s">
        <v>441</v>
      </c>
      <c r="H143">
        <v>0</v>
      </c>
      <c r="I143" t="s">
        <v>442</v>
      </c>
      <c r="J143" t="s">
        <v>78</v>
      </c>
      <c r="K143" t="s">
        <v>79</v>
      </c>
      <c r="L143" t="s">
        <v>80</v>
      </c>
      <c r="M143" t="s">
        <v>81</v>
      </c>
      <c r="N143" t="s">
        <v>82</v>
      </c>
      <c r="O143" t="s">
        <v>83</v>
      </c>
      <c r="P143" t="s">
        <v>84</v>
      </c>
    </row>
    <row r="144" spans="1:19" x14ac:dyDescent="0.25">
      <c r="A144">
        <v>451.25599999999997</v>
      </c>
      <c r="B144">
        <v>191</v>
      </c>
      <c r="C144" t="s">
        <v>0</v>
      </c>
      <c r="D144">
        <v>1</v>
      </c>
      <c r="E144" t="s">
        <v>1</v>
      </c>
      <c r="F144">
        <v>31</v>
      </c>
      <c r="G144" t="s">
        <v>443</v>
      </c>
      <c r="H144">
        <v>0</v>
      </c>
      <c r="I144" t="s">
        <v>444</v>
      </c>
      <c r="J144" t="s">
        <v>78</v>
      </c>
      <c r="K144" t="s">
        <v>79</v>
      </c>
      <c r="L144" t="s">
        <v>80</v>
      </c>
      <c r="M144" t="s">
        <v>81</v>
      </c>
      <c r="N144" t="s">
        <v>82</v>
      </c>
      <c r="O144" t="s">
        <v>83</v>
      </c>
      <c r="P144" t="s">
        <v>84</v>
      </c>
    </row>
    <row r="145" spans="1:34" x14ac:dyDescent="0.25">
      <c r="A145">
        <v>448.899</v>
      </c>
      <c r="B145">
        <v>190</v>
      </c>
      <c r="C145" t="s">
        <v>0</v>
      </c>
      <c r="D145">
        <v>1</v>
      </c>
      <c r="E145" t="s">
        <v>1</v>
      </c>
      <c r="F145">
        <v>32</v>
      </c>
      <c r="G145" t="s">
        <v>445</v>
      </c>
      <c r="H145">
        <v>0</v>
      </c>
      <c r="I145" t="s">
        <v>446</v>
      </c>
      <c r="J145" t="s">
        <v>78</v>
      </c>
      <c r="K145" t="s">
        <v>79</v>
      </c>
      <c r="L145" t="s">
        <v>80</v>
      </c>
      <c r="M145" t="s">
        <v>81</v>
      </c>
      <c r="N145" t="s">
        <v>82</v>
      </c>
      <c r="O145" t="s">
        <v>83</v>
      </c>
      <c r="P145" t="s">
        <v>84</v>
      </c>
    </row>
    <row r="146" spans="1:34" x14ac:dyDescent="0.25">
      <c r="A146">
        <v>448.899</v>
      </c>
      <c r="B146">
        <v>190</v>
      </c>
      <c r="C146" t="s">
        <v>0</v>
      </c>
      <c r="D146">
        <v>1</v>
      </c>
      <c r="E146" t="s">
        <v>1</v>
      </c>
      <c r="F146">
        <v>32</v>
      </c>
      <c r="G146" t="s">
        <v>447</v>
      </c>
      <c r="H146">
        <v>0</v>
      </c>
      <c r="I146" t="s">
        <v>448</v>
      </c>
      <c r="J146" t="s">
        <v>78</v>
      </c>
      <c r="K146" t="s">
        <v>79</v>
      </c>
      <c r="L146" t="s">
        <v>80</v>
      </c>
      <c r="M146" t="s">
        <v>81</v>
      </c>
      <c r="N146" t="s">
        <v>82</v>
      </c>
      <c r="O146" t="s">
        <v>83</v>
      </c>
      <c r="P146" t="s">
        <v>84</v>
      </c>
    </row>
    <row r="147" spans="1:34" x14ac:dyDescent="0.25">
      <c r="A147">
        <v>448.899</v>
      </c>
      <c r="B147">
        <v>190</v>
      </c>
      <c r="C147" t="s">
        <v>0</v>
      </c>
      <c r="D147">
        <v>1</v>
      </c>
      <c r="E147" t="s">
        <v>1</v>
      </c>
      <c r="F147">
        <v>32</v>
      </c>
      <c r="G147" t="s">
        <v>449</v>
      </c>
      <c r="H147">
        <v>0</v>
      </c>
      <c r="I147" t="s">
        <v>450</v>
      </c>
      <c r="J147" t="s">
        <v>78</v>
      </c>
      <c r="K147" t="s">
        <v>79</v>
      </c>
      <c r="L147" t="s">
        <v>80</v>
      </c>
      <c r="M147" t="s">
        <v>81</v>
      </c>
      <c r="N147" t="s">
        <v>82</v>
      </c>
      <c r="O147" t="s">
        <v>83</v>
      </c>
      <c r="P147" t="s">
        <v>84</v>
      </c>
    </row>
    <row r="148" spans="1:34" x14ac:dyDescent="0.25">
      <c r="A148">
        <v>448.899</v>
      </c>
      <c r="B148">
        <v>190</v>
      </c>
      <c r="C148" t="s">
        <v>0</v>
      </c>
      <c r="D148">
        <v>1</v>
      </c>
      <c r="E148" t="s">
        <v>1</v>
      </c>
      <c r="F148">
        <v>32</v>
      </c>
      <c r="G148" t="s">
        <v>451</v>
      </c>
      <c r="H148">
        <v>0</v>
      </c>
      <c r="I148" t="s">
        <v>452</v>
      </c>
      <c r="J148" t="s">
        <v>78</v>
      </c>
      <c r="K148" t="s">
        <v>79</v>
      </c>
      <c r="L148" t="s">
        <v>80</v>
      </c>
      <c r="M148" t="s">
        <v>81</v>
      </c>
      <c r="N148" t="s">
        <v>82</v>
      </c>
      <c r="O148" t="s">
        <v>83</v>
      </c>
      <c r="P148" t="s">
        <v>84</v>
      </c>
    </row>
    <row r="149" spans="1:34" x14ac:dyDescent="0.25">
      <c r="A149">
        <v>448.899</v>
      </c>
      <c r="B149">
        <v>190</v>
      </c>
      <c r="C149" t="s">
        <v>0</v>
      </c>
      <c r="D149">
        <v>1</v>
      </c>
      <c r="E149" t="s">
        <v>1</v>
      </c>
      <c r="F149">
        <v>32</v>
      </c>
      <c r="G149" t="s">
        <v>453</v>
      </c>
      <c r="H149">
        <v>0</v>
      </c>
      <c r="I149" t="s">
        <v>454</v>
      </c>
      <c r="J149" t="s">
        <v>455</v>
      </c>
      <c r="K149" t="s">
        <v>28</v>
      </c>
    </row>
    <row r="150" spans="1:34" x14ac:dyDescent="0.25">
      <c r="A150">
        <v>448.899</v>
      </c>
      <c r="B150">
        <v>190</v>
      </c>
      <c r="C150" t="s">
        <v>0</v>
      </c>
      <c r="D150">
        <v>1</v>
      </c>
      <c r="E150" t="s">
        <v>1</v>
      </c>
      <c r="F150">
        <v>32</v>
      </c>
      <c r="G150" t="s">
        <v>456</v>
      </c>
      <c r="H150">
        <v>0</v>
      </c>
      <c r="I150" t="s">
        <v>457</v>
      </c>
      <c r="J150" t="s">
        <v>455</v>
      </c>
      <c r="K150" t="s">
        <v>28</v>
      </c>
    </row>
    <row r="151" spans="1:34" x14ac:dyDescent="0.25">
      <c r="A151">
        <v>448.899</v>
      </c>
      <c r="B151">
        <v>190</v>
      </c>
      <c r="C151" t="s">
        <v>0</v>
      </c>
      <c r="D151">
        <v>1</v>
      </c>
      <c r="E151" t="s">
        <v>1</v>
      </c>
      <c r="F151">
        <v>31</v>
      </c>
      <c r="G151" t="s">
        <v>458</v>
      </c>
      <c r="H151">
        <v>0</v>
      </c>
      <c r="I151" t="s">
        <v>459</v>
      </c>
      <c r="J151" t="s">
        <v>78</v>
      </c>
      <c r="K151" t="s">
        <v>79</v>
      </c>
      <c r="L151" t="s">
        <v>80</v>
      </c>
      <c r="M151" t="s">
        <v>81</v>
      </c>
      <c r="N151" t="s">
        <v>82</v>
      </c>
      <c r="O151" t="s">
        <v>83</v>
      </c>
      <c r="P151" t="s">
        <v>84</v>
      </c>
    </row>
    <row r="152" spans="1:34" x14ac:dyDescent="0.25">
      <c r="A152">
        <v>448.899</v>
      </c>
      <c r="B152">
        <v>190</v>
      </c>
      <c r="C152" t="s">
        <v>0</v>
      </c>
      <c r="D152">
        <v>1</v>
      </c>
      <c r="E152" t="s">
        <v>1</v>
      </c>
      <c r="F152">
        <v>31</v>
      </c>
      <c r="G152" t="s">
        <v>460</v>
      </c>
      <c r="H152">
        <v>0</v>
      </c>
      <c r="I152" t="s">
        <v>461</v>
      </c>
      <c r="J152" t="s">
        <v>78</v>
      </c>
      <c r="K152" t="s">
        <v>79</v>
      </c>
      <c r="L152" t="s">
        <v>80</v>
      </c>
      <c r="M152" t="s">
        <v>81</v>
      </c>
      <c r="N152" t="s">
        <v>82</v>
      </c>
      <c r="O152" t="s">
        <v>83</v>
      </c>
      <c r="P152" t="s">
        <v>84</v>
      </c>
    </row>
    <row r="153" spans="1:34" x14ac:dyDescent="0.25">
      <c r="A153">
        <v>444.18400000000003</v>
      </c>
      <c r="B153">
        <v>188</v>
      </c>
      <c r="C153" t="s">
        <v>0</v>
      </c>
      <c r="D153">
        <v>471</v>
      </c>
      <c r="E153" t="s">
        <v>1</v>
      </c>
      <c r="F153">
        <v>521</v>
      </c>
      <c r="G153" t="s">
        <v>462</v>
      </c>
      <c r="H153">
        <v>0</v>
      </c>
      <c r="I153" t="s">
        <v>463</v>
      </c>
      <c r="J153" t="s">
        <v>464</v>
      </c>
      <c r="K153" t="s">
        <v>465</v>
      </c>
      <c r="L153" t="s">
        <v>466</v>
      </c>
      <c r="M153" t="s">
        <v>467</v>
      </c>
      <c r="N153" t="s">
        <v>468</v>
      </c>
      <c r="O153" t="s">
        <v>19</v>
      </c>
      <c r="P153" t="s">
        <v>469</v>
      </c>
    </row>
    <row r="154" spans="1:34" x14ac:dyDescent="0.25">
      <c r="A154">
        <v>444.18400000000003</v>
      </c>
      <c r="B154">
        <v>188</v>
      </c>
      <c r="C154" t="s">
        <v>0</v>
      </c>
      <c r="D154">
        <v>377</v>
      </c>
      <c r="E154" t="s">
        <v>1</v>
      </c>
      <c r="F154">
        <v>436</v>
      </c>
      <c r="G154" t="s">
        <v>470</v>
      </c>
      <c r="H154">
        <v>0</v>
      </c>
      <c r="I154" t="s">
        <v>471</v>
      </c>
      <c r="J154" t="s">
        <v>472</v>
      </c>
      <c r="K154" t="s">
        <v>473</v>
      </c>
      <c r="L154" t="s">
        <v>474</v>
      </c>
      <c r="M154" t="s">
        <v>475</v>
      </c>
      <c r="N154" t="s">
        <v>476</v>
      </c>
      <c r="O154" t="s">
        <v>477</v>
      </c>
    </row>
    <row r="155" spans="1:34" x14ac:dyDescent="0.25">
      <c r="A155">
        <v>441.827</v>
      </c>
      <c r="B155">
        <v>187</v>
      </c>
      <c r="C155" t="s">
        <v>0</v>
      </c>
      <c r="D155">
        <v>1</v>
      </c>
      <c r="E155" t="s">
        <v>1</v>
      </c>
      <c r="F155">
        <v>33</v>
      </c>
      <c r="G155" t="s">
        <v>478</v>
      </c>
      <c r="H155">
        <v>0</v>
      </c>
      <c r="I155" t="s">
        <v>479</v>
      </c>
      <c r="J155" t="s">
        <v>158</v>
      </c>
      <c r="K155" t="s">
        <v>159</v>
      </c>
      <c r="L155" t="s">
        <v>160</v>
      </c>
    </row>
    <row r="156" spans="1:34" x14ac:dyDescent="0.25">
      <c r="A156">
        <v>439.47</v>
      </c>
      <c r="B156">
        <v>186</v>
      </c>
      <c r="C156" t="s">
        <v>0</v>
      </c>
      <c r="D156">
        <v>77</v>
      </c>
      <c r="E156" t="s">
        <v>1</v>
      </c>
      <c r="F156">
        <v>133</v>
      </c>
      <c r="G156" t="s">
        <v>480</v>
      </c>
      <c r="H156">
        <v>0</v>
      </c>
      <c r="I156" t="s">
        <v>481</v>
      </c>
      <c r="J156" t="s">
        <v>482</v>
      </c>
      <c r="K156" t="s">
        <v>483</v>
      </c>
      <c r="L156" t="s">
        <v>278</v>
      </c>
      <c r="M156" t="s">
        <v>484</v>
      </c>
    </row>
    <row r="157" spans="1:34" x14ac:dyDescent="0.25">
      <c r="A157">
        <v>439.47</v>
      </c>
      <c r="B157">
        <v>186</v>
      </c>
      <c r="C157" t="s">
        <v>0</v>
      </c>
      <c r="D157">
        <v>1</v>
      </c>
      <c r="E157" t="s">
        <v>1</v>
      </c>
      <c r="F157">
        <v>44</v>
      </c>
      <c r="G157" t="s">
        <v>485</v>
      </c>
      <c r="H157">
        <v>0</v>
      </c>
      <c r="I157" t="s">
        <v>486</v>
      </c>
      <c r="J157" t="s">
        <v>482</v>
      </c>
      <c r="K157" t="s">
        <v>483</v>
      </c>
      <c r="L157" t="s">
        <v>278</v>
      </c>
      <c r="M157" t="s">
        <v>487</v>
      </c>
    </row>
    <row r="158" spans="1:34" x14ac:dyDescent="0.25">
      <c r="A158">
        <v>439.47</v>
      </c>
      <c r="B158">
        <v>186</v>
      </c>
      <c r="C158" t="s">
        <v>0</v>
      </c>
      <c r="D158">
        <v>1</v>
      </c>
      <c r="E158" t="s">
        <v>1</v>
      </c>
      <c r="F158">
        <v>31</v>
      </c>
      <c r="G158" t="s">
        <v>488</v>
      </c>
      <c r="H158">
        <v>0</v>
      </c>
      <c r="I158" t="s">
        <v>489</v>
      </c>
      <c r="J158" t="s">
        <v>78</v>
      </c>
      <c r="K158" t="s">
        <v>79</v>
      </c>
      <c r="L158" t="s">
        <v>80</v>
      </c>
      <c r="M158" t="s">
        <v>81</v>
      </c>
      <c r="N158" t="s">
        <v>82</v>
      </c>
      <c r="O158" t="s">
        <v>83</v>
      </c>
      <c r="P158" t="s">
        <v>84</v>
      </c>
    </row>
    <row r="159" spans="1:34" x14ac:dyDescent="0.25">
      <c r="A159">
        <v>437.113</v>
      </c>
      <c r="B159">
        <v>185</v>
      </c>
      <c r="C159" t="s">
        <v>0</v>
      </c>
      <c r="D159">
        <v>102</v>
      </c>
      <c r="E159" t="s">
        <v>1</v>
      </c>
      <c r="F159">
        <v>131</v>
      </c>
      <c r="G159" t="s">
        <v>490</v>
      </c>
      <c r="H159">
        <v>0</v>
      </c>
      <c r="I159" t="s">
        <v>491</v>
      </c>
      <c r="J159" t="s">
        <v>137</v>
      </c>
      <c r="K159" t="s">
        <v>138</v>
      </c>
      <c r="L159" t="s">
        <v>139</v>
      </c>
      <c r="M159" t="s">
        <v>140</v>
      </c>
      <c r="N159">
        <v>4</v>
      </c>
      <c r="O159" t="s">
        <v>141</v>
      </c>
      <c r="P159" t="s">
        <v>142</v>
      </c>
      <c r="Q159" t="s">
        <v>143</v>
      </c>
      <c r="R159" t="s">
        <v>144</v>
      </c>
      <c r="S159" t="s">
        <v>138</v>
      </c>
      <c r="T159" t="s">
        <v>139</v>
      </c>
      <c r="U159" t="s">
        <v>145</v>
      </c>
      <c r="V159" t="s">
        <v>146</v>
      </c>
      <c r="W159" t="s">
        <v>145</v>
      </c>
      <c r="X159" t="s">
        <v>147</v>
      </c>
      <c r="Y159" t="s">
        <v>145</v>
      </c>
    </row>
    <row r="160" spans="1:34" x14ac:dyDescent="0.25">
      <c r="A160">
        <v>437.113</v>
      </c>
      <c r="B160">
        <v>185</v>
      </c>
      <c r="C160" t="s">
        <v>0</v>
      </c>
      <c r="D160">
        <v>102</v>
      </c>
      <c r="E160" t="s">
        <v>1</v>
      </c>
      <c r="F160">
        <v>131</v>
      </c>
      <c r="G160" t="s">
        <v>492</v>
      </c>
      <c r="H160">
        <v>0</v>
      </c>
      <c r="I160" t="s">
        <v>493</v>
      </c>
      <c r="J160" t="s">
        <v>137</v>
      </c>
      <c r="K160" t="s">
        <v>138</v>
      </c>
      <c r="L160" t="s">
        <v>139</v>
      </c>
      <c r="M160" t="s">
        <v>140</v>
      </c>
      <c r="N160">
        <v>4</v>
      </c>
      <c r="O160" t="s">
        <v>141</v>
      </c>
      <c r="P160" t="s">
        <v>142</v>
      </c>
      <c r="Q160" t="s">
        <v>143</v>
      </c>
      <c r="R160" t="s">
        <v>494</v>
      </c>
      <c r="S160" t="s">
        <v>495</v>
      </c>
      <c r="T160" t="s">
        <v>496</v>
      </c>
      <c r="U160" t="s">
        <v>497</v>
      </c>
      <c r="V160" t="s">
        <v>144</v>
      </c>
      <c r="W160" t="s">
        <v>138</v>
      </c>
      <c r="X160" t="s">
        <v>139</v>
      </c>
      <c r="Y160" t="s">
        <v>145</v>
      </c>
      <c r="Z160" t="s">
        <v>146</v>
      </c>
      <c r="AA160" t="s">
        <v>145</v>
      </c>
      <c r="AB160" t="s">
        <v>144</v>
      </c>
      <c r="AC160" t="s">
        <v>498</v>
      </c>
      <c r="AD160" t="s">
        <v>139</v>
      </c>
      <c r="AE160" t="s">
        <v>499</v>
      </c>
      <c r="AF160" t="s">
        <v>500</v>
      </c>
      <c r="AG160" t="s">
        <v>147</v>
      </c>
      <c r="AH160" t="s">
        <v>145</v>
      </c>
    </row>
    <row r="161" spans="1:47" x14ac:dyDescent="0.25">
      <c r="A161">
        <v>437.113</v>
      </c>
      <c r="B161">
        <v>185</v>
      </c>
      <c r="C161" t="s">
        <v>0</v>
      </c>
      <c r="D161">
        <v>1</v>
      </c>
      <c r="E161" t="s">
        <v>1</v>
      </c>
      <c r="F161">
        <v>48</v>
      </c>
      <c r="G161" t="s">
        <v>501</v>
      </c>
      <c r="H161">
        <v>0</v>
      </c>
      <c r="I161" t="s">
        <v>502</v>
      </c>
      <c r="J161" t="s">
        <v>503</v>
      </c>
      <c r="K161" t="s">
        <v>504</v>
      </c>
      <c r="L161" t="s">
        <v>110</v>
      </c>
      <c r="M161" t="s">
        <v>207</v>
      </c>
      <c r="N161" t="s">
        <v>505</v>
      </c>
    </row>
    <row r="162" spans="1:47" x14ac:dyDescent="0.25">
      <c r="A162">
        <v>437.113</v>
      </c>
      <c r="B162">
        <v>185</v>
      </c>
      <c r="C162" t="s">
        <v>0</v>
      </c>
      <c r="D162">
        <v>1</v>
      </c>
      <c r="E162" t="s">
        <v>1</v>
      </c>
      <c r="F162">
        <v>30</v>
      </c>
      <c r="G162" t="s">
        <v>506</v>
      </c>
      <c r="H162">
        <v>0</v>
      </c>
      <c r="I162" t="s">
        <v>507</v>
      </c>
      <c r="J162" t="s">
        <v>78</v>
      </c>
      <c r="K162" t="s">
        <v>79</v>
      </c>
      <c r="L162" t="s">
        <v>80</v>
      </c>
      <c r="M162" t="s">
        <v>81</v>
      </c>
      <c r="N162" t="s">
        <v>82</v>
      </c>
      <c r="O162" t="s">
        <v>83</v>
      </c>
      <c r="P162" t="s">
        <v>84</v>
      </c>
    </row>
    <row r="163" spans="1:47" x14ac:dyDescent="0.25">
      <c r="A163">
        <v>434.75599999999997</v>
      </c>
      <c r="B163">
        <v>184</v>
      </c>
      <c r="C163" t="s">
        <v>0</v>
      </c>
      <c r="D163">
        <v>593</v>
      </c>
      <c r="E163" t="s">
        <v>1</v>
      </c>
      <c r="F163">
        <v>641</v>
      </c>
      <c r="G163" t="s">
        <v>508</v>
      </c>
      <c r="H163">
        <v>0</v>
      </c>
      <c r="I163" t="s">
        <v>509</v>
      </c>
      <c r="J163" t="s">
        <v>510</v>
      </c>
      <c r="K163" t="s">
        <v>511</v>
      </c>
      <c r="L163" t="s">
        <v>512</v>
      </c>
      <c r="M163" t="s">
        <v>322</v>
      </c>
      <c r="N163" t="s">
        <v>511</v>
      </c>
      <c r="O163" t="s">
        <v>513</v>
      </c>
    </row>
    <row r="164" spans="1:47" x14ac:dyDescent="0.25">
      <c r="A164">
        <v>434.75599999999997</v>
      </c>
      <c r="B164">
        <v>184</v>
      </c>
      <c r="C164" t="s">
        <v>0</v>
      </c>
      <c r="D164">
        <v>352</v>
      </c>
      <c r="E164" t="s">
        <v>1</v>
      </c>
      <c r="F164">
        <v>405</v>
      </c>
      <c r="G164" t="s">
        <v>514</v>
      </c>
      <c r="H164">
        <v>0</v>
      </c>
      <c r="I164" t="s">
        <v>515</v>
      </c>
      <c r="J164" t="s">
        <v>516</v>
      </c>
      <c r="K164" t="s">
        <v>517</v>
      </c>
      <c r="L164" t="s">
        <v>518</v>
      </c>
      <c r="M164" t="s">
        <v>110</v>
      </c>
      <c r="N164" t="s">
        <v>519</v>
      </c>
      <c r="O164" t="s">
        <v>520</v>
      </c>
      <c r="P164" t="s">
        <v>521</v>
      </c>
      <c r="Q164" t="s">
        <v>522</v>
      </c>
      <c r="R164" t="s">
        <v>523</v>
      </c>
      <c r="S164" t="s">
        <v>521</v>
      </c>
    </row>
    <row r="165" spans="1:47" x14ac:dyDescent="0.25">
      <c r="A165">
        <v>434.75599999999997</v>
      </c>
      <c r="B165">
        <v>184</v>
      </c>
      <c r="C165" t="s">
        <v>0</v>
      </c>
      <c r="D165">
        <v>86</v>
      </c>
      <c r="E165" t="s">
        <v>1</v>
      </c>
      <c r="F165">
        <v>136</v>
      </c>
      <c r="G165" t="s">
        <v>524</v>
      </c>
      <c r="H165">
        <v>0</v>
      </c>
      <c r="I165" t="s">
        <v>525</v>
      </c>
      <c r="J165" t="s">
        <v>95</v>
      </c>
      <c r="K165" t="s">
        <v>278</v>
      </c>
      <c r="L165" t="s">
        <v>526</v>
      </c>
    </row>
    <row r="166" spans="1:47" x14ac:dyDescent="0.25">
      <c r="A166">
        <v>434.75599999999997</v>
      </c>
      <c r="B166">
        <v>184</v>
      </c>
      <c r="C166" t="s">
        <v>0</v>
      </c>
      <c r="D166">
        <v>69</v>
      </c>
      <c r="E166" t="s">
        <v>1</v>
      </c>
      <c r="F166">
        <v>124</v>
      </c>
      <c r="G166" t="s">
        <v>527</v>
      </c>
      <c r="H166">
        <v>0</v>
      </c>
      <c r="I166" t="s">
        <v>528</v>
      </c>
      <c r="J166" t="s">
        <v>529</v>
      </c>
      <c r="K166" t="s">
        <v>530</v>
      </c>
      <c r="L166" t="s">
        <v>531</v>
      </c>
      <c r="M166" t="s">
        <v>532</v>
      </c>
      <c r="N166" t="s">
        <v>533</v>
      </c>
      <c r="O166" t="s">
        <v>534</v>
      </c>
      <c r="P166" t="s">
        <v>535</v>
      </c>
    </row>
    <row r="167" spans="1:47" x14ac:dyDescent="0.25">
      <c r="A167">
        <v>432.39800000000002</v>
      </c>
      <c r="B167">
        <v>183</v>
      </c>
      <c r="C167" t="s">
        <v>0</v>
      </c>
      <c r="D167">
        <v>1</v>
      </c>
      <c r="E167" t="s">
        <v>1</v>
      </c>
      <c r="F167">
        <v>36</v>
      </c>
      <c r="G167" t="s">
        <v>536</v>
      </c>
      <c r="H167">
        <v>0</v>
      </c>
      <c r="I167" t="s">
        <v>537</v>
      </c>
      <c r="J167" t="s">
        <v>78</v>
      </c>
      <c r="K167" t="s">
        <v>79</v>
      </c>
      <c r="L167" t="s">
        <v>80</v>
      </c>
      <c r="M167" t="s">
        <v>81</v>
      </c>
      <c r="N167" t="s">
        <v>82</v>
      </c>
      <c r="O167" t="s">
        <v>83</v>
      </c>
      <c r="P167" t="s">
        <v>84</v>
      </c>
    </row>
    <row r="168" spans="1:47" x14ac:dyDescent="0.25">
      <c r="A168">
        <v>432.39800000000002</v>
      </c>
      <c r="B168">
        <v>183</v>
      </c>
      <c r="C168" t="s">
        <v>0</v>
      </c>
      <c r="D168">
        <v>1</v>
      </c>
      <c r="E168" t="s">
        <v>1</v>
      </c>
      <c r="F168">
        <v>31</v>
      </c>
      <c r="G168" t="s">
        <v>538</v>
      </c>
      <c r="H168">
        <v>0</v>
      </c>
      <c r="I168" t="s">
        <v>539</v>
      </c>
      <c r="J168" t="s">
        <v>78</v>
      </c>
      <c r="K168" t="s">
        <v>79</v>
      </c>
      <c r="L168" t="s">
        <v>80</v>
      </c>
      <c r="M168" t="s">
        <v>81</v>
      </c>
      <c r="N168" t="s">
        <v>82</v>
      </c>
      <c r="O168" t="s">
        <v>83</v>
      </c>
      <c r="P168" t="s">
        <v>84</v>
      </c>
    </row>
    <row r="169" spans="1:47" x14ac:dyDescent="0.25">
      <c r="A169">
        <v>430.041</v>
      </c>
      <c r="B169">
        <v>182</v>
      </c>
      <c r="C169" t="s">
        <v>0</v>
      </c>
      <c r="D169">
        <v>113</v>
      </c>
      <c r="E169" t="s">
        <v>1</v>
      </c>
      <c r="F169">
        <v>163</v>
      </c>
      <c r="G169" t="s">
        <v>540</v>
      </c>
      <c r="H169">
        <v>0</v>
      </c>
      <c r="I169" t="s">
        <v>541</v>
      </c>
      <c r="J169" t="s">
        <v>542</v>
      </c>
      <c r="K169" t="s">
        <v>543</v>
      </c>
      <c r="L169" t="s">
        <v>544</v>
      </c>
      <c r="M169" t="s">
        <v>545</v>
      </c>
      <c r="N169" t="s">
        <v>30</v>
      </c>
      <c r="O169" t="s">
        <v>546</v>
      </c>
      <c r="P169" t="s">
        <v>547</v>
      </c>
      <c r="Q169" t="s">
        <v>548</v>
      </c>
      <c r="R169" t="s">
        <v>278</v>
      </c>
      <c r="S169" t="s">
        <v>549</v>
      </c>
    </row>
    <row r="170" spans="1:47" x14ac:dyDescent="0.25">
      <c r="A170">
        <v>430.041</v>
      </c>
      <c r="B170">
        <v>182</v>
      </c>
      <c r="C170" t="s">
        <v>0</v>
      </c>
      <c r="D170">
        <v>113</v>
      </c>
      <c r="E170" t="s">
        <v>1</v>
      </c>
      <c r="F170">
        <v>163</v>
      </c>
      <c r="G170" t="s">
        <v>550</v>
      </c>
      <c r="H170">
        <v>0</v>
      </c>
      <c r="I170" t="s">
        <v>551</v>
      </c>
      <c r="J170" t="s">
        <v>542</v>
      </c>
      <c r="K170" t="s">
        <v>543</v>
      </c>
      <c r="L170" t="s">
        <v>544</v>
      </c>
      <c r="M170" t="s">
        <v>545</v>
      </c>
      <c r="N170" t="s">
        <v>30</v>
      </c>
      <c r="O170" t="s">
        <v>546</v>
      </c>
      <c r="P170" t="s">
        <v>547</v>
      </c>
      <c r="Q170" t="s">
        <v>548</v>
      </c>
      <c r="R170" t="s">
        <v>278</v>
      </c>
      <c r="S170" t="s">
        <v>549</v>
      </c>
    </row>
    <row r="171" spans="1:47" x14ac:dyDescent="0.25">
      <c r="A171">
        <v>430.041</v>
      </c>
      <c r="B171">
        <v>182</v>
      </c>
      <c r="C171" t="s">
        <v>0</v>
      </c>
      <c r="D171">
        <v>1</v>
      </c>
      <c r="E171" t="s">
        <v>1</v>
      </c>
      <c r="F171">
        <v>38</v>
      </c>
      <c r="G171" t="s">
        <v>552</v>
      </c>
      <c r="H171">
        <v>0</v>
      </c>
      <c r="I171" t="s">
        <v>553</v>
      </c>
      <c r="J171" t="s">
        <v>109</v>
      </c>
      <c r="K171" t="s">
        <v>79</v>
      </c>
      <c r="L171" t="s">
        <v>110</v>
      </c>
      <c r="M171" t="s">
        <v>554</v>
      </c>
      <c r="N171" t="s">
        <v>112</v>
      </c>
      <c r="O171" t="s">
        <v>79</v>
      </c>
      <c r="P171" t="s">
        <v>555</v>
      </c>
      <c r="Q171" t="s">
        <v>114</v>
      </c>
      <c r="R171" t="s">
        <v>110</v>
      </c>
      <c r="S171" t="s">
        <v>556</v>
      </c>
      <c r="T171" t="s">
        <v>116</v>
      </c>
      <c r="U171" t="s">
        <v>117</v>
      </c>
      <c r="V171" t="s">
        <v>110</v>
      </c>
      <c r="W171" t="s">
        <v>556</v>
      </c>
      <c r="X171" t="s">
        <v>118</v>
      </c>
      <c r="Y171" t="s">
        <v>110</v>
      </c>
      <c r="Z171" t="s">
        <v>556</v>
      </c>
      <c r="AA171" t="s">
        <v>557</v>
      </c>
      <c r="AB171" t="s">
        <v>558</v>
      </c>
    </row>
    <row r="172" spans="1:47" x14ac:dyDescent="0.25">
      <c r="A172">
        <v>430.041</v>
      </c>
      <c r="B172">
        <v>182</v>
      </c>
      <c r="C172" t="s">
        <v>0</v>
      </c>
      <c r="D172">
        <v>1</v>
      </c>
      <c r="E172" t="s">
        <v>1</v>
      </c>
      <c r="F172">
        <v>32</v>
      </c>
      <c r="G172" t="s">
        <v>559</v>
      </c>
      <c r="H172">
        <v>0</v>
      </c>
      <c r="I172" t="s">
        <v>560</v>
      </c>
      <c r="J172" t="s">
        <v>78</v>
      </c>
      <c r="K172" t="s">
        <v>79</v>
      </c>
      <c r="L172" t="s">
        <v>80</v>
      </c>
      <c r="M172" t="s">
        <v>81</v>
      </c>
      <c r="N172" t="s">
        <v>82</v>
      </c>
      <c r="O172" t="s">
        <v>83</v>
      </c>
      <c r="P172" t="s">
        <v>84</v>
      </c>
    </row>
    <row r="173" spans="1:47" x14ac:dyDescent="0.25">
      <c r="A173">
        <v>427.68400000000003</v>
      </c>
      <c r="B173">
        <v>181</v>
      </c>
      <c r="C173" t="s">
        <v>0</v>
      </c>
      <c r="D173">
        <v>892</v>
      </c>
      <c r="E173" t="s">
        <v>1</v>
      </c>
      <c r="F173">
        <v>949</v>
      </c>
      <c r="G173" t="s">
        <v>561</v>
      </c>
      <c r="H173">
        <v>0</v>
      </c>
      <c r="I173" t="s">
        <v>562</v>
      </c>
      <c r="J173" t="s">
        <v>563</v>
      </c>
      <c r="K173" t="s">
        <v>564</v>
      </c>
      <c r="L173" t="s">
        <v>278</v>
      </c>
      <c r="M173" t="s">
        <v>565</v>
      </c>
      <c r="N173" t="s">
        <v>566</v>
      </c>
      <c r="O173" t="s">
        <v>567</v>
      </c>
      <c r="P173" t="s">
        <v>568</v>
      </c>
      <c r="Q173" t="s">
        <v>558</v>
      </c>
      <c r="R173" t="s">
        <v>569</v>
      </c>
      <c r="S173" t="s">
        <v>570</v>
      </c>
      <c r="T173" t="s">
        <v>571</v>
      </c>
      <c r="U173" t="s">
        <v>572</v>
      </c>
      <c r="V173" t="s">
        <v>573</v>
      </c>
      <c r="W173" t="s">
        <v>574</v>
      </c>
      <c r="X173" t="s">
        <v>278</v>
      </c>
      <c r="Y173" t="s">
        <v>575</v>
      </c>
      <c r="Z173" t="s">
        <v>576</v>
      </c>
      <c r="AA173" t="s">
        <v>577</v>
      </c>
      <c r="AB173" t="s">
        <v>578</v>
      </c>
      <c r="AC173" t="s">
        <v>579</v>
      </c>
      <c r="AD173" t="s">
        <v>567</v>
      </c>
      <c r="AE173" t="s">
        <v>580</v>
      </c>
      <c r="AF173" t="s">
        <v>558</v>
      </c>
      <c r="AG173" t="s">
        <v>579</v>
      </c>
      <c r="AH173" t="s">
        <v>567</v>
      </c>
      <c r="AI173" t="s">
        <v>581</v>
      </c>
      <c r="AJ173" t="s">
        <v>564</v>
      </c>
      <c r="AK173" t="s">
        <v>278</v>
      </c>
      <c r="AL173" t="s">
        <v>582</v>
      </c>
      <c r="AM173" t="s">
        <v>574</v>
      </c>
      <c r="AN173" t="s">
        <v>278</v>
      </c>
      <c r="AO173" t="s">
        <v>575</v>
      </c>
      <c r="AP173" t="s">
        <v>583</v>
      </c>
      <c r="AQ173" t="s">
        <v>584</v>
      </c>
      <c r="AR173" t="s">
        <v>567</v>
      </c>
      <c r="AS173" t="s">
        <v>585</v>
      </c>
      <c r="AT173" t="s">
        <v>586</v>
      </c>
      <c r="AU173" t="s">
        <v>98</v>
      </c>
    </row>
    <row r="174" spans="1:47" x14ac:dyDescent="0.25">
      <c r="A174">
        <v>427.68400000000003</v>
      </c>
      <c r="B174">
        <v>181</v>
      </c>
      <c r="C174" t="s">
        <v>0</v>
      </c>
      <c r="D174">
        <v>1</v>
      </c>
      <c r="E174" t="s">
        <v>1</v>
      </c>
      <c r="F174">
        <v>34</v>
      </c>
      <c r="G174" t="s">
        <v>587</v>
      </c>
      <c r="H174">
        <v>0</v>
      </c>
      <c r="I174" t="s">
        <v>588</v>
      </c>
      <c r="J174" t="s">
        <v>78</v>
      </c>
      <c r="K174" t="s">
        <v>79</v>
      </c>
      <c r="L174" t="s">
        <v>80</v>
      </c>
      <c r="M174" t="s">
        <v>81</v>
      </c>
      <c r="N174" t="s">
        <v>82</v>
      </c>
      <c r="O174" t="s">
        <v>83</v>
      </c>
      <c r="P174" t="s">
        <v>84</v>
      </c>
    </row>
    <row r="175" spans="1:47" x14ac:dyDescent="0.25">
      <c r="A175">
        <v>427.68400000000003</v>
      </c>
      <c r="B175">
        <v>181</v>
      </c>
      <c r="C175" t="s">
        <v>0</v>
      </c>
      <c r="D175">
        <v>1</v>
      </c>
      <c r="E175" t="s">
        <v>1</v>
      </c>
      <c r="F175">
        <v>31</v>
      </c>
      <c r="G175" t="s">
        <v>589</v>
      </c>
      <c r="H175">
        <v>0</v>
      </c>
      <c r="I175" t="s">
        <v>590</v>
      </c>
      <c r="J175" t="s">
        <v>591</v>
      </c>
      <c r="K175" t="s">
        <v>278</v>
      </c>
      <c r="L175" t="s">
        <v>592</v>
      </c>
    </row>
    <row r="176" spans="1:47" x14ac:dyDescent="0.25">
      <c r="A176">
        <v>427.68400000000003</v>
      </c>
      <c r="B176">
        <v>181</v>
      </c>
      <c r="C176" t="s">
        <v>0</v>
      </c>
      <c r="D176">
        <v>1</v>
      </c>
      <c r="E176" t="s">
        <v>1</v>
      </c>
      <c r="F176">
        <v>20</v>
      </c>
      <c r="G176" t="s">
        <v>593</v>
      </c>
      <c r="H176">
        <v>0</v>
      </c>
      <c r="I176" t="s">
        <v>594</v>
      </c>
      <c r="J176" t="s">
        <v>595</v>
      </c>
      <c r="K176" t="s">
        <v>596</v>
      </c>
      <c r="L176" t="s">
        <v>597</v>
      </c>
      <c r="M176" t="s">
        <v>598</v>
      </c>
      <c r="N176">
        <v>30</v>
      </c>
    </row>
    <row r="177" spans="1:18" x14ac:dyDescent="0.25">
      <c r="A177">
        <v>425.327</v>
      </c>
      <c r="B177">
        <v>180</v>
      </c>
      <c r="C177" t="s">
        <v>0</v>
      </c>
      <c r="D177">
        <v>331</v>
      </c>
      <c r="E177" t="s">
        <v>1</v>
      </c>
      <c r="F177">
        <v>385</v>
      </c>
      <c r="G177" t="s">
        <v>599</v>
      </c>
      <c r="H177">
        <v>0</v>
      </c>
      <c r="I177" t="s">
        <v>600</v>
      </c>
      <c r="J177" t="s">
        <v>73</v>
      </c>
      <c r="K177" t="s">
        <v>319</v>
      </c>
      <c r="L177" t="s">
        <v>278</v>
      </c>
      <c r="M177" t="s">
        <v>320</v>
      </c>
      <c r="N177" t="s">
        <v>321</v>
      </c>
      <c r="O177" t="s">
        <v>322</v>
      </c>
      <c r="P177" t="s">
        <v>323</v>
      </c>
      <c r="Q177" t="s">
        <v>324</v>
      </c>
    </row>
    <row r="178" spans="1:18" x14ac:dyDescent="0.25">
      <c r="A178">
        <v>425.327</v>
      </c>
      <c r="B178">
        <v>180</v>
      </c>
      <c r="C178" t="s">
        <v>0</v>
      </c>
      <c r="D178">
        <v>8</v>
      </c>
      <c r="E178" t="s">
        <v>1</v>
      </c>
      <c r="F178">
        <v>64</v>
      </c>
      <c r="G178" t="s">
        <v>601</v>
      </c>
      <c r="H178">
        <v>0</v>
      </c>
      <c r="I178" t="s">
        <v>602</v>
      </c>
      <c r="J178" t="s">
        <v>603</v>
      </c>
      <c r="K178">
        <v>1</v>
      </c>
      <c r="L178" t="s">
        <v>604</v>
      </c>
      <c r="M178" t="s">
        <v>605</v>
      </c>
      <c r="N178" t="s">
        <v>606</v>
      </c>
    </row>
    <row r="179" spans="1:18" x14ac:dyDescent="0.25">
      <c r="A179">
        <v>425.327</v>
      </c>
      <c r="B179">
        <v>180</v>
      </c>
      <c r="C179" t="s">
        <v>0</v>
      </c>
      <c r="D179">
        <v>1</v>
      </c>
      <c r="E179" t="s">
        <v>1</v>
      </c>
      <c r="F179">
        <v>36</v>
      </c>
      <c r="G179" t="s">
        <v>607</v>
      </c>
      <c r="H179">
        <v>0</v>
      </c>
      <c r="I179" t="s">
        <v>608</v>
      </c>
      <c r="J179" t="s">
        <v>78</v>
      </c>
      <c r="K179" t="s">
        <v>79</v>
      </c>
      <c r="L179" t="s">
        <v>80</v>
      </c>
      <c r="M179" t="s">
        <v>81</v>
      </c>
      <c r="N179" t="s">
        <v>82</v>
      </c>
      <c r="O179" t="s">
        <v>83</v>
      </c>
      <c r="P179" t="s">
        <v>84</v>
      </c>
    </row>
    <row r="180" spans="1:18" x14ac:dyDescent="0.25">
      <c r="A180">
        <v>425.327</v>
      </c>
      <c r="B180">
        <v>180</v>
      </c>
      <c r="C180" t="s">
        <v>0</v>
      </c>
      <c r="D180">
        <v>1</v>
      </c>
      <c r="E180" t="s">
        <v>1</v>
      </c>
      <c r="F180">
        <v>33</v>
      </c>
      <c r="G180" t="s">
        <v>609</v>
      </c>
      <c r="H180">
        <v>0</v>
      </c>
      <c r="I180" t="s">
        <v>610</v>
      </c>
      <c r="J180" t="s">
        <v>158</v>
      </c>
      <c r="K180" t="s">
        <v>159</v>
      </c>
      <c r="L180" t="s">
        <v>160</v>
      </c>
    </row>
    <row r="181" spans="1:18" x14ac:dyDescent="0.25">
      <c r="A181">
        <v>425.327</v>
      </c>
      <c r="B181">
        <v>180</v>
      </c>
      <c r="C181" t="s">
        <v>0</v>
      </c>
      <c r="D181">
        <v>1</v>
      </c>
      <c r="E181" t="s">
        <v>1</v>
      </c>
      <c r="F181">
        <v>33</v>
      </c>
      <c r="G181" t="s">
        <v>611</v>
      </c>
      <c r="H181">
        <v>0</v>
      </c>
      <c r="I181" t="s">
        <v>612</v>
      </c>
      <c r="J181" t="s">
        <v>158</v>
      </c>
      <c r="K181" t="s">
        <v>159</v>
      </c>
      <c r="L181" t="s">
        <v>160</v>
      </c>
    </row>
    <row r="182" spans="1:18" x14ac:dyDescent="0.25">
      <c r="A182">
        <v>422.96899999999999</v>
      </c>
      <c r="B182">
        <v>179</v>
      </c>
      <c r="C182" t="s">
        <v>0</v>
      </c>
      <c r="D182">
        <v>20</v>
      </c>
      <c r="E182" t="s">
        <v>1</v>
      </c>
      <c r="F182">
        <v>72</v>
      </c>
      <c r="G182" t="s">
        <v>613</v>
      </c>
      <c r="H182">
        <v>0</v>
      </c>
      <c r="I182" t="s">
        <v>614</v>
      </c>
      <c r="J182" t="s">
        <v>206</v>
      </c>
      <c r="K182" t="s">
        <v>110</v>
      </c>
      <c r="L182" t="s">
        <v>585</v>
      </c>
      <c r="M182" t="s">
        <v>208</v>
      </c>
      <c r="N182" t="s">
        <v>209</v>
      </c>
      <c r="O182" t="s">
        <v>210</v>
      </c>
      <c r="P182" t="s">
        <v>110</v>
      </c>
      <c r="Q182" t="s">
        <v>615</v>
      </c>
    </row>
    <row r="183" spans="1:18" x14ac:dyDescent="0.25">
      <c r="A183">
        <v>422.96899999999999</v>
      </c>
      <c r="B183">
        <v>179</v>
      </c>
      <c r="C183" t="s">
        <v>0</v>
      </c>
      <c r="D183">
        <v>1</v>
      </c>
      <c r="E183" t="s">
        <v>1</v>
      </c>
      <c r="F183">
        <v>43</v>
      </c>
      <c r="G183" t="s">
        <v>616</v>
      </c>
      <c r="H183">
        <v>0</v>
      </c>
      <c r="I183" t="s">
        <v>617</v>
      </c>
      <c r="J183" t="s">
        <v>78</v>
      </c>
      <c r="K183" t="s">
        <v>79</v>
      </c>
      <c r="L183" t="s">
        <v>80</v>
      </c>
      <c r="M183" t="s">
        <v>81</v>
      </c>
      <c r="N183" t="s">
        <v>82</v>
      </c>
      <c r="O183" t="s">
        <v>83</v>
      </c>
      <c r="P183" t="s">
        <v>84</v>
      </c>
    </row>
    <row r="184" spans="1:18" x14ac:dyDescent="0.25">
      <c r="A184">
        <v>422.96899999999999</v>
      </c>
      <c r="B184">
        <v>179</v>
      </c>
      <c r="C184" t="s">
        <v>0</v>
      </c>
      <c r="D184">
        <v>1</v>
      </c>
      <c r="E184" t="s">
        <v>1</v>
      </c>
      <c r="F184">
        <v>27</v>
      </c>
      <c r="G184" t="s">
        <v>618</v>
      </c>
      <c r="H184">
        <v>0</v>
      </c>
      <c r="I184" t="s">
        <v>619</v>
      </c>
      <c r="J184" t="s">
        <v>620</v>
      </c>
      <c r="K184" t="s">
        <v>397</v>
      </c>
      <c r="L184" t="s">
        <v>597</v>
      </c>
      <c r="M184" t="s">
        <v>598</v>
      </c>
      <c r="N184">
        <v>9</v>
      </c>
      <c r="O184" t="s">
        <v>621</v>
      </c>
      <c r="P184" t="s">
        <v>622</v>
      </c>
      <c r="Q184" t="s">
        <v>623</v>
      </c>
      <c r="R184" t="s">
        <v>98</v>
      </c>
    </row>
    <row r="185" spans="1:18" x14ac:dyDescent="0.25">
      <c r="A185">
        <v>422.96899999999999</v>
      </c>
      <c r="B185">
        <v>179</v>
      </c>
      <c r="C185" t="s">
        <v>0</v>
      </c>
      <c r="D185">
        <v>1</v>
      </c>
      <c r="E185" t="s">
        <v>1</v>
      </c>
      <c r="F185">
        <v>24</v>
      </c>
      <c r="G185" t="s">
        <v>624</v>
      </c>
      <c r="H185">
        <v>0</v>
      </c>
      <c r="I185" t="s">
        <v>625</v>
      </c>
      <c r="J185" t="s">
        <v>626</v>
      </c>
      <c r="K185" t="s">
        <v>554</v>
      </c>
      <c r="L185" t="s">
        <v>627</v>
      </c>
      <c r="M185" t="s">
        <v>278</v>
      </c>
      <c r="N185" t="s">
        <v>628</v>
      </c>
    </row>
    <row r="186" spans="1:18" x14ac:dyDescent="0.25">
      <c r="A186">
        <v>422.96899999999999</v>
      </c>
      <c r="B186">
        <v>179</v>
      </c>
      <c r="C186" t="s">
        <v>0</v>
      </c>
      <c r="D186">
        <v>1</v>
      </c>
      <c r="E186" t="s">
        <v>1</v>
      </c>
      <c r="F186">
        <v>24</v>
      </c>
      <c r="G186" t="s">
        <v>629</v>
      </c>
      <c r="H186">
        <v>0</v>
      </c>
      <c r="I186" t="s">
        <v>630</v>
      </c>
      <c r="J186" t="s">
        <v>626</v>
      </c>
      <c r="K186" t="s">
        <v>554</v>
      </c>
      <c r="L186" t="s">
        <v>627</v>
      </c>
      <c r="M186" t="s">
        <v>278</v>
      </c>
      <c r="N186" t="s">
        <v>628</v>
      </c>
    </row>
    <row r="187" spans="1:18" x14ac:dyDescent="0.25">
      <c r="A187">
        <v>420.61200000000002</v>
      </c>
      <c r="B187">
        <v>178</v>
      </c>
      <c r="C187" t="s">
        <v>0</v>
      </c>
      <c r="D187">
        <v>468</v>
      </c>
      <c r="E187" t="s">
        <v>1</v>
      </c>
      <c r="F187">
        <v>514</v>
      </c>
      <c r="G187" t="s">
        <v>631</v>
      </c>
      <c r="H187">
        <v>0</v>
      </c>
      <c r="I187" t="s">
        <v>632</v>
      </c>
      <c r="J187" t="s">
        <v>633</v>
      </c>
      <c r="K187" t="s">
        <v>634</v>
      </c>
      <c r="L187" t="s">
        <v>278</v>
      </c>
      <c r="M187" t="s">
        <v>635</v>
      </c>
    </row>
    <row r="188" spans="1:18" x14ac:dyDescent="0.25">
      <c r="A188">
        <v>420.61200000000002</v>
      </c>
      <c r="B188">
        <v>178</v>
      </c>
      <c r="C188" t="s">
        <v>0</v>
      </c>
      <c r="D188">
        <v>1</v>
      </c>
      <c r="E188" t="s">
        <v>1</v>
      </c>
      <c r="F188">
        <v>31</v>
      </c>
      <c r="G188" t="s">
        <v>636</v>
      </c>
      <c r="H188">
        <v>0</v>
      </c>
      <c r="I188" t="s">
        <v>637</v>
      </c>
      <c r="J188" t="s">
        <v>78</v>
      </c>
      <c r="K188" t="s">
        <v>79</v>
      </c>
      <c r="L188" t="s">
        <v>80</v>
      </c>
      <c r="M188" t="s">
        <v>81</v>
      </c>
      <c r="N188" t="s">
        <v>82</v>
      </c>
      <c r="O188" t="s">
        <v>83</v>
      </c>
      <c r="P188" t="s">
        <v>84</v>
      </c>
    </row>
    <row r="189" spans="1:18" x14ac:dyDescent="0.25">
      <c r="A189">
        <v>418.255</v>
      </c>
      <c r="B189">
        <v>177</v>
      </c>
      <c r="C189" t="s">
        <v>0</v>
      </c>
      <c r="D189">
        <v>717</v>
      </c>
      <c r="E189" t="s">
        <v>1</v>
      </c>
      <c r="F189">
        <v>771</v>
      </c>
      <c r="G189" t="s">
        <v>638</v>
      </c>
      <c r="H189">
        <v>0</v>
      </c>
      <c r="I189" t="s">
        <v>639</v>
      </c>
      <c r="J189" t="s">
        <v>640</v>
      </c>
      <c r="K189" t="s">
        <v>641</v>
      </c>
      <c r="L189" t="s">
        <v>278</v>
      </c>
      <c r="M189" t="s">
        <v>642</v>
      </c>
      <c r="N189" t="s">
        <v>643</v>
      </c>
      <c r="O189" t="s">
        <v>438</v>
      </c>
      <c r="P189" t="s">
        <v>644</v>
      </c>
    </row>
    <row r="190" spans="1:18" x14ac:dyDescent="0.25">
      <c r="A190">
        <v>418.255</v>
      </c>
      <c r="B190">
        <v>177</v>
      </c>
      <c r="C190" t="s">
        <v>0</v>
      </c>
      <c r="D190">
        <v>282</v>
      </c>
      <c r="E190" t="s">
        <v>1</v>
      </c>
      <c r="F190">
        <v>339</v>
      </c>
      <c r="G190" t="s">
        <v>645</v>
      </c>
      <c r="H190">
        <v>0</v>
      </c>
      <c r="I190" t="s">
        <v>646</v>
      </c>
      <c r="J190" t="s">
        <v>185</v>
      </c>
      <c r="K190" t="s">
        <v>647</v>
      </c>
      <c r="L190" t="s">
        <v>110</v>
      </c>
      <c r="M190" t="s">
        <v>648</v>
      </c>
      <c r="N190">
        <v>2</v>
      </c>
    </row>
    <row r="191" spans="1:18" x14ac:dyDescent="0.25">
      <c r="A191">
        <v>418.255</v>
      </c>
      <c r="B191">
        <v>177</v>
      </c>
      <c r="C191" t="s">
        <v>0</v>
      </c>
      <c r="D191">
        <v>1</v>
      </c>
      <c r="E191" t="s">
        <v>1</v>
      </c>
      <c r="F191">
        <v>38</v>
      </c>
      <c r="G191" t="s">
        <v>649</v>
      </c>
      <c r="H191">
        <v>0</v>
      </c>
      <c r="I191" t="s">
        <v>650</v>
      </c>
      <c r="J191" t="s">
        <v>651</v>
      </c>
      <c r="K191" t="s">
        <v>652</v>
      </c>
      <c r="L191" t="s">
        <v>397</v>
      </c>
      <c r="M191" t="s">
        <v>653</v>
      </c>
      <c r="N191" t="s">
        <v>654</v>
      </c>
    </row>
    <row r="192" spans="1:18" x14ac:dyDescent="0.25">
      <c r="A192">
        <v>418.255</v>
      </c>
      <c r="B192">
        <v>177</v>
      </c>
      <c r="C192" t="s">
        <v>0</v>
      </c>
      <c r="D192">
        <v>1</v>
      </c>
      <c r="E192" t="s">
        <v>1</v>
      </c>
      <c r="F192">
        <v>36</v>
      </c>
      <c r="G192" t="s">
        <v>655</v>
      </c>
      <c r="H192">
        <v>0</v>
      </c>
      <c r="I192" t="s">
        <v>656</v>
      </c>
      <c r="J192" t="s">
        <v>78</v>
      </c>
      <c r="K192" t="s">
        <v>79</v>
      </c>
      <c r="L192" t="s">
        <v>80</v>
      </c>
      <c r="M192" t="s">
        <v>81</v>
      </c>
      <c r="N192" t="s">
        <v>82</v>
      </c>
      <c r="O192" t="s">
        <v>83</v>
      </c>
      <c r="P192" t="s">
        <v>84</v>
      </c>
    </row>
    <row r="193" spans="1:27" x14ac:dyDescent="0.25">
      <c r="A193">
        <v>418.255</v>
      </c>
      <c r="B193">
        <v>177</v>
      </c>
      <c r="C193" t="s">
        <v>0</v>
      </c>
      <c r="D193">
        <v>1</v>
      </c>
      <c r="E193" t="s">
        <v>1</v>
      </c>
      <c r="F193">
        <v>33</v>
      </c>
      <c r="G193" t="s">
        <v>657</v>
      </c>
      <c r="H193">
        <v>0</v>
      </c>
      <c r="I193" t="s">
        <v>658</v>
      </c>
      <c r="J193" t="s">
        <v>306</v>
      </c>
      <c r="K193" t="s">
        <v>307</v>
      </c>
      <c r="L193">
        <v>1</v>
      </c>
      <c r="M193" t="s">
        <v>308</v>
      </c>
      <c r="N193" t="s">
        <v>309</v>
      </c>
      <c r="O193" t="s">
        <v>354</v>
      </c>
      <c r="P193" t="s">
        <v>361</v>
      </c>
      <c r="Q193" t="s">
        <v>356</v>
      </c>
      <c r="R193" t="s">
        <v>361</v>
      </c>
    </row>
    <row r="194" spans="1:27" x14ac:dyDescent="0.25">
      <c r="A194">
        <v>418.255</v>
      </c>
      <c r="B194">
        <v>177</v>
      </c>
      <c r="C194" t="s">
        <v>0</v>
      </c>
      <c r="D194">
        <v>1</v>
      </c>
      <c r="E194" t="s">
        <v>1</v>
      </c>
      <c r="F194">
        <v>31</v>
      </c>
      <c r="G194" t="s">
        <v>659</v>
      </c>
      <c r="H194">
        <v>0</v>
      </c>
      <c r="I194" t="s">
        <v>660</v>
      </c>
      <c r="J194" t="s">
        <v>78</v>
      </c>
      <c r="K194" t="s">
        <v>79</v>
      </c>
      <c r="L194" t="s">
        <v>80</v>
      </c>
      <c r="M194" t="s">
        <v>81</v>
      </c>
      <c r="N194" t="s">
        <v>82</v>
      </c>
      <c r="O194" t="s">
        <v>83</v>
      </c>
      <c r="P194" t="s">
        <v>84</v>
      </c>
    </row>
    <row r="195" spans="1:27" x14ac:dyDescent="0.25">
      <c r="A195">
        <v>418.255</v>
      </c>
      <c r="B195">
        <v>177</v>
      </c>
      <c r="C195" t="s">
        <v>0</v>
      </c>
      <c r="D195">
        <v>1</v>
      </c>
      <c r="E195" t="s">
        <v>1</v>
      </c>
      <c r="F195">
        <v>31</v>
      </c>
      <c r="G195" t="s">
        <v>661</v>
      </c>
      <c r="H195">
        <v>0</v>
      </c>
      <c r="I195" t="s">
        <v>662</v>
      </c>
      <c r="J195" t="s">
        <v>78</v>
      </c>
      <c r="K195" t="s">
        <v>79</v>
      </c>
      <c r="L195" t="s">
        <v>80</v>
      </c>
      <c r="M195" t="s">
        <v>81</v>
      </c>
      <c r="N195" t="s">
        <v>82</v>
      </c>
      <c r="O195" t="s">
        <v>83</v>
      </c>
      <c r="P195" t="s">
        <v>84</v>
      </c>
    </row>
    <row r="196" spans="1:27" x14ac:dyDescent="0.25">
      <c r="A196">
        <v>415.89800000000002</v>
      </c>
      <c r="B196">
        <v>176</v>
      </c>
      <c r="C196" t="s">
        <v>0</v>
      </c>
      <c r="D196">
        <v>1</v>
      </c>
      <c r="E196" t="s">
        <v>1</v>
      </c>
      <c r="F196">
        <v>44</v>
      </c>
      <c r="G196" t="s">
        <v>663</v>
      </c>
      <c r="H196">
        <v>0</v>
      </c>
      <c r="I196" t="s">
        <v>664</v>
      </c>
      <c r="J196" t="s">
        <v>78</v>
      </c>
      <c r="K196" t="s">
        <v>79</v>
      </c>
      <c r="L196" t="s">
        <v>80</v>
      </c>
      <c r="M196" t="s">
        <v>81</v>
      </c>
      <c r="N196" t="s">
        <v>82</v>
      </c>
      <c r="O196" t="s">
        <v>83</v>
      </c>
      <c r="P196" t="s">
        <v>84</v>
      </c>
    </row>
    <row r="197" spans="1:27" x14ac:dyDescent="0.25">
      <c r="A197">
        <v>415.89800000000002</v>
      </c>
      <c r="B197">
        <v>176</v>
      </c>
      <c r="C197" t="s">
        <v>0</v>
      </c>
      <c r="D197">
        <v>1</v>
      </c>
      <c r="E197" t="s">
        <v>1</v>
      </c>
      <c r="F197">
        <v>36</v>
      </c>
      <c r="G197" t="s">
        <v>665</v>
      </c>
      <c r="H197">
        <v>0</v>
      </c>
      <c r="I197" t="s">
        <v>666</v>
      </c>
      <c r="J197" t="s">
        <v>78</v>
      </c>
      <c r="K197" t="s">
        <v>79</v>
      </c>
      <c r="L197" t="s">
        <v>80</v>
      </c>
      <c r="M197" t="s">
        <v>81</v>
      </c>
      <c r="N197" t="s">
        <v>82</v>
      </c>
      <c r="O197" t="s">
        <v>83</v>
      </c>
      <c r="P197" t="s">
        <v>84</v>
      </c>
    </row>
    <row r="198" spans="1:27" x14ac:dyDescent="0.25">
      <c r="A198">
        <v>415.89800000000002</v>
      </c>
      <c r="B198">
        <v>176</v>
      </c>
      <c r="C198" t="s">
        <v>0</v>
      </c>
      <c r="D198">
        <v>1</v>
      </c>
      <c r="E198" t="s">
        <v>1</v>
      </c>
      <c r="F198">
        <v>32</v>
      </c>
      <c r="G198" t="s">
        <v>667</v>
      </c>
      <c r="H198">
        <v>0</v>
      </c>
      <c r="I198" t="s">
        <v>668</v>
      </c>
      <c r="J198" t="s">
        <v>158</v>
      </c>
      <c r="K198" t="s">
        <v>159</v>
      </c>
      <c r="L198" t="s">
        <v>160</v>
      </c>
    </row>
    <row r="199" spans="1:27" x14ac:dyDescent="0.25">
      <c r="A199">
        <v>415.89800000000002</v>
      </c>
      <c r="B199">
        <v>176</v>
      </c>
      <c r="C199" t="s">
        <v>0</v>
      </c>
      <c r="D199">
        <v>1</v>
      </c>
      <c r="E199" t="s">
        <v>1</v>
      </c>
      <c r="F199">
        <v>28</v>
      </c>
      <c r="G199" t="s">
        <v>669</v>
      </c>
      <c r="H199">
        <v>0</v>
      </c>
      <c r="I199" t="s">
        <v>670</v>
      </c>
      <c r="J199" t="s">
        <v>671</v>
      </c>
      <c r="K199" t="s">
        <v>79</v>
      </c>
      <c r="L199" t="s">
        <v>672</v>
      </c>
      <c r="M199" t="s">
        <v>382</v>
      </c>
      <c r="N199" t="s">
        <v>673</v>
      </c>
      <c r="O199" t="s">
        <v>674</v>
      </c>
      <c r="P199" t="s">
        <v>354</v>
      </c>
      <c r="Q199" t="s">
        <v>675</v>
      </c>
      <c r="R199" t="s">
        <v>676</v>
      </c>
    </row>
    <row r="200" spans="1:27" x14ac:dyDescent="0.25">
      <c r="A200">
        <v>415.89800000000002</v>
      </c>
      <c r="B200">
        <v>176</v>
      </c>
      <c r="C200" t="s">
        <v>0</v>
      </c>
      <c r="D200">
        <v>1</v>
      </c>
      <c r="E200" t="s">
        <v>1</v>
      </c>
      <c r="F200">
        <v>25</v>
      </c>
      <c r="G200" t="s">
        <v>677</v>
      </c>
      <c r="H200">
        <v>0</v>
      </c>
      <c r="I200" t="s">
        <v>678</v>
      </c>
      <c r="J200" t="s">
        <v>109</v>
      </c>
      <c r="K200" t="s">
        <v>79</v>
      </c>
      <c r="L200" t="s">
        <v>110</v>
      </c>
      <c r="M200" t="s">
        <v>585</v>
      </c>
      <c r="N200" t="s">
        <v>383</v>
      </c>
      <c r="O200" t="s">
        <v>112</v>
      </c>
      <c r="P200" t="s">
        <v>79</v>
      </c>
      <c r="Q200" t="s">
        <v>679</v>
      </c>
      <c r="R200" t="s">
        <v>114</v>
      </c>
      <c r="S200" t="s">
        <v>110</v>
      </c>
      <c r="T200" t="s">
        <v>615</v>
      </c>
      <c r="U200" t="s">
        <v>118</v>
      </c>
      <c r="V200" t="s">
        <v>110</v>
      </c>
      <c r="W200" t="s">
        <v>615</v>
      </c>
    </row>
    <row r="201" spans="1:27" x14ac:dyDescent="0.25">
      <c r="A201">
        <v>413.541</v>
      </c>
      <c r="B201">
        <v>175</v>
      </c>
      <c r="C201" t="s">
        <v>0</v>
      </c>
      <c r="D201">
        <v>538</v>
      </c>
      <c r="E201" t="s">
        <v>1</v>
      </c>
      <c r="F201">
        <v>599</v>
      </c>
      <c r="G201" t="s">
        <v>680</v>
      </c>
      <c r="H201">
        <v>0</v>
      </c>
      <c r="I201" t="s">
        <v>681</v>
      </c>
      <c r="J201" t="s">
        <v>291</v>
      </c>
      <c r="K201" t="s">
        <v>292</v>
      </c>
      <c r="L201" t="s">
        <v>293</v>
      </c>
      <c r="M201" t="s">
        <v>278</v>
      </c>
      <c r="N201" t="s">
        <v>294</v>
      </c>
      <c r="O201" t="s">
        <v>295</v>
      </c>
      <c r="P201" t="s">
        <v>84</v>
      </c>
      <c r="Q201" t="s">
        <v>296</v>
      </c>
      <c r="R201" t="s">
        <v>297</v>
      </c>
      <c r="S201" t="s">
        <v>82</v>
      </c>
      <c r="T201" t="s">
        <v>298</v>
      </c>
      <c r="U201" t="s">
        <v>299</v>
      </c>
      <c r="V201" t="s">
        <v>300</v>
      </c>
      <c r="W201" t="s">
        <v>301</v>
      </c>
      <c r="X201" t="s">
        <v>302</v>
      </c>
      <c r="Y201" t="s">
        <v>82</v>
      </c>
      <c r="Z201" t="s">
        <v>303</v>
      </c>
      <c r="AA201" t="s">
        <v>82</v>
      </c>
    </row>
    <row r="202" spans="1:27" x14ac:dyDescent="0.25">
      <c r="A202">
        <v>413.541</v>
      </c>
      <c r="B202">
        <v>175</v>
      </c>
      <c r="C202" t="s">
        <v>0</v>
      </c>
      <c r="D202">
        <v>431</v>
      </c>
      <c r="E202" t="s">
        <v>1</v>
      </c>
      <c r="F202">
        <v>482</v>
      </c>
      <c r="G202" t="s">
        <v>682</v>
      </c>
      <c r="H202">
        <v>0</v>
      </c>
      <c r="I202" t="s">
        <v>683</v>
      </c>
      <c r="J202" t="s">
        <v>684</v>
      </c>
      <c r="K202" t="s">
        <v>685</v>
      </c>
      <c r="L202" t="s">
        <v>686</v>
      </c>
      <c r="M202" t="s">
        <v>687</v>
      </c>
      <c r="N202" t="s">
        <v>688</v>
      </c>
      <c r="O202" t="s">
        <v>689</v>
      </c>
      <c r="P202" t="s">
        <v>690</v>
      </c>
      <c r="Q202" t="s">
        <v>691</v>
      </c>
      <c r="R202" t="s">
        <v>692</v>
      </c>
      <c r="S202" t="s">
        <v>693</v>
      </c>
      <c r="T202" t="s">
        <v>694</v>
      </c>
      <c r="U202" t="s">
        <v>695</v>
      </c>
    </row>
    <row r="203" spans="1:27" x14ac:dyDescent="0.25">
      <c r="A203">
        <v>413.541</v>
      </c>
      <c r="B203">
        <v>175</v>
      </c>
      <c r="C203" t="s">
        <v>0</v>
      </c>
      <c r="D203">
        <v>350</v>
      </c>
      <c r="E203" t="s">
        <v>1</v>
      </c>
      <c r="F203">
        <v>401</v>
      </c>
      <c r="G203" t="s">
        <v>696</v>
      </c>
      <c r="H203">
        <v>0</v>
      </c>
      <c r="I203" t="s">
        <v>697</v>
      </c>
      <c r="J203" t="s">
        <v>370</v>
      </c>
      <c r="K203" t="s">
        <v>685</v>
      </c>
      <c r="L203" t="s">
        <v>686</v>
      </c>
      <c r="M203" t="s">
        <v>687</v>
      </c>
      <c r="N203" t="s">
        <v>688</v>
      </c>
      <c r="O203" t="s">
        <v>689</v>
      </c>
      <c r="P203" t="s">
        <v>690</v>
      </c>
      <c r="Q203" t="s">
        <v>691</v>
      </c>
      <c r="R203" t="s">
        <v>692</v>
      </c>
      <c r="S203" t="s">
        <v>693</v>
      </c>
      <c r="T203" t="s">
        <v>694</v>
      </c>
      <c r="U203" t="s">
        <v>695</v>
      </c>
    </row>
    <row r="204" spans="1:27" x14ac:dyDescent="0.25">
      <c r="A204">
        <v>413.541</v>
      </c>
      <c r="B204">
        <v>175</v>
      </c>
      <c r="C204" t="s">
        <v>0</v>
      </c>
      <c r="D204">
        <v>331</v>
      </c>
      <c r="E204" t="s">
        <v>1</v>
      </c>
      <c r="F204">
        <v>385</v>
      </c>
      <c r="G204" t="s">
        <v>698</v>
      </c>
      <c r="H204">
        <v>0</v>
      </c>
      <c r="I204" t="s">
        <v>699</v>
      </c>
      <c r="J204" t="s">
        <v>73</v>
      </c>
      <c r="K204" t="s">
        <v>319</v>
      </c>
      <c r="L204" t="s">
        <v>278</v>
      </c>
      <c r="M204" t="s">
        <v>320</v>
      </c>
      <c r="N204" t="s">
        <v>321</v>
      </c>
      <c r="O204" t="s">
        <v>322</v>
      </c>
      <c r="P204" t="s">
        <v>323</v>
      </c>
      <c r="Q204" t="s">
        <v>324</v>
      </c>
    </row>
    <row r="205" spans="1:27" x14ac:dyDescent="0.25">
      <c r="A205">
        <v>413.541</v>
      </c>
      <c r="B205">
        <v>175</v>
      </c>
      <c r="C205" t="s">
        <v>0</v>
      </c>
      <c r="D205">
        <v>331</v>
      </c>
      <c r="E205" t="s">
        <v>1</v>
      </c>
      <c r="F205">
        <v>385</v>
      </c>
      <c r="G205" t="s">
        <v>700</v>
      </c>
      <c r="H205">
        <v>0</v>
      </c>
      <c r="I205" t="s">
        <v>701</v>
      </c>
      <c r="J205" t="s">
        <v>73</v>
      </c>
      <c r="K205" t="s">
        <v>319</v>
      </c>
      <c r="L205" t="s">
        <v>278</v>
      </c>
      <c r="M205" t="s">
        <v>320</v>
      </c>
      <c r="N205" t="s">
        <v>321</v>
      </c>
      <c r="O205" t="s">
        <v>322</v>
      </c>
      <c r="P205" t="s">
        <v>323</v>
      </c>
      <c r="Q205" t="s">
        <v>324</v>
      </c>
    </row>
    <row r="206" spans="1:27" x14ac:dyDescent="0.25">
      <c r="A206">
        <v>413.541</v>
      </c>
      <c r="B206">
        <v>175</v>
      </c>
      <c r="C206" t="s">
        <v>0</v>
      </c>
      <c r="D206">
        <v>190</v>
      </c>
      <c r="E206" t="s">
        <v>1</v>
      </c>
      <c r="F206">
        <v>250</v>
      </c>
      <c r="G206" t="s">
        <v>702</v>
      </c>
      <c r="H206">
        <v>0</v>
      </c>
      <c r="I206" t="s">
        <v>703</v>
      </c>
      <c r="J206" t="s">
        <v>704</v>
      </c>
      <c r="K206" t="s">
        <v>705</v>
      </c>
      <c r="L206" t="s">
        <v>706</v>
      </c>
      <c r="M206" t="s">
        <v>707</v>
      </c>
      <c r="N206" t="s">
        <v>708</v>
      </c>
      <c r="O206" t="s">
        <v>709</v>
      </c>
      <c r="P206" t="s">
        <v>710</v>
      </c>
      <c r="Q206" t="s">
        <v>708</v>
      </c>
      <c r="R206" t="s">
        <v>711</v>
      </c>
    </row>
    <row r="207" spans="1:27" x14ac:dyDescent="0.25">
      <c r="A207">
        <v>413.541</v>
      </c>
      <c r="B207">
        <v>175</v>
      </c>
      <c r="C207" t="s">
        <v>0</v>
      </c>
      <c r="D207">
        <v>1</v>
      </c>
      <c r="E207" t="s">
        <v>1</v>
      </c>
      <c r="F207">
        <v>63</v>
      </c>
      <c r="G207" t="s">
        <v>712</v>
      </c>
      <c r="H207">
        <v>0</v>
      </c>
      <c r="I207" t="s">
        <v>713</v>
      </c>
      <c r="J207" t="s">
        <v>714</v>
      </c>
      <c r="K207" t="s">
        <v>190</v>
      </c>
      <c r="L207" t="s">
        <v>715</v>
      </c>
      <c r="M207" t="s">
        <v>278</v>
      </c>
      <c r="N207">
        <v>1</v>
      </c>
      <c r="O207" t="s">
        <v>716</v>
      </c>
      <c r="P207" t="s">
        <v>567</v>
      </c>
      <c r="Q207" t="s">
        <v>717</v>
      </c>
      <c r="R207" t="s">
        <v>718</v>
      </c>
      <c r="S207" t="s">
        <v>596</v>
      </c>
      <c r="T207" t="s">
        <v>558</v>
      </c>
      <c r="U207" t="s">
        <v>719</v>
      </c>
      <c r="V207" t="s">
        <v>720</v>
      </c>
    </row>
    <row r="208" spans="1:27" x14ac:dyDescent="0.25">
      <c r="A208">
        <v>413.541</v>
      </c>
      <c r="B208">
        <v>175</v>
      </c>
      <c r="C208" t="s">
        <v>0</v>
      </c>
      <c r="D208">
        <v>1</v>
      </c>
      <c r="E208" t="s">
        <v>1</v>
      </c>
      <c r="F208">
        <v>31</v>
      </c>
      <c r="G208" t="s">
        <v>721</v>
      </c>
      <c r="H208">
        <v>0</v>
      </c>
      <c r="I208" t="s">
        <v>722</v>
      </c>
      <c r="J208" t="s">
        <v>78</v>
      </c>
      <c r="K208" t="s">
        <v>79</v>
      </c>
      <c r="L208" t="s">
        <v>80</v>
      </c>
      <c r="M208" t="s">
        <v>81</v>
      </c>
      <c r="N208" t="s">
        <v>82</v>
      </c>
      <c r="O208" t="s">
        <v>83</v>
      </c>
      <c r="P208" t="s">
        <v>84</v>
      </c>
    </row>
    <row r="209" spans="1:23" x14ac:dyDescent="0.25">
      <c r="A209">
        <v>413.541</v>
      </c>
      <c r="B209">
        <v>175</v>
      </c>
      <c r="C209" t="s">
        <v>0</v>
      </c>
      <c r="D209">
        <v>1</v>
      </c>
      <c r="E209" t="s">
        <v>1</v>
      </c>
      <c r="F209">
        <v>31</v>
      </c>
      <c r="G209" t="s">
        <v>723</v>
      </c>
      <c r="H209">
        <v>0</v>
      </c>
      <c r="I209" t="s">
        <v>724</v>
      </c>
      <c r="J209" t="s">
        <v>78</v>
      </c>
      <c r="K209" t="s">
        <v>79</v>
      </c>
      <c r="L209" t="s">
        <v>80</v>
      </c>
      <c r="M209" t="s">
        <v>81</v>
      </c>
      <c r="N209" t="s">
        <v>82</v>
      </c>
      <c r="O209" t="s">
        <v>83</v>
      </c>
      <c r="P209" t="s">
        <v>84</v>
      </c>
    </row>
    <row r="210" spans="1:23" x14ac:dyDescent="0.25">
      <c r="A210">
        <v>413.541</v>
      </c>
      <c r="B210">
        <v>175</v>
      </c>
      <c r="C210" t="s">
        <v>0</v>
      </c>
      <c r="D210">
        <v>1</v>
      </c>
      <c r="E210" t="s">
        <v>1</v>
      </c>
      <c r="F210">
        <v>31</v>
      </c>
      <c r="G210" t="s">
        <v>725</v>
      </c>
      <c r="H210">
        <v>0</v>
      </c>
      <c r="I210" t="s">
        <v>726</v>
      </c>
      <c r="J210" t="s">
        <v>78</v>
      </c>
      <c r="K210" t="s">
        <v>79</v>
      </c>
      <c r="L210" t="s">
        <v>80</v>
      </c>
      <c r="M210" t="s">
        <v>81</v>
      </c>
      <c r="N210" t="s">
        <v>82</v>
      </c>
      <c r="O210" t="s">
        <v>83</v>
      </c>
      <c r="P210" t="s">
        <v>84</v>
      </c>
    </row>
    <row r="211" spans="1:23" x14ac:dyDescent="0.25">
      <c r="A211">
        <v>413.541</v>
      </c>
      <c r="B211">
        <v>175</v>
      </c>
      <c r="C211" t="s">
        <v>0</v>
      </c>
      <c r="D211">
        <v>1</v>
      </c>
      <c r="E211" t="s">
        <v>1</v>
      </c>
      <c r="F211">
        <v>24</v>
      </c>
      <c r="G211" t="s">
        <v>727</v>
      </c>
      <c r="H211">
        <v>0</v>
      </c>
      <c r="I211" t="s">
        <v>728</v>
      </c>
      <c r="J211" t="s">
        <v>109</v>
      </c>
      <c r="K211" t="s">
        <v>79</v>
      </c>
      <c r="L211" t="s">
        <v>110</v>
      </c>
      <c r="M211" t="s">
        <v>585</v>
      </c>
      <c r="N211" t="s">
        <v>383</v>
      </c>
      <c r="O211" t="s">
        <v>112</v>
      </c>
      <c r="P211" t="s">
        <v>79</v>
      </c>
      <c r="Q211" t="s">
        <v>679</v>
      </c>
      <c r="R211" t="s">
        <v>114</v>
      </c>
      <c r="S211" t="s">
        <v>110</v>
      </c>
      <c r="T211" t="s">
        <v>615</v>
      </c>
      <c r="U211" t="s">
        <v>118</v>
      </c>
      <c r="V211" t="s">
        <v>110</v>
      </c>
      <c r="W211" t="s">
        <v>615</v>
      </c>
    </row>
    <row r="212" spans="1:23" x14ac:dyDescent="0.25">
      <c r="A212">
        <v>413.541</v>
      </c>
      <c r="B212">
        <v>175</v>
      </c>
      <c r="C212" t="s">
        <v>0</v>
      </c>
      <c r="D212">
        <v>1</v>
      </c>
      <c r="E212" t="s">
        <v>1</v>
      </c>
      <c r="F212">
        <v>14</v>
      </c>
      <c r="G212" t="s">
        <v>729</v>
      </c>
      <c r="H212">
        <v>0</v>
      </c>
      <c r="I212" t="s">
        <v>730</v>
      </c>
      <c r="J212" t="s">
        <v>684</v>
      </c>
      <c r="K212" t="s">
        <v>564</v>
      </c>
      <c r="L212" t="s">
        <v>278</v>
      </c>
      <c r="M212" t="s">
        <v>731</v>
      </c>
      <c r="N212" t="s">
        <v>732</v>
      </c>
      <c r="O212" t="s">
        <v>733</v>
      </c>
    </row>
    <row r="213" spans="1:23" x14ac:dyDescent="0.25">
      <c r="A213">
        <v>413.541</v>
      </c>
      <c r="B213">
        <v>175</v>
      </c>
      <c r="C213" t="s">
        <v>0</v>
      </c>
      <c r="D213">
        <v>1</v>
      </c>
      <c r="E213" t="s">
        <v>1</v>
      </c>
      <c r="F213">
        <v>14</v>
      </c>
      <c r="G213" t="s">
        <v>734</v>
      </c>
      <c r="H213">
        <v>0</v>
      </c>
      <c r="I213" t="s">
        <v>735</v>
      </c>
      <c r="J213" t="s">
        <v>684</v>
      </c>
      <c r="K213" t="s">
        <v>564</v>
      </c>
      <c r="L213" t="s">
        <v>278</v>
      </c>
      <c r="M213" t="s">
        <v>731</v>
      </c>
      <c r="N213" t="s">
        <v>732</v>
      </c>
      <c r="O213" t="s">
        <v>733</v>
      </c>
    </row>
    <row r="214" spans="1:23" x14ac:dyDescent="0.25">
      <c r="A214">
        <v>411.18299999999999</v>
      </c>
      <c r="B214">
        <v>174</v>
      </c>
      <c r="C214" t="s">
        <v>0</v>
      </c>
      <c r="D214">
        <v>170</v>
      </c>
      <c r="E214" t="s">
        <v>1</v>
      </c>
      <c r="F214">
        <v>185</v>
      </c>
      <c r="G214" t="s">
        <v>736</v>
      </c>
      <c r="H214">
        <v>0</v>
      </c>
      <c r="I214" t="s">
        <v>737</v>
      </c>
      <c r="J214" t="s">
        <v>542</v>
      </c>
      <c r="K214" t="s">
        <v>738</v>
      </c>
      <c r="L214" t="s">
        <v>292</v>
      </c>
      <c r="M214" t="s">
        <v>278</v>
      </c>
      <c r="N214" t="s">
        <v>739</v>
      </c>
      <c r="O214" t="s">
        <v>740</v>
      </c>
      <c r="P214" t="s">
        <v>738</v>
      </c>
      <c r="Q214" t="s">
        <v>292</v>
      </c>
      <c r="R214" t="s">
        <v>278</v>
      </c>
      <c r="S214" t="s">
        <v>741</v>
      </c>
    </row>
    <row r="215" spans="1:23" x14ac:dyDescent="0.25">
      <c r="A215">
        <v>411.18299999999999</v>
      </c>
      <c r="B215">
        <v>174</v>
      </c>
      <c r="C215" t="s">
        <v>0</v>
      </c>
      <c r="D215">
        <v>38</v>
      </c>
      <c r="E215" t="s">
        <v>1</v>
      </c>
      <c r="F215">
        <v>87</v>
      </c>
      <c r="G215" t="s">
        <v>742</v>
      </c>
      <c r="H215">
        <v>0</v>
      </c>
      <c r="I215" t="s">
        <v>743</v>
      </c>
      <c r="J215" t="s">
        <v>744</v>
      </c>
      <c r="K215" t="s">
        <v>504</v>
      </c>
      <c r="L215" t="s">
        <v>745</v>
      </c>
      <c r="M215" t="s">
        <v>746</v>
      </c>
      <c r="N215" t="s">
        <v>747</v>
      </c>
    </row>
    <row r="216" spans="1:23" x14ac:dyDescent="0.25">
      <c r="A216">
        <v>408.82600000000002</v>
      </c>
      <c r="B216">
        <v>173</v>
      </c>
      <c r="C216" t="s">
        <v>0</v>
      </c>
      <c r="D216">
        <v>40</v>
      </c>
      <c r="E216" t="s">
        <v>1</v>
      </c>
      <c r="F216">
        <v>102</v>
      </c>
      <c r="G216" t="s">
        <v>748</v>
      </c>
      <c r="H216">
        <v>0</v>
      </c>
      <c r="I216" t="s">
        <v>749</v>
      </c>
      <c r="J216" t="s">
        <v>206</v>
      </c>
      <c r="K216" t="s">
        <v>110</v>
      </c>
      <c r="L216" t="s">
        <v>207</v>
      </c>
      <c r="M216" t="s">
        <v>208</v>
      </c>
      <c r="N216" t="s">
        <v>209</v>
      </c>
      <c r="O216" t="s">
        <v>210</v>
      </c>
      <c r="P216" t="s">
        <v>110</v>
      </c>
      <c r="Q216" t="s">
        <v>211</v>
      </c>
    </row>
    <row r="217" spans="1:23" x14ac:dyDescent="0.25">
      <c r="A217">
        <v>406.46899999999999</v>
      </c>
      <c r="B217">
        <v>172</v>
      </c>
      <c r="C217" t="s">
        <v>0</v>
      </c>
      <c r="D217">
        <v>66</v>
      </c>
      <c r="E217" t="s">
        <v>1</v>
      </c>
      <c r="F217">
        <v>131</v>
      </c>
      <c r="G217" t="s">
        <v>750</v>
      </c>
      <c r="H217">
        <v>0</v>
      </c>
      <c r="I217" t="s">
        <v>751</v>
      </c>
      <c r="J217" t="s">
        <v>185</v>
      </c>
      <c r="K217" t="s">
        <v>752</v>
      </c>
      <c r="L217" t="s">
        <v>753</v>
      </c>
      <c r="M217" t="s">
        <v>754</v>
      </c>
      <c r="N217" t="s">
        <v>755</v>
      </c>
      <c r="O217" t="s">
        <v>756</v>
      </c>
      <c r="P217" t="s">
        <v>278</v>
      </c>
      <c r="Q217" t="s">
        <v>757</v>
      </c>
    </row>
    <row r="218" spans="1:23" x14ac:dyDescent="0.25">
      <c r="A218">
        <v>406.46899999999999</v>
      </c>
      <c r="B218">
        <v>172</v>
      </c>
      <c r="C218" t="s">
        <v>0</v>
      </c>
      <c r="D218">
        <v>1</v>
      </c>
      <c r="E218" t="s">
        <v>1</v>
      </c>
      <c r="F218">
        <v>30</v>
      </c>
      <c r="G218" t="s">
        <v>758</v>
      </c>
      <c r="H218">
        <v>0</v>
      </c>
      <c r="I218" t="s">
        <v>759</v>
      </c>
      <c r="J218" t="s">
        <v>78</v>
      </c>
      <c r="K218" t="s">
        <v>79</v>
      </c>
      <c r="L218">
        <v>2</v>
      </c>
      <c r="M218" t="s">
        <v>80</v>
      </c>
      <c r="N218" t="s">
        <v>81</v>
      </c>
      <c r="O218" t="s">
        <v>354</v>
      </c>
      <c r="P218" t="s">
        <v>355</v>
      </c>
      <c r="Q218" t="s">
        <v>83</v>
      </c>
      <c r="R218" t="s">
        <v>307</v>
      </c>
      <c r="S218" t="s">
        <v>355</v>
      </c>
    </row>
    <row r="219" spans="1:23" x14ac:dyDescent="0.25">
      <c r="A219">
        <v>406.46899999999999</v>
      </c>
      <c r="B219">
        <v>172</v>
      </c>
      <c r="C219" t="s">
        <v>0</v>
      </c>
      <c r="D219">
        <v>1</v>
      </c>
      <c r="E219" t="s">
        <v>1</v>
      </c>
      <c r="F219">
        <v>30</v>
      </c>
      <c r="G219" t="s">
        <v>760</v>
      </c>
      <c r="H219">
        <v>0</v>
      </c>
      <c r="I219" t="s">
        <v>761</v>
      </c>
      <c r="J219" t="s">
        <v>78</v>
      </c>
      <c r="K219" t="s">
        <v>79</v>
      </c>
      <c r="L219">
        <v>2</v>
      </c>
      <c r="M219" t="s">
        <v>80</v>
      </c>
      <c r="N219" t="s">
        <v>81</v>
      </c>
      <c r="O219" t="s">
        <v>354</v>
      </c>
      <c r="P219" t="s">
        <v>355</v>
      </c>
      <c r="Q219" t="s">
        <v>83</v>
      </c>
      <c r="R219" t="s">
        <v>307</v>
      </c>
      <c r="S219" t="s">
        <v>355</v>
      </c>
    </row>
    <row r="220" spans="1:23" x14ac:dyDescent="0.25">
      <c r="A220">
        <v>406.46899999999999</v>
      </c>
      <c r="B220">
        <v>172</v>
      </c>
      <c r="C220" t="s">
        <v>0</v>
      </c>
      <c r="D220">
        <v>1</v>
      </c>
      <c r="E220" t="s">
        <v>1</v>
      </c>
      <c r="F220">
        <v>30</v>
      </c>
      <c r="G220" t="s">
        <v>762</v>
      </c>
      <c r="H220">
        <v>0</v>
      </c>
      <c r="I220" t="s">
        <v>763</v>
      </c>
      <c r="J220" t="s">
        <v>78</v>
      </c>
      <c r="K220" t="s">
        <v>79</v>
      </c>
      <c r="L220" t="s">
        <v>80</v>
      </c>
      <c r="M220" t="s">
        <v>81</v>
      </c>
      <c r="N220" t="s">
        <v>82</v>
      </c>
      <c r="O220" t="s">
        <v>83</v>
      </c>
      <c r="P220" t="s">
        <v>84</v>
      </c>
    </row>
    <row r="221" spans="1:23" x14ac:dyDescent="0.25">
      <c r="A221">
        <v>406.46899999999999</v>
      </c>
      <c r="B221">
        <v>172</v>
      </c>
      <c r="C221" t="s">
        <v>0</v>
      </c>
      <c r="D221">
        <v>1</v>
      </c>
      <c r="E221" t="s">
        <v>1</v>
      </c>
      <c r="F221">
        <v>30</v>
      </c>
      <c r="G221" t="s">
        <v>764</v>
      </c>
      <c r="H221">
        <v>0</v>
      </c>
      <c r="I221" t="s">
        <v>765</v>
      </c>
      <c r="J221" t="s">
        <v>78</v>
      </c>
      <c r="K221" t="s">
        <v>79</v>
      </c>
      <c r="L221" t="s">
        <v>80</v>
      </c>
      <c r="M221" t="s">
        <v>81</v>
      </c>
      <c r="N221" t="s">
        <v>82</v>
      </c>
      <c r="O221" t="s">
        <v>83</v>
      </c>
      <c r="P221" t="s">
        <v>84</v>
      </c>
    </row>
    <row r="222" spans="1:23" x14ac:dyDescent="0.25">
      <c r="A222">
        <v>406.46899999999999</v>
      </c>
      <c r="B222">
        <v>172</v>
      </c>
      <c r="C222" t="s">
        <v>0</v>
      </c>
      <c r="D222">
        <v>1</v>
      </c>
      <c r="E222" t="s">
        <v>1</v>
      </c>
      <c r="F222">
        <v>30</v>
      </c>
      <c r="G222" t="s">
        <v>766</v>
      </c>
      <c r="H222">
        <v>0</v>
      </c>
      <c r="I222" t="s">
        <v>767</v>
      </c>
      <c r="J222" t="s">
        <v>78</v>
      </c>
      <c r="K222" t="s">
        <v>79</v>
      </c>
      <c r="L222" t="s">
        <v>768</v>
      </c>
      <c r="M222" t="s">
        <v>80</v>
      </c>
      <c r="N222" t="s">
        <v>81</v>
      </c>
      <c r="O222" t="s">
        <v>354</v>
      </c>
      <c r="P222" t="s">
        <v>769</v>
      </c>
      <c r="Q222" t="s">
        <v>83</v>
      </c>
      <c r="R222" t="s">
        <v>307</v>
      </c>
      <c r="S222" t="s">
        <v>769</v>
      </c>
    </row>
    <row r="223" spans="1:23" x14ac:dyDescent="0.25">
      <c r="A223">
        <v>404.11200000000002</v>
      </c>
      <c r="B223">
        <v>171</v>
      </c>
      <c r="C223" t="s">
        <v>0</v>
      </c>
      <c r="D223">
        <v>375</v>
      </c>
      <c r="E223" t="s">
        <v>1</v>
      </c>
      <c r="F223">
        <v>431</v>
      </c>
      <c r="G223" t="s">
        <v>770</v>
      </c>
      <c r="H223">
        <v>0</v>
      </c>
      <c r="I223" t="s">
        <v>771</v>
      </c>
      <c r="J223" t="s">
        <v>158</v>
      </c>
      <c r="K223" t="s">
        <v>159</v>
      </c>
      <c r="L223" t="s">
        <v>160</v>
      </c>
    </row>
    <row r="224" spans="1:23" x14ac:dyDescent="0.25">
      <c r="A224">
        <v>404.11200000000002</v>
      </c>
      <c r="B224">
        <v>171</v>
      </c>
      <c r="C224" t="s">
        <v>0</v>
      </c>
      <c r="D224">
        <v>345</v>
      </c>
      <c r="E224" t="s">
        <v>1</v>
      </c>
      <c r="F224">
        <v>396</v>
      </c>
      <c r="G224" t="s">
        <v>772</v>
      </c>
      <c r="H224">
        <v>0</v>
      </c>
      <c r="I224" t="s">
        <v>773</v>
      </c>
      <c r="J224" t="s">
        <v>774</v>
      </c>
      <c r="K224" t="s">
        <v>307</v>
      </c>
      <c r="L224" t="s">
        <v>775</v>
      </c>
      <c r="M224" t="s">
        <v>776</v>
      </c>
      <c r="N224" t="s">
        <v>82</v>
      </c>
      <c r="O224" t="s">
        <v>777</v>
      </c>
    </row>
    <row r="225" spans="1:17" x14ac:dyDescent="0.25">
      <c r="A225">
        <v>404.11200000000002</v>
      </c>
      <c r="B225">
        <v>171</v>
      </c>
      <c r="C225" t="s">
        <v>0</v>
      </c>
      <c r="D225">
        <v>101</v>
      </c>
      <c r="E225" t="s">
        <v>1</v>
      </c>
      <c r="F225">
        <v>165</v>
      </c>
      <c r="G225" t="s">
        <v>778</v>
      </c>
      <c r="H225">
        <v>0</v>
      </c>
      <c r="I225" t="s">
        <v>779</v>
      </c>
      <c r="J225">
        <v>60</v>
      </c>
      <c r="K225" t="s">
        <v>567</v>
      </c>
      <c r="L225" t="s">
        <v>780</v>
      </c>
      <c r="M225" t="s">
        <v>781</v>
      </c>
      <c r="N225" t="s">
        <v>558</v>
      </c>
      <c r="O225" t="s">
        <v>782</v>
      </c>
      <c r="P225" t="s">
        <v>783</v>
      </c>
    </row>
    <row r="226" spans="1:17" x14ac:dyDescent="0.25">
      <c r="A226">
        <v>404.11200000000002</v>
      </c>
      <c r="B226">
        <v>171</v>
      </c>
      <c r="C226" t="s">
        <v>0</v>
      </c>
      <c r="D226">
        <v>40</v>
      </c>
      <c r="E226" t="s">
        <v>1</v>
      </c>
      <c r="F226">
        <v>102</v>
      </c>
      <c r="G226" t="s">
        <v>784</v>
      </c>
      <c r="H226">
        <v>0</v>
      </c>
      <c r="I226" t="s">
        <v>785</v>
      </c>
      <c r="J226" t="s">
        <v>206</v>
      </c>
      <c r="K226" t="s">
        <v>110</v>
      </c>
      <c r="L226" t="s">
        <v>207</v>
      </c>
      <c r="M226" t="s">
        <v>208</v>
      </c>
      <c r="N226" t="s">
        <v>209</v>
      </c>
      <c r="O226" t="s">
        <v>210</v>
      </c>
      <c r="P226" t="s">
        <v>110</v>
      </c>
      <c r="Q226" t="s">
        <v>211</v>
      </c>
    </row>
    <row r="227" spans="1:17" x14ac:dyDescent="0.25">
      <c r="A227">
        <v>404.11200000000002</v>
      </c>
      <c r="B227">
        <v>171</v>
      </c>
      <c r="C227" t="s">
        <v>0</v>
      </c>
      <c r="D227">
        <v>1</v>
      </c>
      <c r="E227" t="s">
        <v>1</v>
      </c>
      <c r="F227">
        <v>31</v>
      </c>
      <c r="G227" t="s">
        <v>786</v>
      </c>
      <c r="H227">
        <v>0</v>
      </c>
      <c r="I227" t="s">
        <v>787</v>
      </c>
      <c r="J227" t="s">
        <v>78</v>
      </c>
      <c r="K227" t="s">
        <v>79</v>
      </c>
      <c r="L227" t="s">
        <v>80</v>
      </c>
      <c r="M227" t="s">
        <v>81</v>
      </c>
      <c r="N227" t="s">
        <v>82</v>
      </c>
      <c r="O227" t="s">
        <v>83</v>
      </c>
      <c r="P227" t="s">
        <v>84</v>
      </c>
    </row>
    <row r="228" spans="1:17" x14ac:dyDescent="0.25">
      <c r="A228">
        <v>404.11200000000002</v>
      </c>
      <c r="B228">
        <v>171</v>
      </c>
      <c r="C228" t="s">
        <v>0</v>
      </c>
      <c r="D228">
        <v>1</v>
      </c>
      <c r="E228" t="s">
        <v>1</v>
      </c>
      <c r="F228">
        <v>31</v>
      </c>
      <c r="G228" t="s">
        <v>788</v>
      </c>
      <c r="H228">
        <v>0</v>
      </c>
      <c r="I228" t="s">
        <v>789</v>
      </c>
      <c r="J228" t="s">
        <v>78</v>
      </c>
      <c r="K228" t="s">
        <v>79</v>
      </c>
      <c r="L228" t="s">
        <v>80</v>
      </c>
      <c r="M228" t="s">
        <v>81</v>
      </c>
      <c r="N228" t="s">
        <v>82</v>
      </c>
      <c r="O228" t="s">
        <v>83</v>
      </c>
      <c r="P228" t="s">
        <v>84</v>
      </c>
    </row>
    <row r="229" spans="1:17" x14ac:dyDescent="0.25">
      <c r="A229">
        <v>404.11200000000002</v>
      </c>
      <c r="B229">
        <v>171</v>
      </c>
      <c r="C229" t="s">
        <v>0</v>
      </c>
      <c r="D229">
        <v>1</v>
      </c>
      <c r="E229" t="s">
        <v>1</v>
      </c>
      <c r="F229">
        <v>31</v>
      </c>
      <c r="G229" t="s">
        <v>790</v>
      </c>
      <c r="H229">
        <v>0</v>
      </c>
      <c r="I229" t="s">
        <v>791</v>
      </c>
      <c r="J229" t="s">
        <v>78</v>
      </c>
      <c r="K229" t="s">
        <v>79</v>
      </c>
      <c r="L229" t="s">
        <v>80</v>
      </c>
      <c r="M229" t="s">
        <v>81</v>
      </c>
      <c r="N229" t="s">
        <v>82</v>
      </c>
      <c r="O229" t="s">
        <v>83</v>
      </c>
      <c r="P229" t="s">
        <v>84</v>
      </c>
    </row>
    <row r="230" spans="1:17" x14ac:dyDescent="0.25">
      <c r="A230">
        <v>404.11200000000002</v>
      </c>
      <c r="B230">
        <v>171</v>
      </c>
      <c r="C230" t="s">
        <v>0</v>
      </c>
      <c r="D230">
        <v>1</v>
      </c>
      <c r="E230" t="s">
        <v>1</v>
      </c>
      <c r="F230">
        <v>31</v>
      </c>
      <c r="G230" t="s">
        <v>792</v>
      </c>
      <c r="H230">
        <v>0</v>
      </c>
      <c r="I230" t="s">
        <v>793</v>
      </c>
      <c r="J230" t="s">
        <v>78</v>
      </c>
      <c r="K230" t="s">
        <v>79</v>
      </c>
      <c r="L230" t="s">
        <v>80</v>
      </c>
      <c r="M230" t="s">
        <v>81</v>
      </c>
      <c r="N230" t="s">
        <v>82</v>
      </c>
      <c r="O230" t="s">
        <v>83</v>
      </c>
      <c r="P230" t="s">
        <v>84</v>
      </c>
    </row>
    <row r="231" spans="1:17" x14ac:dyDescent="0.25">
      <c r="A231">
        <v>404.11200000000002</v>
      </c>
      <c r="B231">
        <v>171</v>
      </c>
      <c r="C231" t="s">
        <v>0</v>
      </c>
      <c r="D231">
        <v>1</v>
      </c>
      <c r="E231" t="s">
        <v>1</v>
      </c>
      <c r="F231">
        <v>31</v>
      </c>
      <c r="G231" t="s">
        <v>794</v>
      </c>
      <c r="H231">
        <v>0</v>
      </c>
      <c r="I231" t="s">
        <v>795</v>
      </c>
      <c r="J231" t="s">
        <v>78</v>
      </c>
      <c r="K231" t="s">
        <v>79</v>
      </c>
      <c r="L231" t="s">
        <v>80</v>
      </c>
      <c r="M231" t="s">
        <v>81</v>
      </c>
      <c r="N231" t="s">
        <v>82</v>
      </c>
      <c r="O231" t="s">
        <v>83</v>
      </c>
      <c r="P231" t="s">
        <v>84</v>
      </c>
    </row>
    <row r="232" spans="1:17" x14ac:dyDescent="0.25">
      <c r="A232">
        <v>404.11200000000002</v>
      </c>
      <c r="B232">
        <v>171</v>
      </c>
      <c r="C232" t="s">
        <v>0</v>
      </c>
      <c r="D232">
        <v>1</v>
      </c>
      <c r="E232" t="s">
        <v>1</v>
      </c>
      <c r="F232">
        <v>31</v>
      </c>
      <c r="G232" t="s">
        <v>796</v>
      </c>
      <c r="H232">
        <v>0</v>
      </c>
      <c r="I232" t="s">
        <v>797</v>
      </c>
      <c r="J232" t="s">
        <v>78</v>
      </c>
      <c r="K232" t="s">
        <v>79</v>
      </c>
      <c r="L232" t="s">
        <v>80</v>
      </c>
      <c r="M232" t="s">
        <v>81</v>
      </c>
      <c r="N232" t="s">
        <v>82</v>
      </c>
      <c r="O232" t="s">
        <v>83</v>
      </c>
      <c r="P232" t="s">
        <v>84</v>
      </c>
    </row>
    <row r="233" spans="1:17" x14ac:dyDescent="0.25">
      <c r="A233">
        <v>404.11200000000002</v>
      </c>
      <c r="B233">
        <v>171</v>
      </c>
      <c r="C233" t="s">
        <v>0</v>
      </c>
      <c r="D233">
        <v>1</v>
      </c>
      <c r="E233" t="s">
        <v>1</v>
      </c>
      <c r="F233">
        <v>31</v>
      </c>
      <c r="G233" t="s">
        <v>798</v>
      </c>
      <c r="H233">
        <v>0</v>
      </c>
      <c r="I233" t="s">
        <v>799</v>
      </c>
      <c r="J233" t="s">
        <v>78</v>
      </c>
      <c r="K233" t="s">
        <v>79</v>
      </c>
      <c r="L233" t="s">
        <v>80</v>
      </c>
      <c r="M233" t="s">
        <v>81</v>
      </c>
      <c r="N233" t="s">
        <v>82</v>
      </c>
      <c r="O233" t="s">
        <v>83</v>
      </c>
      <c r="P233" t="s">
        <v>84</v>
      </c>
    </row>
    <row r="234" spans="1:17" x14ac:dyDescent="0.25">
      <c r="A234">
        <v>404.11200000000002</v>
      </c>
      <c r="B234">
        <v>171</v>
      </c>
      <c r="C234" t="s">
        <v>0</v>
      </c>
      <c r="D234">
        <v>1</v>
      </c>
      <c r="E234" t="s">
        <v>1</v>
      </c>
      <c r="F234">
        <v>31</v>
      </c>
      <c r="G234" t="s">
        <v>800</v>
      </c>
      <c r="H234">
        <v>0</v>
      </c>
      <c r="I234" t="s">
        <v>801</v>
      </c>
      <c r="J234" t="s">
        <v>78</v>
      </c>
      <c r="K234" t="s">
        <v>79</v>
      </c>
      <c r="L234" t="s">
        <v>80</v>
      </c>
      <c r="M234" t="s">
        <v>81</v>
      </c>
      <c r="N234" t="s">
        <v>82</v>
      </c>
      <c r="O234" t="s">
        <v>83</v>
      </c>
      <c r="P234" t="s">
        <v>84</v>
      </c>
    </row>
    <row r="235" spans="1:17" x14ac:dyDescent="0.25">
      <c r="A235">
        <v>404.11200000000002</v>
      </c>
      <c r="B235">
        <v>171</v>
      </c>
      <c r="C235" t="s">
        <v>0</v>
      </c>
      <c r="D235">
        <v>1</v>
      </c>
      <c r="E235" t="s">
        <v>1</v>
      </c>
      <c r="F235">
        <v>31</v>
      </c>
      <c r="G235" t="s">
        <v>802</v>
      </c>
      <c r="H235">
        <v>0</v>
      </c>
      <c r="I235" t="s">
        <v>803</v>
      </c>
      <c r="J235" t="s">
        <v>78</v>
      </c>
      <c r="K235" t="s">
        <v>79</v>
      </c>
      <c r="L235" t="s">
        <v>80</v>
      </c>
      <c r="M235" t="s">
        <v>81</v>
      </c>
      <c r="N235" t="s">
        <v>82</v>
      </c>
      <c r="O235" t="s">
        <v>83</v>
      </c>
      <c r="P235" t="s">
        <v>84</v>
      </c>
    </row>
    <row r="236" spans="1:17" x14ac:dyDescent="0.25">
      <c r="A236">
        <v>404.11200000000002</v>
      </c>
      <c r="B236">
        <v>171</v>
      </c>
      <c r="C236" t="s">
        <v>0</v>
      </c>
      <c r="D236">
        <v>1</v>
      </c>
      <c r="E236" t="s">
        <v>1</v>
      </c>
      <c r="F236">
        <v>31</v>
      </c>
      <c r="G236" t="s">
        <v>804</v>
      </c>
      <c r="H236">
        <v>0</v>
      </c>
      <c r="I236" t="s">
        <v>805</v>
      </c>
      <c r="J236" t="s">
        <v>78</v>
      </c>
      <c r="K236" t="s">
        <v>79</v>
      </c>
      <c r="L236" t="s">
        <v>80</v>
      </c>
      <c r="M236" t="s">
        <v>81</v>
      </c>
      <c r="N236" t="s">
        <v>82</v>
      </c>
      <c r="O236" t="s">
        <v>83</v>
      </c>
      <c r="P236" t="s">
        <v>84</v>
      </c>
    </row>
    <row r="237" spans="1:17" x14ac:dyDescent="0.25">
      <c r="A237">
        <v>404.11200000000002</v>
      </c>
      <c r="B237">
        <v>171</v>
      </c>
      <c r="C237" t="s">
        <v>0</v>
      </c>
      <c r="D237">
        <v>1</v>
      </c>
      <c r="E237" t="s">
        <v>1</v>
      </c>
      <c r="F237">
        <v>31</v>
      </c>
      <c r="G237" t="s">
        <v>806</v>
      </c>
      <c r="H237">
        <v>0</v>
      </c>
      <c r="I237" t="s">
        <v>807</v>
      </c>
      <c r="J237" t="s">
        <v>78</v>
      </c>
      <c r="K237" t="s">
        <v>79</v>
      </c>
      <c r="L237" t="s">
        <v>80</v>
      </c>
      <c r="M237" t="s">
        <v>81</v>
      </c>
      <c r="N237" t="s">
        <v>82</v>
      </c>
      <c r="O237" t="s">
        <v>83</v>
      </c>
      <c r="P237" t="s">
        <v>84</v>
      </c>
    </row>
    <row r="238" spans="1:17" x14ac:dyDescent="0.25">
      <c r="A238">
        <v>404.11200000000002</v>
      </c>
      <c r="B238">
        <v>171</v>
      </c>
      <c r="C238" t="s">
        <v>0</v>
      </c>
      <c r="D238">
        <v>1</v>
      </c>
      <c r="E238" t="s">
        <v>1</v>
      </c>
      <c r="F238">
        <v>31</v>
      </c>
      <c r="G238" t="s">
        <v>808</v>
      </c>
      <c r="H238">
        <v>0</v>
      </c>
      <c r="I238" t="s">
        <v>809</v>
      </c>
      <c r="J238" t="s">
        <v>78</v>
      </c>
      <c r="K238" t="s">
        <v>79</v>
      </c>
      <c r="L238" t="s">
        <v>80</v>
      </c>
      <c r="M238" t="s">
        <v>81</v>
      </c>
      <c r="N238" t="s">
        <v>82</v>
      </c>
      <c r="O238" t="s">
        <v>83</v>
      </c>
      <c r="P238" t="s">
        <v>84</v>
      </c>
    </row>
    <row r="239" spans="1:17" x14ac:dyDescent="0.25">
      <c r="A239">
        <v>404.11200000000002</v>
      </c>
      <c r="B239">
        <v>171</v>
      </c>
      <c r="C239" t="s">
        <v>0</v>
      </c>
      <c r="D239">
        <v>1</v>
      </c>
      <c r="E239" t="s">
        <v>1</v>
      </c>
      <c r="F239">
        <v>31</v>
      </c>
      <c r="G239" t="s">
        <v>810</v>
      </c>
      <c r="H239">
        <v>0</v>
      </c>
      <c r="I239" t="s">
        <v>811</v>
      </c>
      <c r="J239" t="s">
        <v>78</v>
      </c>
      <c r="K239" t="s">
        <v>79</v>
      </c>
      <c r="L239" t="s">
        <v>80</v>
      </c>
      <c r="M239" t="s">
        <v>81</v>
      </c>
      <c r="N239" t="s">
        <v>82</v>
      </c>
      <c r="O239" t="s">
        <v>83</v>
      </c>
      <c r="P239" t="s">
        <v>84</v>
      </c>
    </row>
    <row r="240" spans="1:17" x14ac:dyDescent="0.25">
      <c r="A240">
        <v>404.11200000000002</v>
      </c>
      <c r="B240">
        <v>171</v>
      </c>
      <c r="C240" t="s">
        <v>0</v>
      </c>
      <c r="D240">
        <v>1</v>
      </c>
      <c r="E240" t="s">
        <v>1</v>
      </c>
      <c r="F240">
        <v>31</v>
      </c>
      <c r="G240" t="s">
        <v>812</v>
      </c>
      <c r="H240">
        <v>0</v>
      </c>
      <c r="I240" t="s">
        <v>813</v>
      </c>
      <c r="J240" t="s">
        <v>78</v>
      </c>
      <c r="K240" t="s">
        <v>79</v>
      </c>
      <c r="L240" t="s">
        <v>80</v>
      </c>
      <c r="M240" t="s">
        <v>81</v>
      </c>
      <c r="N240" t="s">
        <v>82</v>
      </c>
      <c r="O240" t="s">
        <v>83</v>
      </c>
      <c r="P240" t="s">
        <v>84</v>
      </c>
    </row>
    <row r="241" spans="1:25" x14ac:dyDescent="0.25">
      <c r="A241">
        <v>404.11200000000002</v>
      </c>
      <c r="B241">
        <v>171</v>
      </c>
      <c r="C241" t="s">
        <v>0</v>
      </c>
      <c r="D241">
        <v>1</v>
      </c>
      <c r="E241" t="s">
        <v>1</v>
      </c>
      <c r="F241">
        <v>31</v>
      </c>
      <c r="G241" t="s">
        <v>814</v>
      </c>
      <c r="H241">
        <v>0</v>
      </c>
      <c r="I241" t="s">
        <v>815</v>
      </c>
      <c r="J241" t="s">
        <v>78</v>
      </c>
      <c r="K241" t="s">
        <v>79</v>
      </c>
      <c r="L241" t="s">
        <v>80</v>
      </c>
      <c r="M241" t="s">
        <v>81</v>
      </c>
      <c r="N241" t="s">
        <v>82</v>
      </c>
      <c r="O241" t="s">
        <v>83</v>
      </c>
      <c r="P241" t="s">
        <v>84</v>
      </c>
    </row>
    <row r="242" spans="1:25" x14ac:dyDescent="0.25">
      <c r="A242">
        <v>404.11200000000002</v>
      </c>
      <c r="B242">
        <v>171</v>
      </c>
      <c r="C242" t="s">
        <v>0</v>
      </c>
      <c r="D242">
        <v>1</v>
      </c>
      <c r="E242" t="s">
        <v>1</v>
      </c>
      <c r="F242">
        <v>31</v>
      </c>
      <c r="G242" t="s">
        <v>816</v>
      </c>
      <c r="H242">
        <v>0</v>
      </c>
      <c r="I242" t="s">
        <v>817</v>
      </c>
      <c r="J242" t="s">
        <v>78</v>
      </c>
      <c r="K242" t="s">
        <v>79</v>
      </c>
      <c r="L242" t="s">
        <v>80</v>
      </c>
      <c r="M242" t="s">
        <v>81</v>
      </c>
      <c r="N242" t="s">
        <v>82</v>
      </c>
      <c r="O242" t="s">
        <v>83</v>
      </c>
      <c r="P242" t="s">
        <v>84</v>
      </c>
    </row>
    <row r="243" spans="1:25" x14ac:dyDescent="0.25">
      <c r="A243">
        <v>404.11200000000002</v>
      </c>
      <c r="B243">
        <v>171</v>
      </c>
      <c r="C243" t="s">
        <v>0</v>
      </c>
      <c r="D243">
        <v>1</v>
      </c>
      <c r="E243" t="s">
        <v>1</v>
      </c>
      <c r="F243">
        <v>31</v>
      </c>
      <c r="G243" t="s">
        <v>818</v>
      </c>
      <c r="H243">
        <v>0</v>
      </c>
      <c r="I243" t="s">
        <v>819</v>
      </c>
      <c r="J243" t="s">
        <v>78</v>
      </c>
      <c r="K243" t="s">
        <v>79</v>
      </c>
      <c r="L243" t="s">
        <v>80</v>
      </c>
      <c r="M243" t="s">
        <v>81</v>
      </c>
      <c r="N243" t="s">
        <v>82</v>
      </c>
      <c r="O243" t="s">
        <v>83</v>
      </c>
      <c r="P243" t="s">
        <v>84</v>
      </c>
    </row>
    <row r="244" spans="1:25" x14ac:dyDescent="0.25">
      <c r="A244">
        <v>404.11200000000002</v>
      </c>
      <c r="B244">
        <v>171</v>
      </c>
      <c r="C244" t="s">
        <v>0</v>
      </c>
      <c r="D244">
        <v>1</v>
      </c>
      <c r="E244" t="s">
        <v>1</v>
      </c>
      <c r="F244">
        <v>31</v>
      </c>
      <c r="G244" t="s">
        <v>820</v>
      </c>
      <c r="H244">
        <v>0</v>
      </c>
      <c r="I244" t="s">
        <v>821</v>
      </c>
      <c r="J244" t="s">
        <v>78</v>
      </c>
      <c r="K244" t="s">
        <v>79</v>
      </c>
      <c r="L244" t="s">
        <v>80</v>
      </c>
      <c r="M244" t="s">
        <v>81</v>
      </c>
      <c r="N244" t="s">
        <v>82</v>
      </c>
      <c r="O244" t="s">
        <v>83</v>
      </c>
      <c r="P244" t="s">
        <v>84</v>
      </c>
    </row>
    <row r="245" spans="1:25" x14ac:dyDescent="0.25">
      <c r="A245">
        <v>404.11200000000002</v>
      </c>
      <c r="B245">
        <v>171</v>
      </c>
      <c r="C245" t="s">
        <v>0</v>
      </c>
      <c r="D245">
        <v>1</v>
      </c>
      <c r="E245" t="s">
        <v>1</v>
      </c>
      <c r="F245">
        <v>31</v>
      </c>
      <c r="G245" t="s">
        <v>822</v>
      </c>
      <c r="H245">
        <v>0</v>
      </c>
      <c r="I245" t="s">
        <v>823</v>
      </c>
      <c r="J245" t="s">
        <v>78</v>
      </c>
      <c r="K245" t="s">
        <v>79</v>
      </c>
      <c r="L245" t="s">
        <v>80</v>
      </c>
      <c r="M245" t="s">
        <v>81</v>
      </c>
      <c r="N245" t="s">
        <v>82</v>
      </c>
      <c r="O245" t="s">
        <v>83</v>
      </c>
      <c r="P245" t="s">
        <v>84</v>
      </c>
    </row>
    <row r="246" spans="1:25" x14ac:dyDescent="0.25">
      <c r="A246">
        <v>404.11200000000002</v>
      </c>
      <c r="B246">
        <v>171</v>
      </c>
      <c r="C246" t="s">
        <v>0</v>
      </c>
      <c r="D246">
        <v>1</v>
      </c>
      <c r="E246" t="s">
        <v>1</v>
      </c>
      <c r="F246">
        <v>31</v>
      </c>
      <c r="G246" t="s">
        <v>824</v>
      </c>
      <c r="H246">
        <v>0</v>
      </c>
      <c r="I246" t="s">
        <v>825</v>
      </c>
      <c r="J246" t="s">
        <v>78</v>
      </c>
      <c r="K246" t="s">
        <v>79</v>
      </c>
      <c r="L246" t="s">
        <v>80</v>
      </c>
      <c r="M246" t="s">
        <v>81</v>
      </c>
      <c r="N246" t="s">
        <v>82</v>
      </c>
      <c r="O246" t="s">
        <v>83</v>
      </c>
      <c r="P246" t="s">
        <v>84</v>
      </c>
    </row>
    <row r="247" spans="1:25" x14ac:dyDescent="0.25">
      <c r="A247">
        <v>404.11200000000002</v>
      </c>
      <c r="B247">
        <v>171</v>
      </c>
      <c r="C247" t="s">
        <v>0</v>
      </c>
      <c r="D247">
        <v>1</v>
      </c>
      <c r="E247" t="s">
        <v>1</v>
      </c>
      <c r="F247">
        <v>31</v>
      </c>
      <c r="G247" t="s">
        <v>826</v>
      </c>
      <c r="H247">
        <v>0</v>
      </c>
      <c r="I247" t="s">
        <v>827</v>
      </c>
      <c r="J247" t="s">
        <v>78</v>
      </c>
      <c r="K247" t="s">
        <v>79</v>
      </c>
      <c r="L247" t="s">
        <v>80</v>
      </c>
      <c r="M247" t="s">
        <v>81</v>
      </c>
      <c r="N247" t="s">
        <v>82</v>
      </c>
      <c r="O247" t="s">
        <v>83</v>
      </c>
      <c r="P247" t="s">
        <v>84</v>
      </c>
    </row>
    <row r="248" spans="1:25" x14ac:dyDescent="0.25">
      <c r="A248">
        <v>404.11200000000002</v>
      </c>
      <c r="B248">
        <v>171</v>
      </c>
      <c r="C248" t="s">
        <v>0</v>
      </c>
      <c r="D248">
        <v>1</v>
      </c>
      <c r="E248" t="s">
        <v>1</v>
      </c>
      <c r="F248">
        <v>31</v>
      </c>
      <c r="G248" t="s">
        <v>828</v>
      </c>
      <c r="H248">
        <v>0</v>
      </c>
      <c r="I248" t="s">
        <v>829</v>
      </c>
      <c r="J248" t="s">
        <v>78</v>
      </c>
      <c r="K248" t="s">
        <v>79</v>
      </c>
      <c r="L248" t="s">
        <v>80</v>
      </c>
      <c r="M248" t="s">
        <v>81</v>
      </c>
      <c r="N248" t="s">
        <v>82</v>
      </c>
      <c r="O248" t="s">
        <v>83</v>
      </c>
      <c r="P248" t="s">
        <v>84</v>
      </c>
    </row>
    <row r="249" spans="1:25" x14ac:dyDescent="0.25">
      <c r="A249">
        <v>404.11200000000002</v>
      </c>
      <c r="B249">
        <v>171</v>
      </c>
      <c r="C249" t="s">
        <v>0</v>
      </c>
      <c r="D249">
        <v>1</v>
      </c>
      <c r="E249" t="s">
        <v>1</v>
      </c>
      <c r="F249">
        <v>31</v>
      </c>
      <c r="G249" t="s">
        <v>830</v>
      </c>
      <c r="H249">
        <v>0</v>
      </c>
      <c r="I249" t="s">
        <v>831</v>
      </c>
      <c r="J249" t="s">
        <v>78</v>
      </c>
      <c r="K249" t="s">
        <v>79</v>
      </c>
      <c r="L249" t="s">
        <v>80</v>
      </c>
      <c r="M249" t="s">
        <v>81</v>
      </c>
      <c r="N249" t="s">
        <v>82</v>
      </c>
      <c r="O249" t="s">
        <v>83</v>
      </c>
      <c r="P249" t="s">
        <v>84</v>
      </c>
    </row>
    <row r="250" spans="1:25" x14ac:dyDescent="0.25">
      <c r="A250">
        <v>404.11200000000002</v>
      </c>
      <c r="B250">
        <v>171</v>
      </c>
      <c r="C250" t="s">
        <v>0</v>
      </c>
      <c r="D250">
        <v>1</v>
      </c>
      <c r="E250" t="s">
        <v>1</v>
      </c>
      <c r="F250">
        <v>31</v>
      </c>
      <c r="G250" t="s">
        <v>832</v>
      </c>
      <c r="H250">
        <v>0</v>
      </c>
      <c r="I250" t="s">
        <v>833</v>
      </c>
      <c r="J250" t="s">
        <v>78</v>
      </c>
      <c r="K250" t="s">
        <v>79</v>
      </c>
      <c r="L250" t="s">
        <v>80</v>
      </c>
      <c r="M250" t="s">
        <v>81</v>
      </c>
      <c r="N250" t="s">
        <v>82</v>
      </c>
      <c r="O250" t="s">
        <v>83</v>
      </c>
      <c r="P250" t="s">
        <v>84</v>
      </c>
    </row>
    <row r="251" spans="1:25" x14ac:dyDescent="0.25">
      <c r="A251">
        <v>404.11200000000002</v>
      </c>
      <c r="B251">
        <v>171</v>
      </c>
      <c r="C251" t="s">
        <v>0</v>
      </c>
      <c r="D251">
        <v>1</v>
      </c>
      <c r="E251" t="s">
        <v>1</v>
      </c>
      <c r="F251">
        <v>31</v>
      </c>
      <c r="G251" t="s">
        <v>834</v>
      </c>
      <c r="H251">
        <v>0</v>
      </c>
      <c r="I251" t="s">
        <v>835</v>
      </c>
      <c r="J251" t="s">
        <v>78</v>
      </c>
      <c r="K251" t="s">
        <v>79</v>
      </c>
      <c r="L251" t="s">
        <v>80</v>
      </c>
      <c r="M251" t="s">
        <v>81</v>
      </c>
      <c r="N251" t="s">
        <v>82</v>
      </c>
      <c r="O251" t="s">
        <v>83</v>
      </c>
      <c r="P251" t="s">
        <v>84</v>
      </c>
    </row>
    <row r="252" spans="1:25" x14ac:dyDescent="0.25">
      <c r="A252">
        <v>404.11200000000002</v>
      </c>
      <c r="B252">
        <v>171</v>
      </c>
      <c r="C252" t="s">
        <v>0</v>
      </c>
      <c r="D252">
        <v>1</v>
      </c>
      <c r="E252" t="s">
        <v>1</v>
      </c>
      <c r="F252">
        <v>31</v>
      </c>
      <c r="G252" t="s">
        <v>836</v>
      </c>
      <c r="H252">
        <v>0</v>
      </c>
      <c r="I252" t="s">
        <v>837</v>
      </c>
      <c r="J252" t="s">
        <v>78</v>
      </c>
      <c r="K252" t="s">
        <v>79</v>
      </c>
      <c r="L252" t="s">
        <v>80</v>
      </c>
      <c r="M252" t="s">
        <v>81</v>
      </c>
      <c r="N252" t="s">
        <v>82</v>
      </c>
      <c r="O252" t="s">
        <v>83</v>
      </c>
      <c r="P252" t="s">
        <v>84</v>
      </c>
    </row>
    <row r="253" spans="1:25" x14ac:dyDescent="0.25">
      <c r="A253">
        <v>404.11200000000002</v>
      </c>
      <c r="B253">
        <v>171</v>
      </c>
      <c r="C253" t="s">
        <v>0</v>
      </c>
      <c r="D253">
        <v>1</v>
      </c>
      <c r="E253" t="s">
        <v>1</v>
      </c>
      <c r="F253">
        <v>31</v>
      </c>
      <c r="G253" t="s">
        <v>838</v>
      </c>
      <c r="H253">
        <v>0</v>
      </c>
      <c r="I253" t="s">
        <v>839</v>
      </c>
      <c r="J253" t="s">
        <v>840</v>
      </c>
      <c r="K253" t="s">
        <v>841</v>
      </c>
      <c r="L253">
        <v>2</v>
      </c>
      <c r="M253" t="s">
        <v>842</v>
      </c>
      <c r="N253" t="s">
        <v>843</v>
      </c>
      <c r="O253" t="s">
        <v>307</v>
      </c>
      <c r="P253" t="s">
        <v>844</v>
      </c>
      <c r="Q253" t="s">
        <v>845</v>
      </c>
      <c r="R253" t="s">
        <v>844</v>
      </c>
    </row>
    <row r="254" spans="1:25" x14ac:dyDescent="0.25">
      <c r="A254">
        <v>401.755</v>
      </c>
      <c r="B254">
        <v>170</v>
      </c>
      <c r="C254" t="s">
        <v>0</v>
      </c>
      <c r="D254">
        <v>317</v>
      </c>
      <c r="E254" t="s">
        <v>1</v>
      </c>
      <c r="F254">
        <v>378</v>
      </c>
      <c r="G254" t="s">
        <v>846</v>
      </c>
      <c r="H254">
        <v>0</v>
      </c>
      <c r="I254" t="s">
        <v>847</v>
      </c>
      <c r="J254" t="s">
        <v>848</v>
      </c>
      <c r="K254" t="s">
        <v>73</v>
      </c>
      <c r="L254" t="s">
        <v>74</v>
      </c>
      <c r="M254" t="s">
        <v>110</v>
      </c>
      <c r="N254" t="s">
        <v>849</v>
      </c>
      <c r="O254" t="s">
        <v>850</v>
      </c>
      <c r="P254" t="s">
        <v>110</v>
      </c>
      <c r="Q254" t="s">
        <v>851</v>
      </c>
      <c r="R254" t="s">
        <v>852</v>
      </c>
      <c r="S254" t="s">
        <v>853</v>
      </c>
      <c r="T254" t="s">
        <v>74</v>
      </c>
      <c r="U254" t="s">
        <v>110</v>
      </c>
      <c r="V254" t="s">
        <v>851</v>
      </c>
      <c r="W254" t="s">
        <v>854</v>
      </c>
      <c r="X254" t="s">
        <v>110</v>
      </c>
      <c r="Y254" t="s">
        <v>851</v>
      </c>
    </row>
    <row r="255" spans="1:25" x14ac:dyDescent="0.25">
      <c r="A255">
        <v>401.755</v>
      </c>
      <c r="B255">
        <v>170</v>
      </c>
      <c r="C255" t="s">
        <v>0</v>
      </c>
      <c r="D255">
        <v>296</v>
      </c>
      <c r="E255" t="s">
        <v>1</v>
      </c>
      <c r="F255">
        <v>323</v>
      </c>
      <c r="G255" t="s">
        <v>855</v>
      </c>
      <c r="H255">
        <v>0</v>
      </c>
      <c r="I255" t="s">
        <v>856</v>
      </c>
      <c r="J255" t="s">
        <v>95</v>
      </c>
      <c r="K255" t="s">
        <v>278</v>
      </c>
      <c r="L255" t="s">
        <v>857</v>
      </c>
    </row>
    <row r="256" spans="1:25" x14ac:dyDescent="0.25">
      <c r="A256">
        <v>401.755</v>
      </c>
      <c r="B256">
        <v>170</v>
      </c>
      <c r="C256" t="s">
        <v>0</v>
      </c>
      <c r="D256">
        <v>170</v>
      </c>
      <c r="E256" t="s">
        <v>1</v>
      </c>
      <c r="F256">
        <v>185</v>
      </c>
      <c r="G256" t="s">
        <v>858</v>
      </c>
      <c r="H256">
        <v>0</v>
      </c>
      <c r="I256" t="s">
        <v>859</v>
      </c>
      <c r="J256" t="s">
        <v>542</v>
      </c>
      <c r="K256" t="s">
        <v>738</v>
      </c>
      <c r="L256" t="s">
        <v>292</v>
      </c>
      <c r="M256" t="s">
        <v>278</v>
      </c>
      <c r="N256" t="s">
        <v>739</v>
      </c>
      <c r="O256" t="s">
        <v>740</v>
      </c>
      <c r="P256" t="s">
        <v>738</v>
      </c>
      <c r="Q256" t="s">
        <v>292</v>
      </c>
      <c r="R256" t="s">
        <v>278</v>
      </c>
      <c r="S256" t="s">
        <v>741</v>
      </c>
    </row>
    <row r="257" spans="1:21" x14ac:dyDescent="0.25">
      <c r="A257">
        <v>401.755</v>
      </c>
      <c r="B257">
        <v>170</v>
      </c>
      <c r="C257" t="s">
        <v>0</v>
      </c>
      <c r="D257">
        <v>79</v>
      </c>
      <c r="E257" t="s">
        <v>1</v>
      </c>
      <c r="F257">
        <v>131</v>
      </c>
      <c r="G257" t="s">
        <v>860</v>
      </c>
      <c r="H257">
        <v>0</v>
      </c>
      <c r="I257" t="s">
        <v>861</v>
      </c>
      <c r="J257" t="s">
        <v>862</v>
      </c>
      <c r="K257" t="s">
        <v>863</v>
      </c>
      <c r="L257" t="s">
        <v>864</v>
      </c>
      <c r="M257" t="s">
        <v>865</v>
      </c>
      <c r="N257" t="s">
        <v>866</v>
      </c>
      <c r="O257" t="s">
        <v>867</v>
      </c>
    </row>
    <row r="258" spans="1:21" x14ac:dyDescent="0.25">
      <c r="A258">
        <v>401.755</v>
      </c>
      <c r="B258">
        <v>170</v>
      </c>
      <c r="C258" t="s">
        <v>0</v>
      </c>
      <c r="D258">
        <v>1</v>
      </c>
      <c r="E258" t="s">
        <v>1</v>
      </c>
      <c r="F258">
        <v>21</v>
      </c>
      <c r="G258" t="s">
        <v>868</v>
      </c>
      <c r="H258">
        <v>0</v>
      </c>
      <c r="I258" t="s">
        <v>869</v>
      </c>
      <c r="J258" t="s">
        <v>870</v>
      </c>
      <c r="K258" t="s">
        <v>871</v>
      </c>
      <c r="L258" t="s">
        <v>872</v>
      </c>
      <c r="M258" t="s">
        <v>278</v>
      </c>
      <c r="N258">
        <v>1</v>
      </c>
      <c r="O258" t="s">
        <v>873</v>
      </c>
      <c r="P258" t="s">
        <v>874</v>
      </c>
      <c r="Q258" t="s">
        <v>558</v>
      </c>
      <c r="R258" t="s">
        <v>875</v>
      </c>
    </row>
    <row r="259" spans="1:21" x14ac:dyDescent="0.25">
      <c r="A259">
        <v>399.39699999999999</v>
      </c>
      <c r="B259">
        <v>169</v>
      </c>
      <c r="C259" t="s">
        <v>0</v>
      </c>
      <c r="D259">
        <v>170</v>
      </c>
      <c r="E259" t="s">
        <v>1</v>
      </c>
      <c r="F259">
        <v>185</v>
      </c>
      <c r="G259" t="s">
        <v>876</v>
      </c>
      <c r="H259">
        <v>0</v>
      </c>
      <c r="I259" t="s">
        <v>877</v>
      </c>
      <c r="J259" t="s">
        <v>542</v>
      </c>
      <c r="K259" t="s">
        <v>738</v>
      </c>
      <c r="L259" t="s">
        <v>292</v>
      </c>
      <c r="M259" t="s">
        <v>278</v>
      </c>
      <c r="N259" t="s">
        <v>739</v>
      </c>
      <c r="O259" t="s">
        <v>740</v>
      </c>
      <c r="P259" t="s">
        <v>738</v>
      </c>
      <c r="Q259" t="s">
        <v>292</v>
      </c>
      <c r="R259" t="s">
        <v>278</v>
      </c>
      <c r="S259" t="s">
        <v>741</v>
      </c>
    </row>
    <row r="260" spans="1:21" x14ac:dyDescent="0.25">
      <c r="A260">
        <v>399.39699999999999</v>
      </c>
      <c r="B260">
        <v>169</v>
      </c>
      <c r="C260" t="s">
        <v>0</v>
      </c>
      <c r="D260">
        <v>68</v>
      </c>
      <c r="E260" t="s">
        <v>1</v>
      </c>
      <c r="F260">
        <v>119</v>
      </c>
      <c r="G260" t="s">
        <v>878</v>
      </c>
      <c r="H260">
        <v>0</v>
      </c>
      <c r="I260" t="s">
        <v>879</v>
      </c>
      <c r="J260" t="s">
        <v>880</v>
      </c>
      <c r="K260" t="s">
        <v>881</v>
      </c>
      <c r="L260" t="s">
        <v>882</v>
      </c>
      <c r="M260" t="s">
        <v>110</v>
      </c>
      <c r="N260" t="s">
        <v>883</v>
      </c>
      <c r="O260" t="s">
        <v>884</v>
      </c>
      <c r="P260" t="s">
        <v>882</v>
      </c>
      <c r="Q260" t="s">
        <v>110</v>
      </c>
      <c r="R260" t="s">
        <v>885</v>
      </c>
      <c r="S260" t="s">
        <v>886</v>
      </c>
      <c r="T260" t="s">
        <v>887</v>
      </c>
      <c r="U260" t="s">
        <v>361</v>
      </c>
    </row>
    <row r="261" spans="1:21" x14ac:dyDescent="0.25">
      <c r="A261">
        <v>399.39699999999999</v>
      </c>
      <c r="B261">
        <v>169</v>
      </c>
      <c r="C261" t="s">
        <v>0</v>
      </c>
      <c r="D261">
        <v>30</v>
      </c>
      <c r="E261" t="s">
        <v>1</v>
      </c>
      <c r="F261">
        <v>88</v>
      </c>
      <c r="G261" t="s">
        <v>888</v>
      </c>
      <c r="H261">
        <v>0</v>
      </c>
      <c r="I261" t="s">
        <v>889</v>
      </c>
      <c r="J261" t="s">
        <v>890</v>
      </c>
      <c r="K261" t="s">
        <v>891</v>
      </c>
      <c r="L261" t="s">
        <v>892</v>
      </c>
    </row>
    <row r="262" spans="1:21" x14ac:dyDescent="0.25">
      <c r="A262">
        <v>399.39699999999999</v>
      </c>
      <c r="B262">
        <v>169</v>
      </c>
      <c r="C262" t="s">
        <v>0</v>
      </c>
      <c r="D262">
        <v>1</v>
      </c>
      <c r="E262" t="s">
        <v>1</v>
      </c>
      <c r="F262">
        <v>31</v>
      </c>
      <c r="G262" t="s">
        <v>893</v>
      </c>
      <c r="H262">
        <v>0</v>
      </c>
      <c r="I262" t="s">
        <v>894</v>
      </c>
      <c r="J262" t="s">
        <v>78</v>
      </c>
      <c r="K262" t="s">
        <v>79</v>
      </c>
      <c r="L262" t="s">
        <v>80</v>
      </c>
      <c r="M262" t="s">
        <v>81</v>
      </c>
      <c r="N262" t="s">
        <v>82</v>
      </c>
      <c r="O262" t="s">
        <v>83</v>
      </c>
      <c r="P262" t="s">
        <v>84</v>
      </c>
    </row>
    <row r="263" spans="1:21" x14ac:dyDescent="0.25">
      <c r="A263">
        <v>399.39699999999999</v>
      </c>
      <c r="B263">
        <v>169</v>
      </c>
      <c r="C263" t="s">
        <v>0</v>
      </c>
      <c r="D263">
        <v>1</v>
      </c>
      <c r="E263" t="s">
        <v>1</v>
      </c>
      <c r="F263">
        <v>31</v>
      </c>
      <c r="G263" t="s">
        <v>895</v>
      </c>
      <c r="H263">
        <v>0</v>
      </c>
      <c r="I263" t="s">
        <v>896</v>
      </c>
      <c r="J263" t="s">
        <v>78</v>
      </c>
      <c r="K263" t="s">
        <v>79</v>
      </c>
      <c r="L263" t="s">
        <v>80</v>
      </c>
      <c r="M263" t="s">
        <v>81</v>
      </c>
      <c r="N263" t="s">
        <v>82</v>
      </c>
      <c r="O263" t="s">
        <v>83</v>
      </c>
      <c r="P263" t="s">
        <v>84</v>
      </c>
    </row>
    <row r="264" spans="1:21" x14ac:dyDescent="0.25">
      <c r="A264">
        <v>399.39699999999999</v>
      </c>
      <c r="B264">
        <v>169</v>
      </c>
      <c r="C264" t="s">
        <v>0</v>
      </c>
      <c r="D264">
        <v>1</v>
      </c>
      <c r="E264" t="s">
        <v>1</v>
      </c>
      <c r="F264">
        <v>31</v>
      </c>
      <c r="G264" t="s">
        <v>897</v>
      </c>
      <c r="H264">
        <v>0</v>
      </c>
      <c r="I264" t="s">
        <v>898</v>
      </c>
      <c r="J264" t="s">
        <v>78</v>
      </c>
      <c r="K264" t="s">
        <v>79</v>
      </c>
      <c r="L264" t="s">
        <v>80</v>
      </c>
      <c r="M264" t="s">
        <v>81</v>
      </c>
      <c r="N264" t="s">
        <v>82</v>
      </c>
      <c r="O264" t="s">
        <v>83</v>
      </c>
      <c r="P264" t="s">
        <v>84</v>
      </c>
    </row>
    <row r="265" spans="1:21" x14ac:dyDescent="0.25">
      <c r="A265">
        <v>399.39699999999999</v>
      </c>
      <c r="B265">
        <v>169</v>
      </c>
      <c r="C265" t="s">
        <v>0</v>
      </c>
      <c r="D265">
        <v>1</v>
      </c>
      <c r="E265" t="s">
        <v>1</v>
      </c>
      <c r="F265">
        <v>31</v>
      </c>
      <c r="G265" t="s">
        <v>899</v>
      </c>
      <c r="H265">
        <v>0</v>
      </c>
      <c r="I265" t="s">
        <v>900</v>
      </c>
      <c r="J265" t="s">
        <v>78</v>
      </c>
      <c r="K265" t="s">
        <v>79</v>
      </c>
      <c r="L265" t="s">
        <v>80</v>
      </c>
      <c r="M265" t="s">
        <v>81</v>
      </c>
      <c r="N265" t="s">
        <v>82</v>
      </c>
      <c r="O265" t="s">
        <v>83</v>
      </c>
      <c r="P265" t="s">
        <v>84</v>
      </c>
    </row>
    <row r="266" spans="1:21" x14ac:dyDescent="0.25">
      <c r="A266">
        <v>399.39699999999999</v>
      </c>
      <c r="B266">
        <v>169</v>
      </c>
      <c r="C266" t="s">
        <v>0</v>
      </c>
      <c r="D266">
        <v>1</v>
      </c>
      <c r="E266" t="s">
        <v>1</v>
      </c>
      <c r="F266">
        <v>29</v>
      </c>
      <c r="G266" t="s">
        <v>901</v>
      </c>
      <c r="H266">
        <v>0</v>
      </c>
      <c r="I266" t="s">
        <v>902</v>
      </c>
      <c r="J266" t="s">
        <v>903</v>
      </c>
      <c r="K266" t="s">
        <v>79</v>
      </c>
      <c r="L266" t="s">
        <v>585</v>
      </c>
      <c r="M266" t="s">
        <v>382</v>
      </c>
      <c r="N266" t="s">
        <v>904</v>
      </c>
    </row>
    <row r="267" spans="1:21" x14ac:dyDescent="0.25">
      <c r="A267">
        <v>399.39699999999999</v>
      </c>
      <c r="B267">
        <v>169</v>
      </c>
      <c r="C267" t="s">
        <v>0</v>
      </c>
      <c r="D267">
        <v>1</v>
      </c>
      <c r="E267" t="s">
        <v>1</v>
      </c>
      <c r="F267">
        <v>28</v>
      </c>
      <c r="G267" t="s">
        <v>905</v>
      </c>
      <c r="H267">
        <v>0</v>
      </c>
      <c r="I267" t="s">
        <v>906</v>
      </c>
      <c r="J267" t="s">
        <v>907</v>
      </c>
      <c r="K267" t="s">
        <v>733</v>
      </c>
      <c r="L267" t="s">
        <v>385</v>
      </c>
    </row>
    <row r="268" spans="1:21" x14ac:dyDescent="0.25">
      <c r="A268">
        <v>397.04</v>
      </c>
      <c r="B268">
        <v>168</v>
      </c>
      <c r="C268" t="s">
        <v>0</v>
      </c>
      <c r="D268">
        <v>331</v>
      </c>
      <c r="E268" t="s">
        <v>1</v>
      </c>
      <c r="F268">
        <v>385</v>
      </c>
      <c r="G268" t="s">
        <v>908</v>
      </c>
      <c r="H268">
        <v>0</v>
      </c>
      <c r="I268" t="s">
        <v>909</v>
      </c>
      <c r="J268" t="s">
        <v>73</v>
      </c>
      <c r="K268" t="s">
        <v>319</v>
      </c>
      <c r="L268" t="s">
        <v>278</v>
      </c>
      <c r="M268" t="s">
        <v>320</v>
      </c>
      <c r="N268" t="s">
        <v>321</v>
      </c>
      <c r="O268" t="s">
        <v>322</v>
      </c>
      <c r="P268" t="s">
        <v>323</v>
      </c>
      <c r="Q268" t="s">
        <v>324</v>
      </c>
    </row>
    <row r="269" spans="1:21" x14ac:dyDescent="0.25">
      <c r="A269">
        <v>397.04</v>
      </c>
      <c r="B269">
        <v>168</v>
      </c>
      <c r="C269" t="s">
        <v>0</v>
      </c>
      <c r="D269">
        <v>331</v>
      </c>
      <c r="E269" t="s">
        <v>1</v>
      </c>
      <c r="F269">
        <v>385</v>
      </c>
      <c r="G269" t="s">
        <v>910</v>
      </c>
      <c r="H269">
        <v>0</v>
      </c>
      <c r="I269" t="s">
        <v>911</v>
      </c>
      <c r="J269" t="s">
        <v>73</v>
      </c>
      <c r="K269" t="s">
        <v>319</v>
      </c>
      <c r="L269" t="s">
        <v>278</v>
      </c>
      <c r="M269" t="s">
        <v>320</v>
      </c>
      <c r="N269" t="s">
        <v>321</v>
      </c>
      <c r="O269" t="s">
        <v>322</v>
      </c>
      <c r="P269" t="s">
        <v>323</v>
      </c>
      <c r="Q269" t="s">
        <v>324</v>
      </c>
    </row>
    <row r="270" spans="1:21" x14ac:dyDescent="0.25">
      <c r="A270">
        <v>397.04</v>
      </c>
      <c r="B270">
        <v>168</v>
      </c>
      <c r="C270" t="s">
        <v>0</v>
      </c>
      <c r="D270">
        <v>307</v>
      </c>
      <c r="E270" t="s">
        <v>1</v>
      </c>
      <c r="F270">
        <v>365</v>
      </c>
      <c r="G270" t="s">
        <v>912</v>
      </c>
      <c r="H270">
        <v>0</v>
      </c>
      <c r="I270" t="s">
        <v>913</v>
      </c>
      <c r="J270" t="s">
        <v>914</v>
      </c>
      <c r="K270" t="s">
        <v>915</v>
      </c>
      <c r="L270" t="s">
        <v>916</v>
      </c>
      <c r="M270" t="s">
        <v>917</v>
      </c>
    </row>
    <row r="271" spans="1:21" x14ac:dyDescent="0.25">
      <c r="A271">
        <v>397.04</v>
      </c>
      <c r="B271">
        <v>168</v>
      </c>
      <c r="C271" t="s">
        <v>0</v>
      </c>
      <c r="D271">
        <v>307</v>
      </c>
      <c r="E271" t="s">
        <v>1</v>
      </c>
      <c r="F271">
        <v>365</v>
      </c>
      <c r="G271" t="s">
        <v>918</v>
      </c>
      <c r="H271">
        <v>0</v>
      </c>
      <c r="I271" t="s">
        <v>919</v>
      </c>
      <c r="J271" t="s">
        <v>914</v>
      </c>
      <c r="K271" t="s">
        <v>915</v>
      </c>
      <c r="L271" t="s">
        <v>920</v>
      </c>
      <c r="M271" t="s">
        <v>917</v>
      </c>
    </row>
    <row r="272" spans="1:21" x14ac:dyDescent="0.25">
      <c r="A272">
        <v>397.04</v>
      </c>
      <c r="B272">
        <v>168</v>
      </c>
      <c r="C272" t="s">
        <v>0</v>
      </c>
      <c r="D272">
        <v>307</v>
      </c>
      <c r="E272" t="s">
        <v>1</v>
      </c>
      <c r="F272">
        <v>365</v>
      </c>
      <c r="G272" t="s">
        <v>921</v>
      </c>
      <c r="H272">
        <v>0</v>
      </c>
      <c r="I272" t="s">
        <v>922</v>
      </c>
      <c r="J272" t="s">
        <v>914</v>
      </c>
      <c r="K272" t="s">
        <v>915</v>
      </c>
      <c r="L272" t="s">
        <v>916</v>
      </c>
      <c r="M272" t="s">
        <v>917</v>
      </c>
    </row>
    <row r="273" spans="1:23" x14ac:dyDescent="0.25">
      <c r="A273">
        <v>397.04</v>
      </c>
      <c r="B273">
        <v>168</v>
      </c>
      <c r="C273" t="s">
        <v>0</v>
      </c>
      <c r="D273">
        <v>246</v>
      </c>
      <c r="E273" t="s">
        <v>1</v>
      </c>
      <c r="F273">
        <v>299</v>
      </c>
      <c r="G273" t="s">
        <v>923</v>
      </c>
      <c r="H273">
        <v>0</v>
      </c>
      <c r="I273" t="s">
        <v>924</v>
      </c>
      <c r="J273" t="s">
        <v>370</v>
      </c>
      <c r="K273" t="s">
        <v>542</v>
      </c>
      <c r="L273" t="s">
        <v>738</v>
      </c>
      <c r="M273" t="s">
        <v>292</v>
      </c>
      <c r="N273" t="s">
        <v>278</v>
      </c>
      <c r="O273" t="s">
        <v>925</v>
      </c>
      <c r="P273" t="s">
        <v>740</v>
      </c>
      <c r="Q273" t="s">
        <v>738</v>
      </c>
      <c r="R273" t="s">
        <v>292</v>
      </c>
      <c r="S273" t="s">
        <v>558</v>
      </c>
    </row>
    <row r="274" spans="1:23" x14ac:dyDescent="0.25">
      <c r="A274">
        <v>397.04</v>
      </c>
      <c r="B274">
        <v>168</v>
      </c>
      <c r="C274" t="s">
        <v>0</v>
      </c>
      <c r="D274">
        <v>246</v>
      </c>
      <c r="E274" t="s">
        <v>1</v>
      </c>
      <c r="F274">
        <v>299</v>
      </c>
      <c r="G274" t="s">
        <v>926</v>
      </c>
      <c r="H274">
        <v>0</v>
      </c>
      <c r="I274" t="s">
        <v>927</v>
      </c>
      <c r="J274" t="s">
        <v>370</v>
      </c>
      <c r="K274" t="s">
        <v>542</v>
      </c>
      <c r="L274" t="s">
        <v>738</v>
      </c>
      <c r="M274" t="s">
        <v>292</v>
      </c>
      <c r="N274" t="s">
        <v>278</v>
      </c>
      <c r="O274" t="s">
        <v>925</v>
      </c>
      <c r="P274" t="s">
        <v>740</v>
      </c>
      <c r="Q274" t="s">
        <v>738</v>
      </c>
      <c r="R274" t="s">
        <v>292</v>
      </c>
      <c r="S274" t="s">
        <v>558</v>
      </c>
    </row>
    <row r="275" spans="1:23" x14ac:dyDescent="0.25">
      <c r="A275">
        <v>397.04</v>
      </c>
      <c r="B275">
        <v>168</v>
      </c>
      <c r="C275" t="s">
        <v>0</v>
      </c>
      <c r="D275">
        <v>246</v>
      </c>
      <c r="E275" t="s">
        <v>1</v>
      </c>
      <c r="F275">
        <v>299</v>
      </c>
      <c r="G275" t="s">
        <v>928</v>
      </c>
      <c r="H275">
        <v>0</v>
      </c>
      <c r="I275" t="s">
        <v>929</v>
      </c>
      <c r="J275" t="s">
        <v>370</v>
      </c>
      <c r="K275" t="s">
        <v>542</v>
      </c>
      <c r="L275" t="s">
        <v>738</v>
      </c>
      <c r="M275" t="s">
        <v>292</v>
      </c>
      <c r="N275" t="s">
        <v>278</v>
      </c>
      <c r="O275" t="s">
        <v>925</v>
      </c>
      <c r="P275" t="s">
        <v>740</v>
      </c>
      <c r="Q275" t="s">
        <v>738</v>
      </c>
      <c r="R275" t="s">
        <v>292</v>
      </c>
      <c r="S275" t="s">
        <v>558</v>
      </c>
    </row>
    <row r="276" spans="1:23" x14ac:dyDescent="0.25">
      <c r="A276">
        <v>397.04</v>
      </c>
      <c r="B276">
        <v>168</v>
      </c>
      <c r="C276" t="s">
        <v>0</v>
      </c>
      <c r="D276">
        <v>246</v>
      </c>
      <c r="E276" t="s">
        <v>1</v>
      </c>
      <c r="F276">
        <v>299</v>
      </c>
      <c r="G276" t="s">
        <v>930</v>
      </c>
      <c r="H276">
        <v>0</v>
      </c>
      <c r="I276" t="s">
        <v>931</v>
      </c>
      <c r="J276" t="s">
        <v>370</v>
      </c>
      <c r="K276" t="s">
        <v>542</v>
      </c>
      <c r="L276" t="s">
        <v>738</v>
      </c>
      <c r="M276" t="s">
        <v>292</v>
      </c>
      <c r="N276" t="s">
        <v>278</v>
      </c>
      <c r="O276" t="s">
        <v>925</v>
      </c>
      <c r="P276" t="s">
        <v>740</v>
      </c>
      <c r="Q276" t="s">
        <v>738</v>
      </c>
      <c r="R276" t="s">
        <v>292</v>
      </c>
      <c r="S276" t="s">
        <v>558</v>
      </c>
    </row>
    <row r="277" spans="1:23" x14ac:dyDescent="0.25">
      <c r="A277">
        <v>397.04</v>
      </c>
      <c r="B277">
        <v>168</v>
      </c>
      <c r="C277" t="s">
        <v>0</v>
      </c>
      <c r="D277">
        <v>246</v>
      </c>
      <c r="E277" t="s">
        <v>1</v>
      </c>
      <c r="F277">
        <v>299</v>
      </c>
      <c r="G277" t="s">
        <v>932</v>
      </c>
      <c r="H277">
        <v>0</v>
      </c>
      <c r="I277" t="s">
        <v>933</v>
      </c>
      <c r="J277" t="s">
        <v>370</v>
      </c>
      <c r="K277" t="s">
        <v>542</v>
      </c>
      <c r="L277" t="s">
        <v>738</v>
      </c>
      <c r="M277" t="s">
        <v>292</v>
      </c>
      <c r="N277" t="s">
        <v>278</v>
      </c>
      <c r="O277" t="s">
        <v>925</v>
      </c>
      <c r="P277" t="s">
        <v>740</v>
      </c>
      <c r="Q277" t="s">
        <v>738</v>
      </c>
      <c r="R277" t="s">
        <v>292</v>
      </c>
      <c r="S277" t="s">
        <v>558</v>
      </c>
    </row>
    <row r="278" spans="1:23" x14ac:dyDescent="0.25">
      <c r="A278">
        <v>397.04</v>
      </c>
      <c r="B278">
        <v>168</v>
      </c>
      <c r="C278" t="s">
        <v>0</v>
      </c>
      <c r="D278">
        <v>82</v>
      </c>
      <c r="E278" t="s">
        <v>1</v>
      </c>
      <c r="F278">
        <v>147</v>
      </c>
      <c r="G278" t="s">
        <v>934</v>
      </c>
      <c r="H278">
        <v>0</v>
      </c>
      <c r="I278" t="s">
        <v>935</v>
      </c>
      <c r="J278" t="s">
        <v>185</v>
      </c>
      <c r="K278" t="s">
        <v>752</v>
      </c>
      <c r="L278" t="s">
        <v>753</v>
      </c>
      <c r="M278" t="s">
        <v>754</v>
      </c>
      <c r="N278" t="s">
        <v>755</v>
      </c>
      <c r="O278" t="s">
        <v>756</v>
      </c>
      <c r="P278" t="s">
        <v>278</v>
      </c>
      <c r="Q278" t="s">
        <v>757</v>
      </c>
    </row>
    <row r="279" spans="1:23" x14ac:dyDescent="0.25">
      <c r="A279">
        <v>397.04</v>
      </c>
      <c r="B279">
        <v>168</v>
      </c>
      <c r="C279" t="s">
        <v>0</v>
      </c>
      <c r="D279">
        <v>16</v>
      </c>
      <c r="E279" t="s">
        <v>1</v>
      </c>
      <c r="F279">
        <v>91</v>
      </c>
      <c r="G279" t="s">
        <v>936</v>
      </c>
      <c r="H279">
        <v>0</v>
      </c>
      <c r="I279" t="s">
        <v>937</v>
      </c>
      <c r="J279" t="s">
        <v>109</v>
      </c>
      <c r="K279" t="s">
        <v>79</v>
      </c>
      <c r="L279" t="s">
        <v>110</v>
      </c>
      <c r="M279" t="s">
        <v>207</v>
      </c>
      <c r="N279" t="s">
        <v>383</v>
      </c>
      <c r="O279" t="s">
        <v>112</v>
      </c>
      <c r="P279" t="s">
        <v>79</v>
      </c>
      <c r="Q279" t="s">
        <v>679</v>
      </c>
      <c r="R279" t="s">
        <v>114</v>
      </c>
      <c r="S279" t="s">
        <v>110</v>
      </c>
      <c r="T279" t="s">
        <v>211</v>
      </c>
      <c r="U279" t="s">
        <v>118</v>
      </c>
      <c r="V279" t="s">
        <v>110</v>
      </c>
      <c r="W279" t="s">
        <v>211</v>
      </c>
    </row>
    <row r="280" spans="1:23" x14ac:dyDescent="0.25">
      <c r="A280">
        <v>397.04</v>
      </c>
      <c r="B280">
        <v>168</v>
      </c>
      <c r="C280" t="s">
        <v>0</v>
      </c>
      <c r="D280">
        <v>1</v>
      </c>
      <c r="E280" t="s">
        <v>1</v>
      </c>
      <c r="F280">
        <v>40</v>
      </c>
      <c r="G280" t="s">
        <v>938</v>
      </c>
      <c r="H280">
        <v>0</v>
      </c>
      <c r="I280" t="s">
        <v>939</v>
      </c>
      <c r="J280" t="s">
        <v>940</v>
      </c>
      <c r="K280" t="s">
        <v>504</v>
      </c>
      <c r="L280" t="s">
        <v>941</v>
      </c>
      <c r="M280" t="s">
        <v>942</v>
      </c>
      <c r="N280" t="s">
        <v>943</v>
      </c>
    </row>
    <row r="281" spans="1:23" x14ac:dyDescent="0.25">
      <c r="A281">
        <v>397.04</v>
      </c>
      <c r="B281">
        <v>168</v>
      </c>
      <c r="C281" t="s">
        <v>0</v>
      </c>
      <c r="D281">
        <v>1</v>
      </c>
      <c r="E281" t="s">
        <v>1</v>
      </c>
      <c r="F281">
        <v>32</v>
      </c>
      <c r="G281" t="s">
        <v>944</v>
      </c>
      <c r="H281">
        <v>0</v>
      </c>
      <c r="I281" t="s">
        <v>945</v>
      </c>
      <c r="J281" t="s">
        <v>671</v>
      </c>
      <c r="K281" t="s">
        <v>79</v>
      </c>
      <c r="L281" t="s">
        <v>672</v>
      </c>
      <c r="M281" t="s">
        <v>382</v>
      </c>
      <c r="N281" t="s">
        <v>673</v>
      </c>
      <c r="O281" t="s">
        <v>674</v>
      </c>
      <c r="P281" t="s">
        <v>354</v>
      </c>
      <c r="Q281" t="s">
        <v>675</v>
      </c>
      <c r="R281" t="s">
        <v>676</v>
      </c>
    </row>
    <row r="282" spans="1:23" x14ac:dyDescent="0.25">
      <c r="A282">
        <v>397.04</v>
      </c>
      <c r="B282">
        <v>168</v>
      </c>
      <c r="C282" t="s">
        <v>0</v>
      </c>
      <c r="D282">
        <v>1</v>
      </c>
      <c r="E282" t="s">
        <v>1</v>
      </c>
      <c r="F282">
        <v>31</v>
      </c>
      <c r="G282" t="s">
        <v>946</v>
      </c>
      <c r="H282">
        <v>0</v>
      </c>
      <c r="I282" t="s">
        <v>947</v>
      </c>
      <c r="J282" t="s">
        <v>591</v>
      </c>
      <c r="K282" t="s">
        <v>278</v>
      </c>
      <c r="L282" t="s">
        <v>948</v>
      </c>
    </row>
    <row r="283" spans="1:23" x14ac:dyDescent="0.25">
      <c r="A283">
        <v>397.04</v>
      </c>
      <c r="B283">
        <v>168</v>
      </c>
      <c r="C283" t="s">
        <v>0</v>
      </c>
      <c r="D283">
        <v>1</v>
      </c>
      <c r="E283" t="s">
        <v>1</v>
      </c>
      <c r="F283">
        <v>31</v>
      </c>
      <c r="G283" t="s">
        <v>949</v>
      </c>
      <c r="H283">
        <v>0</v>
      </c>
      <c r="I283" t="s">
        <v>950</v>
      </c>
      <c r="J283" t="s">
        <v>591</v>
      </c>
      <c r="K283" t="s">
        <v>278</v>
      </c>
      <c r="L283" t="s">
        <v>951</v>
      </c>
    </row>
    <row r="284" spans="1:23" x14ac:dyDescent="0.25">
      <c r="A284">
        <v>394.68299999999999</v>
      </c>
      <c r="B284">
        <v>167</v>
      </c>
      <c r="C284" t="s">
        <v>0</v>
      </c>
      <c r="D284">
        <v>716</v>
      </c>
      <c r="E284" t="s">
        <v>1</v>
      </c>
      <c r="F284">
        <v>770</v>
      </c>
      <c r="G284" t="s">
        <v>952</v>
      </c>
      <c r="H284">
        <v>0</v>
      </c>
      <c r="I284" t="s">
        <v>953</v>
      </c>
      <c r="J284" t="s">
        <v>954</v>
      </c>
      <c r="K284" t="s">
        <v>955</v>
      </c>
      <c r="L284" t="s">
        <v>956</v>
      </c>
      <c r="M284" t="s">
        <v>564</v>
      </c>
      <c r="N284" t="s">
        <v>438</v>
      </c>
      <c r="O284" t="s">
        <v>957</v>
      </c>
    </row>
    <row r="285" spans="1:23" x14ac:dyDescent="0.25">
      <c r="A285">
        <v>394.68299999999999</v>
      </c>
      <c r="B285">
        <v>167</v>
      </c>
      <c r="C285" t="s">
        <v>0</v>
      </c>
      <c r="D285">
        <v>716</v>
      </c>
      <c r="E285" t="s">
        <v>1</v>
      </c>
      <c r="F285">
        <v>770</v>
      </c>
      <c r="G285" t="s">
        <v>958</v>
      </c>
      <c r="H285">
        <v>0</v>
      </c>
      <c r="I285" t="s">
        <v>959</v>
      </c>
      <c r="J285" t="s">
        <v>370</v>
      </c>
      <c r="K285" t="s">
        <v>955</v>
      </c>
      <c r="L285" t="s">
        <v>956</v>
      </c>
      <c r="M285" t="s">
        <v>564</v>
      </c>
      <c r="N285" t="s">
        <v>438</v>
      </c>
      <c r="O285" t="s">
        <v>957</v>
      </c>
    </row>
    <row r="286" spans="1:23" x14ac:dyDescent="0.25">
      <c r="A286">
        <v>394.68299999999999</v>
      </c>
      <c r="B286">
        <v>167</v>
      </c>
      <c r="C286" t="s">
        <v>0</v>
      </c>
      <c r="D286">
        <v>716</v>
      </c>
      <c r="E286" t="s">
        <v>1</v>
      </c>
      <c r="F286">
        <v>770</v>
      </c>
      <c r="G286" t="s">
        <v>960</v>
      </c>
      <c r="H286">
        <v>0</v>
      </c>
      <c r="I286" t="s">
        <v>961</v>
      </c>
      <c r="J286" t="s">
        <v>962</v>
      </c>
      <c r="K286" t="s">
        <v>955</v>
      </c>
      <c r="L286" t="s">
        <v>956</v>
      </c>
      <c r="M286" t="s">
        <v>564</v>
      </c>
      <c r="N286" t="s">
        <v>438</v>
      </c>
      <c r="O286" t="s">
        <v>963</v>
      </c>
    </row>
    <row r="287" spans="1:23" x14ac:dyDescent="0.25">
      <c r="A287">
        <v>394.68299999999999</v>
      </c>
      <c r="B287">
        <v>167</v>
      </c>
      <c r="C287" t="s">
        <v>0</v>
      </c>
      <c r="D287">
        <v>716</v>
      </c>
      <c r="E287" t="s">
        <v>1</v>
      </c>
      <c r="F287">
        <v>770</v>
      </c>
      <c r="G287" t="s">
        <v>964</v>
      </c>
      <c r="H287">
        <v>0</v>
      </c>
      <c r="I287" t="s">
        <v>965</v>
      </c>
      <c r="J287" t="s">
        <v>966</v>
      </c>
      <c r="K287" t="s">
        <v>955</v>
      </c>
      <c r="L287" t="s">
        <v>956</v>
      </c>
      <c r="M287" t="s">
        <v>564</v>
      </c>
      <c r="N287" t="s">
        <v>438</v>
      </c>
      <c r="O287" t="s">
        <v>967</v>
      </c>
    </row>
    <row r="288" spans="1:23" x14ac:dyDescent="0.25">
      <c r="A288">
        <v>394.68299999999999</v>
      </c>
      <c r="B288">
        <v>167</v>
      </c>
      <c r="C288" t="s">
        <v>0</v>
      </c>
      <c r="D288">
        <v>195</v>
      </c>
      <c r="E288" t="s">
        <v>1</v>
      </c>
      <c r="F288">
        <v>245</v>
      </c>
      <c r="G288" t="s">
        <v>968</v>
      </c>
      <c r="H288">
        <v>0</v>
      </c>
      <c r="I288" t="s">
        <v>969</v>
      </c>
      <c r="J288" t="s">
        <v>970</v>
      </c>
      <c r="K288" t="s">
        <v>971</v>
      </c>
      <c r="L288" t="s">
        <v>972</v>
      </c>
      <c r="M288" t="s">
        <v>414</v>
      </c>
      <c r="N288" t="s">
        <v>323</v>
      </c>
      <c r="O288" t="s">
        <v>973</v>
      </c>
      <c r="P288" t="s">
        <v>974</v>
      </c>
    </row>
    <row r="289" spans="1:20" x14ac:dyDescent="0.25">
      <c r="A289">
        <v>394.68299999999999</v>
      </c>
      <c r="B289">
        <v>167</v>
      </c>
      <c r="C289" t="s">
        <v>0</v>
      </c>
      <c r="D289">
        <v>1</v>
      </c>
      <c r="E289" t="s">
        <v>1</v>
      </c>
      <c r="F289">
        <v>33</v>
      </c>
      <c r="G289" t="s">
        <v>975</v>
      </c>
      <c r="H289">
        <v>0</v>
      </c>
      <c r="I289" t="s">
        <v>976</v>
      </c>
      <c r="J289" t="s">
        <v>78</v>
      </c>
      <c r="K289" t="s">
        <v>79</v>
      </c>
      <c r="L289" t="s">
        <v>80</v>
      </c>
      <c r="M289" t="s">
        <v>81</v>
      </c>
      <c r="N289" t="s">
        <v>82</v>
      </c>
      <c r="O289" t="s">
        <v>83</v>
      </c>
      <c r="P289" t="s">
        <v>84</v>
      </c>
    </row>
    <row r="290" spans="1:20" x14ac:dyDescent="0.25">
      <c r="A290">
        <v>394.68299999999999</v>
      </c>
      <c r="B290">
        <v>167</v>
      </c>
      <c r="C290" t="s">
        <v>0</v>
      </c>
      <c r="D290">
        <v>1</v>
      </c>
      <c r="E290" t="s">
        <v>1</v>
      </c>
      <c r="F290">
        <v>32</v>
      </c>
      <c r="G290" t="s">
        <v>977</v>
      </c>
      <c r="H290">
        <v>0</v>
      </c>
      <c r="I290" t="s">
        <v>978</v>
      </c>
      <c r="J290" t="s">
        <v>464</v>
      </c>
      <c r="K290">
        <v>2</v>
      </c>
      <c r="L290" t="s">
        <v>467</v>
      </c>
      <c r="M290" t="s">
        <v>979</v>
      </c>
      <c r="N290" t="s">
        <v>980</v>
      </c>
    </row>
    <row r="291" spans="1:20" x14ac:dyDescent="0.25">
      <c r="A291">
        <v>394.68299999999999</v>
      </c>
      <c r="B291">
        <v>167</v>
      </c>
      <c r="C291" t="s">
        <v>0</v>
      </c>
      <c r="D291">
        <v>1</v>
      </c>
      <c r="E291" t="s">
        <v>1</v>
      </c>
      <c r="F291">
        <v>28</v>
      </c>
      <c r="G291" t="s">
        <v>981</v>
      </c>
      <c r="H291">
        <v>0</v>
      </c>
      <c r="I291" t="s">
        <v>982</v>
      </c>
      <c r="J291" t="s">
        <v>983</v>
      </c>
      <c r="K291" t="s">
        <v>984</v>
      </c>
      <c r="L291">
        <v>1</v>
      </c>
      <c r="M291" t="s">
        <v>985</v>
      </c>
      <c r="N291" t="s">
        <v>361</v>
      </c>
      <c r="O291" t="s">
        <v>986</v>
      </c>
      <c r="P291" t="s">
        <v>361</v>
      </c>
      <c r="Q291" t="s">
        <v>987</v>
      </c>
      <c r="R291" t="s">
        <v>988</v>
      </c>
      <c r="S291" t="s">
        <v>989</v>
      </c>
      <c r="T291" t="s">
        <v>361</v>
      </c>
    </row>
    <row r="292" spans="1:20" x14ac:dyDescent="0.25">
      <c r="A292">
        <v>392.32600000000002</v>
      </c>
      <c r="B292">
        <v>166</v>
      </c>
      <c r="C292" t="s">
        <v>0</v>
      </c>
      <c r="D292">
        <v>190</v>
      </c>
      <c r="E292" t="s">
        <v>1</v>
      </c>
      <c r="F292">
        <v>244</v>
      </c>
      <c r="G292" t="s">
        <v>990</v>
      </c>
      <c r="H292">
        <v>0</v>
      </c>
      <c r="I292" t="s">
        <v>991</v>
      </c>
      <c r="J292" t="s">
        <v>704</v>
      </c>
      <c r="K292" t="s">
        <v>705</v>
      </c>
      <c r="L292" t="s">
        <v>706</v>
      </c>
      <c r="M292" t="s">
        <v>707</v>
      </c>
      <c r="N292" t="s">
        <v>708</v>
      </c>
      <c r="O292" t="s">
        <v>709</v>
      </c>
      <c r="P292" t="s">
        <v>710</v>
      </c>
      <c r="Q292" t="s">
        <v>708</v>
      </c>
      <c r="R292" t="s">
        <v>711</v>
      </c>
    </row>
    <row r="293" spans="1:20" x14ac:dyDescent="0.25">
      <c r="A293">
        <v>392.32600000000002</v>
      </c>
      <c r="B293">
        <v>166</v>
      </c>
      <c r="C293" t="s">
        <v>0</v>
      </c>
      <c r="D293">
        <v>190</v>
      </c>
      <c r="E293" t="s">
        <v>1</v>
      </c>
      <c r="F293">
        <v>244</v>
      </c>
      <c r="G293" t="s">
        <v>992</v>
      </c>
      <c r="H293">
        <v>0</v>
      </c>
      <c r="I293" t="s">
        <v>993</v>
      </c>
      <c r="J293" t="s">
        <v>704</v>
      </c>
      <c r="K293" t="s">
        <v>705</v>
      </c>
      <c r="L293" t="s">
        <v>706</v>
      </c>
      <c r="M293" t="s">
        <v>707</v>
      </c>
      <c r="N293" t="s">
        <v>708</v>
      </c>
      <c r="O293" t="s">
        <v>709</v>
      </c>
      <c r="P293" t="s">
        <v>710</v>
      </c>
      <c r="Q293" t="s">
        <v>708</v>
      </c>
      <c r="R293" t="s">
        <v>711</v>
      </c>
    </row>
    <row r="294" spans="1:20" x14ac:dyDescent="0.25">
      <c r="A294">
        <v>392.32600000000002</v>
      </c>
      <c r="B294">
        <v>166</v>
      </c>
      <c r="C294" t="s">
        <v>0</v>
      </c>
      <c r="D294">
        <v>190</v>
      </c>
      <c r="E294" t="s">
        <v>1</v>
      </c>
      <c r="F294">
        <v>244</v>
      </c>
      <c r="G294" t="s">
        <v>994</v>
      </c>
      <c r="H294">
        <v>0</v>
      </c>
      <c r="I294" t="s">
        <v>995</v>
      </c>
      <c r="J294" t="s">
        <v>704</v>
      </c>
      <c r="K294" t="s">
        <v>705</v>
      </c>
      <c r="L294" t="s">
        <v>706</v>
      </c>
      <c r="M294" t="s">
        <v>707</v>
      </c>
      <c r="N294" t="s">
        <v>708</v>
      </c>
      <c r="O294" t="s">
        <v>709</v>
      </c>
      <c r="P294" t="s">
        <v>710</v>
      </c>
      <c r="Q294" t="s">
        <v>708</v>
      </c>
      <c r="R294" t="s">
        <v>711</v>
      </c>
    </row>
    <row r="295" spans="1:20" x14ac:dyDescent="0.25">
      <c r="A295">
        <v>392.32600000000002</v>
      </c>
      <c r="B295">
        <v>166</v>
      </c>
      <c r="C295" t="s">
        <v>0</v>
      </c>
      <c r="D295">
        <v>190</v>
      </c>
      <c r="E295" t="s">
        <v>1</v>
      </c>
      <c r="F295">
        <v>244</v>
      </c>
      <c r="G295" t="s">
        <v>996</v>
      </c>
      <c r="H295">
        <v>0</v>
      </c>
      <c r="I295" t="s">
        <v>997</v>
      </c>
      <c r="J295" t="s">
        <v>704</v>
      </c>
      <c r="K295" t="s">
        <v>705</v>
      </c>
      <c r="L295" t="s">
        <v>706</v>
      </c>
      <c r="M295" t="s">
        <v>707</v>
      </c>
      <c r="N295" t="s">
        <v>708</v>
      </c>
      <c r="O295" t="s">
        <v>709</v>
      </c>
      <c r="P295" t="s">
        <v>710</v>
      </c>
      <c r="Q295" t="s">
        <v>708</v>
      </c>
      <c r="R295" t="s">
        <v>711</v>
      </c>
    </row>
    <row r="296" spans="1:20" x14ac:dyDescent="0.25">
      <c r="A296">
        <v>392.32600000000002</v>
      </c>
      <c r="B296">
        <v>166</v>
      </c>
      <c r="C296" t="s">
        <v>0</v>
      </c>
      <c r="D296">
        <v>190</v>
      </c>
      <c r="E296" t="s">
        <v>1</v>
      </c>
      <c r="F296">
        <v>244</v>
      </c>
      <c r="G296" t="s">
        <v>998</v>
      </c>
      <c r="H296">
        <v>0</v>
      </c>
      <c r="I296" t="s">
        <v>999</v>
      </c>
      <c r="J296" t="s">
        <v>704</v>
      </c>
      <c r="K296" t="s">
        <v>705</v>
      </c>
      <c r="L296" t="s">
        <v>706</v>
      </c>
      <c r="M296" t="s">
        <v>707</v>
      </c>
      <c r="N296" t="s">
        <v>708</v>
      </c>
      <c r="O296" t="s">
        <v>709</v>
      </c>
      <c r="P296" t="s">
        <v>710</v>
      </c>
      <c r="Q296" t="s">
        <v>708</v>
      </c>
      <c r="R296" t="s">
        <v>711</v>
      </c>
    </row>
    <row r="297" spans="1:20" x14ac:dyDescent="0.25">
      <c r="A297">
        <v>392.32600000000002</v>
      </c>
      <c r="B297">
        <v>166</v>
      </c>
      <c r="C297" t="s">
        <v>0</v>
      </c>
      <c r="D297">
        <v>170</v>
      </c>
      <c r="E297" t="s">
        <v>1</v>
      </c>
      <c r="F297">
        <v>185</v>
      </c>
      <c r="G297" t="s">
        <v>1000</v>
      </c>
      <c r="H297">
        <v>0</v>
      </c>
      <c r="I297" t="s">
        <v>1001</v>
      </c>
      <c r="J297" t="s">
        <v>542</v>
      </c>
      <c r="K297" t="s">
        <v>738</v>
      </c>
      <c r="L297" t="s">
        <v>292</v>
      </c>
      <c r="M297" t="s">
        <v>278</v>
      </c>
      <c r="N297" t="s">
        <v>739</v>
      </c>
      <c r="O297" t="s">
        <v>740</v>
      </c>
      <c r="P297" t="s">
        <v>738</v>
      </c>
      <c r="Q297" t="s">
        <v>292</v>
      </c>
      <c r="R297" t="s">
        <v>278</v>
      </c>
      <c r="S297" t="s">
        <v>741</v>
      </c>
    </row>
    <row r="298" spans="1:20" x14ac:dyDescent="0.25">
      <c r="A298">
        <v>392.32600000000002</v>
      </c>
      <c r="B298">
        <v>166</v>
      </c>
      <c r="C298" t="s">
        <v>0</v>
      </c>
      <c r="D298">
        <v>1</v>
      </c>
      <c r="E298" t="s">
        <v>1</v>
      </c>
      <c r="F298">
        <v>31</v>
      </c>
      <c r="G298" t="s">
        <v>1002</v>
      </c>
      <c r="H298">
        <v>0</v>
      </c>
      <c r="I298" t="s">
        <v>1003</v>
      </c>
      <c r="J298" t="s">
        <v>78</v>
      </c>
      <c r="K298" t="s">
        <v>79</v>
      </c>
      <c r="L298" t="s">
        <v>80</v>
      </c>
      <c r="M298" t="s">
        <v>81</v>
      </c>
      <c r="N298" t="s">
        <v>82</v>
      </c>
      <c r="O298" t="s">
        <v>83</v>
      </c>
      <c r="P298" t="s">
        <v>84</v>
      </c>
    </row>
    <row r="299" spans="1:20" x14ac:dyDescent="0.25">
      <c r="A299">
        <v>392.32600000000002</v>
      </c>
      <c r="B299">
        <v>166</v>
      </c>
      <c r="C299" t="s">
        <v>0</v>
      </c>
      <c r="D299">
        <v>1</v>
      </c>
      <c r="E299" t="s">
        <v>1</v>
      </c>
      <c r="F299">
        <v>31</v>
      </c>
      <c r="G299" t="s">
        <v>1004</v>
      </c>
      <c r="H299">
        <v>0</v>
      </c>
      <c r="I299" t="s">
        <v>1005</v>
      </c>
      <c r="J299" t="s">
        <v>78</v>
      </c>
      <c r="K299" t="s">
        <v>79</v>
      </c>
      <c r="L299" t="s">
        <v>80</v>
      </c>
      <c r="M299" t="s">
        <v>81</v>
      </c>
      <c r="N299" t="s">
        <v>82</v>
      </c>
      <c r="O299" t="s">
        <v>83</v>
      </c>
      <c r="P299" t="s">
        <v>84</v>
      </c>
    </row>
    <row r="300" spans="1:20" x14ac:dyDescent="0.25">
      <c r="A300">
        <v>392.32600000000002</v>
      </c>
      <c r="B300">
        <v>166</v>
      </c>
      <c r="C300" t="s">
        <v>0</v>
      </c>
      <c r="D300">
        <v>1</v>
      </c>
      <c r="E300" t="s">
        <v>1</v>
      </c>
      <c r="F300">
        <v>31</v>
      </c>
      <c r="G300" t="s">
        <v>1006</v>
      </c>
      <c r="H300">
        <v>0</v>
      </c>
      <c r="I300" t="s">
        <v>1007</v>
      </c>
      <c r="J300" t="s">
        <v>78</v>
      </c>
      <c r="K300" t="s">
        <v>79</v>
      </c>
      <c r="L300" t="s">
        <v>80</v>
      </c>
      <c r="M300" t="s">
        <v>81</v>
      </c>
      <c r="N300" t="s">
        <v>82</v>
      </c>
      <c r="O300" t="s">
        <v>83</v>
      </c>
      <c r="P300" t="s">
        <v>84</v>
      </c>
    </row>
    <row r="301" spans="1:20" x14ac:dyDescent="0.25">
      <c r="A301">
        <v>392.32600000000002</v>
      </c>
      <c r="B301">
        <v>166</v>
      </c>
      <c r="C301" t="s">
        <v>0</v>
      </c>
      <c r="D301">
        <v>1</v>
      </c>
      <c r="E301" t="s">
        <v>1</v>
      </c>
      <c r="F301">
        <v>31</v>
      </c>
      <c r="G301" t="s">
        <v>1008</v>
      </c>
      <c r="H301">
        <v>0</v>
      </c>
      <c r="I301" t="s">
        <v>1009</v>
      </c>
      <c r="J301" t="s">
        <v>78</v>
      </c>
      <c r="K301" t="s">
        <v>79</v>
      </c>
      <c r="L301" t="s">
        <v>80</v>
      </c>
      <c r="M301" t="s">
        <v>81</v>
      </c>
      <c r="N301" t="s">
        <v>82</v>
      </c>
      <c r="O301" t="s">
        <v>83</v>
      </c>
      <c r="P301" t="s">
        <v>84</v>
      </c>
    </row>
    <row r="302" spans="1:20" x14ac:dyDescent="0.25">
      <c r="A302">
        <v>389.96899999999999</v>
      </c>
      <c r="B302">
        <v>165</v>
      </c>
      <c r="C302" t="s">
        <v>0</v>
      </c>
      <c r="D302">
        <v>352</v>
      </c>
      <c r="E302" t="s">
        <v>1</v>
      </c>
      <c r="F302">
        <v>405</v>
      </c>
      <c r="G302" t="s">
        <v>1010</v>
      </c>
      <c r="H302">
        <v>0</v>
      </c>
      <c r="I302" t="s">
        <v>1011</v>
      </c>
      <c r="J302" t="s">
        <v>516</v>
      </c>
      <c r="K302" t="s">
        <v>517</v>
      </c>
      <c r="L302" t="s">
        <v>518</v>
      </c>
      <c r="M302" t="s">
        <v>110</v>
      </c>
      <c r="N302" t="s">
        <v>519</v>
      </c>
      <c r="O302" t="s">
        <v>520</v>
      </c>
      <c r="P302" t="s">
        <v>521</v>
      </c>
      <c r="Q302" t="s">
        <v>522</v>
      </c>
      <c r="R302" t="s">
        <v>523</v>
      </c>
      <c r="S302" t="s">
        <v>521</v>
      </c>
    </row>
    <row r="303" spans="1:20" x14ac:dyDescent="0.25">
      <c r="A303">
        <v>389.96899999999999</v>
      </c>
      <c r="B303">
        <v>165</v>
      </c>
      <c r="C303" t="s">
        <v>0</v>
      </c>
      <c r="D303">
        <v>141</v>
      </c>
      <c r="E303" t="s">
        <v>1</v>
      </c>
      <c r="F303">
        <v>195</v>
      </c>
      <c r="G303" t="s">
        <v>1012</v>
      </c>
      <c r="H303">
        <v>0</v>
      </c>
      <c r="I303" t="s">
        <v>1013</v>
      </c>
      <c r="J303" t="s">
        <v>414</v>
      </c>
      <c r="K303" t="s">
        <v>415</v>
      </c>
      <c r="L303" t="s">
        <v>110</v>
      </c>
      <c r="M303" t="s">
        <v>385</v>
      </c>
      <c r="N303" t="s">
        <v>416</v>
      </c>
    </row>
    <row r="304" spans="1:20" x14ac:dyDescent="0.25">
      <c r="A304">
        <v>389.96899999999999</v>
      </c>
      <c r="B304">
        <v>165</v>
      </c>
      <c r="C304" t="s">
        <v>0</v>
      </c>
      <c r="D304">
        <v>1</v>
      </c>
      <c r="E304" t="s">
        <v>1</v>
      </c>
      <c r="F304">
        <v>40</v>
      </c>
      <c r="G304" t="s">
        <v>1014</v>
      </c>
      <c r="H304">
        <v>0</v>
      </c>
      <c r="I304" t="s">
        <v>1015</v>
      </c>
      <c r="J304" t="s">
        <v>189</v>
      </c>
      <c r="K304" t="s">
        <v>278</v>
      </c>
      <c r="L304" t="s">
        <v>1016</v>
      </c>
      <c r="M304" t="s">
        <v>1017</v>
      </c>
      <c r="N304" t="s">
        <v>747</v>
      </c>
      <c r="O304" t="s">
        <v>1018</v>
      </c>
      <c r="P304" t="s">
        <v>1019</v>
      </c>
      <c r="Q304" t="s">
        <v>1020</v>
      </c>
      <c r="R304" t="s">
        <v>1021</v>
      </c>
    </row>
    <row r="305" spans="1:24" x14ac:dyDescent="0.25">
      <c r="A305">
        <v>389.96899999999999</v>
      </c>
      <c r="B305">
        <v>165</v>
      </c>
      <c r="C305" t="s">
        <v>0</v>
      </c>
      <c r="D305">
        <v>1</v>
      </c>
      <c r="E305" t="s">
        <v>1</v>
      </c>
      <c r="F305">
        <v>30</v>
      </c>
      <c r="G305" t="s">
        <v>1022</v>
      </c>
      <c r="H305">
        <v>0</v>
      </c>
      <c r="I305" t="s">
        <v>1023</v>
      </c>
      <c r="J305" t="s">
        <v>78</v>
      </c>
      <c r="K305" t="s">
        <v>79</v>
      </c>
      <c r="L305" t="s">
        <v>80</v>
      </c>
      <c r="M305" t="s">
        <v>81</v>
      </c>
      <c r="N305" t="s">
        <v>82</v>
      </c>
      <c r="O305" t="s">
        <v>83</v>
      </c>
      <c r="P305" t="s">
        <v>84</v>
      </c>
    </row>
    <row r="306" spans="1:24" x14ac:dyDescent="0.25">
      <c r="A306">
        <v>389.96899999999999</v>
      </c>
      <c r="B306">
        <v>165</v>
      </c>
      <c r="C306" t="s">
        <v>0</v>
      </c>
      <c r="D306">
        <v>1</v>
      </c>
      <c r="E306" t="s">
        <v>1</v>
      </c>
      <c r="F306">
        <v>30</v>
      </c>
      <c r="G306" t="s">
        <v>1024</v>
      </c>
      <c r="H306">
        <v>0</v>
      </c>
      <c r="I306" t="s">
        <v>1025</v>
      </c>
      <c r="J306" t="s">
        <v>78</v>
      </c>
      <c r="K306" t="s">
        <v>79</v>
      </c>
      <c r="L306" t="s">
        <v>1026</v>
      </c>
      <c r="M306" t="s">
        <v>80</v>
      </c>
      <c r="N306" t="s">
        <v>81</v>
      </c>
      <c r="O306" t="s">
        <v>354</v>
      </c>
      <c r="P306" t="s">
        <v>1027</v>
      </c>
      <c r="Q306" t="s">
        <v>83</v>
      </c>
      <c r="R306" t="s">
        <v>307</v>
      </c>
      <c r="S306" t="s">
        <v>1027</v>
      </c>
    </row>
    <row r="307" spans="1:24" x14ac:dyDescent="0.25">
      <c r="A307">
        <v>387.61099999999999</v>
      </c>
      <c r="B307">
        <v>164</v>
      </c>
      <c r="C307" t="s">
        <v>0</v>
      </c>
      <c r="D307">
        <v>612</v>
      </c>
      <c r="E307" t="s">
        <v>1</v>
      </c>
      <c r="F307">
        <v>667</v>
      </c>
      <c r="G307" t="s">
        <v>1028</v>
      </c>
      <c r="H307">
        <v>0</v>
      </c>
      <c r="I307" t="s">
        <v>1029</v>
      </c>
      <c r="J307" t="s">
        <v>1030</v>
      </c>
      <c r="K307" t="s">
        <v>1031</v>
      </c>
      <c r="L307" t="s">
        <v>511</v>
      </c>
      <c r="M307" t="s">
        <v>1032</v>
      </c>
      <c r="N307" t="s">
        <v>569</v>
      </c>
      <c r="O307" t="s">
        <v>1031</v>
      </c>
      <c r="P307" t="s">
        <v>1033</v>
      </c>
      <c r="Q307" t="s">
        <v>1034</v>
      </c>
      <c r="R307" t="s">
        <v>1035</v>
      </c>
      <c r="S307" t="s">
        <v>569</v>
      </c>
      <c r="T307" t="s">
        <v>1031</v>
      </c>
      <c r="U307" t="s">
        <v>1033</v>
      </c>
      <c r="V307" t="s">
        <v>1036</v>
      </c>
      <c r="W307" t="s">
        <v>1037</v>
      </c>
      <c r="X307" t="s">
        <v>98</v>
      </c>
    </row>
    <row r="308" spans="1:24" x14ac:dyDescent="0.25">
      <c r="A308">
        <v>387.61099999999999</v>
      </c>
      <c r="B308">
        <v>164</v>
      </c>
      <c r="C308" t="s">
        <v>0</v>
      </c>
      <c r="D308">
        <v>331</v>
      </c>
      <c r="E308" t="s">
        <v>1</v>
      </c>
      <c r="F308">
        <v>385</v>
      </c>
      <c r="G308" t="s">
        <v>1038</v>
      </c>
      <c r="H308">
        <v>0</v>
      </c>
      <c r="I308" t="s">
        <v>1039</v>
      </c>
      <c r="J308" t="s">
        <v>73</v>
      </c>
      <c r="K308" t="s">
        <v>319</v>
      </c>
      <c r="L308" t="s">
        <v>278</v>
      </c>
      <c r="M308" t="s">
        <v>320</v>
      </c>
      <c r="N308" t="s">
        <v>321</v>
      </c>
      <c r="O308" t="s">
        <v>322</v>
      </c>
      <c r="P308" t="s">
        <v>323</v>
      </c>
      <c r="Q308" t="s">
        <v>324</v>
      </c>
    </row>
    <row r="309" spans="1:24" x14ac:dyDescent="0.25">
      <c r="A309">
        <v>387.61099999999999</v>
      </c>
      <c r="B309">
        <v>164</v>
      </c>
      <c r="C309" t="s">
        <v>0</v>
      </c>
      <c r="D309">
        <v>223</v>
      </c>
      <c r="E309" t="s">
        <v>1</v>
      </c>
      <c r="F309">
        <v>277</v>
      </c>
      <c r="G309" t="s">
        <v>1040</v>
      </c>
      <c r="H309">
        <v>0</v>
      </c>
      <c r="I309" t="s">
        <v>1041</v>
      </c>
      <c r="J309" t="s">
        <v>684</v>
      </c>
      <c r="K309" t="s">
        <v>1042</v>
      </c>
      <c r="L309" t="s">
        <v>504</v>
      </c>
      <c r="M309" t="s">
        <v>1043</v>
      </c>
    </row>
    <row r="310" spans="1:24" x14ac:dyDescent="0.25">
      <c r="A310">
        <v>387.61099999999999</v>
      </c>
      <c r="B310">
        <v>164</v>
      </c>
      <c r="C310" t="s">
        <v>0</v>
      </c>
      <c r="D310">
        <v>188</v>
      </c>
      <c r="E310" t="s">
        <v>1</v>
      </c>
      <c r="F310">
        <v>242</v>
      </c>
      <c r="G310" t="s">
        <v>1044</v>
      </c>
      <c r="H310">
        <v>0</v>
      </c>
      <c r="I310" t="s">
        <v>1045</v>
      </c>
      <c r="J310" t="s">
        <v>704</v>
      </c>
      <c r="K310" t="s">
        <v>705</v>
      </c>
      <c r="L310" t="s">
        <v>706</v>
      </c>
      <c r="M310" t="s">
        <v>707</v>
      </c>
      <c r="N310" t="s">
        <v>708</v>
      </c>
      <c r="O310" t="s">
        <v>709</v>
      </c>
      <c r="P310" t="s">
        <v>710</v>
      </c>
      <c r="Q310" t="s">
        <v>708</v>
      </c>
      <c r="R310" t="s">
        <v>711</v>
      </c>
    </row>
    <row r="311" spans="1:24" x14ac:dyDescent="0.25">
      <c r="A311">
        <v>387.61099999999999</v>
      </c>
      <c r="B311">
        <v>164</v>
      </c>
      <c r="C311" t="s">
        <v>0</v>
      </c>
      <c r="D311">
        <v>81</v>
      </c>
      <c r="E311" t="s">
        <v>1</v>
      </c>
      <c r="F311">
        <v>141</v>
      </c>
      <c r="G311" t="s">
        <v>1046</v>
      </c>
      <c r="H311">
        <v>0</v>
      </c>
      <c r="I311" t="s">
        <v>1047</v>
      </c>
      <c r="J311" t="s">
        <v>1048</v>
      </c>
      <c r="K311" t="s">
        <v>397</v>
      </c>
      <c r="L311" t="s">
        <v>1049</v>
      </c>
      <c r="M311" t="s">
        <v>1050</v>
      </c>
      <c r="N311" t="s">
        <v>1051</v>
      </c>
      <c r="O311" t="s">
        <v>1052</v>
      </c>
      <c r="P311" t="s">
        <v>747</v>
      </c>
    </row>
    <row r="312" spans="1:24" x14ac:dyDescent="0.25">
      <c r="A312">
        <v>387.61099999999999</v>
      </c>
      <c r="B312">
        <v>164</v>
      </c>
      <c r="C312" t="s">
        <v>0</v>
      </c>
      <c r="D312">
        <v>69</v>
      </c>
      <c r="E312" t="s">
        <v>1</v>
      </c>
      <c r="F312">
        <v>124</v>
      </c>
      <c r="G312" t="s">
        <v>1053</v>
      </c>
      <c r="H312">
        <v>0</v>
      </c>
      <c r="I312" t="s">
        <v>1054</v>
      </c>
      <c r="J312" t="s">
        <v>529</v>
      </c>
      <c r="K312" t="s">
        <v>530</v>
      </c>
      <c r="L312" t="s">
        <v>531</v>
      </c>
      <c r="M312" t="s">
        <v>532</v>
      </c>
      <c r="N312" t="s">
        <v>533</v>
      </c>
      <c r="O312" t="s">
        <v>534</v>
      </c>
      <c r="P312" t="s">
        <v>535</v>
      </c>
    </row>
    <row r="313" spans="1:24" x14ac:dyDescent="0.25">
      <c r="A313">
        <v>387.61099999999999</v>
      </c>
      <c r="B313">
        <v>164</v>
      </c>
      <c r="C313" t="s">
        <v>0</v>
      </c>
      <c r="D313">
        <v>62</v>
      </c>
      <c r="E313" t="s">
        <v>1</v>
      </c>
      <c r="F313">
        <v>120</v>
      </c>
      <c r="G313" t="s">
        <v>1055</v>
      </c>
      <c r="H313">
        <v>0</v>
      </c>
      <c r="I313" t="s">
        <v>1056</v>
      </c>
      <c r="J313" t="s">
        <v>1057</v>
      </c>
      <c r="K313" t="s">
        <v>1058</v>
      </c>
    </row>
    <row r="314" spans="1:24" x14ac:dyDescent="0.25">
      <c r="A314">
        <v>387.61099999999999</v>
      </c>
      <c r="B314">
        <v>164</v>
      </c>
      <c r="C314" t="s">
        <v>0</v>
      </c>
      <c r="D314">
        <v>1</v>
      </c>
      <c r="E314" t="s">
        <v>1</v>
      </c>
      <c r="F314">
        <v>34</v>
      </c>
      <c r="G314" t="s">
        <v>1059</v>
      </c>
      <c r="H314">
        <v>0</v>
      </c>
      <c r="I314" t="s">
        <v>1060</v>
      </c>
      <c r="J314" t="s">
        <v>464</v>
      </c>
      <c r="K314">
        <v>1</v>
      </c>
      <c r="L314" t="s">
        <v>467</v>
      </c>
      <c r="M314" t="s">
        <v>1061</v>
      </c>
      <c r="N314" t="s">
        <v>1062</v>
      </c>
    </row>
    <row r="315" spans="1:24" x14ac:dyDescent="0.25">
      <c r="A315">
        <v>387.61099999999999</v>
      </c>
      <c r="B315">
        <v>164</v>
      </c>
      <c r="C315" t="s">
        <v>0</v>
      </c>
      <c r="D315">
        <v>1</v>
      </c>
      <c r="E315" t="s">
        <v>1</v>
      </c>
      <c r="F315">
        <v>30</v>
      </c>
      <c r="G315" t="s">
        <v>1063</v>
      </c>
      <c r="H315">
        <v>0</v>
      </c>
      <c r="I315" t="s">
        <v>1064</v>
      </c>
      <c r="J315" t="s">
        <v>1065</v>
      </c>
      <c r="K315" t="s">
        <v>79</v>
      </c>
      <c r="L315" t="s">
        <v>1066</v>
      </c>
      <c r="M315" t="s">
        <v>520</v>
      </c>
      <c r="N315" t="s">
        <v>535</v>
      </c>
      <c r="O315" t="s">
        <v>1067</v>
      </c>
      <c r="P315" t="s">
        <v>535</v>
      </c>
    </row>
    <row r="316" spans="1:24" x14ac:dyDescent="0.25">
      <c r="A316">
        <v>387.61099999999999</v>
      </c>
      <c r="B316">
        <v>164</v>
      </c>
      <c r="C316" t="s">
        <v>0</v>
      </c>
      <c r="D316">
        <v>1</v>
      </c>
      <c r="E316" t="s">
        <v>1</v>
      </c>
      <c r="F316">
        <v>14</v>
      </c>
      <c r="G316" t="s">
        <v>1068</v>
      </c>
      <c r="H316">
        <v>0</v>
      </c>
      <c r="I316" t="s">
        <v>1069</v>
      </c>
      <c r="J316" t="s">
        <v>1070</v>
      </c>
      <c r="K316" t="s">
        <v>278</v>
      </c>
      <c r="L316" t="s">
        <v>1071</v>
      </c>
      <c r="M316" t="s">
        <v>1072</v>
      </c>
      <c r="N316">
        <v>128</v>
      </c>
      <c r="O316" t="s">
        <v>276</v>
      </c>
      <c r="P316" t="s">
        <v>1073</v>
      </c>
      <c r="Q316" t="s">
        <v>276</v>
      </c>
      <c r="R316" t="s">
        <v>1074</v>
      </c>
      <c r="S316" t="s">
        <v>1075</v>
      </c>
      <c r="T316" t="s">
        <v>1076</v>
      </c>
    </row>
    <row r="317" spans="1:24" x14ac:dyDescent="0.25">
      <c r="A317">
        <v>385.25400000000002</v>
      </c>
      <c r="B317">
        <v>163</v>
      </c>
      <c r="C317" t="s">
        <v>0</v>
      </c>
      <c r="D317">
        <v>436</v>
      </c>
      <c r="E317" t="s">
        <v>1</v>
      </c>
      <c r="F317">
        <v>489</v>
      </c>
      <c r="G317" t="s">
        <v>1077</v>
      </c>
      <c r="H317">
        <v>0</v>
      </c>
      <c r="I317" t="s">
        <v>1078</v>
      </c>
      <c r="J317" t="s">
        <v>1079</v>
      </c>
      <c r="K317" t="s">
        <v>278</v>
      </c>
      <c r="L317" t="s">
        <v>1080</v>
      </c>
      <c r="M317" t="s">
        <v>1081</v>
      </c>
      <c r="N317" t="s">
        <v>1082</v>
      </c>
      <c r="O317" t="s">
        <v>1080</v>
      </c>
      <c r="P317" t="s">
        <v>1083</v>
      </c>
      <c r="Q317" t="s">
        <v>98</v>
      </c>
    </row>
    <row r="318" spans="1:24" x14ac:dyDescent="0.25">
      <c r="A318">
        <v>385.25400000000002</v>
      </c>
      <c r="B318">
        <v>163</v>
      </c>
      <c r="C318" t="s">
        <v>0</v>
      </c>
      <c r="D318">
        <v>143</v>
      </c>
      <c r="E318" t="s">
        <v>1</v>
      </c>
      <c r="F318">
        <v>193</v>
      </c>
      <c r="G318" t="s">
        <v>1084</v>
      </c>
      <c r="H318">
        <v>0</v>
      </c>
      <c r="I318" t="s">
        <v>1085</v>
      </c>
      <c r="J318" t="s">
        <v>1086</v>
      </c>
      <c r="K318" t="s">
        <v>1087</v>
      </c>
      <c r="L318" t="s">
        <v>1088</v>
      </c>
      <c r="M318" t="s">
        <v>4</v>
      </c>
      <c r="N318" t="s">
        <v>1089</v>
      </c>
      <c r="O318" t="s">
        <v>1090</v>
      </c>
      <c r="P318" t="s">
        <v>558</v>
      </c>
      <c r="Q318" t="s">
        <v>1091</v>
      </c>
      <c r="R318" t="s">
        <v>278</v>
      </c>
      <c r="S318" t="s">
        <v>1092</v>
      </c>
      <c r="T318" t="s">
        <v>1091</v>
      </c>
      <c r="U318" t="s">
        <v>278</v>
      </c>
      <c r="V318" t="s">
        <v>1093</v>
      </c>
      <c r="W318" t="s">
        <v>98</v>
      </c>
    </row>
    <row r="319" spans="1:24" x14ac:dyDescent="0.25">
      <c r="A319">
        <v>385.25400000000002</v>
      </c>
      <c r="B319">
        <v>163</v>
      </c>
      <c r="C319" t="s">
        <v>0</v>
      </c>
      <c r="D319">
        <v>137</v>
      </c>
      <c r="E319" t="s">
        <v>1</v>
      </c>
      <c r="F319">
        <v>191</v>
      </c>
      <c r="G319" t="s">
        <v>1094</v>
      </c>
      <c r="H319">
        <v>0</v>
      </c>
      <c r="I319" t="s">
        <v>1095</v>
      </c>
      <c r="J319" t="s">
        <v>414</v>
      </c>
      <c r="K319" t="s">
        <v>1096</v>
      </c>
      <c r="L319">
        <v>4</v>
      </c>
      <c r="M319" t="s">
        <v>110</v>
      </c>
      <c r="N319" t="s">
        <v>385</v>
      </c>
      <c r="O319" t="s">
        <v>416</v>
      </c>
      <c r="P319" t="s">
        <v>1097</v>
      </c>
      <c r="Q319" t="s">
        <v>1098</v>
      </c>
      <c r="R319" t="s">
        <v>110</v>
      </c>
      <c r="S319" t="s">
        <v>549</v>
      </c>
    </row>
    <row r="320" spans="1:24" x14ac:dyDescent="0.25">
      <c r="A320">
        <v>385.25400000000002</v>
      </c>
      <c r="B320">
        <v>163</v>
      </c>
      <c r="C320" t="s">
        <v>0</v>
      </c>
      <c r="D320">
        <v>137</v>
      </c>
      <c r="E320" t="s">
        <v>1</v>
      </c>
      <c r="F320">
        <v>191</v>
      </c>
      <c r="G320" t="s">
        <v>1099</v>
      </c>
      <c r="H320">
        <v>0</v>
      </c>
      <c r="I320" t="s">
        <v>1100</v>
      </c>
      <c r="J320" t="s">
        <v>414</v>
      </c>
      <c r="K320" t="s">
        <v>1096</v>
      </c>
      <c r="L320">
        <v>4</v>
      </c>
      <c r="M320" t="s">
        <v>110</v>
      </c>
      <c r="N320" t="s">
        <v>385</v>
      </c>
      <c r="O320" t="s">
        <v>416</v>
      </c>
      <c r="P320" t="s">
        <v>1097</v>
      </c>
      <c r="Q320" t="s">
        <v>1098</v>
      </c>
      <c r="R320" t="s">
        <v>110</v>
      </c>
      <c r="S320" t="s">
        <v>549</v>
      </c>
    </row>
    <row r="321" spans="1:25" x14ac:dyDescent="0.25">
      <c r="A321">
        <v>385.25400000000002</v>
      </c>
      <c r="B321">
        <v>163</v>
      </c>
      <c r="C321" t="s">
        <v>0</v>
      </c>
      <c r="D321">
        <v>1</v>
      </c>
      <c r="E321" t="s">
        <v>1</v>
      </c>
      <c r="F321">
        <v>42</v>
      </c>
      <c r="G321" t="s">
        <v>1101</v>
      </c>
      <c r="H321">
        <v>0</v>
      </c>
      <c r="I321" t="s">
        <v>1102</v>
      </c>
      <c r="J321" t="s">
        <v>78</v>
      </c>
      <c r="K321" t="s">
        <v>79</v>
      </c>
      <c r="L321" t="s">
        <v>80</v>
      </c>
      <c r="M321" t="s">
        <v>81</v>
      </c>
      <c r="N321" t="s">
        <v>82</v>
      </c>
      <c r="O321" t="s">
        <v>83</v>
      </c>
      <c r="P321" t="s">
        <v>84</v>
      </c>
    </row>
    <row r="322" spans="1:25" x14ac:dyDescent="0.25">
      <c r="A322">
        <v>385.25400000000002</v>
      </c>
      <c r="B322">
        <v>163</v>
      </c>
      <c r="C322" t="s">
        <v>0</v>
      </c>
      <c r="D322">
        <v>1</v>
      </c>
      <c r="E322" t="s">
        <v>1</v>
      </c>
      <c r="F322">
        <v>42</v>
      </c>
      <c r="G322" t="s">
        <v>1103</v>
      </c>
      <c r="H322">
        <v>0</v>
      </c>
      <c r="I322" t="s">
        <v>1104</v>
      </c>
      <c r="J322" t="s">
        <v>78</v>
      </c>
      <c r="K322" t="s">
        <v>79</v>
      </c>
      <c r="L322" t="s">
        <v>80</v>
      </c>
      <c r="M322" t="s">
        <v>81</v>
      </c>
      <c r="N322" t="s">
        <v>82</v>
      </c>
      <c r="O322" t="s">
        <v>83</v>
      </c>
      <c r="P322" t="s">
        <v>84</v>
      </c>
    </row>
    <row r="323" spans="1:25" x14ac:dyDescent="0.25">
      <c r="A323">
        <v>385.25400000000002</v>
      </c>
      <c r="B323">
        <v>163</v>
      </c>
      <c r="C323" t="s">
        <v>0</v>
      </c>
      <c r="D323">
        <v>1</v>
      </c>
      <c r="E323" t="s">
        <v>1</v>
      </c>
      <c r="F323">
        <v>36</v>
      </c>
      <c r="G323" t="s">
        <v>1105</v>
      </c>
      <c r="H323">
        <v>0</v>
      </c>
      <c r="I323" t="s">
        <v>1106</v>
      </c>
      <c r="J323" t="s">
        <v>78</v>
      </c>
      <c r="K323" t="s">
        <v>79</v>
      </c>
      <c r="L323" t="s">
        <v>80</v>
      </c>
      <c r="M323" t="s">
        <v>81</v>
      </c>
      <c r="N323" t="s">
        <v>82</v>
      </c>
      <c r="O323" t="s">
        <v>83</v>
      </c>
      <c r="P323" t="s">
        <v>84</v>
      </c>
    </row>
    <row r="324" spans="1:25" x14ac:dyDescent="0.25">
      <c r="A324">
        <v>385.25400000000002</v>
      </c>
      <c r="B324">
        <v>163</v>
      </c>
      <c r="C324" t="s">
        <v>0</v>
      </c>
      <c r="D324">
        <v>1</v>
      </c>
      <c r="E324" t="s">
        <v>1</v>
      </c>
      <c r="F324">
        <v>36</v>
      </c>
      <c r="G324" t="s">
        <v>1107</v>
      </c>
      <c r="H324">
        <v>0</v>
      </c>
      <c r="I324" t="s">
        <v>1108</v>
      </c>
      <c r="J324" t="s">
        <v>78</v>
      </c>
      <c r="K324" t="s">
        <v>79</v>
      </c>
      <c r="L324" t="s">
        <v>80</v>
      </c>
      <c r="M324" t="s">
        <v>81</v>
      </c>
      <c r="N324" t="s">
        <v>82</v>
      </c>
      <c r="O324" t="s">
        <v>83</v>
      </c>
      <c r="P324" t="s">
        <v>84</v>
      </c>
    </row>
    <row r="325" spans="1:25" x14ac:dyDescent="0.25">
      <c r="A325">
        <v>385.25400000000002</v>
      </c>
      <c r="B325">
        <v>163</v>
      </c>
      <c r="C325" t="s">
        <v>0</v>
      </c>
      <c r="D325">
        <v>1</v>
      </c>
      <c r="E325" t="s">
        <v>1</v>
      </c>
      <c r="F325">
        <v>36</v>
      </c>
      <c r="G325" t="s">
        <v>1109</v>
      </c>
      <c r="H325">
        <v>0</v>
      </c>
      <c r="I325" t="s">
        <v>1110</v>
      </c>
      <c r="J325" t="s">
        <v>78</v>
      </c>
      <c r="K325" t="s">
        <v>79</v>
      </c>
      <c r="L325" t="s">
        <v>80</v>
      </c>
      <c r="M325" t="s">
        <v>81</v>
      </c>
      <c r="N325" t="s">
        <v>82</v>
      </c>
      <c r="O325" t="s">
        <v>83</v>
      </c>
      <c r="P325" t="s">
        <v>84</v>
      </c>
    </row>
    <row r="326" spans="1:25" x14ac:dyDescent="0.25">
      <c r="A326">
        <v>385.25400000000002</v>
      </c>
      <c r="B326">
        <v>163</v>
      </c>
      <c r="C326" t="s">
        <v>0</v>
      </c>
      <c r="D326">
        <v>1</v>
      </c>
      <c r="E326" t="s">
        <v>1</v>
      </c>
      <c r="F326">
        <v>36</v>
      </c>
      <c r="G326" t="s">
        <v>1111</v>
      </c>
      <c r="H326">
        <v>0</v>
      </c>
      <c r="I326" t="s">
        <v>1112</v>
      </c>
      <c r="J326" t="s">
        <v>78</v>
      </c>
      <c r="K326" t="s">
        <v>79</v>
      </c>
      <c r="L326" t="s">
        <v>80</v>
      </c>
      <c r="M326" t="s">
        <v>81</v>
      </c>
      <c r="N326" t="s">
        <v>82</v>
      </c>
      <c r="O326" t="s">
        <v>83</v>
      </c>
      <c r="P326" t="s">
        <v>84</v>
      </c>
    </row>
    <row r="327" spans="1:25" x14ac:dyDescent="0.25">
      <c r="A327">
        <v>385.25400000000002</v>
      </c>
      <c r="B327">
        <v>163</v>
      </c>
      <c r="C327" t="s">
        <v>0</v>
      </c>
      <c r="D327">
        <v>1</v>
      </c>
      <c r="E327" t="s">
        <v>1</v>
      </c>
      <c r="F327">
        <v>36</v>
      </c>
      <c r="G327" t="s">
        <v>1113</v>
      </c>
      <c r="H327">
        <v>0</v>
      </c>
      <c r="I327" t="s">
        <v>1114</v>
      </c>
      <c r="J327" t="s">
        <v>78</v>
      </c>
      <c r="K327" t="s">
        <v>79</v>
      </c>
      <c r="L327" t="s">
        <v>80</v>
      </c>
      <c r="M327" t="s">
        <v>81</v>
      </c>
      <c r="N327" t="s">
        <v>82</v>
      </c>
      <c r="O327" t="s">
        <v>83</v>
      </c>
      <c r="P327" t="s">
        <v>84</v>
      </c>
    </row>
    <row r="328" spans="1:25" x14ac:dyDescent="0.25">
      <c r="A328">
        <v>385.25400000000002</v>
      </c>
      <c r="B328">
        <v>163</v>
      </c>
      <c r="C328" t="s">
        <v>0</v>
      </c>
      <c r="D328">
        <v>1</v>
      </c>
      <c r="E328" t="s">
        <v>1</v>
      </c>
      <c r="F328">
        <v>32</v>
      </c>
      <c r="G328" t="s">
        <v>1115</v>
      </c>
      <c r="H328">
        <v>0</v>
      </c>
      <c r="I328" t="s">
        <v>1116</v>
      </c>
      <c r="J328" t="s">
        <v>464</v>
      </c>
      <c r="K328">
        <v>2</v>
      </c>
      <c r="L328" t="s">
        <v>467</v>
      </c>
    </row>
    <row r="329" spans="1:25" x14ac:dyDescent="0.25">
      <c r="A329">
        <v>385.25400000000002</v>
      </c>
      <c r="B329">
        <v>163</v>
      </c>
      <c r="C329" t="s">
        <v>0</v>
      </c>
      <c r="D329">
        <v>1</v>
      </c>
      <c r="E329" t="s">
        <v>1</v>
      </c>
      <c r="F329">
        <v>30</v>
      </c>
      <c r="G329" t="s">
        <v>1117</v>
      </c>
      <c r="H329">
        <v>0</v>
      </c>
      <c r="I329" t="s">
        <v>1118</v>
      </c>
      <c r="J329" t="s">
        <v>78</v>
      </c>
      <c r="K329" t="s">
        <v>79</v>
      </c>
      <c r="L329" t="s">
        <v>80</v>
      </c>
      <c r="M329" t="s">
        <v>81</v>
      </c>
      <c r="N329" t="s">
        <v>82</v>
      </c>
      <c r="O329" t="s">
        <v>83</v>
      </c>
      <c r="P329" t="s">
        <v>84</v>
      </c>
    </row>
    <row r="330" spans="1:25" x14ac:dyDescent="0.25">
      <c r="A330">
        <v>385.25400000000002</v>
      </c>
      <c r="B330">
        <v>163</v>
      </c>
      <c r="C330" t="s">
        <v>0</v>
      </c>
      <c r="D330">
        <v>1</v>
      </c>
      <c r="E330" t="s">
        <v>1</v>
      </c>
      <c r="F330">
        <v>30</v>
      </c>
      <c r="G330" t="s">
        <v>1119</v>
      </c>
      <c r="H330">
        <v>0</v>
      </c>
      <c r="I330" t="s">
        <v>1120</v>
      </c>
      <c r="J330" t="s">
        <v>78</v>
      </c>
      <c r="K330" t="s">
        <v>79</v>
      </c>
      <c r="L330" t="s">
        <v>80</v>
      </c>
      <c r="M330" t="s">
        <v>81</v>
      </c>
      <c r="N330" t="s">
        <v>82</v>
      </c>
      <c r="O330" t="s">
        <v>83</v>
      </c>
      <c r="P330" t="s">
        <v>84</v>
      </c>
    </row>
    <row r="331" spans="1:25" x14ac:dyDescent="0.25">
      <c r="A331">
        <v>385.25400000000002</v>
      </c>
      <c r="B331">
        <v>163</v>
      </c>
      <c r="C331" t="s">
        <v>0</v>
      </c>
      <c r="D331">
        <v>1</v>
      </c>
      <c r="E331" t="s">
        <v>1</v>
      </c>
      <c r="F331">
        <v>29</v>
      </c>
      <c r="G331" t="s">
        <v>1121</v>
      </c>
      <c r="H331">
        <v>0</v>
      </c>
      <c r="I331" t="s">
        <v>1122</v>
      </c>
      <c r="J331" t="s">
        <v>95</v>
      </c>
      <c r="K331" t="s">
        <v>1123</v>
      </c>
      <c r="L331" t="s">
        <v>1124</v>
      </c>
      <c r="M331" t="s">
        <v>1125</v>
      </c>
    </row>
    <row r="332" spans="1:25" x14ac:dyDescent="0.25">
      <c r="A332">
        <v>385.25400000000002</v>
      </c>
      <c r="B332">
        <v>163</v>
      </c>
      <c r="C332" t="s">
        <v>0</v>
      </c>
      <c r="D332">
        <v>1</v>
      </c>
      <c r="E332" t="s">
        <v>1</v>
      </c>
      <c r="F332">
        <v>23</v>
      </c>
      <c r="G332" t="s">
        <v>1126</v>
      </c>
      <c r="H332">
        <v>0</v>
      </c>
      <c r="I332" t="s">
        <v>1127</v>
      </c>
      <c r="J332" t="s">
        <v>1128</v>
      </c>
      <c r="K332" t="s">
        <v>1129</v>
      </c>
      <c r="L332" t="s">
        <v>1130</v>
      </c>
      <c r="M332" t="s">
        <v>1131</v>
      </c>
      <c r="N332" t="s">
        <v>1132</v>
      </c>
      <c r="O332" t="s">
        <v>1133</v>
      </c>
      <c r="P332" t="s">
        <v>1134</v>
      </c>
      <c r="Q332" t="s">
        <v>1129</v>
      </c>
      <c r="R332" t="s">
        <v>1135</v>
      </c>
      <c r="S332">
        <v>3</v>
      </c>
      <c r="T332" t="s">
        <v>1136</v>
      </c>
      <c r="U332" t="s">
        <v>385</v>
      </c>
      <c r="V332" t="s">
        <v>598</v>
      </c>
      <c r="W332" t="s">
        <v>361</v>
      </c>
      <c r="X332" t="s">
        <v>1076</v>
      </c>
    </row>
    <row r="333" spans="1:25" x14ac:dyDescent="0.25">
      <c r="A333">
        <v>382.89699999999999</v>
      </c>
      <c r="B333">
        <v>162</v>
      </c>
      <c r="C333" t="s">
        <v>0</v>
      </c>
      <c r="D333">
        <v>3620</v>
      </c>
      <c r="E333" t="s">
        <v>1</v>
      </c>
      <c r="F333">
        <v>3670</v>
      </c>
      <c r="G333" t="s">
        <v>1137</v>
      </c>
      <c r="H333">
        <v>0</v>
      </c>
      <c r="I333" t="s">
        <v>1138</v>
      </c>
      <c r="J333" t="s">
        <v>1139</v>
      </c>
      <c r="K333" t="s">
        <v>98</v>
      </c>
    </row>
    <row r="334" spans="1:25" x14ac:dyDescent="0.25">
      <c r="A334">
        <v>382.89699999999999</v>
      </c>
      <c r="B334">
        <v>162</v>
      </c>
      <c r="C334" t="s">
        <v>0</v>
      </c>
      <c r="D334">
        <v>423</v>
      </c>
      <c r="E334" t="s">
        <v>1</v>
      </c>
      <c r="F334">
        <v>471</v>
      </c>
      <c r="G334" t="s">
        <v>1140</v>
      </c>
      <c r="H334">
        <v>0</v>
      </c>
      <c r="I334" t="s">
        <v>1141</v>
      </c>
      <c r="J334" t="s">
        <v>626</v>
      </c>
      <c r="K334" t="s">
        <v>1142</v>
      </c>
      <c r="L334" t="s">
        <v>1143</v>
      </c>
      <c r="M334" t="s">
        <v>1144</v>
      </c>
      <c r="N334" t="s">
        <v>1145</v>
      </c>
    </row>
    <row r="335" spans="1:25" x14ac:dyDescent="0.25">
      <c r="A335">
        <v>382.89699999999999</v>
      </c>
      <c r="B335">
        <v>162</v>
      </c>
      <c r="C335" t="s">
        <v>0</v>
      </c>
      <c r="D335">
        <v>317</v>
      </c>
      <c r="E335" t="s">
        <v>1</v>
      </c>
      <c r="F335">
        <v>387</v>
      </c>
      <c r="G335" t="s">
        <v>1146</v>
      </c>
      <c r="H335">
        <v>0</v>
      </c>
      <c r="I335" t="s">
        <v>1147</v>
      </c>
      <c r="J335" t="s">
        <v>189</v>
      </c>
      <c r="K335" t="s">
        <v>30</v>
      </c>
      <c r="L335" t="s">
        <v>1148</v>
      </c>
      <c r="M335" t="s">
        <v>1149</v>
      </c>
      <c r="N335" t="s">
        <v>1150</v>
      </c>
      <c r="O335" t="s">
        <v>1151</v>
      </c>
      <c r="P335" t="s">
        <v>1152</v>
      </c>
      <c r="Q335" t="s">
        <v>1153</v>
      </c>
      <c r="R335" t="s">
        <v>1154</v>
      </c>
      <c r="S335" t="s">
        <v>1155</v>
      </c>
      <c r="T335" t="s">
        <v>1156</v>
      </c>
      <c r="U335" t="s">
        <v>1157</v>
      </c>
      <c r="V335" t="s">
        <v>1158</v>
      </c>
      <c r="W335" t="s">
        <v>1156</v>
      </c>
      <c r="X335" t="s">
        <v>1159</v>
      </c>
      <c r="Y335" t="s">
        <v>1156</v>
      </c>
    </row>
    <row r="336" spans="1:25" x14ac:dyDescent="0.25">
      <c r="A336">
        <v>382.89699999999999</v>
      </c>
      <c r="B336">
        <v>162</v>
      </c>
      <c r="C336" t="s">
        <v>0</v>
      </c>
      <c r="D336">
        <v>310</v>
      </c>
      <c r="E336" t="s">
        <v>1</v>
      </c>
      <c r="F336">
        <v>380</v>
      </c>
      <c r="G336" t="s">
        <v>1160</v>
      </c>
      <c r="H336">
        <v>0</v>
      </c>
      <c r="I336" t="s">
        <v>1161</v>
      </c>
      <c r="J336" t="s">
        <v>189</v>
      </c>
      <c r="K336" t="s">
        <v>30</v>
      </c>
      <c r="L336" t="s">
        <v>1148</v>
      </c>
      <c r="M336" t="s">
        <v>1149</v>
      </c>
      <c r="N336" t="s">
        <v>1150</v>
      </c>
      <c r="O336" t="s">
        <v>1151</v>
      </c>
      <c r="P336" t="s">
        <v>1152</v>
      </c>
      <c r="Q336" t="s">
        <v>1153</v>
      </c>
      <c r="R336" t="s">
        <v>1154</v>
      </c>
      <c r="S336" t="s">
        <v>1155</v>
      </c>
      <c r="T336" t="s">
        <v>1156</v>
      </c>
      <c r="U336" t="s">
        <v>1157</v>
      </c>
      <c r="V336" t="s">
        <v>1158</v>
      </c>
      <c r="W336" t="s">
        <v>1156</v>
      </c>
      <c r="X336" t="s">
        <v>1159</v>
      </c>
      <c r="Y336" t="s">
        <v>1156</v>
      </c>
    </row>
    <row r="337" spans="1:65" x14ac:dyDescent="0.25">
      <c r="A337">
        <v>382.89699999999999</v>
      </c>
      <c r="B337">
        <v>162</v>
      </c>
      <c r="C337" t="s">
        <v>0</v>
      </c>
      <c r="D337">
        <v>282</v>
      </c>
      <c r="E337" t="s">
        <v>1</v>
      </c>
      <c r="F337">
        <v>345</v>
      </c>
      <c r="G337" t="s">
        <v>1162</v>
      </c>
      <c r="H337">
        <v>0</v>
      </c>
      <c r="I337" t="s">
        <v>1163</v>
      </c>
      <c r="J337" t="s">
        <v>73</v>
      </c>
      <c r="K337" t="s">
        <v>74</v>
      </c>
      <c r="L337" t="s">
        <v>1164</v>
      </c>
      <c r="M337" t="s">
        <v>1165</v>
      </c>
      <c r="N337" t="s">
        <v>733</v>
      </c>
      <c r="O337" t="s">
        <v>565</v>
      </c>
      <c r="P337" t="s">
        <v>110</v>
      </c>
      <c r="Q337">
        <v>2</v>
      </c>
      <c r="R337" t="s">
        <v>853</v>
      </c>
      <c r="S337" t="s">
        <v>74</v>
      </c>
      <c r="T337" t="s">
        <v>1164</v>
      </c>
      <c r="U337" t="s">
        <v>1165</v>
      </c>
      <c r="V337" t="s">
        <v>733</v>
      </c>
      <c r="W337" t="s">
        <v>565</v>
      </c>
      <c r="X337">
        <v>52</v>
      </c>
      <c r="Y337" t="s">
        <v>567</v>
      </c>
      <c r="Z337" t="s">
        <v>1166</v>
      </c>
      <c r="AA337" t="s">
        <v>853</v>
      </c>
      <c r="AB337" t="s">
        <v>74</v>
      </c>
      <c r="AC337" t="s">
        <v>1164</v>
      </c>
      <c r="AD337" t="s">
        <v>1165</v>
      </c>
      <c r="AE337" t="s">
        <v>733</v>
      </c>
      <c r="AF337" t="s">
        <v>565</v>
      </c>
      <c r="AG337" t="s">
        <v>1167</v>
      </c>
      <c r="AH337" t="s">
        <v>1166</v>
      </c>
    </row>
    <row r="338" spans="1:65" x14ac:dyDescent="0.25">
      <c r="A338">
        <v>382.89699999999999</v>
      </c>
      <c r="B338">
        <v>162</v>
      </c>
      <c r="C338" t="s">
        <v>0</v>
      </c>
      <c r="D338">
        <v>240</v>
      </c>
      <c r="E338" t="s">
        <v>1</v>
      </c>
      <c r="F338">
        <v>293</v>
      </c>
      <c r="G338" t="s">
        <v>1168</v>
      </c>
      <c r="H338">
        <v>0</v>
      </c>
      <c r="I338" t="s">
        <v>1169</v>
      </c>
      <c r="J338" t="s">
        <v>1170</v>
      </c>
      <c r="K338" t="s">
        <v>278</v>
      </c>
      <c r="L338">
        <v>4</v>
      </c>
      <c r="M338" t="s">
        <v>1171</v>
      </c>
    </row>
    <row r="339" spans="1:65" x14ac:dyDescent="0.25">
      <c r="A339">
        <v>382.89699999999999</v>
      </c>
      <c r="B339">
        <v>162</v>
      </c>
      <c r="C339" t="s">
        <v>0</v>
      </c>
      <c r="D339">
        <v>60</v>
      </c>
      <c r="E339" t="s">
        <v>1</v>
      </c>
      <c r="F339">
        <v>110</v>
      </c>
      <c r="G339" t="s">
        <v>1172</v>
      </c>
      <c r="H339">
        <v>0</v>
      </c>
      <c r="I339" t="s">
        <v>1173</v>
      </c>
      <c r="J339" t="s">
        <v>1174</v>
      </c>
      <c r="K339" t="s">
        <v>278</v>
      </c>
      <c r="L339" t="s">
        <v>1175</v>
      </c>
    </row>
    <row r="340" spans="1:65" x14ac:dyDescent="0.25">
      <c r="A340">
        <v>382.89699999999999</v>
      </c>
      <c r="B340">
        <v>162</v>
      </c>
      <c r="C340" t="s">
        <v>0</v>
      </c>
      <c r="D340">
        <v>60</v>
      </c>
      <c r="E340" t="s">
        <v>1</v>
      </c>
      <c r="F340">
        <v>110</v>
      </c>
      <c r="G340" t="s">
        <v>1176</v>
      </c>
      <c r="H340">
        <v>0</v>
      </c>
      <c r="I340" t="s">
        <v>1177</v>
      </c>
      <c r="J340" t="s">
        <v>1174</v>
      </c>
      <c r="K340" t="s">
        <v>278</v>
      </c>
      <c r="L340" t="s">
        <v>1178</v>
      </c>
    </row>
    <row r="341" spans="1:65" x14ac:dyDescent="0.25">
      <c r="A341">
        <v>382.89699999999999</v>
      </c>
      <c r="B341">
        <v>162</v>
      </c>
      <c r="C341" t="s">
        <v>0</v>
      </c>
      <c r="D341">
        <v>31</v>
      </c>
      <c r="E341" t="s">
        <v>1</v>
      </c>
      <c r="F341">
        <v>84</v>
      </c>
      <c r="G341" t="s">
        <v>1179</v>
      </c>
      <c r="H341">
        <v>0</v>
      </c>
      <c r="I341" t="s">
        <v>1180</v>
      </c>
      <c r="J341" t="s">
        <v>684</v>
      </c>
      <c r="K341" t="s">
        <v>1181</v>
      </c>
      <c r="L341" t="s">
        <v>1182</v>
      </c>
      <c r="M341" t="s">
        <v>1183</v>
      </c>
    </row>
    <row r="342" spans="1:65" x14ac:dyDescent="0.25">
      <c r="A342">
        <v>382.89699999999999</v>
      </c>
      <c r="B342">
        <v>162</v>
      </c>
      <c r="C342" t="s">
        <v>0</v>
      </c>
      <c r="D342">
        <v>1</v>
      </c>
      <c r="E342" t="s">
        <v>1</v>
      </c>
      <c r="F342">
        <v>38</v>
      </c>
      <c r="G342" t="s">
        <v>1184</v>
      </c>
      <c r="H342">
        <v>0</v>
      </c>
      <c r="I342" t="s">
        <v>1185</v>
      </c>
      <c r="J342" t="s">
        <v>185</v>
      </c>
      <c r="K342" t="s">
        <v>1186</v>
      </c>
      <c r="L342" t="s">
        <v>887</v>
      </c>
      <c r="M342">
        <v>2</v>
      </c>
    </row>
    <row r="343" spans="1:65" x14ac:dyDescent="0.25">
      <c r="A343">
        <v>382.89699999999999</v>
      </c>
      <c r="B343">
        <v>162</v>
      </c>
      <c r="C343" t="s">
        <v>0</v>
      </c>
      <c r="D343">
        <v>1</v>
      </c>
      <c r="E343" t="s">
        <v>1</v>
      </c>
      <c r="F343">
        <v>36</v>
      </c>
      <c r="G343" t="s">
        <v>1187</v>
      </c>
      <c r="H343">
        <v>0</v>
      </c>
      <c r="I343" t="s">
        <v>1188</v>
      </c>
      <c r="J343" t="s">
        <v>78</v>
      </c>
      <c r="K343" t="s">
        <v>79</v>
      </c>
      <c r="L343" t="s">
        <v>80</v>
      </c>
      <c r="M343" t="s">
        <v>81</v>
      </c>
      <c r="N343" t="s">
        <v>82</v>
      </c>
      <c r="O343" t="s">
        <v>83</v>
      </c>
      <c r="P343" t="s">
        <v>84</v>
      </c>
    </row>
    <row r="344" spans="1:65" x14ac:dyDescent="0.25">
      <c r="A344">
        <v>382.89699999999999</v>
      </c>
      <c r="B344">
        <v>162</v>
      </c>
      <c r="C344" t="s">
        <v>0</v>
      </c>
      <c r="D344">
        <v>1</v>
      </c>
      <c r="E344" t="s">
        <v>1</v>
      </c>
      <c r="F344">
        <v>30</v>
      </c>
      <c r="G344" t="s">
        <v>1189</v>
      </c>
      <c r="H344">
        <v>0</v>
      </c>
      <c r="I344" t="s">
        <v>1190</v>
      </c>
      <c r="J344" t="s">
        <v>1191</v>
      </c>
      <c r="K344" t="s">
        <v>397</v>
      </c>
      <c r="L344" t="s">
        <v>1192</v>
      </c>
      <c r="M344" t="s">
        <v>1193</v>
      </c>
      <c r="N344" t="s">
        <v>1194</v>
      </c>
      <c r="O344" t="s">
        <v>1195</v>
      </c>
      <c r="P344" t="s">
        <v>397</v>
      </c>
      <c r="Q344" t="s">
        <v>361</v>
      </c>
    </row>
    <row r="345" spans="1:65" x14ac:dyDescent="0.25">
      <c r="A345">
        <v>380.54</v>
      </c>
      <c r="B345">
        <v>161</v>
      </c>
      <c r="C345" t="s">
        <v>0</v>
      </c>
      <c r="D345">
        <v>1259</v>
      </c>
      <c r="E345" t="s">
        <v>1</v>
      </c>
      <c r="F345">
        <v>1307</v>
      </c>
      <c r="G345" t="s">
        <v>1196</v>
      </c>
      <c r="H345">
        <v>0</v>
      </c>
      <c r="I345" t="s">
        <v>1197</v>
      </c>
      <c r="J345" t="s">
        <v>1198</v>
      </c>
      <c r="K345" t="s">
        <v>686</v>
      </c>
      <c r="L345" t="s">
        <v>1199</v>
      </c>
      <c r="M345" t="s">
        <v>278</v>
      </c>
      <c r="N345" t="s">
        <v>1200</v>
      </c>
      <c r="O345" t="s">
        <v>1201</v>
      </c>
      <c r="P345" t="s">
        <v>278</v>
      </c>
      <c r="Q345" t="s">
        <v>1202</v>
      </c>
      <c r="R345" t="s">
        <v>1203</v>
      </c>
      <c r="S345" t="s">
        <v>1199</v>
      </c>
      <c r="T345" t="s">
        <v>278</v>
      </c>
      <c r="U345" t="s">
        <v>1204</v>
      </c>
      <c r="V345" t="s">
        <v>1205</v>
      </c>
      <c r="W345" t="s">
        <v>1087</v>
      </c>
      <c r="X345" t="s">
        <v>1206</v>
      </c>
      <c r="Y345" t="s">
        <v>1207</v>
      </c>
      <c r="Z345" t="s">
        <v>1208</v>
      </c>
      <c r="AA345" t="s">
        <v>1205</v>
      </c>
      <c r="AB345" t="s">
        <v>1087</v>
      </c>
      <c r="AC345" t="s">
        <v>1209</v>
      </c>
      <c r="AD345" t="s">
        <v>1210</v>
      </c>
      <c r="AE345" t="s">
        <v>1211</v>
      </c>
      <c r="AF345" t="s">
        <v>1212</v>
      </c>
      <c r="AG345" t="s">
        <v>1213</v>
      </c>
      <c r="AH345" t="s">
        <v>1214</v>
      </c>
      <c r="AI345" t="s">
        <v>1215</v>
      </c>
      <c r="AJ345" t="s">
        <v>1216</v>
      </c>
      <c r="AK345" t="s">
        <v>1217</v>
      </c>
      <c r="AL345" t="s">
        <v>1218</v>
      </c>
      <c r="AM345" t="s">
        <v>511</v>
      </c>
      <c r="AN345" t="s">
        <v>1219</v>
      </c>
      <c r="AO345" t="s">
        <v>1220</v>
      </c>
      <c r="AP345" t="s">
        <v>1221</v>
      </c>
      <c r="AQ345" t="s">
        <v>1222</v>
      </c>
      <c r="AR345" t="s">
        <v>1223</v>
      </c>
      <c r="AS345" t="s">
        <v>1224</v>
      </c>
      <c r="AT345" t="s">
        <v>1225</v>
      </c>
      <c r="AU345" t="s">
        <v>1226</v>
      </c>
      <c r="AV345" t="s">
        <v>278</v>
      </c>
      <c r="AW345" t="s">
        <v>1227</v>
      </c>
      <c r="AX345" t="s">
        <v>1228</v>
      </c>
      <c r="AY345" t="s">
        <v>1229</v>
      </c>
      <c r="AZ345" t="s">
        <v>1226</v>
      </c>
      <c r="BA345" t="s">
        <v>278</v>
      </c>
      <c r="BB345" t="s">
        <v>1230</v>
      </c>
      <c r="BC345" t="s">
        <v>1231</v>
      </c>
      <c r="BD345" t="s">
        <v>1232</v>
      </c>
      <c r="BE345" t="s">
        <v>1226</v>
      </c>
      <c r="BF345" t="s">
        <v>278</v>
      </c>
      <c r="BG345" t="s">
        <v>1233</v>
      </c>
      <c r="BH345" t="s">
        <v>1234</v>
      </c>
      <c r="BI345" t="s">
        <v>1235</v>
      </c>
      <c r="BJ345" t="s">
        <v>1236</v>
      </c>
      <c r="BK345" t="s">
        <v>73</v>
      </c>
      <c r="BL345" t="s">
        <v>1237</v>
      </c>
      <c r="BM345" t="s">
        <v>1238</v>
      </c>
    </row>
    <row r="346" spans="1:65" x14ac:dyDescent="0.25">
      <c r="A346">
        <v>380.54</v>
      </c>
      <c r="B346">
        <v>161</v>
      </c>
      <c r="C346" t="s">
        <v>0</v>
      </c>
      <c r="D346">
        <v>966</v>
      </c>
      <c r="E346" t="s">
        <v>1</v>
      </c>
      <c r="F346">
        <v>1019</v>
      </c>
      <c r="G346" t="s">
        <v>1239</v>
      </c>
      <c r="H346">
        <v>0</v>
      </c>
      <c r="I346" t="s">
        <v>1240</v>
      </c>
      <c r="J346" t="s">
        <v>671</v>
      </c>
      <c r="K346" t="s">
        <v>79</v>
      </c>
      <c r="L346" t="s">
        <v>518</v>
      </c>
      <c r="M346" t="s">
        <v>382</v>
      </c>
      <c r="N346" t="s">
        <v>673</v>
      </c>
      <c r="O346" t="s">
        <v>674</v>
      </c>
      <c r="P346" t="s">
        <v>354</v>
      </c>
      <c r="Q346" t="s">
        <v>1241</v>
      </c>
      <c r="R346" t="s">
        <v>676</v>
      </c>
    </row>
    <row r="347" spans="1:65" x14ac:dyDescent="0.25">
      <c r="A347">
        <v>380.54</v>
      </c>
      <c r="B347">
        <v>161</v>
      </c>
      <c r="C347" t="s">
        <v>0</v>
      </c>
      <c r="D347">
        <v>221</v>
      </c>
      <c r="E347" t="s">
        <v>1</v>
      </c>
      <c r="F347">
        <v>276</v>
      </c>
      <c r="G347" t="s">
        <v>1242</v>
      </c>
      <c r="H347">
        <v>0</v>
      </c>
      <c r="I347" t="s">
        <v>1243</v>
      </c>
      <c r="J347" t="s">
        <v>1244</v>
      </c>
      <c r="K347" t="s">
        <v>79</v>
      </c>
      <c r="L347" t="s">
        <v>1245</v>
      </c>
    </row>
    <row r="348" spans="1:65" x14ac:dyDescent="0.25">
      <c r="A348">
        <v>380.54</v>
      </c>
      <c r="B348">
        <v>161</v>
      </c>
      <c r="C348" t="s">
        <v>0</v>
      </c>
      <c r="D348">
        <v>80</v>
      </c>
      <c r="E348" t="s">
        <v>1</v>
      </c>
      <c r="F348">
        <v>132</v>
      </c>
      <c r="G348" t="s">
        <v>1246</v>
      </c>
      <c r="H348">
        <v>0</v>
      </c>
      <c r="I348" t="s">
        <v>1247</v>
      </c>
      <c r="J348" t="s">
        <v>1248</v>
      </c>
      <c r="K348" t="s">
        <v>1249</v>
      </c>
      <c r="L348" t="s">
        <v>1250</v>
      </c>
      <c r="M348" t="s">
        <v>1251</v>
      </c>
      <c r="N348" t="s">
        <v>1252</v>
      </c>
      <c r="O348" t="s">
        <v>1253</v>
      </c>
      <c r="P348" t="s">
        <v>1254</v>
      </c>
      <c r="Q348" t="s">
        <v>98</v>
      </c>
    </row>
    <row r="349" spans="1:65" x14ac:dyDescent="0.25">
      <c r="A349">
        <v>380.54</v>
      </c>
      <c r="B349">
        <v>161</v>
      </c>
      <c r="C349" t="s">
        <v>0</v>
      </c>
      <c r="D349">
        <v>1</v>
      </c>
      <c r="E349" t="s">
        <v>1</v>
      </c>
      <c r="F349">
        <v>40</v>
      </c>
      <c r="G349" t="s">
        <v>1255</v>
      </c>
      <c r="H349">
        <v>0</v>
      </c>
      <c r="I349" t="s">
        <v>1256</v>
      </c>
      <c r="J349" t="s">
        <v>370</v>
      </c>
      <c r="K349" t="s">
        <v>1257</v>
      </c>
      <c r="L349" t="s">
        <v>397</v>
      </c>
      <c r="M349" t="s">
        <v>1258</v>
      </c>
    </row>
    <row r="350" spans="1:65" x14ac:dyDescent="0.25">
      <c r="A350">
        <v>380.54</v>
      </c>
      <c r="B350">
        <v>161</v>
      </c>
      <c r="C350" t="s">
        <v>0</v>
      </c>
      <c r="D350">
        <v>1</v>
      </c>
      <c r="E350" t="s">
        <v>1</v>
      </c>
      <c r="F350">
        <v>32</v>
      </c>
      <c r="G350" t="s">
        <v>1259</v>
      </c>
      <c r="H350">
        <v>0</v>
      </c>
      <c r="I350" t="s">
        <v>1260</v>
      </c>
      <c r="J350" t="s">
        <v>1261</v>
      </c>
      <c r="K350" t="s">
        <v>276</v>
      </c>
      <c r="L350" t="s">
        <v>621</v>
      </c>
      <c r="M350" t="s">
        <v>1262</v>
      </c>
      <c r="N350" t="s">
        <v>278</v>
      </c>
      <c r="O350">
        <v>1</v>
      </c>
    </row>
    <row r="351" spans="1:65" x14ac:dyDescent="0.25">
      <c r="A351">
        <v>380.54</v>
      </c>
      <c r="B351">
        <v>161</v>
      </c>
      <c r="C351" t="s">
        <v>0</v>
      </c>
      <c r="D351">
        <v>1</v>
      </c>
      <c r="E351" t="s">
        <v>1</v>
      </c>
      <c r="F351">
        <v>31</v>
      </c>
      <c r="G351" t="s">
        <v>1263</v>
      </c>
      <c r="H351">
        <v>0</v>
      </c>
      <c r="I351" t="s">
        <v>1264</v>
      </c>
      <c r="J351" t="s">
        <v>78</v>
      </c>
      <c r="K351" t="s">
        <v>79</v>
      </c>
      <c r="L351" t="s">
        <v>80</v>
      </c>
      <c r="M351" t="s">
        <v>81</v>
      </c>
      <c r="N351" t="s">
        <v>82</v>
      </c>
      <c r="O351" t="s">
        <v>83</v>
      </c>
      <c r="P351" t="s">
        <v>84</v>
      </c>
    </row>
    <row r="352" spans="1:65" x14ac:dyDescent="0.25">
      <c r="A352">
        <v>380.54</v>
      </c>
      <c r="B352">
        <v>161</v>
      </c>
      <c r="C352" t="s">
        <v>0</v>
      </c>
      <c r="D352">
        <v>1</v>
      </c>
      <c r="E352" t="s">
        <v>1</v>
      </c>
      <c r="F352">
        <v>31</v>
      </c>
      <c r="G352" t="s">
        <v>1265</v>
      </c>
      <c r="H352">
        <v>0</v>
      </c>
      <c r="I352" t="s">
        <v>1266</v>
      </c>
      <c r="J352" t="s">
        <v>78</v>
      </c>
      <c r="K352" t="s">
        <v>79</v>
      </c>
      <c r="L352" t="s">
        <v>80</v>
      </c>
      <c r="M352" t="s">
        <v>81</v>
      </c>
      <c r="N352" t="s">
        <v>82</v>
      </c>
      <c r="O352" t="s">
        <v>83</v>
      </c>
      <c r="P352" t="s">
        <v>84</v>
      </c>
    </row>
    <row r="353" spans="1:22" x14ac:dyDescent="0.25">
      <c r="A353">
        <v>380.54</v>
      </c>
      <c r="B353">
        <v>161</v>
      </c>
      <c r="C353" t="s">
        <v>0</v>
      </c>
      <c r="D353">
        <v>1</v>
      </c>
      <c r="E353" t="s">
        <v>1</v>
      </c>
      <c r="F353">
        <v>31</v>
      </c>
      <c r="G353" t="s">
        <v>1267</v>
      </c>
      <c r="H353">
        <v>0</v>
      </c>
      <c r="I353" t="s">
        <v>1268</v>
      </c>
      <c r="J353" t="s">
        <v>78</v>
      </c>
      <c r="K353" t="s">
        <v>79</v>
      </c>
      <c r="L353" t="s">
        <v>80</v>
      </c>
      <c r="M353" t="s">
        <v>81</v>
      </c>
      <c r="N353" t="s">
        <v>82</v>
      </c>
      <c r="O353" t="s">
        <v>83</v>
      </c>
      <c r="P353" t="s">
        <v>84</v>
      </c>
    </row>
    <row r="354" spans="1:22" x14ac:dyDescent="0.25">
      <c r="A354">
        <v>380.54</v>
      </c>
      <c r="B354">
        <v>161</v>
      </c>
      <c r="C354" t="s">
        <v>0</v>
      </c>
      <c r="D354">
        <v>1</v>
      </c>
      <c r="E354" t="s">
        <v>1</v>
      </c>
      <c r="F354">
        <v>31</v>
      </c>
      <c r="G354" t="s">
        <v>1269</v>
      </c>
      <c r="H354">
        <v>0</v>
      </c>
      <c r="I354" t="s">
        <v>1270</v>
      </c>
      <c r="J354" t="s">
        <v>78</v>
      </c>
      <c r="K354" t="s">
        <v>79</v>
      </c>
      <c r="L354" t="s">
        <v>80</v>
      </c>
      <c r="M354" t="s">
        <v>81</v>
      </c>
      <c r="N354" t="s">
        <v>82</v>
      </c>
      <c r="O354" t="s">
        <v>83</v>
      </c>
      <c r="P354" t="s">
        <v>84</v>
      </c>
    </row>
    <row r="355" spans="1:22" x14ac:dyDescent="0.25">
      <c r="A355">
        <v>380.54</v>
      </c>
      <c r="B355">
        <v>161</v>
      </c>
      <c r="C355" t="s">
        <v>0</v>
      </c>
      <c r="D355">
        <v>1</v>
      </c>
      <c r="E355" t="s">
        <v>1</v>
      </c>
      <c r="F355">
        <v>31</v>
      </c>
      <c r="G355" t="s">
        <v>1271</v>
      </c>
      <c r="H355">
        <v>0</v>
      </c>
      <c r="I355" t="s">
        <v>1272</v>
      </c>
      <c r="J355" t="s">
        <v>78</v>
      </c>
      <c r="K355" t="s">
        <v>79</v>
      </c>
      <c r="L355" t="s">
        <v>80</v>
      </c>
      <c r="M355" t="s">
        <v>81</v>
      </c>
      <c r="N355" t="s">
        <v>82</v>
      </c>
      <c r="O355" t="s">
        <v>83</v>
      </c>
      <c r="P355" t="s">
        <v>84</v>
      </c>
    </row>
    <row r="356" spans="1:22" x14ac:dyDescent="0.25">
      <c r="A356">
        <v>380.54</v>
      </c>
      <c r="B356">
        <v>161</v>
      </c>
      <c r="C356" t="s">
        <v>0</v>
      </c>
      <c r="D356">
        <v>1</v>
      </c>
      <c r="E356" t="s">
        <v>1</v>
      </c>
      <c r="F356">
        <v>31</v>
      </c>
      <c r="G356" t="s">
        <v>1273</v>
      </c>
      <c r="H356">
        <v>0</v>
      </c>
      <c r="I356" t="s">
        <v>1274</v>
      </c>
      <c r="J356" t="s">
        <v>78</v>
      </c>
      <c r="K356" t="s">
        <v>79</v>
      </c>
      <c r="L356" t="s">
        <v>80</v>
      </c>
      <c r="M356" t="s">
        <v>81</v>
      </c>
      <c r="N356" t="s">
        <v>82</v>
      </c>
      <c r="O356" t="s">
        <v>83</v>
      </c>
      <c r="P356" t="s">
        <v>84</v>
      </c>
    </row>
    <row r="357" spans="1:22" x14ac:dyDescent="0.25">
      <c r="A357">
        <v>380.54</v>
      </c>
      <c r="B357">
        <v>161</v>
      </c>
      <c r="C357" t="s">
        <v>0</v>
      </c>
      <c r="D357">
        <v>1</v>
      </c>
      <c r="E357" t="s">
        <v>1</v>
      </c>
      <c r="F357">
        <v>31</v>
      </c>
      <c r="G357" t="s">
        <v>1275</v>
      </c>
      <c r="H357">
        <v>0</v>
      </c>
      <c r="I357" t="s">
        <v>1276</v>
      </c>
      <c r="J357" t="s">
        <v>78</v>
      </c>
      <c r="K357" t="s">
        <v>79</v>
      </c>
      <c r="L357" t="s">
        <v>80</v>
      </c>
      <c r="M357" t="s">
        <v>81</v>
      </c>
      <c r="N357" t="s">
        <v>82</v>
      </c>
      <c r="O357" t="s">
        <v>83</v>
      </c>
      <c r="P357" t="s">
        <v>84</v>
      </c>
    </row>
    <row r="358" spans="1:22" x14ac:dyDescent="0.25">
      <c r="A358">
        <v>380.54</v>
      </c>
      <c r="B358">
        <v>161</v>
      </c>
      <c r="C358" t="s">
        <v>0</v>
      </c>
      <c r="D358">
        <v>1</v>
      </c>
      <c r="E358" t="s">
        <v>1</v>
      </c>
      <c r="F358">
        <v>31</v>
      </c>
      <c r="G358" t="s">
        <v>1277</v>
      </c>
      <c r="H358">
        <v>0</v>
      </c>
      <c r="I358" t="s">
        <v>1278</v>
      </c>
      <c r="J358" t="s">
        <v>78</v>
      </c>
      <c r="K358" t="s">
        <v>79</v>
      </c>
      <c r="L358" t="s">
        <v>80</v>
      </c>
      <c r="M358" t="s">
        <v>81</v>
      </c>
      <c r="N358" t="s">
        <v>82</v>
      </c>
      <c r="O358" t="s">
        <v>83</v>
      </c>
      <c r="P358" t="s">
        <v>84</v>
      </c>
    </row>
    <row r="359" spans="1:22" x14ac:dyDescent="0.25">
      <c r="A359">
        <v>380.54</v>
      </c>
      <c r="B359">
        <v>161</v>
      </c>
      <c r="C359" t="s">
        <v>0</v>
      </c>
      <c r="D359">
        <v>1</v>
      </c>
      <c r="E359" t="s">
        <v>1</v>
      </c>
      <c r="F359">
        <v>31</v>
      </c>
      <c r="G359" t="s">
        <v>1279</v>
      </c>
      <c r="H359">
        <v>0</v>
      </c>
      <c r="I359" t="s">
        <v>1280</v>
      </c>
      <c r="J359" t="s">
        <v>78</v>
      </c>
      <c r="K359" t="s">
        <v>79</v>
      </c>
      <c r="L359" t="s">
        <v>80</v>
      </c>
      <c r="M359" t="s">
        <v>81</v>
      </c>
      <c r="N359" t="s">
        <v>82</v>
      </c>
      <c r="O359" t="s">
        <v>83</v>
      </c>
      <c r="P359" t="s">
        <v>84</v>
      </c>
    </row>
    <row r="360" spans="1:22" x14ac:dyDescent="0.25">
      <c r="A360">
        <v>380.54</v>
      </c>
      <c r="B360">
        <v>161</v>
      </c>
      <c r="C360" t="s">
        <v>0</v>
      </c>
      <c r="D360">
        <v>1</v>
      </c>
      <c r="E360" t="s">
        <v>1</v>
      </c>
      <c r="F360">
        <v>31</v>
      </c>
      <c r="G360" t="s">
        <v>1281</v>
      </c>
      <c r="H360">
        <v>0</v>
      </c>
      <c r="I360" t="s">
        <v>1282</v>
      </c>
      <c r="J360" t="s">
        <v>78</v>
      </c>
      <c r="K360" t="s">
        <v>79</v>
      </c>
      <c r="L360" t="s">
        <v>80</v>
      </c>
      <c r="M360" t="s">
        <v>81</v>
      </c>
      <c r="N360" t="s">
        <v>82</v>
      </c>
      <c r="O360" t="s">
        <v>83</v>
      </c>
      <c r="P360" t="s">
        <v>84</v>
      </c>
    </row>
    <row r="361" spans="1:22" x14ac:dyDescent="0.25">
      <c r="A361">
        <v>380.54</v>
      </c>
      <c r="B361">
        <v>161</v>
      </c>
      <c r="C361" t="s">
        <v>0</v>
      </c>
      <c r="D361">
        <v>1</v>
      </c>
      <c r="E361" t="s">
        <v>1</v>
      </c>
      <c r="F361">
        <v>29</v>
      </c>
      <c r="G361" t="s">
        <v>1283</v>
      </c>
      <c r="H361">
        <v>0</v>
      </c>
      <c r="I361" t="s">
        <v>1284</v>
      </c>
      <c r="J361" t="s">
        <v>671</v>
      </c>
      <c r="K361" t="s">
        <v>79</v>
      </c>
      <c r="L361" t="s">
        <v>672</v>
      </c>
      <c r="M361" t="s">
        <v>382</v>
      </c>
      <c r="N361" t="s">
        <v>673</v>
      </c>
      <c r="O361" t="s">
        <v>674</v>
      </c>
      <c r="P361" t="s">
        <v>354</v>
      </c>
      <c r="Q361" t="s">
        <v>675</v>
      </c>
      <c r="R361" t="s">
        <v>676</v>
      </c>
    </row>
    <row r="362" spans="1:22" x14ac:dyDescent="0.25">
      <c r="A362">
        <v>380.54</v>
      </c>
      <c r="B362">
        <v>161</v>
      </c>
      <c r="C362" t="s">
        <v>0</v>
      </c>
      <c r="D362">
        <v>1</v>
      </c>
      <c r="E362" t="s">
        <v>1</v>
      </c>
      <c r="F362">
        <v>29</v>
      </c>
      <c r="G362" t="s">
        <v>1285</v>
      </c>
      <c r="H362">
        <v>0</v>
      </c>
      <c r="I362" t="s">
        <v>1286</v>
      </c>
      <c r="J362" t="s">
        <v>671</v>
      </c>
      <c r="K362" t="s">
        <v>79</v>
      </c>
      <c r="L362" t="s">
        <v>672</v>
      </c>
      <c r="M362" t="s">
        <v>382</v>
      </c>
      <c r="N362" t="s">
        <v>673</v>
      </c>
      <c r="O362" t="s">
        <v>674</v>
      </c>
      <c r="P362" t="s">
        <v>354</v>
      </c>
      <c r="Q362" t="s">
        <v>675</v>
      </c>
      <c r="R362" t="s">
        <v>676</v>
      </c>
    </row>
    <row r="363" spans="1:22" x14ac:dyDescent="0.25">
      <c r="A363">
        <v>378.18299999999999</v>
      </c>
      <c r="B363">
        <v>160</v>
      </c>
      <c r="C363" t="s">
        <v>0</v>
      </c>
      <c r="D363">
        <v>1</v>
      </c>
      <c r="E363" t="s">
        <v>1</v>
      </c>
      <c r="F363">
        <v>47</v>
      </c>
      <c r="G363" t="s">
        <v>1287</v>
      </c>
      <c r="H363">
        <v>0</v>
      </c>
      <c r="I363" t="s">
        <v>1288</v>
      </c>
      <c r="J363" t="s">
        <v>482</v>
      </c>
      <c r="K363" t="s">
        <v>483</v>
      </c>
      <c r="L363" t="s">
        <v>278</v>
      </c>
      <c r="M363" t="s">
        <v>1289</v>
      </c>
    </row>
    <row r="364" spans="1:22" x14ac:dyDescent="0.25">
      <c r="A364">
        <v>378.18299999999999</v>
      </c>
      <c r="B364">
        <v>160</v>
      </c>
      <c r="C364" t="s">
        <v>0</v>
      </c>
      <c r="D364">
        <v>1</v>
      </c>
      <c r="E364" t="s">
        <v>1</v>
      </c>
      <c r="F364">
        <v>32</v>
      </c>
      <c r="G364" t="s">
        <v>1290</v>
      </c>
      <c r="H364">
        <v>0</v>
      </c>
      <c r="I364" t="s">
        <v>1291</v>
      </c>
      <c r="J364" t="s">
        <v>78</v>
      </c>
      <c r="K364" t="s">
        <v>79</v>
      </c>
      <c r="L364" t="s">
        <v>80</v>
      </c>
      <c r="M364" t="s">
        <v>81</v>
      </c>
      <c r="N364" t="s">
        <v>82</v>
      </c>
      <c r="O364" t="s">
        <v>83</v>
      </c>
      <c r="P364" t="s">
        <v>84</v>
      </c>
    </row>
    <row r="365" spans="1:22" x14ac:dyDescent="0.25">
      <c r="A365">
        <v>378.18299999999999</v>
      </c>
      <c r="B365">
        <v>160</v>
      </c>
      <c r="C365" t="s">
        <v>0</v>
      </c>
      <c r="D365">
        <v>1</v>
      </c>
      <c r="E365" t="s">
        <v>1</v>
      </c>
      <c r="F365">
        <v>32</v>
      </c>
      <c r="G365" t="s">
        <v>1292</v>
      </c>
      <c r="H365">
        <v>0</v>
      </c>
      <c r="I365" t="s">
        <v>1293</v>
      </c>
      <c r="J365" t="s">
        <v>78</v>
      </c>
      <c r="K365" t="s">
        <v>79</v>
      </c>
      <c r="L365" t="s">
        <v>80</v>
      </c>
      <c r="M365" t="s">
        <v>81</v>
      </c>
      <c r="N365" t="s">
        <v>82</v>
      </c>
      <c r="O365" t="s">
        <v>83</v>
      </c>
      <c r="P365" t="s">
        <v>84</v>
      </c>
    </row>
    <row r="366" spans="1:22" x14ac:dyDescent="0.25">
      <c r="A366">
        <v>378.18299999999999</v>
      </c>
      <c r="B366">
        <v>160</v>
      </c>
      <c r="C366" t="s">
        <v>0</v>
      </c>
      <c r="D366">
        <v>1</v>
      </c>
      <c r="E366" t="s">
        <v>1</v>
      </c>
      <c r="F366">
        <v>32</v>
      </c>
      <c r="G366" t="s">
        <v>1294</v>
      </c>
      <c r="H366">
        <v>0</v>
      </c>
      <c r="I366" t="s">
        <v>1295</v>
      </c>
      <c r="J366" t="s">
        <v>1296</v>
      </c>
      <c r="K366" t="s">
        <v>1123</v>
      </c>
      <c r="L366" t="s">
        <v>110</v>
      </c>
      <c r="M366" t="s">
        <v>565</v>
      </c>
      <c r="N366" t="s">
        <v>1297</v>
      </c>
      <c r="O366" t="s">
        <v>1298</v>
      </c>
      <c r="P366" t="s">
        <v>397</v>
      </c>
      <c r="Q366" t="s">
        <v>1299</v>
      </c>
      <c r="R366" t="s">
        <v>110</v>
      </c>
      <c r="S366" t="s">
        <v>577</v>
      </c>
      <c r="T366" t="s">
        <v>1300</v>
      </c>
      <c r="U366" t="s">
        <v>110</v>
      </c>
      <c r="V366" t="s">
        <v>577</v>
      </c>
    </row>
    <row r="367" spans="1:22" x14ac:dyDescent="0.25">
      <c r="A367">
        <v>378.18299999999999</v>
      </c>
      <c r="B367">
        <v>160</v>
      </c>
      <c r="C367" t="s">
        <v>0</v>
      </c>
      <c r="D367">
        <v>1</v>
      </c>
      <c r="E367" t="s">
        <v>1</v>
      </c>
      <c r="F367">
        <v>31</v>
      </c>
      <c r="G367" t="s">
        <v>1301</v>
      </c>
      <c r="H367">
        <v>0</v>
      </c>
      <c r="I367" t="s">
        <v>1302</v>
      </c>
      <c r="J367" t="s">
        <v>78</v>
      </c>
      <c r="K367" t="s">
        <v>79</v>
      </c>
      <c r="L367" t="s">
        <v>80</v>
      </c>
      <c r="M367" t="s">
        <v>81</v>
      </c>
      <c r="N367" t="s">
        <v>82</v>
      </c>
      <c r="O367" t="s">
        <v>83</v>
      </c>
      <c r="P367" t="s">
        <v>84</v>
      </c>
    </row>
    <row r="368" spans="1:22" x14ac:dyDescent="0.25">
      <c r="A368">
        <v>378.18299999999999</v>
      </c>
      <c r="B368">
        <v>160</v>
      </c>
      <c r="C368" t="s">
        <v>0</v>
      </c>
      <c r="D368">
        <v>1</v>
      </c>
      <c r="E368" t="s">
        <v>1</v>
      </c>
      <c r="F368">
        <v>31</v>
      </c>
      <c r="G368" t="s">
        <v>1303</v>
      </c>
      <c r="H368">
        <v>0</v>
      </c>
      <c r="I368" t="s">
        <v>1304</v>
      </c>
      <c r="J368" t="s">
        <v>78</v>
      </c>
      <c r="K368" t="s">
        <v>79</v>
      </c>
      <c r="L368" t="s">
        <v>80</v>
      </c>
      <c r="M368" t="s">
        <v>81</v>
      </c>
      <c r="N368" t="s">
        <v>82</v>
      </c>
      <c r="O368" t="s">
        <v>83</v>
      </c>
      <c r="P368" t="s">
        <v>84</v>
      </c>
    </row>
    <row r="369" spans="1:23" x14ac:dyDescent="0.25">
      <c r="A369">
        <v>378.18299999999999</v>
      </c>
      <c r="B369">
        <v>160</v>
      </c>
      <c r="C369" t="s">
        <v>0</v>
      </c>
      <c r="D369">
        <v>1</v>
      </c>
      <c r="E369" t="s">
        <v>1</v>
      </c>
      <c r="F369">
        <v>31</v>
      </c>
      <c r="G369" t="s">
        <v>1305</v>
      </c>
      <c r="H369">
        <v>0</v>
      </c>
      <c r="I369" t="s">
        <v>1306</v>
      </c>
      <c r="J369" t="s">
        <v>78</v>
      </c>
      <c r="K369" t="s">
        <v>79</v>
      </c>
      <c r="L369" t="s">
        <v>80</v>
      </c>
      <c r="M369" t="s">
        <v>81</v>
      </c>
      <c r="N369" t="s">
        <v>82</v>
      </c>
      <c r="O369" t="s">
        <v>83</v>
      </c>
      <c r="P369" t="s">
        <v>84</v>
      </c>
    </row>
    <row r="370" spans="1:23" x14ac:dyDescent="0.25">
      <c r="A370">
        <v>378.18299999999999</v>
      </c>
      <c r="B370">
        <v>160</v>
      </c>
      <c r="C370" t="s">
        <v>0</v>
      </c>
      <c r="D370">
        <v>1</v>
      </c>
      <c r="E370" t="s">
        <v>1</v>
      </c>
      <c r="F370">
        <v>31</v>
      </c>
      <c r="G370" t="s">
        <v>1307</v>
      </c>
      <c r="H370">
        <v>0</v>
      </c>
      <c r="I370" t="s">
        <v>1308</v>
      </c>
      <c r="J370" t="s">
        <v>78</v>
      </c>
      <c r="K370" t="s">
        <v>79</v>
      </c>
      <c r="L370" t="s">
        <v>80</v>
      </c>
      <c r="M370" t="s">
        <v>81</v>
      </c>
      <c r="N370" t="s">
        <v>82</v>
      </c>
      <c r="O370" t="s">
        <v>83</v>
      </c>
      <c r="P370" t="s">
        <v>84</v>
      </c>
    </row>
    <row r="371" spans="1:23" x14ac:dyDescent="0.25">
      <c r="A371">
        <v>378.18299999999999</v>
      </c>
      <c r="B371">
        <v>160</v>
      </c>
      <c r="C371" t="s">
        <v>0</v>
      </c>
      <c r="D371">
        <v>1</v>
      </c>
      <c r="E371" t="s">
        <v>1</v>
      </c>
      <c r="F371">
        <v>31</v>
      </c>
      <c r="G371" t="s">
        <v>1309</v>
      </c>
      <c r="H371">
        <v>0</v>
      </c>
      <c r="I371" t="s">
        <v>1310</v>
      </c>
      <c r="J371" t="s">
        <v>78</v>
      </c>
      <c r="K371" t="s">
        <v>79</v>
      </c>
      <c r="L371" t="s">
        <v>80</v>
      </c>
      <c r="M371" t="s">
        <v>81</v>
      </c>
      <c r="N371" t="s">
        <v>82</v>
      </c>
      <c r="O371" t="s">
        <v>83</v>
      </c>
      <c r="P371" t="s">
        <v>84</v>
      </c>
    </row>
    <row r="372" spans="1:23" x14ac:dyDescent="0.25">
      <c r="A372">
        <v>378.18299999999999</v>
      </c>
      <c r="B372">
        <v>160</v>
      </c>
      <c r="C372" t="s">
        <v>0</v>
      </c>
      <c r="D372">
        <v>1</v>
      </c>
      <c r="E372" t="s">
        <v>1</v>
      </c>
      <c r="F372">
        <v>31</v>
      </c>
      <c r="G372" t="s">
        <v>1311</v>
      </c>
      <c r="H372">
        <v>0</v>
      </c>
      <c r="I372" t="s">
        <v>1312</v>
      </c>
      <c r="J372" t="s">
        <v>78</v>
      </c>
      <c r="K372" t="s">
        <v>79</v>
      </c>
      <c r="L372" t="s">
        <v>80</v>
      </c>
      <c r="M372" t="s">
        <v>81</v>
      </c>
      <c r="N372" t="s">
        <v>82</v>
      </c>
      <c r="O372" t="s">
        <v>83</v>
      </c>
      <c r="P372" t="s">
        <v>84</v>
      </c>
    </row>
    <row r="373" spans="1:23" x14ac:dyDescent="0.25">
      <c r="A373">
        <v>378.18299999999999</v>
      </c>
      <c r="B373">
        <v>160</v>
      </c>
      <c r="C373" t="s">
        <v>0</v>
      </c>
      <c r="D373">
        <v>1</v>
      </c>
      <c r="E373" t="s">
        <v>1</v>
      </c>
      <c r="F373">
        <v>31</v>
      </c>
      <c r="G373" t="s">
        <v>1313</v>
      </c>
      <c r="H373">
        <v>0</v>
      </c>
      <c r="I373" t="s">
        <v>1314</v>
      </c>
      <c r="J373" t="s">
        <v>78</v>
      </c>
      <c r="K373" t="s">
        <v>79</v>
      </c>
      <c r="L373" t="s">
        <v>80</v>
      </c>
      <c r="M373" t="s">
        <v>81</v>
      </c>
      <c r="N373" t="s">
        <v>82</v>
      </c>
      <c r="O373" t="s">
        <v>83</v>
      </c>
      <c r="P373" t="s">
        <v>84</v>
      </c>
    </row>
    <row r="374" spans="1:23" x14ac:dyDescent="0.25">
      <c r="A374">
        <v>378.18299999999999</v>
      </c>
      <c r="B374">
        <v>160</v>
      </c>
      <c r="C374" t="s">
        <v>0</v>
      </c>
      <c r="D374">
        <v>1</v>
      </c>
      <c r="E374" t="s">
        <v>1</v>
      </c>
      <c r="F374">
        <v>31</v>
      </c>
      <c r="G374" t="s">
        <v>1315</v>
      </c>
      <c r="H374">
        <v>0</v>
      </c>
      <c r="I374" t="s">
        <v>1316</v>
      </c>
      <c r="J374" t="s">
        <v>78</v>
      </c>
      <c r="K374" t="s">
        <v>79</v>
      </c>
      <c r="L374" t="s">
        <v>80</v>
      </c>
      <c r="M374" t="s">
        <v>81</v>
      </c>
      <c r="N374" t="s">
        <v>82</v>
      </c>
      <c r="O374" t="s">
        <v>83</v>
      </c>
      <c r="P374" t="s">
        <v>84</v>
      </c>
    </row>
    <row r="375" spans="1:23" x14ac:dyDescent="0.25">
      <c r="A375">
        <v>378.18299999999999</v>
      </c>
      <c r="B375">
        <v>160</v>
      </c>
      <c r="C375" t="s">
        <v>0</v>
      </c>
      <c r="D375">
        <v>1</v>
      </c>
      <c r="E375" t="s">
        <v>1</v>
      </c>
      <c r="F375">
        <v>31</v>
      </c>
      <c r="G375" t="s">
        <v>1317</v>
      </c>
      <c r="H375">
        <v>0</v>
      </c>
      <c r="I375" t="s">
        <v>1318</v>
      </c>
      <c r="J375" t="s">
        <v>78</v>
      </c>
      <c r="K375" t="s">
        <v>79</v>
      </c>
      <c r="L375" t="s">
        <v>80</v>
      </c>
      <c r="M375" t="s">
        <v>81</v>
      </c>
      <c r="N375" t="s">
        <v>82</v>
      </c>
      <c r="O375" t="s">
        <v>83</v>
      </c>
      <c r="P375" t="s">
        <v>84</v>
      </c>
    </row>
    <row r="376" spans="1:23" x14ac:dyDescent="0.25">
      <c r="A376">
        <v>378.18299999999999</v>
      </c>
      <c r="B376">
        <v>160</v>
      </c>
      <c r="C376" t="s">
        <v>0</v>
      </c>
      <c r="D376">
        <v>1</v>
      </c>
      <c r="E376" t="s">
        <v>1</v>
      </c>
      <c r="F376">
        <v>31</v>
      </c>
      <c r="G376" t="s">
        <v>1319</v>
      </c>
      <c r="H376">
        <v>0</v>
      </c>
      <c r="I376" t="s">
        <v>1320</v>
      </c>
      <c r="J376" t="s">
        <v>78</v>
      </c>
      <c r="K376" t="s">
        <v>79</v>
      </c>
      <c r="L376" t="s">
        <v>80</v>
      </c>
      <c r="M376" t="s">
        <v>81</v>
      </c>
      <c r="N376" t="s">
        <v>82</v>
      </c>
      <c r="O376" t="s">
        <v>83</v>
      </c>
      <c r="P376" t="s">
        <v>84</v>
      </c>
    </row>
    <row r="377" spans="1:23" x14ac:dyDescent="0.25">
      <c r="A377">
        <v>378.18299999999999</v>
      </c>
      <c r="B377">
        <v>160</v>
      </c>
      <c r="C377" t="s">
        <v>0</v>
      </c>
      <c r="D377">
        <v>1</v>
      </c>
      <c r="E377" t="s">
        <v>1</v>
      </c>
      <c r="F377">
        <v>31</v>
      </c>
      <c r="G377" t="s">
        <v>1321</v>
      </c>
      <c r="H377">
        <v>0</v>
      </c>
      <c r="I377" t="s">
        <v>1322</v>
      </c>
      <c r="J377" t="s">
        <v>78</v>
      </c>
      <c r="K377" t="s">
        <v>79</v>
      </c>
      <c r="L377" t="s">
        <v>80</v>
      </c>
      <c r="M377" t="s">
        <v>81</v>
      </c>
      <c r="N377" t="s">
        <v>82</v>
      </c>
      <c r="O377" t="s">
        <v>83</v>
      </c>
      <c r="P377" t="s">
        <v>84</v>
      </c>
    </row>
    <row r="378" spans="1:23" x14ac:dyDescent="0.25">
      <c r="A378">
        <v>378.18299999999999</v>
      </c>
      <c r="B378">
        <v>160</v>
      </c>
      <c r="C378" t="s">
        <v>0</v>
      </c>
      <c r="D378">
        <v>1</v>
      </c>
      <c r="E378" t="s">
        <v>1</v>
      </c>
      <c r="F378">
        <v>31</v>
      </c>
      <c r="G378" t="s">
        <v>1323</v>
      </c>
      <c r="H378">
        <v>0</v>
      </c>
      <c r="I378" t="s">
        <v>1324</v>
      </c>
      <c r="J378" t="s">
        <v>78</v>
      </c>
      <c r="K378" t="s">
        <v>79</v>
      </c>
      <c r="L378" t="s">
        <v>80</v>
      </c>
      <c r="M378" t="s">
        <v>81</v>
      </c>
      <c r="N378" t="s">
        <v>82</v>
      </c>
      <c r="O378" t="s">
        <v>83</v>
      </c>
      <c r="P378" t="s">
        <v>84</v>
      </c>
    </row>
    <row r="379" spans="1:23" x14ac:dyDescent="0.25">
      <c r="A379">
        <v>378.18299999999999</v>
      </c>
      <c r="B379">
        <v>160</v>
      </c>
      <c r="C379" t="s">
        <v>0</v>
      </c>
      <c r="D379">
        <v>1</v>
      </c>
      <c r="E379" t="s">
        <v>1</v>
      </c>
      <c r="F379">
        <v>31</v>
      </c>
      <c r="G379" t="s">
        <v>1325</v>
      </c>
      <c r="H379">
        <v>0</v>
      </c>
      <c r="I379" t="s">
        <v>1326</v>
      </c>
      <c r="J379" t="s">
        <v>78</v>
      </c>
      <c r="K379" t="s">
        <v>79</v>
      </c>
      <c r="L379" t="s">
        <v>80</v>
      </c>
      <c r="M379" t="s">
        <v>81</v>
      </c>
      <c r="N379" t="s">
        <v>82</v>
      </c>
      <c r="O379" t="s">
        <v>83</v>
      </c>
      <c r="P379" t="s">
        <v>84</v>
      </c>
    </row>
    <row r="380" spans="1:23" x14ac:dyDescent="0.25">
      <c r="A380">
        <v>378.18299999999999</v>
      </c>
      <c r="B380">
        <v>160</v>
      </c>
      <c r="C380" t="s">
        <v>0</v>
      </c>
      <c r="D380">
        <v>1</v>
      </c>
      <c r="E380" t="s">
        <v>1</v>
      </c>
      <c r="F380">
        <v>31</v>
      </c>
      <c r="G380" t="s">
        <v>1327</v>
      </c>
      <c r="H380">
        <v>0</v>
      </c>
      <c r="I380" t="s">
        <v>1328</v>
      </c>
      <c r="J380" t="s">
        <v>78</v>
      </c>
      <c r="K380" t="s">
        <v>79</v>
      </c>
      <c r="L380" t="s">
        <v>80</v>
      </c>
      <c r="M380" t="s">
        <v>81</v>
      </c>
      <c r="N380" t="s">
        <v>82</v>
      </c>
      <c r="O380" t="s">
        <v>83</v>
      </c>
      <c r="P380" t="s">
        <v>84</v>
      </c>
    </row>
    <row r="381" spans="1:23" x14ac:dyDescent="0.25">
      <c r="A381">
        <v>378.18299999999999</v>
      </c>
      <c r="B381">
        <v>160</v>
      </c>
      <c r="C381" t="s">
        <v>0</v>
      </c>
      <c r="D381">
        <v>1</v>
      </c>
      <c r="E381" t="s">
        <v>1</v>
      </c>
      <c r="F381">
        <v>30</v>
      </c>
      <c r="G381" t="s">
        <v>1329</v>
      </c>
      <c r="H381">
        <v>0</v>
      </c>
      <c r="I381" t="s">
        <v>1330</v>
      </c>
      <c r="J381" t="s">
        <v>78</v>
      </c>
      <c r="K381" t="s">
        <v>79</v>
      </c>
      <c r="L381">
        <v>1</v>
      </c>
      <c r="M381" t="s">
        <v>80</v>
      </c>
      <c r="N381" t="s">
        <v>81</v>
      </c>
      <c r="O381" t="s">
        <v>354</v>
      </c>
      <c r="P381" t="s">
        <v>361</v>
      </c>
      <c r="Q381" t="s">
        <v>83</v>
      </c>
      <c r="R381" t="s">
        <v>307</v>
      </c>
      <c r="S381" t="s">
        <v>361</v>
      </c>
    </row>
    <row r="382" spans="1:23" x14ac:dyDescent="0.25">
      <c r="A382">
        <v>378.18299999999999</v>
      </c>
      <c r="B382">
        <v>160</v>
      </c>
      <c r="C382" t="s">
        <v>0</v>
      </c>
      <c r="D382">
        <v>1</v>
      </c>
      <c r="E382" t="s">
        <v>1</v>
      </c>
      <c r="F382">
        <v>27</v>
      </c>
      <c r="G382" t="s">
        <v>1331</v>
      </c>
      <c r="H382">
        <v>0</v>
      </c>
      <c r="I382" t="s">
        <v>1332</v>
      </c>
      <c r="J382" t="s">
        <v>206</v>
      </c>
      <c r="K382" t="s">
        <v>110</v>
      </c>
      <c r="L382" t="s">
        <v>585</v>
      </c>
      <c r="M382" t="s">
        <v>208</v>
      </c>
      <c r="N382" t="s">
        <v>209</v>
      </c>
      <c r="O382" t="s">
        <v>210</v>
      </c>
      <c r="P382" t="s">
        <v>110</v>
      </c>
      <c r="Q382" t="s">
        <v>615</v>
      </c>
    </row>
    <row r="383" spans="1:23" x14ac:dyDescent="0.25">
      <c r="A383">
        <v>378.18299999999999</v>
      </c>
      <c r="B383">
        <v>160</v>
      </c>
      <c r="C383" t="s">
        <v>0</v>
      </c>
      <c r="D383">
        <v>1</v>
      </c>
      <c r="E383" t="s">
        <v>1</v>
      </c>
      <c r="F383">
        <v>27</v>
      </c>
      <c r="G383" t="s">
        <v>1333</v>
      </c>
      <c r="H383">
        <v>0</v>
      </c>
      <c r="I383" t="s">
        <v>1334</v>
      </c>
      <c r="J383" t="s">
        <v>684</v>
      </c>
      <c r="K383" t="s">
        <v>1335</v>
      </c>
    </row>
    <row r="384" spans="1:23" x14ac:dyDescent="0.25">
      <c r="A384">
        <v>378.18299999999999</v>
      </c>
      <c r="B384">
        <v>160</v>
      </c>
      <c r="C384" t="s">
        <v>0</v>
      </c>
      <c r="D384">
        <v>1</v>
      </c>
      <c r="E384" t="s">
        <v>1</v>
      </c>
      <c r="F384">
        <v>25</v>
      </c>
      <c r="G384" t="s">
        <v>1336</v>
      </c>
      <c r="H384">
        <v>0</v>
      </c>
      <c r="I384" t="s">
        <v>1337</v>
      </c>
      <c r="J384" t="s">
        <v>109</v>
      </c>
      <c r="K384" t="s">
        <v>79</v>
      </c>
      <c r="L384" t="s">
        <v>110</v>
      </c>
      <c r="M384" t="s">
        <v>585</v>
      </c>
      <c r="N384" t="s">
        <v>383</v>
      </c>
      <c r="O384" t="s">
        <v>112</v>
      </c>
      <c r="P384" t="s">
        <v>79</v>
      </c>
      <c r="Q384" t="s">
        <v>679</v>
      </c>
      <c r="R384" t="s">
        <v>114</v>
      </c>
      <c r="S384" t="s">
        <v>110</v>
      </c>
      <c r="T384" t="s">
        <v>615</v>
      </c>
      <c r="U384" t="s">
        <v>118</v>
      </c>
      <c r="V384" t="s">
        <v>110</v>
      </c>
      <c r="W384" t="s">
        <v>615</v>
      </c>
    </row>
    <row r="385" spans="1:33" x14ac:dyDescent="0.25">
      <c r="A385">
        <v>375.82499999999999</v>
      </c>
      <c r="B385">
        <v>159</v>
      </c>
      <c r="C385" t="s">
        <v>0</v>
      </c>
      <c r="D385">
        <v>665</v>
      </c>
      <c r="E385" t="s">
        <v>1</v>
      </c>
      <c r="F385">
        <v>717</v>
      </c>
      <c r="G385" t="s">
        <v>1338</v>
      </c>
      <c r="H385">
        <v>0</v>
      </c>
      <c r="I385" t="s">
        <v>1339</v>
      </c>
      <c r="J385" t="s">
        <v>684</v>
      </c>
      <c r="K385" t="s">
        <v>483</v>
      </c>
      <c r="L385" t="s">
        <v>73</v>
      </c>
      <c r="M385" t="s">
        <v>1340</v>
      </c>
      <c r="N385" t="s">
        <v>1341</v>
      </c>
      <c r="O385" t="s">
        <v>1342</v>
      </c>
      <c r="P385" t="s">
        <v>1343</v>
      </c>
      <c r="Q385" t="s">
        <v>278</v>
      </c>
      <c r="R385" t="s">
        <v>361</v>
      </c>
      <c r="S385" t="s">
        <v>1343</v>
      </c>
      <c r="T385" t="s">
        <v>278</v>
      </c>
      <c r="U385">
        <v>2</v>
      </c>
      <c r="V385" t="s">
        <v>1344</v>
      </c>
      <c r="W385" t="s">
        <v>1345</v>
      </c>
      <c r="X385" t="s">
        <v>1346</v>
      </c>
      <c r="Y385" t="s">
        <v>571</v>
      </c>
      <c r="Z385" t="s">
        <v>1347</v>
      </c>
      <c r="AA385" t="s">
        <v>1348</v>
      </c>
      <c r="AB385" t="s">
        <v>1346</v>
      </c>
      <c r="AC385" t="s">
        <v>278</v>
      </c>
      <c r="AD385" t="s">
        <v>1347</v>
      </c>
    </row>
    <row r="386" spans="1:33" x14ac:dyDescent="0.25">
      <c r="A386">
        <v>375.82499999999999</v>
      </c>
      <c r="B386">
        <v>159</v>
      </c>
      <c r="C386" t="s">
        <v>0</v>
      </c>
      <c r="D386">
        <v>586</v>
      </c>
      <c r="E386" t="s">
        <v>1</v>
      </c>
      <c r="F386">
        <v>642</v>
      </c>
      <c r="G386" t="s">
        <v>1349</v>
      </c>
      <c r="H386">
        <v>0</v>
      </c>
      <c r="I386" t="s">
        <v>1350</v>
      </c>
      <c r="J386" t="s">
        <v>510</v>
      </c>
      <c r="K386" t="s">
        <v>511</v>
      </c>
      <c r="L386" t="s">
        <v>512</v>
      </c>
      <c r="M386" t="s">
        <v>322</v>
      </c>
      <c r="N386" t="s">
        <v>511</v>
      </c>
      <c r="O386" t="s">
        <v>513</v>
      </c>
    </row>
    <row r="387" spans="1:33" x14ac:dyDescent="0.25">
      <c r="A387">
        <v>375.82499999999999</v>
      </c>
      <c r="B387">
        <v>159</v>
      </c>
      <c r="C387" t="s">
        <v>0</v>
      </c>
      <c r="D387">
        <v>454</v>
      </c>
      <c r="E387" t="s">
        <v>1</v>
      </c>
      <c r="F387">
        <v>512</v>
      </c>
      <c r="G387" t="s">
        <v>1351</v>
      </c>
      <c r="H387">
        <v>0</v>
      </c>
      <c r="I387" t="s">
        <v>1352</v>
      </c>
      <c r="J387" t="s">
        <v>95</v>
      </c>
      <c r="K387" t="s">
        <v>278</v>
      </c>
      <c r="L387" t="s">
        <v>1353</v>
      </c>
    </row>
    <row r="388" spans="1:33" x14ac:dyDescent="0.25">
      <c r="A388">
        <v>375.82499999999999</v>
      </c>
      <c r="B388">
        <v>159</v>
      </c>
      <c r="C388" t="s">
        <v>0</v>
      </c>
      <c r="D388">
        <v>348</v>
      </c>
      <c r="E388" t="s">
        <v>1</v>
      </c>
      <c r="F388">
        <v>382</v>
      </c>
      <c r="G388" t="s">
        <v>1354</v>
      </c>
      <c r="H388">
        <v>0</v>
      </c>
      <c r="I388" t="s">
        <v>1355</v>
      </c>
      <c r="J388" t="s">
        <v>1356</v>
      </c>
      <c r="K388" t="s">
        <v>73</v>
      </c>
      <c r="L388" t="s">
        <v>1340</v>
      </c>
      <c r="M388" t="s">
        <v>1357</v>
      </c>
      <c r="N388" t="s">
        <v>1342</v>
      </c>
      <c r="O388" t="s">
        <v>1358</v>
      </c>
      <c r="P388" t="s">
        <v>1359</v>
      </c>
      <c r="Q388" t="s">
        <v>1360</v>
      </c>
      <c r="R388" t="s">
        <v>1361</v>
      </c>
      <c r="S388" t="s">
        <v>1359</v>
      </c>
      <c r="T388" t="s">
        <v>1360</v>
      </c>
      <c r="U388" t="s">
        <v>1362</v>
      </c>
      <c r="V388" t="s">
        <v>1363</v>
      </c>
      <c r="W388" t="s">
        <v>1364</v>
      </c>
      <c r="X388" t="s">
        <v>73</v>
      </c>
      <c r="Y388" t="s">
        <v>518</v>
      </c>
      <c r="Z388" t="s">
        <v>110</v>
      </c>
      <c r="AA388" t="s">
        <v>1340</v>
      </c>
      <c r="AB388" t="s">
        <v>1365</v>
      </c>
      <c r="AC388" t="s">
        <v>1366</v>
      </c>
      <c r="AD388" t="s">
        <v>1367</v>
      </c>
      <c r="AE388" t="s">
        <v>1366</v>
      </c>
      <c r="AF388" t="s">
        <v>1368</v>
      </c>
      <c r="AG388" t="s">
        <v>1363</v>
      </c>
    </row>
    <row r="389" spans="1:33" x14ac:dyDescent="0.25">
      <c r="A389">
        <v>375.82499999999999</v>
      </c>
      <c r="B389">
        <v>159</v>
      </c>
      <c r="C389" t="s">
        <v>0</v>
      </c>
      <c r="D389">
        <v>189</v>
      </c>
      <c r="E389" t="s">
        <v>1</v>
      </c>
      <c r="F389">
        <v>243</v>
      </c>
      <c r="G389" t="s">
        <v>1369</v>
      </c>
      <c r="H389">
        <v>0</v>
      </c>
      <c r="I389" t="s">
        <v>1370</v>
      </c>
      <c r="J389" t="s">
        <v>704</v>
      </c>
      <c r="K389" t="s">
        <v>705</v>
      </c>
      <c r="L389" t="s">
        <v>706</v>
      </c>
      <c r="M389" t="s">
        <v>707</v>
      </c>
      <c r="N389" t="s">
        <v>708</v>
      </c>
      <c r="O389" t="s">
        <v>709</v>
      </c>
      <c r="P389" t="s">
        <v>710</v>
      </c>
      <c r="Q389" t="s">
        <v>708</v>
      </c>
      <c r="R389" t="s">
        <v>711</v>
      </c>
    </row>
    <row r="390" spans="1:33" x14ac:dyDescent="0.25">
      <c r="A390">
        <v>375.82499999999999</v>
      </c>
      <c r="B390">
        <v>159</v>
      </c>
      <c r="C390" t="s">
        <v>0</v>
      </c>
      <c r="D390">
        <v>73</v>
      </c>
      <c r="E390" t="s">
        <v>1</v>
      </c>
      <c r="F390">
        <v>139</v>
      </c>
      <c r="G390" t="s">
        <v>1371</v>
      </c>
      <c r="H390">
        <v>0</v>
      </c>
      <c r="I390" t="s">
        <v>1372</v>
      </c>
      <c r="J390" t="s">
        <v>1373</v>
      </c>
      <c r="K390" t="s">
        <v>1374</v>
      </c>
      <c r="L390" t="s">
        <v>1375</v>
      </c>
      <c r="M390" t="s">
        <v>1376</v>
      </c>
      <c r="N390" t="s">
        <v>1377</v>
      </c>
      <c r="O390" t="s">
        <v>1378</v>
      </c>
      <c r="P390" t="s">
        <v>1379</v>
      </c>
      <c r="Q390" t="s">
        <v>98</v>
      </c>
    </row>
    <row r="391" spans="1:33" x14ac:dyDescent="0.25">
      <c r="A391">
        <v>375.82499999999999</v>
      </c>
      <c r="B391">
        <v>159</v>
      </c>
      <c r="C391" t="s">
        <v>0</v>
      </c>
      <c r="D391">
        <v>6</v>
      </c>
      <c r="E391" t="s">
        <v>1</v>
      </c>
      <c r="F391">
        <v>55</v>
      </c>
      <c r="G391" t="s">
        <v>1380</v>
      </c>
      <c r="H391">
        <v>0</v>
      </c>
      <c r="I391" t="s">
        <v>1381</v>
      </c>
      <c r="J391" t="s">
        <v>1382</v>
      </c>
      <c r="K391" t="s">
        <v>1383</v>
      </c>
      <c r="L391" t="s">
        <v>1384</v>
      </c>
      <c r="M391" t="s">
        <v>1385</v>
      </c>
      <c r="N391" t="s">
        <v>1386</v>
      </c>
      <c r="O391" t="s">
        <v>1387</v>
      </c>
      <c r="P391" t="s">
        <v>1388</v>
      </c>
      <c r="Q391" t="s">
        <v>1389</v>
      </c>
      <c r="R391" t="s">
        <v>1390</v>
      </c>
    </row>
    <row r="392" spans="1:33" x14ac:dyDescent="0.25">
      <c r="A392">
        <v>375.82499999999999</v>
      </c>
      <c r="B392">
        <v>159</v>
      </c>
      <c r="C392" t="s">
        <v>0</v>
      </c>
      <c r="D392">
        <v>1</v>
      </c>
      <c r="E392" t="s">
        <v>1</v>
      </c>
      <c r="F392">
        <v>62</v>
      </c>
      <c r="G392" t="s">
        <v>1391</v>
      </c>
      <c r="H392">
        <v>0</v>
      </c>
      <c r="I392" t="s">
        <v>1392</v>
      </c>
      <c r="J392" t="s">
        <v>714</v>
      </c>
      <c r="K392" t="s">
        <v>190</v>
      </c>
      <c r="L392" t="s">
        <v>715</v>
      </c>
      <c r="M392" t="s">
        <v>278</v>
      </c>
      <c r="N392">
        <v>1</v>
      </c>
      <c r="O392" t="s">
        <v>716</v>
      </c>
      <c r="P392" t="s">
        <v>567</v>
      </c>
      <c r="Q392" t="s">
        <v>717</v>
      </c>
      <c r="R392" t="s">
        <v>1393</v>
      </c>
      <c r="S392" t="s">
        <v>1394</v>
      </c>
      <c r="T392" t="s">
        <v>719</v>
      </c>
      <c r="U392" t="s">
        <v>720</v>
      </c>
      <c r="V392" t="s">
        <v>1395</v>
      </c>
      <c r="W392" t="s">
        <v>717</v>
      </c>
    </row>
    <row r="393" spans="1:33" x14ac:dyDescent="0.25">
      <c r="A393">
        <v>375.82499999999999</v>
      </c>
      <c r="B393">
        <v>159</v>
      </c>
      <c r="C393" t="s">
        <v>0</v>
      </c>
      <c r="D393">
        <v>1</v>
      </c>
      <c r="E393" t="s">
        <v>1</v>
      </c>
      <c r="F393">
        <v>54</v>
      </c>
      <c r="G393" t="s">
        <v>1396</v>
      </c>
      <c r="H393">
        <v>0</v>
      </c>
      <c r="I393" t="s">
        <v>1397</v>
      </c>
      <c r="J393" t="s">
        <v>482</v>
      </c>
      <c r="K393" t="s">
        <v>483</v>
      </c>
      <c r="L393" t="s">
        <v>278</v>
      </c>
      <c r="M393" t="s">
        <v>487</v>
      </c>
    </row>
    <row r="394" spans="1:33" x14ac:dyDescent="0.25">
      <c r="A394">
        <v>375.82499999999999</v>
      </c>
      <c r="B394">
        <v>159</v>
      </c>
      <c r="C394" t="s">
        <v>0</v>
      </c>
      <c r="D394">
        <v>1</v>
      </c>
      <c r="E394" t="s">
        <v>1</v>
      </c>
      <c r="F394">
        <v>36</v>
      </c>
      <c r="G394" t="s">
        <v>1398</v>
      </c>
      <c r="H394">
        <v>0</v>
      </c>
      <c r="I394" t="s">
        <v>1399</v>
      </c>
      <c r="J394" t="s">
        <v>78</v>
      </c>
      <c r="K394" t="s">
        <v>79</v>
      </c>
      <c r="L394" t="s">
        <v>80</v>
      </c>
      <c r="M394" t="s">
        <v>81</v>
      </c>
      <c r="N394" t="s">
        <v>82</v>
      </c>
      <c r="O394" t="s">
        <v>83</v>
      </c>
      <c r="P394" t="s">
        <v>84</v>
      </c>
    </row>
    <row r="395" spans="1:33" x14ac:dyDescent="0.25">
      <c r="A395">
        <v>375.82499999999999</v>
      </c>
      <c r="B395">
        <v>159</v>
      </c>
      <c r="C395" t="s">
        <v>0</v>
      </c>
      <c r="D395">
        <v>1</v>
      </c>
      <c r="E395" t="s">
        <v>1</v>
      </c>
      <c r="F395">
        <v>36</v>
      </c>
      <c r="G395" t="s">
        <v>1400</v>
      </c>
      <c r="H395">
        <v>0</v>
      </c>
      <c r="I395" t="s">
        <v>1401</v>
      </c>
      <c r="J395" t="s">
        <v>78</v>
      </c>
      <c r="K395" t="s">
        <v>79</v>
      </c>
      <c r="L395" t="s">
        <v>80</v>
      </c>
      <c r="M395" t="s">
        <v>81</v>
      </c>
      <c r="N395" t="s">
        <v>82</v>
      </c>
      <c r="O395" t="s">
        <v>83</v>
      </c>
      <c r="P395" t="s">
        <v>84</v>
      </c>
    </row>
    <row r="396" spans="1:33" x14ac:dyDescent="0.25">
      <c r="A396">
        <v>375.82499999999999</v>
      </c>
      <c r="B396">
        <v>159</v>
      </c>
      <c r="C396" t="s">
        <v>0</v>
      </c>
      <c r="D396">
        <v>1</v>
      </c>
      <c r="E396" t="s">
        <v>1</v>
      </c>
      <c r="F396">
        <v>33</v>
      </c>
      <c r="G396" t="s">
        <v>1402</v>
      </c>
      <c r="H396">
        <v>0</v>
      </c>
      <c r="I396" t="s">
        <v>1403</v>
      </c>
      <c r="J396" t="s">
        <v>121</v>
      </c>
      <c r="K396" t="s">
        <v>122</v>
      </c>
      <c r="L396" t="s">
        <v>123</v>
      </c>
      <c r="M396" t="s">
        <v>124</v>
      </c>
    </row>
    <row r="397" spans="1:33" x14ac:dyDescent="0.25">
      <c r="A397">
        <v>375.82499999999999</v>
      </c>
      <c r="B397">
        <v>159</v>
      </c>
      <c r="C397" t="s">
        <v>0</v>
      </c>
      <c r="D397">
        <v>1</v>
      </c>
      <c r="E397" t="s">
        <v>1</v>
      </c>
      <c r="F397">
        <v>31</v>
      </c>
      <c r="G397" t="s">
        <v>1404</v>
      </c>
      <c r="H397">
        <v>0</v>
      </c>
      <c r="I397" t="s">
        <v>1405</v>
      </c>
      <c r="J397" t="s">
        <v>78</v>
      </c>
      <c r="K397" t="s">
        <v>79</v>
      </c>
      <c r="L397" t="s">
        <v>80</v>
      </c>
      <c r="M397" t="s">
        <v>81</v>
      </c>
      <c r="N397" t="s">
        <v>82</v>
      </c>
      <c r="O397" t="s">
        <v>83</v>
      </c>
      <c r="P397" t="s">
        <v>84</v>
      </c>
    </row>
    <row r="398" spans="1:33" x14ac:dyDescent="0.25">
      <c r="A398">
        <v>375.82499999999999</v>
      </c>
      <c r="B398">
        <v>159</v>
      </c>
      <c r="C398" t="s">
        <v>0</v>
      </c>
      <c r="D398">
        <v>1</v>
      </c>
      <c r="E398" t="s">
        <v>1</v>
      </c>
      <c r="F398">
        <v>30</v>
      </c>
      <c r="G398" t="s">
        <v>1406</v>
      </c>
      <c r="H398">
        <v>0</v>
      </c>
      <c r="I398" t="s">
        <v>1407</v>
      </c>
      <c r="J398" t="s">
        <v>185</v>
      </c>
      <c r="K398" t="s">
        <v>1408</v>
      </c>
    </row>
    <row r="399" spans="1:33" x14ac:dyDescent="0.25">
      <c r="A399">
        <v>375.82499999999999</v>
      </c>
      <c r="B399">
        <v>159</v>
      </c>
      <c r="C399" t="s">
        <v>0</v>
      </c>
      <c r="D399">
        <v>1</v>
      </c>
      <c r="E399" t="s">
        <v>1</v>
      </c>
      <c r="F399">
        <v>30</v>
      </c>
      <c r="G399" t="s">
        <v>1409</v>
      </c>
      <c r="H399">
        <v>0</v>
      </c>
      <c r="I399" t="s">
        <v>1410</v>
      </c>
      <c r="J399" t="s">
        <v>1191</v>
      </c>
      <c r="K399" t="s">
        <v>397</v>
      </c>
      <c r="L399" t="s">
        <v>1192</v>
      </c>
      <c r="M399" t="s">
        <v>1193</v>
      </c>
      <c r="N399" t="s">
        <v>1194</v>
      </c>
      <c r="O399" t="s">
        <v>1195</v>
      </c>
      <c r="P399" t="s">
        <v>397</v>
      </c>
      <c r="Q399" t="s">
        <v>361</v>
      </c>
    </row>
    <row r="400" spans="1:33" x14ac:dyDescent="0.25">
      <c r="A400">
        <v>375.82499999999999</v>
      </c>
      <c r="B400">
        <v>159</v>
      </c>
      <c r="C400" t="s">
        <v>0</v>
      </c>
      <c r="D400">
        <v>1</v>
      </c>
      <c r="E400" t="s">
        <v>1</v>
      </c>
      <c r="F400">
        <v>30</v>
      </c>
      <c r="G400" t="s">
        <v>1411</v>
      </c>
      <c r="H400">
        <v>0</v>
      </c>
      <c r="I400" t="s">
        <v>1412</v>
      </c>
      <c r="J400" t="s">
        <v>1191</v>
      </c>
      <c r="K400" t="s">
        <v>397</v>
      </c>
      <c r="L400" t="s">
        <v>1192</v>
      </c>
      <c r="M400" t="s">
        <v>1193</v>
      </c>
      <c r="N400" t="s">
        <v>1194</v>
      </c>
      <c r="O400" t="s">
        <v>1195</v>
      </c>
      <c r="P400" t="s">
        <v>397</v>
      </c>
      <c r="Q400" t="s">
        <v>361</v>
      </c>
    </row>
    <row r="401" spans="1:19" x14ac:dyDescent="0.25">
      <c r="A401">
        <v>375.82499999999999</v>
      </c>
      <c r="B401">
        <v>159</v>
      </c>
      <c r="C401" t="s">
        <v>0</v>
      </c>
      <c r="D401">
        <v>1</v>
      </c>
      <c r="E401" t="s">
        <v>1</v>
      </c>
      <c r="F401">
        <v>30</v>
      </c>
      <c r="G401" t="s">
        <v>1413</v>
      </c>
      <c r="H401">
        <v>0</v>
      </c>
      <c r="I401" t="s">
        <v>1414</v>
      </c>
      <c r="J401" t="s">
        <v>1191</v>
      </c>
      <c r="K401" t="s">
        <v>397</v>
      </c>
      <c r="L401" t="s">
        <v>1192</v>
      </c>
      <c r="M401" t="s">
        <v>1193</v>
      </c>
      <c r="N401" t="s">
        <v>1194</v>
      </c>
      <c r="O401" t="s">
        <v>1195</v>
      </c>
      <c r="P401" t="s">
        <v>397</v>
      </c>
      <c r="Q401" t="s">
        <v>361</v>
      </c>
    </row>
    <row r="402" spans="1:19" x14ac:dyDescent="0.25">
      <c r="A402">
        <v>375.82499999999999</v>
      </c>
      <c r="B402">
        <v>159</v>
      </c>
      <c r="C402" t="s">
        <v>0</v>
      </c>
      <c r="D402">
        <v>1</v>
      </c>
      <c r="E402" t="s">
        <v>1</v>
      </c>
      <c r="F402">
        <v>22</v>
      </c>
      <c r="G402" t="s">
        <v>1415</v>
      </c>
      <c r="H402">
        <v>0</v>
      </c>
      <c r="I402" t="s">
        <v>1416</v>
      </c>
      <c r="J402" t="s">
        <v>1417</v>
      </c>
      <c r="K402" t="s">
        <v>1418</v>
      </c>
      <c r="L402" t="s">
        <v>1419</v>
      </c>
      <c r="M402" t="s">
        <v>1420</v>
      </c>
      <c r="N402" t="s">
        <v>1421</v>
      </c>
      <c r="O402" t="s">
        <v>1422</v>
      </c>
      <c r="P402" t="s">
        <v>708</v>
      </c>
    </row>
    <row r="403" spans="1:19" x14ac:dyDescent="0.25">
      <c r="A403">
        <v>373.46800000000002</v>
      </c>
      <c r="B403">
        <v>158</v>
      </c>
      <c r="C403" t="s">
        <v>0</v>
      </c>
      <c r="D403">
        <v>403</v>
      </c>
      <c r="E403" t="s">
        <v>1</v>
      </c>
      <c r="F403">
        <v>453</v>
      </c>
      <c r="G403" t="s">
        <v>456</v>
      </c>
      <c r="H403">
        <v>0</v>
      </c>
      <c r="I403" t="s">
        <v>457</v>
      </c>
      <c r="J403" t="s">
        <v>455</v>
      </c>
      <c r="K403" t="s">
        <v>28</v>
      </c>
    </row>
    <row r="404" spans="1:19" x14ac:dyDescent="0.25">
      <c r="A404">
        <v>373.46800000000002</v>
      </c>
      <c r="B404">
        <v>158</v>
      </c>
      <c r="C404" t="s">
        <v>0</v>
      </c>
      <c r="D404">
        <v>137</v>
      </c>
      <c r="E404" t="s">
        <v>1</v>
      </c>
      <c r="F404">
        <v>191</v>
      </c>
      <c r="G404" t="s">
        <v>1423</v>
      </c>
      <c r="H404">
        <v>0</v>
      </c>
      <c r="I404" t="s">
        <v>1424</v>
      </c>
      <c r="J404" t="s">
        <v>414</v>
      </c>
      <c r="K404" t="s">
        <v>1096</v>
      </c>
      <c r="L404">
        <v>4</v>
      </c>
      <c r="M404" t="s">
        <v>110</v>
      </c>
      <c r="N404" t="s">
        <v>385</v>
      </c>
      <c r="O404" t="s">
        <v>416</v>
      </c>
      <c r="P404" t="s">
        <v>1097</v>
      </c>
      <c r="Q404" t="s">
        <v>1098</v>
      </c>
      <c r="R404" t="s">
        <v>110</v>
      </c>
      <c r="S404" t="s">
        <v>549</v>
      </c>
    </row>
    <row r="405" spans="1:19" x14ac:dyDescent="0.25">
      <c r="A405">
        <v>373.46800000000002</v>
      </c>
      <c r="B405">
        <v>158</v>
      </c>
      <c r="C405" t="s">
        <v>0</v>
      </c>
      <c r="D405">
        <v>137</v>
      </c>
      <c r="E405" t="s">
        <v>1</v>
      </c>
      <c r="F405">
        <v>191</v>
      </c>
      <c r="G405" t="s">
        <v>1425</v>
      </c>
      <c r="H405">
        <v>0</v>
      </c>
      <c r="I405" t="s">
        <v>1426</v>
      </c>
      <c r="J405" t="s">
        <v>414</v>
      </c>
      <c r="K405" t="s">
        <v>1096</v>
      </c>
      <c r="L405">
        <v>4</v>
      </c>
      <c r="M405" t="s">
        <v>110</v>
      </c>
      <c r="N405" t="s">
        <v>385</v>
      </c>
      <c r="O405" t="s">
        <v>416</v>
      </c>
      <c r="P405" t="s">
        <v>1097</v>
      </c>
      <c r="Q405" t="s">
        <v>1098</v>
      </c>
      <c r="R405" t="s">
        <v>110</v>
      </c>
      <c r="S405" t="s">
        <v>549</v>
      </c>
    </row>
    <row r="406" spans="1:19" x14ac:dyDescent="0.25">
      <c r="A406">
        <v>373.46800000000002</v>
      </c>
      <c r="B406">
        <v>158</v>
      </c>
      <c r="C406" t="s">
        <v>0</v>
      </c>
      <c r="D406">
        <v>137</v>
      </c>
      <c r="E406" t="s">
        <v>1</v>
      </c>
      <c r="F406">
        <v>191</v>
      </c>
      <c r="G406" t="s">
        <v>1427</v>
      </c>
      <c r="H406">
        <v>0</v>
      </c>
      <c r="I406" t="s">
        <v>1428</v>
      </c>
      <c r="J406" t="s">
        <v>414</v>
      </c>
      <c r="K406" t="s">
        <v>1096</v>
      </c>
      <c r="L406">
        <v>4</v>
      </c>
      <c r="M406" t="s">
        <v>110</v>
      </c>
      <c r="N406" t="s">
        <v>385</v>
      </c>
      <c r="O406" t="s">
        <v>416</v>
      </c>
      <c r="P406" t="s">
        <v>1097</v>
      </c>
      <c r="Q406" t="s">
        <v>1098</v>
      </c>
      <c r="R406" t="s">
        <v>110</v>
      </c>
      <c r="S406" t="s">
        <v>549</v>
      </c>
    </row>
    <row r="407" spans="1:19" x14ac:dyDescent="0.25">
      <c r="A407">
        <v>373.46800000000002</v>
      </c>
      <c r="B407">
        <v>158</v>
      </c>
      <c r="C407" t="s">
        <v>0</v>
      </c>
      <c r="D407">
        <v>137</v>
      </c>
      <c r="E407" t="s">
        <v>1</v>
      </c>
      <c r="F407">
        <v>191</v>
      </c>
      <c r="G407" t="s">
        <v>1429</v>
      </c>
      <c r="H407">
        <v>0</v>
      </c>
      <c r="I407" t="s">
        <v>1430</v>
      </c>
      <c r="J407" t="s">
        <v>414</v>
      </c>
      <c r="K407" t="s">
        <v>1096</v>
      </c>
      <c r="L407">
        <v>4</v>
      </c>
      <c r="M407" t="s">
        <v>110</v>
      </c>
      <c r="N407" t="s">
        <v>385</v>
      </c>
      <c r="O407" t="s">
        <v>416</v>
      </c>
      <c r="P407" t="s">
        <v>1097</v>
      </c>
      <c r="Q407" t="s">
        <v>1098</v>
      </c>
      <c r="R407" t="s">
        <v>110</v>
      </c>
      <c r="S407" t="s">
        <v>549</v>
      </c>
    </row>
    <row r="408" spans="1:19" x14ac:dyDescent="0.25">
      <c r="A408">
        <v>373.46800000000002</v>
      </c>
      <c r="B408">
        <v>158</v>
      </c>
      <c r="C408" t="s">
        <v>0</v>
      </c>
      <c r="D408">
        <v>137</v>
      </c>
      <c r="E408" t="s">
        <v>1</v>
      </c>
      <c r="F408">
        <v>191</v>
      </c>
      <c r="G408" t="s">
        <v>1431</v>
      </c>
      <c r="H408">
        <v>0</v>
      </c>
      <c r="I408" t="s">
        <v>1432</v>
      </c>
      <c r="J408" t="s">
        <v>414</v>
      </c>
      <c r="K408" t="s">
        <v>1096</v>
      </c>
      <c r="L408">
        <v>4</v>
      </c>
      <c r="M408" t="s">
        <v>110</v>
      </c>
      <c r="N408" t="s">
        <v>385</v>
      </c>
      <c r="O408" t="s">
        <v>416</v>
      </c>
      <c r="P408" t="s">
        <v>1097</v>
      </c>
      <c r="Q408" t="s">
        <v>1098</v>
      </c>
      <c r="R408" t="s">
        <v>110</v>
      </c>
      <c r="S408" t="s">
        <v>549</v>
      </c>
    </row>
    <row r="409" spans="1:19" x14ac:dyDescent="0.25">
      <c r="A409">
        <v>373.46800000000002</v>
      </c>
      <c r="B409">
        <v>158</v>
      </c>
      <c r="C409" t="s">
        <v>0</v>
      </c>
      <c r="D409">
        <v>137</v>
      </c>
      <c r="E409" t="s">
        <v>1</v>
      </c>
      <c r="F409">
        <v>191</v>
      </c>
      <c r="G409" t="s">
        <v>1433</v>
      </c>
      <c r="H409">
        <v>0</v>
      </c>
      <c r="I409" t="s">
        <v>1434</v>
      </c>
      <c r="J409" t="s">
        <v>414</v>
      </c>
      <c r="K409" t="s">
        <v>1096</v>
      </c>
      <c r="L409">
        <v>4</v>
      </c>
      <c r="M409" t="s">
        <v>110</v>
      </c>
      <c r="N409" t="s">
        <v>385</v>
      </c>
      <c r="O409" t="s">
        <v>416</v>
      </c>
      <c r="P409" t="s">
        <v>1097</v>
      </c>
      <c r="Q409" t="s">
        <v>1098</v>
      </c>
      <c r="R409" t="s">
        <v>110</v>
      </c>
      <c r="S409" t="s">
        <v>549</v>
      </c>
    </row>
    <row r="410" spans="1:19" x14ac:dyDescent="0.25">
      <c r="A410">
        <v>373.46800000000002</v>
      </c>
      <c r="B410">
        <v>158</v>
      </c>
      <c r="C410" t="s">
        <v>0</v>
      </c>
      <c r="D410">
        <v>137</v>
      </c>
      <c r="E410" t="s">
        <v>1</v>
      </c>
      <c r="F410">
        <v>191</v>
      </c>
      <c r="G410" t="s">
        <v>1435</v>
      </c>
      <c r="H410">
        <v>0</v>
      </c>
      <c r="I410" t="s">
        <v>1436</v>
      </c>
      <c r="J410" t="s">
        <v>414</v>
      </c>
      <c r="K410" t="s">
        <v>1096</v>
      </c>
      <c r="L410">
        <v>4</v>
      </c>
      <c r="M410" t="s">
        <v>110</v>
      </c>
      <c r="N410" t="s">
        <v>385</v>
      </c>
      <c r="O410" t="s">
        <v>416</v>
      </c>
      <c r="P410" t="s">
        <v>1097</v>
      </c>
      <c r="Q410" t="s">
        <v>1098</v>
      </c>
      <c r="R410" t="s">
        <v>110</v>
      </c>
      <c r="S410" t="s">
        <v>549</v>
      </c>
    </row>
    <row r="411" spans="1:19" x14ac:dyDescent="0.25">
      <c r="A411">
        <v>373.46800000000002</v>
      </c>
      <c r="B411">
        <v>158</v>
      </c>
      <c r="C411" t="s">
        <v>0</v>
      </c>
      <c r="D411">
        <v>128</v>
      </c>
      <c r="E411" t="s">
        <v>1</v>
      </c>
      <c r="F411">
        <v>190</v>
      </c>
      <c r="G411" t="s">
        <v>1437</v>
      </c>
      <c r="H411">
        <v>0</v>
      </c>
      <c r="I411" t="s">
        <v>1438</v>
      </c>
      <c r="J411" t="s">
        <v>1439</v>
      </c>
      <c r="K411" t="s">
        <v>733</v>
      </c>
      <c r="L411" t="s">
        <v>1440</v>
      </c>
      <c r="M411" t="s">
        <v>1441</v>
      </c>
    </row>
    <row r="412" spans="1:19" x14ac:dyDescent="0.25">
      <c r="A412">
        <v>373.46800000000002</v>
      </c>
      <c r="B412">
        <v>158</v>
      </c>
      <c r="C412" t="s">
        <v>0</v>
      </c>
      <c r="D412">
        <v>1</v>
      </c>
      <c r="E412" t="s">
        <v>1</v>
      </c>
      <c r="F412">
        <v>37</v>
      </c>
      <c r="G412" t="s">
        <v>1442</v>
      </c>
      <c r="H412">
        <v>0</v>
      </c>
      <c r="I412" t="s">
        <v>1443</v>
      </c>
      <c r="J412" t="s">
        <v>95</v>
      </c>
      <c r="K412" t="s">
        <v>1444</v>
      </c>
      <c r="L412" t="s">
        <v>278</v>
      </c>
      <c r="M412" t="s">
        <v>1445</v>
      </c>
      <c r="N412" t="s">
        <v>98</v>
      </c>
    </row>
    <row r="413" spans="1:19" x14ac:dyDescent="0.25">
      <c r="A413">
        <v>373.46800000000002</v>
      </c>
      <c r="B413">
        <v>158</v>
      </c>
      <c r="C413" t="s">
        <v>0</v>
      </c>
      <c r="D413">
        <v>1</v>
      </c>
      <c r="E413" t="s">
        <v>1</v>
      </c>
      <c r="F413">
        <v>37</v>
      </c>
      <c r="G413" t="s">
        <v>1446</v>
      </c>
      <c r="H413">
        <v>0</v>
      </c>
      <c r="I413" t="s">
        <v>1447</v>
      </c>
      <c r="J413" t="s">
        <v>1448</v>
      </c>
      <c r="K413" t="s">
        <v>1449</v>
      </c>
      <c r="L413" t="s">
        <v>1450</v>
      </c>
      <c r="M413" t="s">
        <v>1451</v>
      </c>
    </row>
    <row r="414" spans="1:19" x14ac:dyDescent="0.25">
      <c r="A414">
        <v>373.46800000000002</v>
      </c>
      <c r="B414">
        <v>158</v>
      </c>
      <c r="C414" t="s">
        <v>0</v>
      </c>
      <c r="D414">
        <v>1</v>
      </c>
      <c r="E414" t="s">
        <v>1</v>
      </c>
      <c r="F414">
        <v>29</v>
      </c>
      <c r="G414" t="s">
        <v>1452</v>
      </c>
      <c r="H414">
        <v>0</v>
      </c>
      <c r="I414" t="s">
        <v>1453</v>
      </c>
      <c r="J414" t="s">
        <v>1454</v>
      </c>
      <c r="K414" t="s">
        <v>1455</v>
      </c>
      <c r="L414" t="s">
        <v>1456</v>
      </c>
      <c r="M414" t="s">
        <v>1457</v>
      </c>
      <c r="N414" t="s">
        <v>542</v>
      </c>
      <c r="O414" t="s">
        <v>1458</v>
      </c>
      <c r="P414" t="s">
        <v>1457</v>
      </c>
      <c r="Q414" t="s">
        <v>1459</v>
      </c>
    </row>
    <row r="415" spans="1:19" x14ac:dyDescent="0.25">
      <c r="A415">
        <v>373.46800000000002</v>
      </c>
      <c r="B415">
        <v>158</v>
      </c>
      <c r="C415" t="s">
        <v>0</v>
      </c>
      <c r="D415">
        <v>1</v>
      </c>
      <c r="E415" t="s">
        <v>1</v>
      </c>
      <c r="F415">
        <v>25</v>
      </c>
      <c r="G415" t="s">
        <v>1460</v>
      </c>
      <c r="H415">
        <v>0</v>
      </c>
      <c r="I415" t="s">
        <v>1461</v>
      </c>
      <c r="J415" t="s">
        <v>482</v>
      </c>
      <c r="K415" t="s">
        <v>483</v>
      </c>
      <c r="L415" t="s">
        <v>278</v>
      </c>
      <c r="M415" t="s">
        <v>1462</v>
      </c>
    </row>
    <row r="416" spans="1:19" x14ac:dyDescent="0.25">
      <c r="A416">
        <v>371.11099999999999</v>
      </c>
      <c r="B416">
        <v>157</v>
      </c>
      <c r="C416" t="s">
        <v>0</v>
      </c>
      <c r="D416">
        <v>953</v>
      </c>
      <c r="E416" t="s">
        <v>1</v>
      </c>
      <c r="F416">
        <v>1002</v>
      </c>
      <c r="G416" t="s">
        <v>1463</v>
      </c>
      <c r="H416">
        <v>0</v>
      </c>
      <c r="I416" t="s">
        <v>1464</v>
      </c>
      <c r="J416" t="s">
        <v>1465</v>
      </c>
      <c r="K416" t="s">
        <v>1377</v>
      </c>
      <c r="L416" t="s">
        <v>1466</v>
      </c>
      <c r="M416" t="s">
        <v>1379</v>
      </c>
    </row>
    <row r="417" spans="1:14" x14ac:dyDescent="0.25">
      <c r="A417">
        <v>371.11099999999999</v>
      </c>
      <c r="B417">
        <v>157</v>
      </c>
      <c r="C417" t="s">
        <v>0</v>
      </c>
      <c r="D417">
        <v>220</v>
      </c>
      <c r="E417" t="s">
        <v>1</v>
      </c>
      <c r="F417">
        <v>273</v>
      </c>
      <c r="G417" t="s">
        <v>1467</v>
      </c>
      <c r="H417">
        <v>0</v>
      </c>
      <c r="I417" t="s">
        <v>1468</v>
      </c>
      <c r="J417" t="s">
        <v>1469</v>
      </c>
      <c r="K417" t="s">
        <v>1470</v>
      </c>
      <c r="L417" t="s">
        <v>278</v>
      </c>
      <c r="M417" t="s">
        <v>1471</v>
      </c>
    </row>
    <row r="418" spans="1:14" x14ac:dyDescent="0.25">
      <c r="A418">
        <v>371.11099999999999</v>
      </c>
      <c r="B418">
        <v>157</v>
      </c>
      <c r="C418" t="s">
        <v>0</v>
      </c>
      <c r="D418">
        <v>68</v>
      </c>
      <c r="E418" t="s">
        <v>1</v>
      </c>
      <c r="F418">
        <v>121</v>
      </c>
      <c r="G418" t="s">
        <v>1472</v>
      </c>
      <c r="H418">
        <v>0</v>
      </c>
      <c r="I418" t="s">
        <v>1473</v>
      </c>
      <c r="J418" t="s">
        <v>95</v>
      </c>
      <c r="K418" t="s">
        <v>1474</v>
      </c>
      <c r="L418" t="s">
        <v>278</v>
      </c>
      <c r="M418" t="s">
        <v>1475</v>
      </c>
      <c r="N418" t="s">
        <v>98</v>
      </c>
    </row>
    <row r="419" spans="1:14" x14ac:dyDescent="0.25">
      <c r="A419">
        <v>371.11099999999999</v>
      </c>
      <c r="B419">
        <v>157</v>
      </c>
      <c r="C419" t="s">
        <v>0</v>
      </c>
      <c r="D419">
        <v>60</v>
      </c>
      <c r="E419" t="s">
        <v>1</v>
      </c>
      <c r="F419">
        <v>111</v>
      </c>
      <c r="G419" t="s">
        <v>1476</v>
      </c>
      <c r="H419">
        <v>0</v>
      </c>
      <c r="I419" t="s">
        <v>1477</v>
      </c>
      <c r="J419" t="s">
        <v>1478</v>
      </c>
      <c r="K419" t="s">
        <v>863</v>
      </c>
      <c r="L419" t="s">
        <v>864</v>
      </c>
    </row>
    <row r="420" spans="1:14" x14ac:dyDescent="0.25">
      <c r="A420">
        <v>371.11099999999999</v>
      </c>
      <c r="B420">
        <v>157</v>
      </c>
      <c r="C420" t="s">
        <v>0</v>
      </c>
      <c r="D420">
        <v>25</v>
      </c>
      <c r="E420" t="s">
        <v>1</v>
      </c>
      <c r="F420">
        <v>78</v>
      </c>
      <c r="G420" t="s">
        <v>1479</v>
      </c>
      <c r="H420">
        <v>0</v>
      </c>
      <c r="I420" t="s">
        <v>1480</v>
      </c>
      <c r="J420" t="s">
        <v>890</v>
      </c>
      <c r="K420" t="s">
        <v>891</v>
      </c>
      <c r="L420" t="s">
        <v>892</v>
      </c>
    </row>
    <row r="421" spans="1:14" x14ac:dyDescent="0.25">
      <c r="A421">
        <v>371.11099999999999</v>
      </c>
      <c r="B421">
        <v>157</v>
      </c>
      <c r="C421" t="s">
        <v>0</v>
      </c>
      <c r="D421">
        <v>1</v>
      </c>
      <c r="E421" t="s">
        <v>1</v>
      </c>
      <c r="F421">
        <v>34</v>
      </c>
      <c r="G421" t="s">
        <v>1481</v>
      </c>
      <c r="H421">
        <v>0</v>
      </c>
      <c r="I421" t="s">
        <v>1482</v>
      </c>
      <c r="J421" t="s">
        <v>121</v>
      </c>
      <c r="K421" t="s">
        <v>122</v>
      </c>
      <c r="L421" t="s">
        <v>123</v>
      </c>
      <c r="M421" t="s">
        <v>124</v>
      </c>
    </row>
    <row r="422" spans="1:14" x14ac:dyDescent="0.25">
      <c r="A422">
        <v>371.11099999999999</v>
      </c>
      <c r="B422">
        <v>157</v>
      </c>
      <c r="C422" t="s">
        <v>0</v>
      </c>
      <c r="D422">
        <v>1</v>
      </c>
      <c r="E422" t="s">
        <v>1</v>
      </c>
      <c r="F422">
        <v>34</v>
      </c>
      <c r="G422" t="s">
        <v>1483</v>
      </c>
      <c r="H422">
        <v>0</v>
      </c>
      <c r="I422" t="s">
        <v>1484</v>
      </c>
      <c r="J422" t="s">
        <v>121</v>
      </c>
      <c r="K422" t="s">
        <v>122</v>
      </c>
      <c r="L422" t="s">
        <v>123</v>
      </c>
      <c r="M422" t="s">
        <v>124</v>
      </c>
    </row>
    <row r="423" spans="1:14" x14ac:dyDescent="0.25">
      <c r="A423">
        <v>371.11099999999999</v>
      </c>
      <c r="B423">
        <v>157</v>
      </c>
      <c r="C423" t="s">
        <v>0</v>
      </c>
      <c r="D423">
        <v>1</v>
      </c>
      <c r="E423" t="s">
        <v>1</v>
      </c>
      <c r="F423">
        <v>34</v>
      </c>
      <c r="G423" t="s">
        <v>1485</v>
      </c>
      <c r="H423">
        <v>0</v>
      </c>
      <c r="I423" t="s">
        <v>1486</v>
      </c>
      <c r="J423" t="s">
        <v>121</v>
      </c>
      <c r="K423" t="s">
        <v>122</v>
      </c>
      <c r="L423" t="s">
        <v>123</v>
      </c>
      <c r="M423" t="s">
        <v>124</v>
      </c>
    </row>
    <row r="424" spans="1:14" x14ac:dyDescent="0.25">
      <c r="A424">
        <v>371.11099999999999</v>
      </c>
      <c r="B424">
        <v>157</v>
      </c>
      <c r="C424" t="s">
        <v>0</v>
      </c>
      <c r="D424">
        <v>1</v>
      </c>
      <c r="E424" t="s">
        <v>1</v>
      </c>
      <c r="F424">
        <v>34</v>
      </c>
      <c r="G424" t="s">
        <v>1487</v>
      </c>
      <c r="H424">
        <v>0</v>
      </c>
      <c r="I424" t="s">
        <v>1488</v>
      </c>
      <c r="J424" t="s">
        <v>121</v>
      </c>
      <c r="K424" t="s">
        <v>122</v>
      </c>
      <c r="L424" t="s">
        <v>123</v>
      </c>
      <c r="M424" t="s">
        <v>124</v>
      </c>
    </row>
    <row r="425" spans="1:14" x14ac:dyDescent="0.25">
      <c r="A425">
        <v>371.11099999999999</v>
      </c>
      <c r="B425">
        <v>157</v>
      </c>
      <c r="C425" t="s">
        <v>0</v>
      </c>
      <c r="D425">
        <v>1</v>
      </c>
      <c r="E425" t="s">
        <v>1</v>
      </c>
      <c r="F425">
        <v>34</v>
      </c>
      <c r="G425" t="s">
        <v>1489</v>
      </c>
      <c r="H425">
        <v>0</v>
      </c>
      <c r="I425" t="s">
        <v>1490</v>
      </c>
      <c r="J425" t="s">
        <v>121</v>
      </c>
      <c r="K425" t="s">
        <v>122</v>
      </c>
      <c r="L425" t="s">
        <v>123</v>
      </c>
      <c r="M425" t="s">
        <v>124</v>
      </c>
    </row>
    <row r="426" spans="1:14" x14ac:dyDescent="0.25">
      <c r="A426">
        <v>371.11099999999999</v>
      </c>
      <c r="B426">
        <v>157</v>
      </c>
      <c r="C426" t="s">
        <v>0</v>
      </c>
      <c r="D426">
        <v>1</v>
      </c>
      <c r="E426" t="s">
        <v>1</v>
      </c>
      <c r="F426">
        <v>34</v>
      </c>
      <c r="G426" t="s">
        <v>1491</v>
      </c>
      <c r="H426">
        <v>0</v>
      </c>
      <c r="I426" t="s">
        <v>1492</v>
      </c>
      <c r="J426" t="s">
        <v>121</v>
      </c>
      <c r="K426" t="s">
        <v>122</v>
      </c>
      <c r="L426" t="s">
        <v>123</v>
      </c>
      <c r="M426" t="s">
        <v>124</v>
      </c>
    </row>
    <row r="427" spans="1:14" x14ac:dyDescent="0.25">
      <c r="A427">
        <v>371.11099999999999</v>
      </c>
      <c r="B427">
        <v>157</v>
      </c>
      <c r="C427" t="s">
        <v>0</v>
      </c>
      <c r="D427">
        <v>1</v>
      </c>
      <c r="E427" t="s">
        <v>1</v>
      </c>
      <c r="F427">
        <v>34</v>
      </c>
      <c r="G427" t="s">
        <v>1493</v>
      </c>
      <c r="H427">
        <v>0</v>
      </c>
      <c r="I427" t="s">
        <v>1494</v>
      </c>
      <c r="J427" t="s">
        <v>121</v>
      </c>
      <c r="K427" t="s">
        <v>122</v>
      </c>
      <c r="L427" t="s">
        <v>123</v>
      </c>
      <c r="M427" t="s">
        <v>124</v>
      </c>
    </row>
    <row r="428" spans="1:14" x14ac:dyDescent="0.25">
      <c r="A428">
        <v>371.11099999999999</v>
      </c>
      <c r="B428">
        <v>157</v>
      </c>
      <c r="C428" t="s">
        <v>0</v>
      </c>
      <c r="D428">
        <v>1</v>
      </c>
      <c r="E428" t="s">
        <v>1</v>
      </c>
      <c r="F428">
        <v>34</v>
      </c>
      <c r="G428" t="s">
        <v>1495</v>
      </c>
      <c r="H428">
        <v>0</v>
      </c>
      <c r="I428" t="s">
        <v>1496</v>
      </c>
      <c r="J428" t="s">
        <v>121</v>
      </c>
      <c r="K428" t="s">
        <v>122</v>
      </c>
      <c r="L428" t="s">
        <v>123</v>
      </c>
      <c r="M428" t="s">
        <v>124</v>
      </c>
    </row>
    <row r="429" spans="1:14" x14ac:dyDescent="0.25">
      <c r="A429">
        <v>371.11099999999999</v>
      </c>
      <c r="B429">
        <v>157</v>
      </c>
      <c r="C429" t="s">
        <v>0</v>
      </c>
      <c r="D429">
        <v>1</v>
      </c>
      <c r="E429" t="s">
        <v>1</v>
      </c>
      <c r="F429">
        <v>34</v>
      </c>
      <c r="G429" t="s">
        <v>1497</v>
      </c>
      <c r="H429">
        <v>0</v>
      </c>
      <c r="I429" t="s">
        <v>1498</v>
      </c>
      <c r="J429" t="s">
        <v>121</v>
      </c>
      <c r="K429" t="s">
        <v>122</v>
      </c>
      <c r="L429" t="s">
        <v>123</v>
      </c>
      <c r="M429" t="s">
        <v>124</v>
      </c>
    </row>
    <row r="430" spans="1:14" x14ac:dyDescent="0.25">
      <c r="A430">
        <v>371.11099999999999</v>
      </c>
      <c r="B430">
        <v>157</v>
      </c>
      <c r="C430" t="s">
        <v>0</v>
      </c>
      <c r="D430">
        <v>1</v>
      </c>
      <c r="E430" t="s">
        <v>1</v>
      </c>
      <c r="F430">
        <v>34</v>
      </c>
      <c r="G430" t="s">
        <v>1499</v>
      </c>
      <c r="H430">
        <v>0</v>
      </c>
      <c r="I430" t="s">
        <v>1500</v>
      </c>
      <c r="J430" t="s">
        <v>121</v>
      </c>
      <c r="K430" t="s">
        <v>122</v>
      </c>
      <c r="L430" t="s">
        <v>123</v>
      </c>
      <c r="M430" t="s">
        <v>124</v>
      </c>
    </row>
    <row r="431" spans="1:14" x14ac:dyDescent="0.25">
      <c r="A431">
        <v>371.11099999999999</v>
      </c>
      <c r="B431">
        <v>157</v>
      </c>
      <c r="C431" t="s">
        <v>0</v>
      </c>
      <c r="D431">
        <v>1</v>
      </c>
      <c r="E431" t="s">
        <v>1</v>
      </c>
      <c r="F431">
        <v>34</v>
      </c>
      <c r="G431" t="s">
        <v>1501</v>
      </c>
      <c r="H431">
        <v>0</v>
      </c>
      <c r="I431" t="s">
        <v>1502</v>
      </c>
      <c r="J431" t="s">
        <v>121</v>
      </c>
      <c r="K431" t="s">
        <v>122</v>
      </c>
      <c r="L431" t="s">
        <v>123</v>
      </c>
      <c r="M431" t="s">
        <v>124</v>
      </c>
    </row>
    <row r="432" spans="1:14" x14ac:dyDescent="0.25">
      <c r="A432">
        <v>371.11099999999999</v>
      </c>
      <c r="B432">
        <v>157</v>
      </c>
      <c r="C432" t="s">
        <v>0</v>
      </c>
      <c r="D432">
        <v>1</v>
      </c>
      <c r="E432" t="s">
        <v>1</v>
      </c>
      <c r="F432">
        <v>29</v>
      </c>
      <c r="G432" t="s">
        <v>1503</v>
      </c>
      <c r="H432">
        <v>0</v>
      </c>
      <c r="I432" t="s">
        <v>1504</v>
      </c>
      <c r="J432" t="s">
        <v>1505</v>
      </c>
      <c r="K432" t="s">
        <v>1506</v>
      </c>
      <c r="L432" t="s">
        <v>1507</v>
      </c>
      <c r="M432" t="s">
        <v>278</v>
      </c>
      <c r="N432" t="s">
        <v>1508</v>
      </c>
    </row>
    <row r="433" spans="1:47" x14ac:dyDescent="0.25">
      <c r="A433">
        <v>371.11099999999999</v>
      </c>
      <c r="B433">
        <v>157</v>
      </c>
      <c r="C433" t="s">
        <v>0</v>
      </c>
      <c r="D433">
        <v>1</v>
      </c>
      <c r="E433" t="s">
        <v>1</v>
      </c>
      <c r="F433">
        <v>28</v>
      </c>
      <c r="G433" t="s">
        <v>1509</v>
      </c>
      <c r="H433">
        <v>0</v>
      </c>
      <c r="I433" t="s">
        <v>1510</v>
      </c>
      <c r="J433" t="s">
        <v>907</v>
      </c>
      <c r="K433" t="s">
        <v>733</v>
      </c>
      <c r="L433" t="s">
        <v>385</v>
      </c>
    </row>
    <row r="434" spans="1:47" x14ac:dyDescent="0.25">
      <c r="A434">
        <v>368.75400000000002</v>
      </c>
      <c r="B434">
        <v>156</v>
      </c>
      <c r="C434" t="s">
        <v>0</v>
      </c>
      <c r="D434">
        <v>892</v>
      </c>
      <c r="E434" t="s">
        <v>1</v>
      </c>
      <c r="F434">
        <v>949</v>
      </c>
      <c r="G434" t="s">
        <v>1511</v>
      </c>
      <c r="H434">
        <v>0</v>
      </c>
      <c r="I434" t="s">
        <v>1512</v>
      </c>
      <c r="J434" t="s">
        <v>563</v>
      </c>
      <c r="K434" t="s">
        <v>564</v>
      </c>
      <c r="L434" t="s">
        <v>278</v>
      </c>
      <c r="M434" t="s">
        <v>565</v>
      </c>
      <c r="N434" t="s">
        <v>566</v>
      </c>
      <c r="O434" t="s">
        <v>567</v>
      </c>
      <c r="P434" t="s">
        <v>568</v>
      </c>
      <c r="Q434" t="s">
        <v>558</v>
      </c>
      <c r="R434" t="s">
        <v>569</v>
      </c>
      <c r="S434" t="s">
        <v>570</v>
      </c>
      <c r="T434" t="s">
        <v>571</v>
      </c>
      <c r="U434" t="s">
        <v>572</v>
      </c>
      <c r="V434" t="s">
        <v>573</v>
      </c>
      <c r="W434" t="s">
        <v>574</v>
      </c>
      <c r="X434" t="s">
        <v>278</v>
      </c>
      <c r="Y434" t="s">
        <v>575</v>
      </c>
      <c r="Z434" t="s">
        <v>576</v>
      </c>
      <c r="AA434" t="s">
        <v>577</v>
      </c>
      <c r="AB434" t="s">
        <v>578</v>
      </c>
      <c r="AC434" t="s">
        <v>579</v>
      </c>
      <c r="AD434" t="s">
        <v>567</v>
      </c>
      <c r="AE434" t="s">
        <v>580</v>
      </c>
      <c r="AF434" t="s">
        <v>558</v>
      </c>
      <c r="AG434" t="s">
        <v>579</v>
      </c>
      <c r="AH434" t="s">
        <v>567</v>
      </c>
      <c r="AI434" t="s">
        <v>581</v>
      </c>
      <c r="AJ434" t="s">
        <v>564</v>
      </c>
      <c r="AK434" t="s">
        <v>278</v>
      </c>
      <c r="AL434" t="s">
        <v>582</v>
      </c>
      <c r="AM434" t="s">
        <v>574</v>
      </c>
      <c r="AN434" t="s">
        <v>278</v>
      </c>
      <c r="AO434" t="s">
        <v>575</v>
      </c>
      <c r="AP434" t="s">
        <v>583</v>
      </c>
      <c r="AQ434" t="s">
        <v>584</v>
      </c>
      <c r="AR434" t="s">
        <v>567</v>
      </c>
      <c r="AS434" t="s">
        <v>585</v>
      </c>
      <c r="AT434" t="s">
        <v>586</v>
      </c>
      <c r="AU434" t="s">
        <v>98</v>
      </c>
    </row>
    <row r="435" spans="1:47" x14ac:dyDescent="0.25">
      <c r="A435">
        <v>368.75400000000002</v>
      </c>
      <c r="B435">
        <v>156</v>
      </c>
      <c r="C435" t="s">
        <v>0</v>
      </c>
      <c r="D435">
        <v>588</v>
      </c>
      <c r="E435" t="s">
        <v>1</v>
      </c>
      <c r="F435">
        <v>644</v>
      </c>
      <c r="G435" t="s">
        <v>1513</v>
      </c>
      <c r="H435">
        <v>0</v>
      </c>
      <c r="I435" t="s">
        <v>1514</v>
      </c>
      <c r="J435" t="s">
        <v>510</v>
      </c>
      <c r="K435" t="s">
        <v>511</v>
      </c>
      <c r="L435" t="s">
        <v>512</v>
      </c>
      <c r="M435" t="s">
        <v>322</v>
      </c>
      <c r="N435" t="s">
        <v>511</v>
      </c>
      <c r="O435" t="s">
        <v>513</v>
      </c>
    </row>
    <row r="436" spans="1:47" x14ac:dyDescent="0.25">
      <c r="A436">
        <v>368.75400000000002</v>
      </c>
      <c r="B436">
        <v>156</v>
      </c>
      <c r="C436" t="s">
        <v>0</v>
      </c>
      <c r="D436">
        <v>423</v>
      </c>
      <c r="E436" t="s">
        <v>1</v>
      </c>
      <c r="F436">
        <v>471</v>
      </c>
      <c r="G436" t="s">
        <v>1515</v>
      </c>
      <c r="H436">
        <v>0</v>
      </c>
      <c r="I436" t="s">
        <v>1516</v>
      </c>
      <c r="J436" t="s">
        <v>626</v>
      </c>
      <c r="K436" t="s">
        <v>1142</v>
      </c>
      <c r="L436" t="s">
        <v>1143</v>
      </c>
      <c r="M436" t="s">
        <v>1144</v>
      </c>
      <c r="N436" t="s">
        <v>1145</v>
      </c>
    </row>
    <row r="437" spans="1:47" x14ac:dyDescent="0.25">
      <c r="A437">
        <v>368.75400000000002</v>
      </c>
      <c r="B437">
        <v>156</v>
      </c>
      <c r="C437" t="s">
        <v>0</v>
      </c>
      <c r="D437">
        <v>423</v>
      </c>
      <c r="E437" t="s">
        <v>1</v>
      </c>
      <c r="F437">
        <v>471</v>
      </c>
      <c r="G437" t="s">
        <v>1517</v>
      </c>
      <c r="H437">
        <v>0</v>
      </c>
      <c r="I437" t="s">
        <v>1518</v>
      </c>
      <c r="J437" t="s">
        <v>626</v>
      </c>
      <c r="K437" t="s">
        <v>1142</v>
      </c>
      <c r="L437" t="s">
        <v>1143</v>
      </c>
      <c r="M437" t="s">
        <v>1144</v>
      </c>
      <c r="N437" t="s">
        <v>1145</v>
      </c>
    </row>
    <row r="438" spans="1:47" x14ac:dyDescent="0.25">
      <c r="A438">
        <v>368.75400000000002</v>
      </c>
      <c r="B438">
        <v>156</v>
      </c>
      <c r="C438" t="s">
        <v>0</v>
      </c>
      <c r="D438">
        <v>325</v>
      </c>
      <c r="E438" t="s">
        <v>1</v>
      </c>
      <c r="F438">
        <v>380</v>
      </c>
      <c r="G438" t="s">
        <v>1519</v>
      </c>
      <c r="H438">
        <v>0</v>
      </c>
      <c r="I438" t="s">
        <v>1520</v>
      </c>
      <c r="J438" t="s">
        <v>704</v>
      </c>
      <c r="K438" t="s">
        <v>705</v>
      </c>
      <c r="L438">
        <v>2</v>
      </c>
      <c r="M438" t="s">
        <v>706</v>
      </c>
      <c r="N438" t="s">
        <v>707</v>
      </c>
      <c r="O438" t="s">
        <v>1521</v>
      </c>
      <c r="P438" t="s">
        <v>355</v>
      </c>
      <c r="Q438" t="s">
        <v>709</v>
      </c>
      <c r="R438" t="s">
        <v>710</v>
      </c>
      <c r="S438" t="s">
        <v>1521</v>
      </c>
      <c r="T438" t="s">
        <v>355</v>
      </c>
      <c r="U438" t="s">
        <v>1522</v>
      </c>
      <c r="V438" t="s">
        <v>355</v>
      </c>
    </row>
    <row r="439" spans="1:47" x14ac:dyDescent="0.25">
      <c r="A439">
        <v>368.75400000000002</v>
      </c>
      <c r="B439">
        <v>156</v>
      </c>
      <c r="C439" t="s">
        <v>0</v>
      </c>
      <c r="D439">
        <v>325</v>
      </c>
      <c r="E439" t="s">
        <v>1</v>
      </c>
      <c r="F439">
        <v>380</v>
      </c>
      <c r="G439" t="s">
        <v>1523</v>
      </c>
      <c r="H439">
        <v>0</v>
      </c>
      <c r="I439" t="s">
        <v>1524</v>
      </c>
      <c r="J439" t="s">
        <v>704</v>
      </c>
      <c r="K439" t="s">
        <v>705</v>
      </c>
      <c r="L439">
        <v>2</v>
      </c>
      <c r="M439" t="s">
        <v>706</v>
      </c>
      <c r="N439" t="s">
        <v>707</v>
      </c>
      <c r="O439" t="s">
        <v>1521</v>
      </c>
      <c r="P439" t="s">
        <v>355</v>
      </c>
      <c r="Q439" t="s">
        <v>709</v>
      </c>
      <c r="R439" t="s">
        <v>710</v>
      </c>
      <c r="S439" t="s">
        <v>1521</v>
      </c>
      <c r="T439" t="s">
        <v>355</v>
      </c>
      <c r="U439" t="s">
        <v>1522</v>
      </c>
      <c r="V439" t="s">
        <v>355</v>
      </c>
    </row>
    <row r="440" spans="1:47" x14ac:dyDescent="0.25">
      <c r="A440">
        <v>368.75400000000002</v>
      </c>
      <c r="B440">
        <v>156</v>
      </c>
      <c r="C440" t="s">
        <v>0</v>
      </c>
      <c r="D440">
        <v>325</v>
      </c>
      <c r="E440" t="s">
        <v>1</v>
      </c>
      <c r="F440">
        <v>380</v>
      </c>
      <c r="G440" t="s">
        <v>1525</v>
      </c>
      <c r="H440">
        <v>0</v>
      </c>
      <c r="I440" t="s">
        <v>1526</v>
      </c>
      <c r="J440" t="s">
        <v>704</v>
      </c>
      <c r="K440" t="s">
        <v>705</v>
      </c>
      <c r="L440">
        <v>2</v>
      </c>
      <c r="M440" t="s">
        <v>706</v>
      </c>
      <c r="N440" t="s">
        <v>707</v>
      </c>
      <c r="O440" t="s">
        <v>1521</v>
      </c>
      <c r="P440" t="s">
        <v>355</v>
      </c>
      <c r="Q440" t="s">
        <v>709</v>
      </c>
      <c r="R440" t="s">
        <v>710</v>
      </c>
      <c r="S440" t="s">
        <v>1521</v>
      </c>
      <c r="T440" t="s">
        <v>355</v>
      </c>
      <c r="U440" t="s">
        <v>1522</v>
      </c>
      <c r="V440" t="s">
        <v>355</v>
      </c>
    </row>
    <row r="441" spans="1:47" x14ac:dyDescent="0.25">
      <c r="A441">
        <v>368.75400000000002</v>
      </c>
      <c r="B441">
        <v>156</v>
      </c>
      <c r="C441" t="s">
        <v>0</v>
      </c>
      <c r="D441">
        <v>325</v>
      </c>
      <c r="E441" t="s">
        <v>1</v>
      </c>
      <c r="F441">
        <v>380</v>
      </c>
      <c r="G441" t="s">
        <v>1527</v>
      </c>
      <c r="H441">
        <v>0</v>
      </c>
      <c r="I441" t="s">
        <v>1528</v>
      </c>
      <c r="J441" t="s">
        <v>704</v>
      </c>
      <c r="K441" t="s">
        <v>705</v>
      </c>
      <c r="L441">
        <v>2</v>
      </c>
      <c r="M441" t="s">
        <v>706</v>
      </c>
      <c r="N441" t="s">
        <v>707</v>
      </c>
      <c r="O441" t="s">
        <v>1521</v>
      </c>
      <c r="P441" t="s">
        <v>355</v>
      </c>
      <c r="Q441" t="s">
        <v>709</v>
      </c>
      <c r="R441" t="s">
        <v>710</v>
      </c>
      <c r="S441" t="s">
        <v>1521</v>
      </c>
      <c r="T441" t="s">
        <v>355</v>
      </c>
      <c r="U441" t="s">
        <v>1522</v>
      </c>
      <c r="V441" t="s">
        <v>355</v>
      </c>
    </row>
    <row r="442" spans="1:47" x14ac:dyDescent="0.25">
      <c r="A442">
        <v>368.75400000000002</v>
      </c>
      <c r="B442">
        <v>156</v>
      </c>
      <c r="C442" t="s">
        <v>0</v>
      </c>
      <c r="D442">
        <v>325</v>
      </c>
      <c r="E442" t="s">
        <v>1</v>
      </c>
      <c r="F442">
        <v>380</v>
      </c>
      <c r="G442" t="s">
        <v>1529</v>
      </c>
      <c r="H442">
        <v>0</v>
      </c>
      <c r="I442" t="s">
        <v>1530</v>
      </c>
      <c r="J442" t="s">
        <v>704</v>
      </c>
      <c r="K442" t="s">
        <v>705</v>
      </c>
      <c r="L442">
        <v>2</v>
      </c>
      <c r="M442" t="s">
        <v>706</v>
      </c>
      <c r="N442" t="s">
        <v>707</v>
      </c>
      <c r="O442" t="s">
        <v>1521</v>
      </c>
      <c r="P442" t="s">
        <v>355</v>
      </c>
      <c r="Q442" t="s">
        <v>709</v>
      </c>
      <c r="R442" t="s">
        <v>710</v>
      </c>
      <c r="S442" t="s">
        <v>1521</v>
      </c>
      <c r="T442" t="s">
        <v>355</v>
      </c>
      <c r="U442" t="s">
        <v>1522</v>
      </c>
      <c r="V442" t="s">
        <v>355</v>
      </c>
    </row>
    <row r="443" spans="1:47" x14ac:dyDescent="0.25">
      <c r="A443">
        <v>368.75400000000002</v>
      </c>
      <c r="B443">
        <v>156</v>
      </c>
      <c r="C443" t="s">
        <v>0</v>
      </c>
      <c r="D443">
        <v>283</v>
      </c>
      <c r="E443" t="s">
        <v>1</v>
      </c>
      <c r="F443">
        <v>338</v>
      </c>
      <c r="G443" t="s">
        <v>1531</v>
      </c>
      <c r="H443">
        <v>0</v>
      </c>
      <c r="I443" t="s">
        <v>1532</v>
      </c>
      <c r="J443" t="s">
        <v>1533</v>
      </c>
      <c r="K443" t="s">
        <v>1534</v>
      </c>
      <c r="L443" t="s">
        <v>1535</v>
      </c>
      <c r="M443" t="s">
        <v>1536</v>
      </c>
      <c r="N443" t="s">
        <v>1537</v>
      </c>
      <c r="O443" t="s">
        <v>1538</v>
      </c>
      <c r="P443" t="s">
        <v>1539</v>
      </c>
      <c r="Q443" t="s">
        <v>1536</v>
      </c>
      <c r="R443" t="s">
        <v>535</v>
      </c>
    </row>
    <row r="444" spans="1:47" x14ac:dyDescent="0.25">
      <c r="A444">
        <v>368.75400000000002</v>
      </c>
      <c r="B444">
        <v>156</v>
      </c>
      <c r="C444" t="s">
        <v>0</v>
      </c>
      <c r="D444">
        <v>249</v>
      </c>
      <c r="E444" t="s">
        <v>1</v>
      </c>
      <c r="F444">
        <v>333</v>
      </c>
      <c r="G444" t="s">
        <v>1540</v>
      </c>
      <c r="H444">
        <v>0</v>
      </c>
      <c r="I444" t="s">
        <v>1541</v>
      </c>
      <c r="J444" t="s">
        <v>1542</v>
      </c>
      <c r="K444" t="s">
        <v>1543</v>
      </c>
      <c r="L444" t="s">
        <v>733</v>
      </c>
      <c r="M444" t="s">
        <v>1544</v>
      </c>
      <c r="N444" t="s">
        <v>110</v>
      </c>
      <c r="O444" t="s">
        <v>585</v>
      </c>
      <c r="P444" t="s">
        <v>1545</v>
      </c>
      <c r="Q444" t="s">
        <v>1546</v>
      </c>
      <c r="R444" t="s">
        <v>1547</v>
      </c>
      <c r="S444" t="s">
        <v>733</v>
      </c>
      <c r="T444" t="s">
        <v>110</v>
      </c>
      <c r="U444" t="s">
        <v>615</v>
      </c>
    </row>
    <row r="445" spans="1:47" x14ac:dyDescent="0.25">
      <c r="A445">
        <v>368.75400000000002</v>
      </c>
      <c r="B445">
        <v>156</v>
      </c>
      <c r="C445" t="s">
        <v>0</v>
      </c>
      <c r="D445">
        <v>139</v>
      </c>
      <c r="E445" t="s">
        <v>1</v>
      </c>
      <c r="F445">
        <v>193</v>
      </c>
      <c r="G445" t="s">
        <v>1548</v>
      </c>
      <c r="H445">
        <v>0</v>
      </c>
      <c r="I445" t="s">
        <v>1549</v>
      </c>
      <c r="J445" t="s">
        <v>414</v>
      </c>
      <c r="K445" t="s">
        <v>1096</v>
      </c>
      <c r="L445">
        <v>4</v>
      </c>
      <c r="M445" t="s">
        <v>110</v>
      </c>
      <c r="N445" t="s">
        <v>385</v>
      </c>
      <c r="O445" t="s">
        <v>416</v>
      </c>
      <c r="P445" t="s">
        <v>1097</v>
      </c>
      <c r="Q445" t="s">
        <v>1098</v>
      </c>
      <c r="R445" t="s">
        <v>110</v>
      </c>
      <c r="S445" t="s">
        <v>549</v>
      </c>
    </row>
    <row r="446" spans="1:47" x14ac:dyDescent="0.25">
      <c r="A446">
        <v>368.75400000000002</v>
      </c>
      <c r="B446">
        <v>156</v>
      </c>
      <c r="C446" t="s">
        <v>0</v>
      </c>
      <c r="D446">
        <v>137</v>
      </c>
      <c r="E446" t="s">
        <v>1</v>
      </c>
      <c r="F446">
        <v>191</v>
      </c>
      <c r="G446" t="s">
        <v>1550</v>
      </c>
      <c r="H446">
        <v>0</v>
      </c>
      <c r="I446" t="s">
        <v>1551</v>
      </c>
      <c r="J446" t="s">
        <v>414</v>
      </c>
      <c r="K446" t="s">
        <v>1096</v>
      </c>
      <c r="L446">
        <v>4</v>
      </c>
      <c r="M446" t="s">
        <v>110</v>
      </c>
      <c r="N446" t="s">
        <v>385</v>
      </c>
      <c r="O446" t="s">
        <v>416</v>
      </c>
      <c r="P446" t="s">
        <v>1097</v>
      </c>
      <c r="Q446" t="s">
        <v>1098</v>
      </c>
      <c r="R446" t="s">
        <v>110</v>
      </c>
      <c r="S446" t="s">
        <v>549</v>
      </c>
    </row>
    <row r="447" spans="1:47" x14ac:dyDescent="0.25">
      <c r="A447">
        <v>368.75400000000002</v>
      </c>
      <c r="B447">
        <v>156</v>
      </c>
      <c r="C447" t="s">
        <v>0</v>
      </c>
      <c r="D447">
        <v>94</v>
      </c>
      <c r="E447" t="s">
        <v>1</v>
      </c>
      <c r="F447">
        <v>140</v>
      </c>
      <c r="G447" t="s">
        <v>1552</v>
      </c>
      <c r="H447">
        <v>0</v>
      </c>
      <c r="I447" t="s">
        <v>1553</v>
      </c>
      <c r="J447" t="s">
        <v>1554</v>
      </c>
      <c r="K447" t="s">
        <v>504</v>
      </c>
      <c r="L447" t="s">
        <v>1555</v>
      </c>
      <c r="M447" t="s">
        <v>110</v>
      </c>
      <c r="N447" t="s">
        <v>1556</v>
      </c>
    </row>
    <row r="448" spans="1:47" x14ac:dyDescent="0.25">
      <c r="A448">
        <v>368.75400000000002</v>
      </c>
      <c r="B448">
        <v>156</v>
      </c>
      <c r="C448" t="s">
        <v>0</v>
      </c>
      <c r="D448">
        <v>37</v>
      </c>
      <c r="E448" t="s">
        <v>1</v>
      </c>
      <c r="F448">
        <v>88</v>
      </c>
      <c r="G448" t="s">
        <v>1557</v>
      </c>
      <c r="H448">
        <v>0</v>
      </c>
      <c r="I448" t="s">
        <v>1558</v>
      </c>
      <c r="J448" t="s">
        <v>1559</v>
      </c>
      <c r="K448" t="s">
        <v>882</v>
      </c>
      <c r="L448" t="s">
        <v>117</v>
      </c>
      <c r="M448" t="s">
        <v>382</v>
      </c>
      <c r="N448" t="s">
        <v>1560</v>
      </c>
      <c r="O448" t="s">
        <v>321</v>
      </c>
      <c r="P448" t="s">
        <v>1561</v>
      </c>
      <c r="Q448" t="s">
        <v>733</v>
      </c>
      <c r="R448" t="s">
        <v>110</v>
      </c>
      <c r="S448" t="s">
        <v>1562</v>
      </c>
    </row>
    <row r="449" spans="1:25" x14ac:dyDescent="0.25">
      <c r="A449">
        <v>368.75400000000002</v>
      </c>
      <c r="B449">
        <v>156</v>
      </c>
      <c r="C449" t="s">
        <v>0</v>
      </c>
      <c r="D449">
        <v>30</v>
      </c>
      <c r="E449" t="s">
        <v>1</v>
      </c>
      <c r="F449">
        <v>93</v>
      </c>
      <c r="G449" t="s">
        <v>1563</v>
      </c>
      <c r="H449">
        <v>0</v>
      </c>
      <c r="I449" t="s">
        <v>1564</v>
      </c>
      <c r="J449" t="s">
        <v>890</v>
      </c>
      <c r="K449" t="s">
        <v>891</v>
      </c>
      <c r="L449" t="s">
        <v>892</v>
      </c>
    </row>
    <row r="450" spans="1:25" x14ac:dyDescent="0.25">
      <c r="A450">
        <v>368.75400000000002</v>
      </c>
      <c r="B450">
        <v>156</v>
      </c>
      <c r="C450" t="s">
        <v>0</v>
      </c>
      <c r="D450">
        <v>1</v>
      </c>
      <c r="E450" t="s">
        <v>1</v>
      </c>
      <c r="F450">
        <v>36</v>
      </c>
      <c r="G450" t="s">
        <v>1565</v>
      </c>
      <c r="H450">
        <v>0</v>
      </c>
      <c r="I450" t="s">
        <v>1566</v>
      </c>
      <c r="J450" t="s">
        <v>1567</v>
      </c>
      <c r="K450" t="s">
        <v>1568</v>
      </c>
      <c r="L450" t="s">
        <v>278</v>
      </c>
      <c r="M450" t="s">
        <v>1569</v>
      </c>
    </row>
    <row r="451" spans="1:25" x14ac:dyDescent="0.25">
      <c r="A451">
        <v>368.75400000000002</v>
      </c>
      <c r="B451">
        <v>156</v>
      </c>
      <c r="C451" t="s">
        <v>0</v>
      </c>
      <c r="D451">
        <v>1</v>
      </c>
      <c r="E451" t="s">
        <v>1</v>
      </c>
      <c r="F451">
        <v>34</v>
      </c>
      <c r="G451" t="s">
        <v>1570</v>
      </c>
      <c r="H451">
        <v>0</v>
      </c>
      <c r="I451" t="s">
        <v>1571</v>
      </c>
      <c r="J451" t="s">
        <v>121</v>
      </c>
      <c r="K451" t="s">
        <v>122</v>
      </c>
      <c r="L451" t="s">
        <v>123</v>
      </c>
      <c r="M451" t="s">
        <v>124</v>
      </c>
    </row>
    <row r="452" spans="1:25" x14ac:dyDescent="0.25">
      <c r="A452">
        <v>368.75400000000002</v>
      </c>
      <c r="B452">
        <v>156</v>
      </c>
      <c r="C452" t="s">
        <v>0</v>
      </c>
      <c r="D452">
        <v>1</v>
      </c>
      <c r="E452" t="s">
        <v>1</v>
      </c>
      <c r="F452">
        <v>34</v>
      </c>
      <c r="G452" t="s">
        <v>1572</v>
      </c>
      <c r="H452">
        <v>0</v>
      </c>
      <c r="I452" t="s">
        <v>1573</v>
      </c>
      <c r="J452" t="s">
        <v>121</v>
      </c>
      <c r="K452" t="s">
        <v>122</v>
      </c>
      <c r="L452" t="s">
        <v>123</v>
      </c>
      <c r="M452" t="s">
        <v>124</v>
      </c>
    </row>
    <row r="453" spans="1:25" x14ac:dyDescent="0.25">
      <c r="A453">
        <v>368.75400000000002</v>
      </c>
      <c r="B453">
        <v>156</v>
      </c>
      <c r="C453" t="s">
        <v>0</v>
      </c>
      <c r="D453">
        <v>1</v>
      </c>
      <c r="E453" t="s">
        <v>1</v>
      </c>
      <c r="F453">
        <v>34</v>
      </c>
      <c r="G453" t="s">
        <v>1574</v>
      </c>
      <c r="H453">
        <v>0</v>
      </c>
      <c r="I453" t="s">
        <v>1575</v>
      </c>
      <c r="J453" t="s">
        <v>121</v>
      </c>
      <c r="K453" t="s">
        <v>122</v>
      </c>
      <c r="L453" t="s">
        <v>123</v>
      </c>
      <c r="M453" t="s">
        <v>124</v>
      </c>
    </row>
    <row r="454" spans="1:25" x14ac:dyDescent="0.25">
      <c r="A454">
        <v>368.75400000000002</v>
      </c>
      <c r="B454">
        <v>156</v>
      </c>
      <c r="C454" t="s">
        <v>0</v>
      </c>
      <c r="D454">
        <v>1</v>
      </c>
      <c r="E454" t="s">
        <v>1</v>
      </c>
      <c r="F454">
        <v>34</v>
      </c>
      <c r="G454" t="s">
        <v>1576</v>
      </c>
      <c r="H454">
        <v>0</v>
      </c>
      <c r="I454" t="s">
        <v>1577</v>
      </c>
      <c r="J454" t="s">
        <v>121</v>
      </c>
      <c r="K454" t="s">
        <v>122</v>
      </c>
      <c r="L454" t="s">
        <v>123</v>
      </c>
      <c r="M454" t="s">
        <v>124</v>
      </c>
    </row>
    <row r="455" spans="1:25" x14ac:dyDescent="0.25">
      <c r="A455">
        <v>368.75400000000002</v>
      </c>
      <c r="B455">
        <v>156</v>
      </c>
      <c r="C455" t="s">
        <v>0</v>
      </c>
      <c r="D455">
        <v>1</v>
      </c>
      <c r="E455" t="s">
        <v>1</v>
      </c>
      <c r="F455">
        <v>34</v>
      </c>
      <c r="G455" t="s">
        <v>1578</v>
      </c>
      <c r="H455">
        <v>0</v>
      </c>
      <c r="I455" t="s">
        <v>1579</v>
      </c>
      <c r="J455" t="s">
        <v>121</v>
      </c>
      <c r="K455" t="s">
        <v>122</v>
      </c>
      <c r="L455" t="s">
        <v>123</v>
      </c>
      <c r="M455" t="s">
        <v>124</v>
      </c>
    </row>
    <row r="456" spans="1:25" x14ac:dyDescent="0.25">
      <c r="A456">
        <v>368.75400000000002</v>
      </c>
      <c r="B456">
        <v>156</v>
      </c>
      <c r="C456" t="s">
        <v>0</v>
      </c>
      <c r="D456">
        <v>1</v>
      </c>
      <c r="E456" t="s">
        <v>1</v>
      </c>
      <c r="F456">
        <v>34</v>
      </c>
      <c r="G456" t="s">
        <v>1580</v>
      </c>
      <c r="H456">
        <v>0</v>
      </c>
      <c r="I456" t="s">
        <v>1581</v>
      </c>
      <c r="J456" t="s">
        <v>121</v>
      </c>
      <c r="K456" t="s">
        <v>122</v>
      </c>
      <c r="L456" t="s">
        <v>123</v>
      </c>
      <c r="M456" t="s">
        <v>124</v>
      </c>
    </row>
    <row r="457" spans="1:25" x14ac:dyDescent="0.25">
      <c r="A457">
        <v>368.75400000000002</v>
      </c>
      <c r="B457">
        <v>156</v>
      </c>
      <c r="C457" t="s">
        <v>0</v>
      </c>
      <c r="D457">
        <v>1</v>
      </c>
      <c r="E457" t="s">
        <v>1</v>
      </c>
      <c r="F457">
        <v>34</v>
      </c>
      <c r="G457" t="s">
        <v>1582</v>
      </c>
      <c r="H457">
        <v>0</v>
      </c>
      <c r="I457" t="s">
        <v>1583</v>
      </c>
      <c r="J457" t="s">
        <v>121</v>
      </c>
      <c r="K457" t="s">
        <v>122</v>
      </c>
      <c r="L457" t="s">
        <v>123</v>
      </c>
      <c r="M457" t="s">
        <v>124</v>
      </c>
    </row>
    <row r="458" spans="1:25" x14ac:dyDescent="0.25">
      <c r="A458">
        <v>368.75400000000002</v>
      </c>
      <c r="B458">
        <v>156</v>
      </c>
      <c r="C458" t="s">
        <v>0</v>
      </c>
      <c r="D458">
        <v>1</v>
      </c>
      <c r="E458" t="s">
        <v>1</v>
      </c>
      <c r="F458">
        <v>33</v>
      </c>
      <c r="G458" t="s">
        <v>1584</v>
      </c>
      <c r="H458">
        <v>0</v>
      </c>
      <c r="I458" t="s">
        <v>1585</v>
      </c>
      <c r="J458" t="s">
        <v>671</v>
      </c>
      <c r="K458" t="s">
        <v>79</v>
      </c>
      <c r="L458" t="s">
        <v>1586</v>
      </c>
      <c r="M458" t="s">
        <v>672</v>
      </c>
      <c r="N458" t="s">
        <v>382</v>
      </c>
      <c r="O458" t="s">
        <v>673</v>
      </c>
      <c r="P458" t="s">
        <v>674</v>
      </c>
      <c r="Q458" t="s">
        <v>354</v>
      </c>
      <c r="R458" t="s">
        <v>675</v>
      </c>
      <c r="S458" t="s">
        <v>676</v>
      </c>
      <c r="T458" t="s">
        <v>1587</v>
      </c>
    </row>
    <row r="459" spans="1:25" x14ac:dyDescent="0.25">
      <c r="A459">
        <v>368.75400000000002</v>
      </c>
      <c r="B459">
        <v>156</v>
      </c>
      <c r="C459" t="s">
        <v>0</v>
      </c>
      <c r="D459">
        <v>1</v>
      </c>
      <c r="E459" t="s">
        <v>1</v>
      </c>
      <c r="F459">
        <v>31</v>
      </c>
      <c r="G459" t="s">
        <v>1588</v>
      </c>
      <c r="H459">
        <v>0</v>
      </c>
      <c r="I459" t="s">
        <v>1589</v>
      </c>
      <c r="J459" t="s">
        <v>78</v>
      </c>
      <c r="K459" t="s">
        <v>79</v>
      </c>
      <c r="L459" t="s">
        <v>80</v>
      </c>
      <c r="M459" t="s">
        <v>81</v>
      </c>
      <c r="N459" t="s">
        <v>82</v>
      </c>
      <c r="O459" t="s">
        <v>83</v>
      </c>
      <c r="P459" t="s">
        <v>84</v>
      </c>
    </row>
    <row r="460" spans="1:25" x14ac:dyDescent="0.25">
      <c r="A460">
        <v>368.75400000000002</v>
      </c>
      <c r="B460">
        <v>156</v>
      </c>
      <c r="C460" t="s">
        <v>0</v>
      </c>
      <c r="D460">
        <v>1</v>
      </c>
      <c r="E460" t="s">
        <v>1</v>
      </c>
      <c r="F460">
        <v>31</v>
      </c>
      <c r="G460" t="s">
        <v>1590</v>
      </c>
      <c r="H460">
        <v>0</v>
      </c>
      <c r="I460" t="s">
        <v>1591</v>
      </c>
      <c r="J460" t="s">
        <v>78</v>
      </c>
      <c r="K460" t="s">
        <v>79</v>
      </c>
      <c r="L460" t="s">
        <v>80</v>
      </c>
      <c r="M460" t="s">
        <v>81</v>
      </c>
      <c r="N460" t="s">
        <v>82</v>
      </c>
      <c r="O460" t="s">
        <v>83</v>
      </c>
      <c r="P460" t="s">
        <v>84</v>
      </c>
    </row>
    <row r="461" spans="1:25" x14ac:dyDescent="0.25">
      <c r="A461">
        <v>368.75400000000002</v>
      </c>
      <c r="B461">
        <v>156</v>
      </c>
      <c r="C461" t="s">
        <v>0</v>
      </c>
      <c r="D461">
        <v>1</v>
      </c>
      <c r="E461" t="s">
        <v>1</v>
      </c>
      <c r="F461">
        <v>27</v>
      </c>
      <c r="G461" t="s">
        <v>1592</v>
      </c>
      <c r="H461">
        <v>0</v>
      </c>
      <c r="I461" t="s">
        <v>1593</v>
      </c>
      <c r="J461" t="s">
        <v>1594</v>
      </c>
      <c r="K461" t="s">
        <v>110</v>
      </c>
      <c r="L461" t="s">
        <v>585</v>
      </c>
      <c r="M461">
        <v>1</v>
      </c>
      <c r="N461" t="s">
        <v>1595</v>
      </c>
      <c r="O461" t="s">
        <v>1596</v>
      </c>
      <c r="P461" t="s">
        <v>1597</v>
      </c>
      <c r="Q461" t="s">
        <v>585</v>
      </c>
      <c r="R461" t="s">
        <v>110</v>
      </c>
      <c r="S461" t="s">
        <v>361</v>
      </c>
      <c r="T461" t="s">
        <v>1598</v>
      </c>
      <c r="U461" t="s">
        <v>1599</v>
      </c>
      <c r="V461" t="s">
        <v>278</v>
      </c>
      <c r="W461" t="s">
        <v>1600</v>
      </c>
      <c r="X461" t="s">
        <v>361</v>
      </c>
      <c r="Y461" t="s">
        <v>98</v>
      </c>
    </row>
    <row r="462" spans="1:25" x14ac:dyDescent="0.25">
      <c r="A462">
        <v>368.75400000000002</v>
      </c>
      <c r="B462">
        <v>156</v>
      </c>
      <c r="C462" t="s">
        <v>0</v>
      </c>
      <c r="D462">
        <v>1</v>
      </c>
      <c r="E462" t="s">
        <v>1</v>
      </c>
      <c r="F462">
        <v>25</v>
      </c>
      <c r="G462" t="s">
        <v>1601</v>
      </c>
      <c r="H462">
        <v>0</v>
      </c>
      <c r="I462" t="s">
        <v>1602</v>
      </c>
      <c r="J462" t="s">
        <v>1603</v>
      </c>
      <c r="K462" t="s">
        <v>79</v>
      </c>
      <c r="L462" t="s">
        <v>1604</v>
      </c>
    </row>
    <row r="463" spans="1:25" x14ac:dyDescent="0.25">
      <c r="A463">
        <v>366.39699999999999</v>
      </c>
      <c r="B463">
        <v>155</v>
      </c>
      <c r="C463" t="s">
        <v>0</v>
      </c>
      <c r="D463">
        <v>715</v>
      </c>
      <c r="E463" t="s">
        <v>1</v>
      </c>
      <c r="F463">
        <v>764</v>
      </c>
      <c r="G463" t="s">
        <v>1605</v>
      </c>
      <c r="H463">
        <v>0</v>
      </c>
      <c r="I463" t="s">
        <v>1606</v>
      </c>
      <c r="J463" t="s">
        <v>370</v>
      </c>
      <c r="K463" t="s">
        <v>1607</v>
      </c>
      <c r="L463" t="s">
        <v>79</v>
      </c>
      <c r="M463" t="s">
        <v>385</v>
      </c>
      <c r="N463" t="s">
        <v>1608</v>
      </c>
      <c r="O463" t="s">
        <v>110</v>
      </c>
      <c r="P463">
        <v>6</v>
      </c>
      <c r="Q463" t="s">
        <v>1609</v>
      </c>
      <c r="R463" t="s">
        <v>1610</v>
      </c>
      <c r="S463" t="s">
        <v>1611</v>
      </c>
    </row>
    <row r="464" spans="1:25" x14ac:dyDescent="0.25">
      <c r="A464">
        <v>366.39699999999999</v>
      </c>
      <c r="B464">
        <v>155</v>
      </c>
      <c r="C464" t="s">
        <v>0</v>
      </c>
      <c r="D464">
        <v>688</v>
      </c>
      <c r="E464" t="s">
        <v>1</v>
      </c>
      <c r="F464">
        <v>730</v>
      </c>
      <c r="G464" t="s">
        <v>1612</v>
      </c>
      <c r="H464">
        <v>0</v>
      </c>
      <c r="I464" t="s">
        <v>1613</v>
      </c>
      <c r="J464" t="s">
        <v>1614</v>
      </c>
      <c r="K464" t="s">
        <v>278</v>
      </c>
      <c r="L464" t="s">
        <v>1615</v>
      </c>
      <c r="M464" t="s">
        <v>1616</v>
      </c>
      <c r="N464" t="s">
        <v>1617</v>
      </c>
      <c r="O464" t="s">
        <v>1618</v>
      </c>
    </row>
    <row r="465" spans="1:23" x14ac:dyDescent="0.25">
      <c r="A465">
        <v>366.39699999999999</v>
      </c>
      <c r="B465">
        <v>155</v>
      </c>
      <c r="C465" t="s">
        <v>0</v>
      </c>
      <c r="D465">
        <v>572</v>
      </c>
      <c r="E465" t="s">
        <v>1</v>
      </c>
      <c r="F465">
        <v>625</v>
      </c>
      <c r="G465" t="s">
        <v>1619</v>
      </c>
      <c r="H465">
        <v>0</v>
      </c>
      <c r="I465" t="s">
        <v>1620</v>
      </c>
      <c r="J465" t="s">
        <v>1621</v>
      </c>
      <c r="K465" t="s">
        <v>1622</v>
      </c>
      <c r="L465" t="s">
        <v>1623</v>
      </c>
      <c r="M465" t="s">
        <v>1624</v>
      </c>
      <c r="N465" t="s">
        <v>1625</v>
      </c>
      <c r="O465" t="s">
        <v>1626</v>
      </c>
      <c r="P465" t="s">
        <v>278</v>
      </c>
      <c r="Q465" t="s">
        <v>361</v>
      </c>
      <c r="R465" t="s">
        <v>1627</v>
      </c>
      <c r="S465" t="s">
        <v>278</v>
      </c>
      <c r="T465" t="s">
        <v>757</v>
      </c>
    </row>
    <row r="466" spans="1:23" x14ac:dyDescent="0.25">
      <c r="A466">
        <v>366.39699999999999</v>
      </c>
      <c r="B466">
        <v>155</v>
      </c>
      <c r="C466" t="s">
        <v>0</v>
      </c>
      <c r="D466">
        <v>77</v>
      </c>
      <c r="E466" t="s">
        <v>1</v>
      </c>
      <c r="F466">
        <v>130</v>
      </c>
      <c r="G466" t="s">
        <v>1628</v>
      </c>
      <c r="H466">
        <v>0</v>
      </c>
      <c r="I466" t="s">
        <v>1629</v>
      </c>
      <c r="J466" t="s">
        <v>185</v>
      </c>
      <c r="K466" t="s">
        <v>1630</v>
      </c>
      <c r="L466" t="s">
        <v>98</v>
      </c>
    </row>
    <row r="467" spans="1:23" x14ac:dyDescent="0.25">
      <c r="A467">
        <v>366.39699999999999</v>
      </c>
      <c r="B467">
        <v>155</v>
      </c>
      <c r="C467" t="s">
        <v>0</v>
      </c>
      <c r="D467">
        <v>43</v>
      </c>
      <c r="E467" t="s">
        <v>1</v>
      </c>
      <c r="F467">
        <v>94</v>
      </c>
      <c r="G467" t="s">
        <v>1631</v>
      </c>
      <c r="H467">
        <v>0</v>
      </c>
      <c r="I467" t="s">
        <v>1632</v>
      </c>
      <c r="J467" t="s">
        <v>1633</v>
      </c>
      <c r="K467" t="s">
        <v>1634</v>
      </c>
      <c r="L467" t="s">
        <v>1635</v>
      </c>
      <c r="M467" t="s">
        <v>1636</v>
      </c>
      <c r="N467" t="s">
        <v>1637</v>
      </c>
      <c r="O467" t="s">
        <v>1638</v>
      </c>
      <c r="P467" t="s">
        <v>1634</v>
      </c>
      <c r="Q467" t="s">
        <v>1635</v>
      </c>
      <c r="R467" t="s">
        <v>1639</v>
      </c>
      <c r="S467" t="s">
        <v>1640</v>
      </c>
      <c r="T467" t="s">
        <v>1641</v>
      </c>
      <c r="U467" t="s">
        <v>1640</v>
      </c>
      <c r="V467" t="s">
        <v>1639</v>
      </c>
      <c r="W467" t="s">
        <v>1642</v>
      </c>
    </row>
    <row r="468" spans="1:23" x14ac:dyDescent="0.25">
      <c r="A468">
        <v>366.39699999999999</v>
      </c>
      <c r="B468">
        <v>155</v>
      </c>
      <c r="C468" t="s">
        <v>0</v>
      </c>
      <c r="D468">
        <v>40</v>
      </c>
      <c r="E468" t="s">
        <v>1</v>
      </c>
      <c r="F468">
        <v>102</v>
      </c>
      <c r="G468" t="s">
        <v>1643</v>
      </c>
      <c r="H468">
        <v>0</v>
      </c>
      <c r="I468" t="s">
        <v>1644</v>
      </c>
      <c r="J468" t="s">
        <v>206</v>
      </c>
      <c r="K468" t="s">
        <v>110</v>
      </c>
      <c r="L468" t="s">
        <v>207</v>
      </c>
      <c r="M468" t="s">
        <v>208</v>
      </c>
      <c r="N468" t="s">
        <v>209</v>
      </c>
      <c r="O468" t="s">
        <v>210</v>
      </c>
      <c r="P468" t="s">
        <v>110</v>
      </c>
      <c r="Q468" t="s">
        <v>211</v>
      </c>
    </row>
    <row r="469" spans="1:23" x14ac:dyDescent="0.25">
      <c r="A469">
        <v>366.39699999999999</v>
      </c>
      <c r="B469">
        <v>155</v>
      </c>
      <c r="C469" t="s">
        <v>0</v>
      </c>
      <c r="D469">
        <v>40</v>
      </c>
      <c r="E469" t="s">
        <v>1</v>
      </c>
      <c r="F469">
        <v>102</v>
      </c>
      <c r="G469" t="s">
        <v>1645</v>
      </c>
      <c r="H469">
        <v>0</v>
      </c>
      <c r="I469" t="s">
        <v>1646</v>
      </c>
      <c r="J469" t="s">
        <v>206</v>
      </c>
      <c r="K469" t="s">
        <v>110</v>
      </c>
      <c r="L469" t="s">
        <v>207</v>
      </c>
      <c r="M469" t="s">
        <v>208</v>
      </c>
      <c r="N469" t="s">
        <v>209</v>
      </c>
      <c r="O469" t="s">
        <v>210</v>
      </c>
      <c r="P469" t="s">
        <v>110</v>
      </c>
      <c r="Q469" t="s">
        <v>211</v>
      </c>
    </row>
    <row r="470" spans="1:23" x14ac:dyDescent="0.25">
      <c r="A470">
        <v>366.39699999999999</v>
      </c>
      <c r="B470">
        <v>155</v>
      </c>
      <c r="C470" t="s">
        <v>0</v>
      </c>
      <c r="D470">
        <v>40</v>
      </c>
      <c r="E470" t="s">
        <v>1</v>
      </c>
      <c r="F470">
        <v>102</v>
      </c>
      <c r="G470" t="s">
        <v>1647</v>
      </c>
      <c r="H470">
        <v>0</v>
      </c>
      <c r="I470" t="s">
        <v>1648</v>
      </c>
      <c r="J470" t="s">
        <v>206</v>
      </c>
      <c r="K470" t="s">
        <v>110</v>
      </c>
      <c r="L470" t="s">
        <v>207</v>
      </c>
      <c r="M470" t="s">
        <v>208</v>
      </c>
      <c r="N470" t="s">
        <v>209</v>
      </c>
      <c r="O470" t="s">
        <v>210</v>
      </c>
      <c r="P470" t="s">
        <v>110</v>
      </c>
      <c r="Q470" t="s">
        <v>211</v>
      </c>
    </row>
    <row r="471" spans="1:23" x14ac:dyDescent="0.25">
      <c r="A471">
        <v>366.39699999999999</v>
      </c>
      <c r="B471">
        <v>155</v>
      </c>
      <c r="C471" t="s">
        <v>0</v>
      </c>
      <c r="D471">
        <v>40</v>
      </c>
      <c r="E471" t="s">
        <v>1</v>
      </c>
      <c r="F471">
        <v>102</v>
      </c>
      <c r="G471" t="s">
        <v>1649</v>
      </c>
      <c r="H471">
        <v>0</v>
      </c>
      <c r="I471" t="s">
        <v>1650</v>
      </c>
      <c r="J471" t="s">
        <v>206</v>
      </c>
      <c r="K471" t="s">
        <v>110</v>
      </c>
      <c r="L471" t="s">
        <v>207</v>
      </c>
      <c r="M471" t="s">
        <v>208</v>
      </c>
      <c r="N471" t="s">
        <v>209</v>
      </c>
      <c r="O471" t="s">
        <v>210</v>
      </c>
      <c r="P471" t="s">
        <v>110</v>
      </c>
      <c r="Q471" t="s">
        <v>211</v>
      </c>
    </row>
    <row r="472" spans="1:23" x14ac:dyDescent="0.25">
      <c r="A472">
        <v>366.39699999999999</v>
      </c>
      <c r="B472">
        <v>155</v>
      </c>
      <c r="C472" t="s">
        <v>0</v>
      </c>
      <c r="D472">
        <v>40</v>
      </c>
      <c r="E472" t="s">
        <v>1</v>
      </c>
      <c r="F472">
        <v>102</v>
      </c>
      <c r="G472" t="s">
        <v>1651</v>
      </c>
      <c r="H472">
        <v>0</v>
      </c>
      <c r="I472" t="s">
        <v>1652</v>
      </c>
      <c r="J472" t="s">
        <v>206</v>
      </c>
      <c r="K472" t="s">
        <v>110</v>
      </c>
      <c r="L472" t="s">
        <v>207</v>
      </c>
      <c r="M472" t="s">
        <v>208</v>
      </c>
      <c r="N472" t="s">
        <v>209</v>
      </c>
      <c r="O472" t="s">
        <v>210</v>
      </c>
      <c r="P472" t="s">
        <v>110</v>
      </c>
      <c r="Q472" t="s">
        <v>211</v>
      </c>
    </row>
    <row r="473" spans="1:23" x14ac:dyDescent="0.25">
      <c r="A473">
        <v>366.39699999999999</v>
      </c>
      <c r="B473">
        <v>155</v>
      </c>
      <c r="C473" t="s">
        <v>0</v>
      </c>
      <c r="D473">
        <v>35</v>
      </c>
      <c r="E473" t="s">
        <v>1</v>
      </c>
      <c r="F473">
        <v>87</v>
      </c>
      <c r="G473" t="s">
        <v>1653</v>
      </c>
      <c r="H473">
        <v>0</v>
      </c>
      <c r="I473" t="s">
        <v>1654</v>
      </c>
      <c r="J473" t="s">
        <v>1655</v>
      </c>
      <c r="K473" t="s">
        <v>1656</v>
      </c>
      <c r="L473" t="s">
        <v>278</v>
      </c>
      <c r="M473">
        <v>23</v>
      </c>
    </row>
    <row r="474" spans="1:23" x14ac:dyDescent="0.25">
      <c r="A474">
        <v>366.39699999999999</v>
      </c>
      <c r="B474">
        <v>155</v>
      </c>
      <c r="C474" t="s">
        <v>0</v>
      </c>
      <c r="D474">
        <v>35</v>
      </c>
      <c r="E474" t="s">
        <v>1</v>
      </c>
      <c r="F474">
        <v>87</v>
      </c>
      <c r="G474" t="s">
        <v>1657</v>
      </c>
      <c r="H474">
        <v>0</v>
      </c>
      <c r="I474" t="s">
        <v>1658</v>
      </c>
      <c r="J474" t="s">
        <v>1655</v>
      </c>
      <c r="K474" t="s">
        <v>1656</v>
      </c>
      <c r="L474" t="s">
        <v>278</v>
      </c>
      <c r="M474">
        <v>23</v>
      </c>
    </row>
    <row r="475" spans="1:23" x14ac:dyDescent="0.25">
      <c r="A475">
        <v>366.39699999999999</v>
      </c>
      <c r="B475">
        <v>155</v>
      </c>
      <c r="C475" t="s">
        <v>0</v>
      </c>
      <c r="D475">
        <v>35</v>
      </c>
      <c r="E475" t="s">
        <v>1</v>
      </c>
      <c r="F475">
        <v>87</v>
      </c>
      <c r="G475" t="s">
        <v>1659</v>
      </c>
      <c r="H475">
        <v>0</v>
      </c>
      <c r="I475" t="s">
        <v>1660</v>
      </c>
      <c r="J475" t="s">
        <v>1655</v>
      </c>
      <c r="K475" t="s">
        <v>1656</v>
      </c>
      <c r="L475" t="s">
        <v>278</v>
      </c>
      <c r="M475">
        <v>23</v>
      </c>
    </row>
    <row r="476" spans="1:23" x14ac:dyDescent="0.25">
      <c r="A476">
        <v>366.39699999999999</v>
      </c>
      <c r="B476">
        <v>155</v>
      </c>
      <c r="C476" t="s">
        <v>0</v>
      </c>
      <c r="D476">
        <v>35</v>
      </c>
      <c r="E476" t="s">
        <v>1</v>
      </c>
      <c r="F476">
        <v>87</v>
      </c>
      <c r="G476" t="s">
        <v>1661</v>
      </c>
      <c r="H476">
        <v>0</v>
      </c>
      <c r="I476" t="s">
        <v>1662</v>
      </c>
      <c r="J476" t="s">
        <v>1655</v>
      </c>
      <c r="K476" t="s">
        <v>1656</v>
      </c>
      <c r="L476" t="s">
        <v>278</v>
      </c>
      <c r="M476">
        <v>23</v>
      </c>
    </row>
    <row r="477" spans="1:23" x14ac:dyDescent="0.25">
      <c r="A477">
        <v>366.39699999999999</v>
      </c>
      <c r="B477">
        <v>155</v>
      </c>
      <c r="C477" t="s">
        <v>0</v>
      </c>
      <c r="D477">
        <v>35</v>
      </c>
      <c r="E477" t="s">
        <v>1</v>
      </c>
      <c r="F477">
        <v>87</v>
      </c>
      <c r="G477" t="s">
        <v>1663</v>
      </c>
      <c r="H477">
        <v>0</v>
      </c>
      <c r="I477" t="s">
        <v>1664</v>
      </c>
      <c r="J477" t="s">
        <v>1655</v>
      </c>
      <c r="K477" t="s">
        <v>1656</v>
      </c>
      <c r="L477" t="s">
        <v>278</v>
      </c>
      <c r="M477">
        <v>23</v>
      </c>
    </row>
    <row r="478" spans="1:23" x14ac:dyDescent="0.25">
      <c r="A478">
        <v>366.39699999999999</v>
      </c>
      <c r="B478">
        <v>155</v>
      </c>
      <c r="C478" t="s">
        <v>0</v>
      </c>
      <c r="D478">
        <v>35</v>
      </c>
      <c r="E478" t="s">
        <v>1</v>
      </c>
      <c r="F478">
        <v>87</v>
      </c>
      <c r="G478" t="s">
        <v>1665</v>
      </c>
      <c r="H478">
        <v>0</v>
      </c>
      <c r="I478" t="s">
        <v>1666</v>
      </c>
      <c r="J478" t="s">
        <v>1655</v>
      </c>
      <c r="K478" t="s">
        <v>1656</v>
      </c>
      <c r="L478" t="s">
        <v>278</v>
      </c>
      <c r="M478">
        <v>23</v>
      </c>
    </row>
    <row r="479" spans="1:23" x14ac:dyDescent="0.25">
      <c r="A479">
        <v>366.39699999999999</v>
      </c>
      <c r="B479">
        <v>155</v>
      </c>
      <c r="C479" t="s">
        <v>0</v>
      </c>
      <c r="D479">
        <v>35</v>
      </c>
      <c r="E479" t="s">
        <v>1</v>
      </c>
      <c r="F479">
        <v>87</v>
      </c>
      <c r="G479" t="s">
        <v>1667</v>
      </c>
      <c r="H479">
        <v>0</v>
      </c>
      <c r="I479" t="s">
        <v>1668</v>
      </c>
      <c r="J479" t="s">
        <v>1655</v>
      </c>
      <c r="K479" t="s">
        <v>1656</v>
      </c>
      <c r="L479" t="s">
        <v>278</v>
      </c>
      <c r="M479">
        <v>23</v>
      </c>
    </row>
    <row r="480" spans="1:23" x14ac:dyDescent="0.25">
      <c r="A480">
        <v>366.39699999999999</v>
      </c>
      <c r="B480">
        <v>155</v>
      </c>
      <c r="C480" t="s">
        <v>0</v>
      </c>
      <c r="D480">
        <v>35</v>
      </c>
      <c r="E480" t="s">
        <v>1</v>
      </c>
      <c r="F480">
        <v>87</v>
      </c>
      <c r="G480" t="s">
        <v>1669</v>
      </c>
      <c r="H480">
        <v>0</v>
      </c>
      <c r="I480" t="s">
        <v>1670</v>
      </c>
      <c r="J480" t="s">
        <v>1655</v>
      </c>
      <c r="K480" t="s">
        <v>1656</v>
      </c>
      <c r="L480" t="s">
        <v>278</v>
      </c>
      <c r="M480">
        <v>23</v>
      </c>
    </row>
    <row r="481" spans="1:30" x14ac:dyDescent="0.25">
      <c r="A481">
        <v>366.39699999999999</v>
      </c>
      <c r="B481">
        <v>155</v>
      </c>
      <c r="C481" t="s">
        <v>0</v>
      </c>
      <c r="D481">
        <v>35</v>
      </c>
      <c r="E481" t="s">
        <v>1</v>
      </c>
      <c r="F481">
        <v>87</v>
      </c>
      <c r="G481" t="s">
        <v>1671</v>
      </c>
      <c r="H481">
        <v>0</v>
      </c>
      <c r="I481" t="s">
        <v>1672</v>
      </c>
      <c r="J481" t="s">
        <v>1655</v>
      </c>
      <c r="K481" t="s">
        <v>1656</v>
      </c>
      <c r="L481" t="s">
        <v>278</v>
      </c>
      <c r="M481">
        <v>23</v>
      </c>
    </row>
    <row r="482" spans="1:30" x14ac:dyDescent="0.25">
      <c r="A482">
        <v>366.39699999999999</v>
      </c>
      <c r="B482">
        <v>155</v>
      </c>
      <c r="C482" t="s">
        <v>0</v>
      </c>
      <c r="D482">
        <v>35</v>
      </c>
      <c r="E482" t="s">
        <v>1</v>
      </c>
      <c r="F482">
        <v>87</v>
      </c>
      <c r="G482" t="s">
        <v>1673</v>
      </c>
      <c r="H482">
        <v>0</v>
      </c>
      <c r="I482" t="s">
        <v>1674</v>
      </c>
      <c r="J482" t="s">
        <v>1655</v>
      </c>
      <c r="K482" t="s">
        <v>1656</v>
      </c>
      <c r="L482" t="s">
        <v>278</v>
      </c>
      <c r="M482">
        <v>23</v>
      </c>
    </row>
    <row r="483" spans="1:30" x14ac:dyDescent="0.25">
      <c r="A483">
        <v>366.39699999999999</v>
      </c>
      <c r="B483">
        <v>155</v>
      </c>
      <c r="C483" t="s">
        <v>0</v>
      </c>
      <c r="D483">
        <v>12</v>
      </c>
      <c r="E483" t="s">
        <v>1</v>
      </c>
      <c r="F483">
        <v>68</v>
      </c>
      <c r="G483" t="s">
        <v>1675</v>
      </c>
      <c r="H483">
        <v>0</v>
      </c>
      <c r="I483" t="s">
        <v>1676</v>
      </c>
      <c r="J483" t="s">
        <v>529</v>
      </c>
      <c r="K483" t="s">
        <v>530</v>
      </c>
      <c r="L483" t="s">
        <v>531</v>
      </c>
      <c r="M483" t="s">
        <v>532</v>
      </c>
      <c r="N483" t="s">
        <v>533</v>
      </c>
      <c r="O483" t="s">
        <v>534</v>
      </c>
      <c r="P483" t="s">
        <v>535</v>
      </c>
    </row>
    <row r="484" spans="1:30" x14ac:dyDescent="0.25">
      <c r="A484">
        <v>366.39699999999999</v>
      </c>
      <c r="B484">
        <v>155</v>
      </c>
      <c r="C484" t="s">
        <v>0</v>
      </c>
      <c r="D484">
        <v>1</v>
      </c>
      <c r="E484" t="s">
        <v>1</v>
      </c>
      <c r="F484">
        <v>44</v>
      </c>
      <c r="G484" t="s">
        <v>1677</v>
      </c>
      <c r="H484">
        <v>0</v>
      </c>
      <c r="I484" t="s">
        <v>1678</v>
      </c>
      <c r="J484" t="s">
        <v>78</v>
      </c>
      <c r="K484" t="s">
        <v>79</v>
      </c>
      <c r="L484" t="s">
        <v>80</v>
      </c>
      <c r="M484" t="s">
        <v>81</v>
      </c>
      <c r="N484" t="s">
        <v>82</v>
      </c>
      <c r="O484" t="s">
        <v>83</v>
      </c>
      <c r="P484" t="s">
        <v>84</v>
      </c>
    </row>
    <row r="485" spans="1:30" x14ac:dyDescent="0.25">
      <c r="A485">
        <v>366.39699999999999</v>
      </c>
      <c r="B485">
        <v>155</v>
      </c>
      <c r="C485" t="s">
        <v>0</v>
      </c>
      <c r="D485">
        <v>1</v>
      </c>
      <c r="E485" t="s">
        <v>1</v>
      </c>
      <c r="F485">
        <v>35</v>
      </c>
      <c r="G485" t="s">
        <v>1679</v>
      </c>
      <c r="H485">
        <v>0</v>
      </c>
      <c r="I485" t="s">
        <v>1680</v>
      </c>
      <c r="J485" t="s">
        <v>1681</v>
      </c>
      <c r="K485" t="s">
        <v>1682</v>
      </c>
      <c r="L485" t="s">
        <v>733</v>
      </c>
      <c r="M485" t="s">
        <v>1683</v>
      </c>
    </row>
    <row r="486" spans="1:30" x14ac:dyDescent="0.25">
      <c r="A486">
        <v>366.39699999999999</v>
      </c>
      <c r="B486">
        <v>155</v>
      </c>
      <c r="C486" t="s">
        <v>0</v>
      </c>
      <c r="D486">
        <v>1</v>
      </c>
      <c r="E486" t="s">
        <v>1</v>
      </c>
      <c r="F486">
        <v>34</v>
      </c>
      <c r="G486" t="s">
        <v>1684</v>
      </c>
      <c r="H486">
        <v>0</v>
      </c>
      <c r="I486" t="s">
        <v>1685</v>
      </c>
      <c r="J486" t="s">
        <v>121</v>
      </c>
      <c r="K486" t="s">
        <v>122</v>
      </c>
      <c r="L486" t="s">
        <v>123</v>
      </c>
      <c r="M486" t="s">
        <v>124</v>
      </c>
    </row>
    <row r="487" spans="1:30" x14ac:dyDescent="0.25">
      <c r="A487">
        <v>366.39699999999999</v>
      </c>
      <c r="B487">
        <v>155</v>
      </c>
      <c r="C487" t="s">
        <v>0</v>
      </c>
      <c r="D487">
        <v>1</v>
      </c>
      <c r="E487" t="s">
        <v>1</v>
      </c>
      <c r="F487">
        <v>30</v>
      </c>
      <c r="G487" t="s">
        <v>1686</v>
      </c>
      <c r="H487">
        <v>0</v>
      </c>
      <c r="I487" t="s">
        <v>1687</v>
      </c>
      <c r="J487" t="s">
        <v>78</v>
      </c>
      <c r="K487" t="s">
        <v>79</v>
      </c>
      <c r="L487" t="s">
        <v>80</v>
      </c>
      <c r="M487" t="s">
        <v>81</v>
      </c>
      <c r="N487" t="s">
        <v>82</v>
      </c>
      <c r="O487" t="s">
        <v>83</v>
      </c>
      <c r="P487" t="s">
        <v>84</v>
      </c>
    </row>
    <row r="488" spans="1:30" x14ac:dyDescent="0.25">
      <c r="A488">
        <v>366.39699999999999</v>
      </c>
      <c r="B488">
        <v>155</v>
      </c>
      <c r="C488" t="s">
        <v>0</v>
      </c>
      <c r="D488">
        <v>1</v>
      </c>
      <c r="E488" t="s">
        <v>1</v>
      </c>
      <c r="F488">
        <v>26</v>
      </c>
      <c r="G488" t="s">
        <v>1688</v>
      </c>
      <c r="H488">
        <v>0</v>
      </c>
      <c r="I488" t="s">
        <v>1689</v>
      </c>
      <c r="J488" t="s">
        <v>1690</v>
      </c>
      <c r="K488" t="s">
        <v>1617</v>
      </c>
      <c r="L488" t="s">
        <v>1691</v>
      </c>
      <c r="M488" t="s">
        <v>1692</v>
      </c>
    </row>
    <row r="489" spans="1:30" x14ac:dyDescent="0.25">
      <c r="A489">
        <v>366.39699999999999</v>
      </c>
      <c r="B489">
        <v>155</v>
      </c>
      <c r="C489" t="s">
        <v>0</v>
      </c>
      <c r="D489">
        <v>1</v>
      </c>
      <c r="E489" t="s">
        <v>1</v>
      </c>
      <c r="F489">
        <v>26</v>
      </c>
      <c r="G489" t="s">
        <v>1693</v>
      </c>
      <c r="H489">
        <v>0</v>
      </c>
      <c r="I489" t="s">
        <v>1694</v>
      </c>
      <c r="J489" t="s">
        <v>370</v>
      </c>
      <c r="K489" t="s">
        <v>1695</v>
      </c>
      <c r="L489">
        <v>8</v>
      </c>
      <c r="M489">
        <v>2</v>
      </c>
      <c r="N489" t="s">
        <v>1696</v>
      </c>
      <c r="O489" t="s">
        <v>1697</v>
      </c>
      <c r="P489" t="s">
        <v>1698</v>
      </c>
      <c r="Q489" t="s">
        <v>1699</v>
      </c>
      <c r="R489" t="s">
        <v>355</v>
      </c>
      <c r="S489" t="s">
        <v>1700</v>
      </c>
      <c r="T489" t="s">
        <v>1701</v>
      </c>
      <c r="U489" t="s">
        <v>1702</v>
      </c>
      <c r="V489" t="s">
        <v>1703</v>
      </c>
      <c r="W489" t="s">
        <v>1704</v>
      </c>
      <c r="X489" t="s">
        <v>1698</v>
      </c>
      <c r="Y489" t="s">
        <v>1699</v>
      </c>
      <c r="Z489" t="s">
        <v>355</v>
      </c>
      <c r="AA489" t="s">
        <v>1705</v>
      </c>
      <c r="AB489" t="s">
        <v>1706</v>
      </c>
      <c r="AC489" t="s">
        <v>1707</v>
      </c>
      <c r="AD489" t="s">
        <v>355</v>
      </c>
    </row>
    <row r="490" spans="1:30" x14ac:dyDescent="0.25">
      <c r="A490">
        <v>366.39699999999999</v>
      </c>
      <c r="B490">
        <v>155</v>
      </c>
      <c r="C490" t="s">
        <v>0</v>
      </c>
      <c r="D490">
        <v>1</v>
      </c>
      <c r="E490" t="s">
        <v>1</v>
      </c>
      <c r="F490">
        <v>23</v>
      </c>
      <c r="G490" t="s">
        <v>1708</v>
      </c>
      <c r="H490">
        <v>0</v>
      </c>
      <c r="I490" t="s">
        <v>1709</v>
      </c>
      <c r="J490" t="s">
        <v>95</v>
      </c>
      <c r="K490" t="s">
        <v>278</v>
      </c>
      <c r="L490" t="s">
        <v>1710</v>
      </c>
    </row>
    <row r="491" spans="1:30" x14ac:dyDescent="0.25">
      <c r="A491">
        <v>366.39699999999999</v>
      </c>
      <c r="B491">
        <v>155</v>
      </c>
      <c r="C491" t="s">
        <v>0</v>
      </c>
      <c r="D491">
        <v>1</v>
      </c>
      <c r="E491" t="s">
        <v>1</v>
      </c>
      <c r="F491">
        <v>21</v>
      </c>
      <c r="G491" t="s">
        <v>1711</v>
      </c>
      <c r="H491">
        <v>0</v>
      </c>
      <c r="I491" t="s">
        <v>1712</v>
      </c>
      <c r="J491" t="s">
        <v>1713</v>
      </c>
      <c r="K491" t="s">
        <v>1377</v>
      </c>
      <c r="L491" t="s">
        <v>1714</v>
      </c>
      <c r="M491" t="s">
        <v>1715</v>
      </c>
      <c r="N491" t="s">
        <v>1716</v>
      </c>
      <c r="O491" t="s">
        <v>1717</v>
      </c>
      <c r="P491" t="s">
        <v>1156</v>
      </c>
      <c r="Q491" t="s">
        <v>1718</v>
      </c>
      <c r="R491" t="s">
        <v>1156</v>
      </c>
      <c r="S491" t="s">
        <v>1719</v>
      </c>
    </row>
    <row r="492" spans="1:30" x14ac:dyDescent="0.25">
      <c r="A492">
        <v>364.03899999999999</v>
      </c>
      <c r="B492">
        <v>154</v>
      </c>
      <c r="C492" t="s">
        <v>0</v>
      </c>
      <c r="D492">
        <v>365</v>
      </c>
      <c r="E492" t="s">
        <v>1</v>
      </c>
      <c r="F492">
        <v>421</v>
      </c>
      <c r="G492" t="s">
        <v>1720</v>
      </c>
      <c r="H492">
        <v>0</v>
      </c>
      <c r="I492" t="s">
        <v>1721</v>
      </c>
      <c r="J492" t="s">
        <v>516</v>
      </c>
      <c r="K492" t="s">
        <v>517</v>
      </c>
      <c r="L492" t="s">
        <v>518</v>
      </c>
      <c r="M492" t="s">
        <v>110</v>
      </c>
      <c r="N492" t="s">
        <v>519</v>
      </c>
      <c r="O492" t="s">
        <v>520</v>
      </c>
      <c r="P492" t="s">
        <v>521</v>
      </c>
      <c r="Q492" t="s">
        <v>522</v>
      </c>
      <c r="R492" t="s">
        <v>523</v>
      </c>
      <c r="S492" t="s">
        <v>521</v>
      </c>
    </row>
    <row r="493" spans="1:30" x14ac:dyDescent="0.25">
      <c r="A493">
        <v>364.03899999999999</v>
      </c>
      <c r="B493">
        <v>154</v>
      </c>
      <c r="C493" t="s">
        <v>0</v>
      </c>
      <c r="D493">
        <v>352</v>
      </c>
      <c r="E493" t="s">
        <v>1</v>
      </c>
      <c r="F493">
        <v>426</v>
      </c>
      <c r="G493" t="s">
        <v>1722</v>
      </c>
      <c r="H493">
        <v>0</v>
      </c>
      <c r="I493" t="s">
        <v>1723</v>
      </c>
      <c r="J493" t="s">
        <v>516</v>
      </c>
      <c r="K493" t="s">
        <v>517</v>
      </c>
      <c r="L493" t="s">
        <v>518</v>
      </c>
      <c r="M493" t="s">
        <v>110</v>
      </c>
      <c r="N493" t="s">
        <v>519</v>
      </c>
      <c r="O493" t="s">
        <v>520</v>
      </c>
      <c r="P493" t="s">
        <v>521</v>
      </c>
      <c r="Q493" t="s">
        <v>522</v>
      </c>
      <c r="R493" t="s">
        <v>523</v>
      </c>
      <c r="S493" t="s">
        <v>521</v>
      </c>
    </row>
    <row r="494" spans="1:30" x14ac:dyDescent="0.25">
      <c r="A494">
        <v>364.03899999999999</v>
      </c>
      <c r="B494">
        <v>154</v>
      </c>
      <c r="C494" t="s">
        <v>0</v>
      </c>
      <c r="D494">
        <v>224</v>
      </c>
      <c r="E494" t="s">
        <v>1</v>
      </c>
      <c r="F494">
        <v>281</v>
      </c>
      <c r="G494" t="s">
        <v>1724</v>
      </c>
      <c r="H494">
        <v>0</v>
      </c>
      <c r="I494" t="s">
        <v>1725</v>
      </c>
      <c r="J494" t="s">
        <v>414</v>
      </c>
      <c r="K494" t="s">
        <v>307</v>
      </c>
      <c r="L494" t="s">
        <v>1726</v>
      </c>
      <c r="M494" t="s">
        <v>1727</v>
      </c>
      <c r="N494" t="s">
        <v>79</v>
      </c>
      <c r="O494" t="s">
        <v>1728</v>
      </c>
    </row>
    <row r="495" spans="1:30" x14ac:dyDescent="0.25">
      <c r="A495">
        <v>364.03899999999999</v>
      </c>
      <c r="B495">
        <v>154</v>
      </c>
      <c r="C495" t="s">
        <v>0</v>
      </c>
      <c r="D495">
        <v>189</v>
      </c>
      <c r="E495" t="s">
        <v>1</v>
      </c>
      <c r="F495">
        <v>243</v>
      </c>
      <c r="G495" t="s">
        <v>1729</v>
      </c>
      <c r="H495">
        <v>0</v>
      </c>
      <c r="I495" t="s">
        <v>1730</v>
      </c>
      <c r="J495" t="s">
        <v>704</v>
      </c>
      <c r="K495" t="s">
        <v>705</v>
      </c>
      <c r="L495" t="s">
        <v>706</v>
      </c>
      <c r="M495" t="s">
        <v>707</v>
      </c>
      <c r="N495" t="s">
        <v>708</v>
      </c>
      <c r="O495" t="s">
        <v>709</v>
      </c>
      <c r="P495" t="s">
        <v>710</v>
      </c>
      <c r="Q495" t="s">
        <v>708</v>
      </c>
      <c r="R495" t="s">
        <v>711</v>
      </c>
    </row>
    <row r="496" spans="1:30" x14ac:dyDescent="0.25">
      <c r="A496">
        <v>364.03899999999999</v>
      </c>
      <c r="B496">
        <v>154</v>
      </c>
      <c r="C496" t="s">
        <v>0</v>
      </c>
      <c r="D496">
        <v>150</v>
      </c>
      <c r="E496" t="s">
        <v>1</v>
      </c>
      <c r="F496">
        <v>204</v>
      </c>
      <c r="G496" t="s">
        <v>1731</v>
      </c>
      <c r="H496">
        <v>0</v>
      </c>
      <c r="I496" t="s">
        <v>1732</v>
      </c>
      <c r="J496" t="s">
        <v>414</v>
      </c>
      <c r="K496" t="s">
        <v>1096</v>
      </c>
      <c r="L496">
        <v>4</v>
      </c>
      <c r="M496" t="s">
        <v>110</v>
      </c>
      <c r="N496" t="s">
        <v>385</v>
      </c>
      <c r="O496" t="s">
        <v>416</v>
      </c>
      <c r="P496" t="s">
        <v>1097</v>
      </c>
      <c r="Q496" t="s">
        <v>1098</v>
      </c>
      <c r="R496" t="s">
        <v>110</v>
      </c>
      <c r="S496" t="s">
        <v>549</v>
      </c>
    </row>
    <row r="497" spans="1:23" x14ac:dyDescent="0.25">
      <c r="A497">
        <v>364.03899999999999</v>
      </c>
      <c r="B497">
        <v>154</v>
      </c>
      <c r="C497" t="s">
        <v>0</v>
      </c>
      <c r="D497">
        <v>143</v>
      </c>
      <c r="E497" t="s">
        <v>1</v>
      </c>
      <c r="F497">
        <v>193</v>
      </c>
      <c r="G497" t="s">
        <v>1733</v>
      </c>
      <c r="H497">
        <v>0</v>
      </c>
      <c r="I497" t="s">
        <v>1734</v>
      </c>
      <c r="J497" t="s">
        <v>1086</v>
      </c>
      <c r="K497" t="s">
        <v>1087</v>
      </c>
      <c r="L497" t="s">
        <v>1088</v>
      </c>
      <c r="M497" t="s">
        <v>4</v>
      </c>
      <c r="N497" t="s">
        <v>1089</v>
      </c>
      <c r="O497" t="s">
        <v>1090</v>
      </c>
      <c r="P497" t="s">
        <v>558</v>
      </c>
      <c r="Q497" t="s">
        <v>1091</v>
      </c>
      <c r="R497" t="s">
        <v>278</v>
      </c>
      <c r="S497" t="s">
        <v>1092</v>
      </c>
      <c r="T497" t="s">
        <v>1091</v>
      </c>
      <c r="U497" t="s">
        <v>278</v>
      </c>
      <c r="V497" t="s">
        <v>1093</v>
      </c>
      <c r="W497" t="s">
        <v>98</v>
      </c>
    </row>
    <row r="498" spans="1:23" x14ac:dyDescent="0.25">
      <c r="A498">
        <v>364.03899999999999</v>
      </c>
      <c r="B498">
        <v>154</v>
      </c>
      <c r="C498" t="s">
        <v>0</v>
      </c>
      <c r="D498">
        <v>139</v>
      </c>
      <c r="E498" t="s">
        <v>1</v>
      </c>
      <c r="F498">
        <v>196</v>
      </c>
      <c r="G498" t="s">
        <v>1735</v>
      </c>
      <c r="H498">
        <v>0</v>
      </c>
      <c r="I498" t="s">
        <v>1736</v>
      </c>
      <c r="J498">
        <v>60</v>
      </c>
      <c r="K498" t="s">
        <v>567</v>
      </c>
      <c r="L498" t="s">
        <v>780</v>
      </c>
      <c r="M498">
        <v>1</v>
      </c>
      <c r="N498" t="s">
        <v>781</v>
      </c>
      <c r="O498" t="s">
        <v>278</v>
      </c>
      <c r="P498" t="s">
        <v>361</v>
      </c>
      <c r="Q498" t="s">
        <v>782</v>
      </c>
      <c r="R498" t="s">
        <v>1737</v>
      </c>
      <c r="S498" t="s">
        <v>361</v>
      </c>
    </row>
    <row r="499" spans="1:23" x14ac:dyDescent="0.25">
      <c r="A499">
        <v>364.03899999999999</v>
      </c>
      <c r="B499">
        <v>154</v>
      </c>
      <c r="C499" t="s">
        <v>0</v>
      </c>
      <c r="D499">
        <v>2</v>
      </c>
      <c r="E499" t="s">
        <v>1</v>
      </c>
      <c r="F499">
        <v>63</v>
      </c>
      <c r="G499" t="s">
        <v>1738</v>
      </c>
      <c r="H499">
        <v>0</v>
      </c>
      <c r="I499" t="s">
        <v>1739</v>
      </c>
      <c r="J499" t="s">
        <v>714</v>
      </c>
      <c r="K499" t="s">
        <v>190</v>
      </c>
      <c r="L499" t="s">
        <v>715</v>
      </c>
      <c r="M499" t="s">
        <v>278</v>
      </c>
      <c r="N499">
        <v>1</v>
      </c>
      <c r="O499" t="s">
        <v>716</v>
      </c>
      <c r="P499" t="s">
        <v>567</v>
      </c>
      <c r="Q499" t="s">
        <v>717</v>
      </c>
      <c r="R499" t="s">
        <v>719</v>
      </c>
      <c r="S499" t="s">
        <v>720</v>
      </c>
    </row>
    <row r="500" spans="1:23" x14ac:dyDescent="0.25">
      <c r="A500">
        <v>364.03899999999999</v>
      </c>
      <c r="B500">
        <v>154</v>
      </c>
      <c r="C500" t="s">
        <v>0</v>
      </c>
      <c r="D500">
        <v>1</v>
      </c>
      <c r="E500" t="s">
        <v>1</v>
      </c>
      <c r="F500">
        <v>31</v>
      </c>
      <c r="G500" t="s">
        <v>1740</v>
      </c>
      <c r="H500">
        <v>0</v>
      </c>
      <c r="I500" t="s">
        <v>1741</v>
      </c>
      <c r="J500" t="s">
        <v>78</v>
      </c>
      <c r="K500" t="s">
        <v>79</v>
      </c>
      <c r="L500" t="s">
        <v>80</v>
      </c>
      <c r="M500" t="s">
        <v>81</v>
      </c>
      <c r="N500" t="s">
        <v>82</v>
      </c>
      <c r="O500" t="s">
        <v>83</v>
      </c>
      <c r="P500" t="s">
        <v>84</v>
      </c>
    </row>
    <row r="501" spans="1:23" x14ac:dyDescent="0.25">
      <c r="A501">
        <v>364.03899999999999</v>
      </c>
      <c r="B501">
        <v>154</v>
      </c>
      <c r="C501" t="s">
        <v>0</v>
      </c>
      <c r="D501">
        <v>1</v>
      </c>
      <c r="E501" t="s">
        <v>1</v>
      </c>
      <c r="F501">
        <v>31</v>
      </c>
      <c r="G501" t="s">
        <v>1742</v>
      </c>
      <c r="H501">
        <v>0</v>
      </c>
      <c r="I501" t="s">
        <v>1743</v>
      </c>
      <c r="J501" t="s">
        <v>78</v>
      </c>
      <c r="K501" t="s">
        <v>79</v>
      </c>
      <c r="L501" t="s">
        <v>80</v>
      </c>
      <c r="M501" t="s">
        <v>81</v>
      </c>
      <c r="N501" t="s">
        <v>82</v>
      </c>
      <c r="O501" t="s">
        <v>83</v>
      </c>
      <c r="P501" t="s">
        <v>84</v>
      </c>
    </row>
    <row r="502" spans="1:23" x14ac:dyDescent="0.25">
      <c r="A502">
        <v>364.03899999999999</v>
      </c>
      <c r="B502">
        <v>154</v>
      </c>
      <c r="C502" t="s">
        <v>0</v>
      </c>
      <c r="D502">
        <v>1</v>
      </c>
      <c r="E502" t="s">
        <v>1</v>
      </c>
      <c r="F502">
        <v>31</v>
      </c>
      <c r="G502" t="s">
        <v>1744</v>
      </c>
      <c r="H502">
        <v>0</v>
      </c>
      <c r="I502" t="s">
        <v>1745</v>
      </c>
      <c r="J502" t="s">
        <v>78</v>
      </c>
      <c r="K502" t="s">
        <v>79</v>
      </c>
      <c r="L502" t="s">
        <v>80</v>
      </c>
      <c r="M502" t="s">
        <v>81</v>
      </c>
      <c r="N502" t="s">
        <v>82</v>
      </c>
      <c r="O502" t="s">
        <v>83</v>
      </c>
      <c r="P502" t="s">
        <v>84</v>
      </c>
    </row>
    <row r="503" spans="1:23" x14ac:dyDescent="0.25">
      <c r="A503">
        <v>364.03899999999999</v>
      </c>
      <c r="B503">
        <v>154</v>
      </c>
      <c r="C503" t="s">
        <v>0</v>
      </c>
      <c r="D503">
        <v>1</v>
      </c>
      <c r="E503" t="s">
        <v>1</v>
      </c>
      <c r="F503">
        <v>31</v>
      </c>
      <c r="G503" t="s">
        <v>1746</v>
      </c>
      <c r="H503">
        <v>0</v>
      </c>
      <c r="I503" t="s">
        <v>1747</v>
      </c>
      <c r="J503" t="s">
        <v>78</v>
      </c>
      <c r="K503" t="s">
        <v>79</v>
      </c>
      <c r="L503" t="s">
        <v>80</v>
      </c>
      <c r="M503" t="s">
        <v>81</v>
      </c>
      <c r="N503" t="s">
        <v>82</v>
      </c>
      <c r="O503" t="s">
        <v>83</v>
      </c>
      <c r="P503" t="s">
        <v>84</v>
      </c>
    </row>
    <row r="504" spans="1:23" x14ac:dyDescent="0.25">
      <c r="A504">
        <v>364.03899999999999</v>
      </c>
      <c r="B504">
        <v>154</v>
      </c>
      <c r="C504" t="s">
        <v>0</v>
      </c>
      <c r="D504">
        <v>1</v>
      </c>
      <c r="E504" t="s">
        <v>1</v>
      </c>
      <c r="F504">
        <v>31</v>
      </c>
      <c r="G504" t="s">
        <v>1748</v>
      </c>
      <c r="H504">
        <v>0</v>
      </c>
      <c r="I504" t="s">
        <v>1749</v>
      </c>
      <c r="J504" t="s">
        <v>78</v>
      </c>
      <c r="K504" t="s">
        <v>79</v>
      </c>
      <c r="L504" t="s">
        <v>80</v>
      </c>
      <c r="M504" t="s">
        <v>81</v>
      </c>
      <c r="N504" t="s">
        <v>82</v>
      </c>
      <c r="O504" t="s">
        <v>83</v>
      </c>
      <c r="P504" t="s">
        <v>84</v>
      </c>
    </row>
    <row r="505" spans="1:23" x14ac:dyDescent="0.25">
      <c r="A505">
        <v>364.03899999999999</v>
      </c>
      <c r="B505">
        <v>154</v>
      </c>
      <c r="C505" t="s">
        <v>0</v>
      </c>
      <c r="D505">
        <v>1</v>
      </c>
      <c r="E505" t="s">
        <v>1</v>
      </c>
      <c r="F505">
        <v>25</v>
      </c>
      <c r="G505" t="s">
        <v>1750</v>
      </c>
      <c r="H505">
        <v>0</v>
      </c>
      <c r="I505" t="s">
        <v>1751</v>
      </c>
      <c r="J505" t="s">
        <v>109</v>
      </c>
      <c r="K505" t="s">
        <v>79</v>
      </c>
      <c r="L505" t="s">
        <v>110</v>
      </c>
      <c r="M505" t="s">
        <v>585</v>
      </c>
      <c r="N505" t="s">
        <v>383</v>
      </c>
      <c r="O505" t="s">
        <v>112</v>
      </c>
      <c r="P505" t="s">
        <v>79</v>
      </c>
      <c r="Q505" t="s">
        <v>679</v>
      </c>
      <c r="R505" t="s">
        <v>114</v>
      </c>
      <c r="S505" t="s">
        <v>110</v>
      </c>
      <c r="T505" t="s">
        <v>615</v>
      </c>
      <c r="U505" t="s">
        <v>118</v>
      </c>
      <c r="V505" t="s">
        <v>110</v>
      </c>
      <c r="W505" t="s">
        <v>615</v>
      </c>
    </row>
    <row r="506" spans="1:23" x14ac:dyDescent="0.25">
      <c r="A506">
        <v>364.03899999999999</v>
      </c>
      <c r="B506">
        <v>154</v>
      </c>
      <c r="C506" t="s">
        <v>0</v>
      </c>
      <c r="D506">
        <v>1</v>
      </c>
      <c r="E506" t="s">
        <v>1</v>
      </c>
      <c r="F506">
        <v>24</v>
      </c>
      <c r="G506" t="s">
        <v>1752</v>
      </c>
      <c r="H506">
        <v>0</v>
      </c>
      <c r="I506" t="s">
        <v>1753</v>
      </c>
      <c r="J506" t="s">
        <v>185</v>
      </c>
      <c r="K506" t="s">
        <v>1754</v>
      </c>
      <c r="L506" t="s">
        <v>1755</v>
      </c>
      <c r="M506" t="s">
        <v>1756</v>
      </c>
      <c r="N506" t="s">
        <v>1757</v>
      </c>
      <c r="O506" t="s">
        <v>1758</v>
      </c>
    </row>
    <row r="507" spans="1:23" x14ac:dyDescent="0.25">
      <c r="A507">
        <v>361.68200000000002</v>
      </c>
      <c r="B507">
        <v>153</v>
      </c>
      <c r="C507" t="s">
        <v>0</v>
      </c>
      <c r="D507">
        <v>352</v>
      </c>
      <c r="E507" t="s">
        <v>1</v>
      </c>
      <c r="F507">
        <v>412</v>
      </c>
      <c r="G507" t="s">
        <v>1759</v>
      </c>
      <c r="H507">
        <v>0</v>
      </c>
      <c r="I507" t="s">
        <v>1760</v>
      </c>
      <c r="J507" t="s">
        <v>516</v>
      </c>
      <c r="K507" t="s">
        <v>517</v>
      </c>
      <c r="L507" t="s">
        <v>518</v>
      </c>
      <c r="M507" t="s">
        <v>110</v>
      </c>
      <c r="N507" t="s">
        <v>519</v>
      </c>
      <c r="O507" t="s">
        <v>520</v>
      </c>
      <c r="P507" t="s">
        <v>521</v>
      </c>
      <c r="Q507" t="s">
        <v>522</v>
      </c>
      <c r="R507" t="s">
        <v>523</v>
      </c>
      <c r="S507" t="s">
        <v>521</v>
      </c>
    </row>
    <row r="508" spans="1:23" x14ac:dyDescent="0.25">
      <c r="A508">
        <v>361.68200000000002</v>
      </c>
      <c r="B508">
        <v>153</v>
      </c>
      <c r="C508" t="s">
        <v>0</v>
      </c>
      <c r="D508">
        <v>101</v>
      </c>
      <c r="E508" t="s">
        <v>1</v>
      </c>
      <c r="F508">
        <v>165</v>
      </c>
      <c r="G508" t="s">
        <v>1761</v>
      </c>
      <c r="H508">
        <v>0</v>
      </c>
      <c r="I508" t="s">
        <v>1762</v>
      </c>
      <c r="J508">
        <v>60</v>
      </c>
      <c r="K508" t="s">
        <v>567</v>
      </c>
      <c r="L508" t="s">
        <v>780</v>
      </c>
      <c r="M508" t="s">
        <v>781</v>
      </c>
      <c r="N508" t="s">
        <v>558</v>
      </c>
      <c r="O508" t="s">
        <v>782</v>
      </c>
      <c r="P508" t="s">
        <v>783</v>
      </c>
    </row>
    <row r="509" spans="1:23" x14ac:dyDescent="0.25">
      <c r="A509">
        <v>361.68200000000002</v>
      </c>
      <c r="B509">
        <v>153</v>
      </c>
      <c r="C509" t="s">
        <v>0</v>
      </c>
      <c r="D509">
        <v>95</v>
      </c>
      <c r="E509" t="s">
        <v>1</v>
      </c>
      <c r="F509">
        <v>144</v>
      </c>
      <c r="G509" t="s">
        <v>1763</v>
      </c>
      <c r="H509">
        <v>0</v>
      </c>
      <c r="I509" t="s">
        <v>1764</v>
      </c>
      <c r="J509" t="s">
        <v>95</v>
      </c>
      <c r="K509" t="s">
        <v>278</v>
      </c>
      <c r="L509" t="s">
        <v>1765</v>
      </c>
    </row>
    <row r="510" spans="1:23" x14ac:dyDescent="0.25">
      <c r="A510">
        <v>361.68200000000002</v>
      </c>
      <c r="B510">
        <v>153</v>
      </c>
      <c r="C510" t="s">
        <v>0</v>
      </c>
      <c r="D510">
        <v>95</v>
      </c>
      <c r="E510" t="s">
        <v>1</v>
      </c>
      <c r="F510">
        <v>144</v>
      </c>
      <c r="G510" t="s">
        <v>1766</v>
      </c>
      <c r="H510">
        <v>0</v>
      </c>
      <c r="I510" t="s">
        <v>1767</v>
      </c>
      <c r="J510" t="s">
        <v>95</v>
      </c>
      <c r="K510" t="s">
        <v>278</v>
      </c>
      <c r="L510" t="s">
        <v>1768</v>
      </c>
    </row>
    <row r="511" spans="1:23" x14ac:dyDescent="0.25">
      <c r="A511">
        <v>361.68200000000002</v>
      </c>
      <c r="B511">
        <v>153</v>
      </c>
      <c r="C511" t="s">
        <v>0</v>
      </c>
      <c r="D511">
        <v>80</v>
      </c>
      <c r="E511" t="s">
        <v>1</v>
      </c>
      <c r="F511">
        <v>130</v>
      </c>
      <c r="G511" t="s">
        <v>1769</v>
      </c>
      <c r="H511">
        <v>0</v>
      </c>
      <c r="I511" t="s">
        <v>1770</v>
      </c>
      <c r="J511" t="s">
        <v>1771</v>
      </c>
      <c r="K511" t="s">
        <v>1772</v>
      </c>
      <c r="L511" t="s">
        <v>715</v>
      </c>
      <c r="M511" t="s">
        <v>278</v>
      </c>
      <c r="N511" t="s">
        <v>1773</v>
      </c>
    </row>
    <row r="512" spans="1:23" x14ac:dyDescent="0.25">
      <c r="A512">
        <v>361.68200000000002</v>
      </c>
      <c r="B512">
        <v>153</v>
      </c>
      <c r="C512" t="s">
        <v>0</v>
      </c>
      <c r="D512">
        <v>77</v>
      </c>
      <c r="E512" t="s">
        <v>1</v>
      </c>
      <c r="F512">
        <v>132</v>
      </c>
      <c r="G512" t="s">
        <v>1774</v>
      </c>
      <c r="H512">
        <v>0</v>
      </c>
      <c r="I512" t="s">
        <v>1775</v>
      </c>
      <c r="J512" t="s">
        <v>185</v>
      </c>
      <c r="K512" t="s">
        <v>1630</v>
      </c>
      <c r="L512" t="s">
        <v>98</v>
      </c>
    </row>
    <row r="513" spans="1:25" x14ac:dyDescent="0.25">
      <c r="A513">
        <v>361.68200000000002</v>
      </c>
      <c r="B513">
        <v>153</v>
      </c>
      <c r="C513" t="s">
        <v>0</v>
      </c>
      <c r="D513">
        <v>65</v>
      </c>
      <c r="E513" t="s">
        <v>1</v>
      </c>
      <c r="F513">
        <v>123</v>
      </c>
      <c r="G513" t="s">
        <v>1776</v>
      </c>
      <c r="H513">
        <v>0</v>
      </c>
      <c r="I513" t="s">
        <v>1777</v>
      </c>
      <c r="J513" t="s">
        <v>1057</v>
      </c>
      <c r="K513" t="s">
        <v>1778</v>
      </c>
    </row>
    <row r="514" spans="1:25" x14ac:dyDescent="0.25">
      <c r="A514">
        <v>361.68200000000002</v>
      </c>
      <c r="B514">
        <v>153</v>
      </c>
      <c r="C514" t="s">
        <v>0</v>
      </c>
      <c r="D514">
        <v>61</v>
      </c>
      <c r="E514" t="s">
        <v>1</v>
      </c>
      <c r="F514">
        <v>119</v>
      </c>
      <c r="G514" t="s">
        <v>1779</v>
      </c>
      <c r="H514">
        <v>0</v>
      </c>
      <c r="I514" t="s">
        <v>1780</v>
      </c>
      <c r="J514" t="s">
        <v>1057</v>
      </c>
      <c r="K514" t="s">
        <v>1781</v>
      </c>
      <c r="L514" t="s">
        <v>1782</v>
      </c>
      <c r="M514" t="s">
        <v>1783</v>
      </c>
      <c r="N514" t="s">
        <v>278</v>
      </c>
      <c r="O514" t="s">
        <v>1784</v>
      </c>
      <c r="P514" t="s">
        <v>1785</v>
      </c>
    </row>
    <row r="515" spans="1:25" x14ac:dyDescent="0.25">
      <c r="A515">
        <v>361.68200000000002</v>
      </c>
      <c r="B515">
        <v>153</v>
      </c>
      <c r="C515" t="s">
        <v>0</v>
      </c>
      <c r="D515">
        <v>61</v>
      </c>
      <c r="E515" t="s">
        <v>1</v>
      </c>
      <c r="F515">
        <v>119</v>
      </c>
      <c r="G515" t="s">
        <v>1786</v>
      </c>
      <c r="H515">
        <v>0</v>
      </c>
      <c r="I515" t="s">
        <v>1787</v>
      </c>
      <c r="J515" t="s">
        <v>1057</v>
      </c>
      <c r="K515" t="s">
        <v>1788</v>
      </c>
    </row>
    <row r="516" spans="1:25" x14ac:dyDescent="0.25">
      <c r="A516">
        <v>361.68200000000002</v>
      </c>
      <c r="B516">
        <v>153</v>
      </c>
      <c r="C516" t="s">
        <v>0</v>
      </c>
      <c r="D516">
        <v>2</v>
      </c>
      <c r="E516" t="s">
        <v>1</v>
      </c>
      <c r="F516">
        <v>55</v>
      </c>
      <c r="G516" t="s">
        <v>1789</v>
      </c>
      <c r="H516">
        <v>0</v>
      </c>
      <c r="I516" t="s">
        <v>1790</v>
      </c>
      <c r="J516" t="s">
        <v>1791</v>
      </c>
      <c r="K516">
        <v>7</v>
      </c>
      <c r="L516" t="s">
        <v>672</v>
      </c>
      <c r="M516" t="s">
        <v>110</v>
      </c>
      <c r="N516" t="s">
        <v>1792</v>
      </c>
      <c r="O516" t="s">
        <v>1793</v>
      </c>
      <c r="P516" t="s">
        <v>1794</v>
      </c>
      <c r="Q516" t="s">
        <v>672</v>
      </c>
      <c r="R516" t="s">
        <v>1166</v>
      </c>
      <c r="S516" t="s">
        <v>1795</v>
      </c>
      <c r="T516" t="s">
        <v>1794</v>
      </c>
      <c r="U516" t="s">
        <v>672</v>
      </c>
      <c r="V516" t="s">
        <v>1166</v>
      </c>
    </row>
    <row r="517" spans="1:25" x14ac:dyDescent="0.25">
      <c r="A517">
        <v>361.68200000000002</v>
      </c>
      <c r="B517">
        <v>153</v>
      </c>
      <c r="C517" t="s">
        <v>0</v>
      </c>
      <c r="D517">
        <v>1</v>
      </c>
      <c r="E517" t="s">
        <v>1</v>
      </c>
      <c r="F517">
        <v>34</v>
      </c>
      <c r="G517" t="s">
        <v>1796</v>
      </c>
      <c r="H517">
        <v>0</v>
      </c>
      <c r="I517" t="s">
        <v>1797</v>
      </c>
      <c r="J517" t="s">
        <v>1798</v>
      </c>
      <c r="K517" t="s">
        <v>1799</v>
      </c>
      <c r="L517" t="s">
        <v>1800</v>
      </c>
      <c r="M517" t="s">
        <v>1801</v>
      </c>
      <c r="N517" t="s">
        <v>1802</v>
      </c>
      <c r="O517" t="s">
        <v>1803</v>
      </c>
    </row>
    <row r="518" spans="1:25" x14ac:dyDescent="0.25">
      <c r="A518">
        <v>361.68200000000002</v>
      </c>
      <c r="B518">
        <v>153</v>
      </c>
      <c r="C518" t="s">
        <v>0</v>
      </c>
      <c r="D518">
        <v>1</v>
      </c>
      <c r="E518" t="s">
        <v>1</v>
      </c>
      <c r="F518">
        <v>31</v>
      </c>
      <c r="G518" t="s">
        <v>1804</v>
      </c>
      <c r="H518">
        <v>0</v>
      </c>
      <c r="I518" t="s">
        <v>1805</v>
      </c>
      <c r="J518" t="s">
        <v>78</v>
      </c>
      <c r="K518" t="s">
        <v>79</v>
      </c>
      <c r="L518" t="s">
        <v>80</v>
      </c>
      <c r="M518" t="s">
        <v>81</v>
      </c>
      <c r="N518" t="s">
        <v>82</v>
      </c>
      <c r="O518" t="s">
        <v>83</v>
      </c>
      <c r="P518" t="s">
        <v>84</v>
      </c>
    </row>
    <row r="519" spans="1:25" x14ac:dyDescent="0.25">
      <c r="A519">
        <v>361.68200000000002</v>
      </c>
      <c r="B519">
        <v>153</v>
      </c>
      <c r="C519" t="s">
        <v>0</v>
      </c>
      <c r="D519">
        <v>1</v>
      </c>
      <c r="E519" t="s">
        <v>1</v>
      </c>
      <c r="F519">
        <v>31</v>
      </c>
      <c r="G519" t="s">
        <v>1806</v>
      </c>
      <c r="H519">
        <v>0</v>
      </c>
      <c r="I519" t="s">
        <v>1807</v>
      </c>
      <c r="J519" t="s">
        <v>78</v>
      </c>
      <c r="K519" t="s">
        <v>79</v>
      </c>
      <c r="L519" t="s">
        <v>80</v>
      </c>
      <c r="M519" t="s">
        <v>81</v>
      </c>
      <c r="N519" t="s">
        <v>82</v>
      </c>
      <c r="O519" t="s">
        <v>83</v>
      </c>
      <c r="P519" t="s">
        <v>84</v>
      </c>
    </row>
    <row r="520" spans="1:25" x14ac:dyDescent="0.25">
      <c r="A520">
        <v>361.68200000000002</v>
      </c>
      <c r="B520">
        <v>153</v>
      </c>
      <c r="C520" t="s">
        <v>0</v>
      </c>
      <c r="D520">
        <v>1</v>
      </c>
      <c r="E520" t="s">
        <v>1</v>
      </c>
      <c r="F520">
        <v>31</v>
      </c>
      <c r="G520" t="s">
        <v>1808</v>
      </c>
      <c r="H520">
        <v>0</v>
      </c>
      <c r="I520" t="s">
        <v>1809</v>
      </c>
      <c r="J520" t="s">
        <v>78</v>
      </c>
      <c r="K520" t="s">
        <v>79</v>
      </c>
      <c r="L520" t="s">
        <v>80</v>
      </c>
      <c r="M520" t="s">
        <v>81</v>
      </c>
      <c r="N520" t="s">
        <v>82</v>
      </c>
      <c r="O520" t="s">
        <v>83</v>
      </c>
      <c r="P520" t="s">
        <v>84</v>
      </c>
    </row>
    <row r="521" spans="1:25" x14ac:dyDescent="0.25">
      <c r="A521">
        <v>361.68200000000002</v>
      </c>
      <c r="B521">
        <v>153</v>
      </c>
      <c r="C521" t="s">
        <v>0</v>
      </c>
      <c r="D521">
        <v>1</v>
      </c>
      <c r="E521" t="s">
        <v>1</v>
      </c>
      <c r="F521">
        <v>31</v>
      </c>
      <c r="G521" t="s">
        <v>1810</v>
      </c>
      <c r="H521">
        <v>0</v>
      </c>
      <c r="I521" t="s">
        <v>1811</v>
      </c>
      <c r="J521" t="s">
        <v>78</v>
      </c>
      <c r="K521" t="s">
        <v>79</v>
      </c>
      <c r="L521" t="s">
        <v>80</v>
      </c>
      <c r="M521" t="s">
        <v>81</v>
      </c>
      <c r="N521" t="s">
        <v>82</v>
      </c>
      <c r="O521" t="s">
        <v>83</v>
      </c>
      <c r="P521" t="s">
        <v>84</v>
      </c>
    </row>
    <row r="522" spans="1:25" x14ac:dyDescent="0.25">
      <c r="A522">
        <v>361.68200000000002</v>
      </c>
      <c r="B522">
        <v>153</v>
      </c>
      <c r="C522" t="s">
        <v>0</v>
      </c>
      <c r="D522">
        <v>1</v>
      </c>
      <c r="E522" t="s">
        <v>1</v>
      </c>
      <c r="F522">
        <v>31</v>
      </c>
      <c r="G522" t="s">
        <v>1812</v>
      </c>
      <c r="H522">
        <v>0</v>
      </c>
      <c r="I522" t="s">
        <v>1813</v>
      </c>
      <c r="J522" t="s">
        <v>78</v>
      </c>
      <c r="K522" t="s">
        <v>79</v>
      </c>
      <c r="L522" t="s">
        <v>80</v>
      </c>
      <c r="M522" t="s">
        <v>81</v>
      </c>
      <c r="N522" t="s">
        <v>82</v>
      </c>
      <c r="O522" t="s">
        <v>83</v>
      </c>
      <c r="P522" t="s">
        <v>84</v>
      </c>
    </row>
    <row r="523" spans="1:25" x14ac:dyDescent="0.25">
      <c r="A523">
        <v>361.68200000000002</v>
      </c>
      <c r="B523">
        <v>153</v>
      </c>
      <c r="C523" t="s">
        <v>0</v>
      </c>
      <c r="D523">
        <v>1</v>
      </c>
      <c r="E523" t="s">
        <v>1</v>
      </c>
      <c r="F523">
        <v>31</v>
      </c>
      <c r="G523" t="s">
        <v>1814</v>
      </c>
      <c r="H523">
        <v>0</v>
      </c>
      <c r="I523" t="s">
        <v>1815</v>
      </c>
      <c r="J523" t="s">
        <v>78</v>
      </c>
      <c r="K523" t="s">
        <v>79</v>
      </c>
      <c r="L523" t="s">
        <v>80</v>
      </c>
      <c r="M523" t="s">
        <v>81</v>
      </c>
      <c r="N523" t="s">
        <v>82</v>
      </c>
      <c r="O523" t="s">
        <v>83</v>
      </c>
      <c r="P523" t="s">
        <v>84</v>
      </c>
    </row>
    <row r="524" spans="1:25" x14ac:dyDescent="0.25">
      <c r="A524">
        <v>361.68200000000002</v>
      </c>
      <c r="B524">
        <v>153</v>
      </c>
      <c r="C524" t="s">
        <v>0</v>
      </c>
      <c r="D524">
        <v>1</v>
      </c>
      <c r="E524" t="s">
        <v>1</v>
      </c>
      <c r="F524">
        <v>31</v>
      </c>
      <c r="G524" t="s">
        <v>1816</v>
      </c>
      <c r="H524">
        <v>0</v>
      </c>
      <c r="I524" t="s">
        <v>1817</v>
      </c>
      <c r="J524" t="s">
        <v>78</v>
      </c>
      <c r="K524" t="s">
        <v>79</v>
      </c>
      <c r="L524" t="s">
        <v>80</v>
      </c>
      <c r="M524" t="s">
        <v>81</v>
      </c>
      <c r="N524" t="s">
        <v>82</v>
      </c>
      <c r="O524" t="s">
        <v>83</v>
      </c>
      <c r="P524" t="s">
        <v>84</v>
      </c>
    </row>
    <row r="525" spans="1:25" x14ac:dyDescent="0.25">
      <c r="A525">
        <v>361.68200000000002</v>
      </c>
      <c r="B525">
        <v>153</v>
      </c>
      <c r="C525" t="s">
        <v>0</v>
      </c>
      <c r="D525">
        <v>1</v>
      </c>
      <c r="E525" t="s">
        <v>1</v>
      </c>
      <c r="F525">
        <v>31</v>
      </c>
      <c r="G525" t="s">
        <v>1818</v>
      </c>
      <c r="H525">
        <v>0</v>
      </c>
      <c r="I525" t="s">
        <v>1819</v>
      </c>
      <c r="J525" t="s">
        <v>78</v>
      </c>
      <c r="K525" t="s">
        <v>79</v>
      </c>
      <c r="L525" t="s">
        <v>80</v>
      </c>
      <c r="M525" t="s">
        <v>81</v>
      </c>
      <c r="N525" t="s">
        <v>82</v>
      </c>
      <c r="O525" t="s">
        <v>83</v>
      </c>
      <c r="P525" t="s">
        <v>84</v>
      </c>
    </row>
    <row r="526" spans="1:25" x14ac:dyDescent="0.25">
      <c r="A526">
        <v>361.68200000000002</v>
      </c>
      <c r="B526">
        <v>153</v>
      </c>
      <c r="C526" t="s">
        <v>0</v>
      </c>
      <c r="D526">
        <v>1</v>
      </c>
      <c r="E526" t="s">
        <v>1</v>
      </c>
      <c r="F526">
        <v>24</v>
      </c>
      <c r="G526" t="s">
        <v>1820</v>
      </c>
      <c r="H526">
        <v>0</v>
      </c>
      <c r="I526" t="s">
        <v>1821</v>
      </c>
      <c r="J526" t="s">
        <v>626</v>
      </c>
      <c r="K526" t="s">
        <v>554</v>
      </c>
      <c r="L526" t="s">
        <v>627</v>
      </c>
      <c r="M526" t="s">
        <v>278</v>
      </c>
      <c r="N526" t="s">
        <v>628</v>
      </c>
    </row>
    <row r="527" spans="1:25" x14ac:dyDescent="0.25">
      <c r="A527">
        <v>361.68200000000002</v>
      </c>
      <c r="B527">
        <v>153</v>
      </c>
      <c r="C527" t="s">
        <v>0</v>
      </c>
      <c r="D527">
        <v>1</v>
      </c>
      <c r="E527" t="s">
        <v>1</v>
      </c>
      <c r="F527">
        <v>22</v>
      </c>
      <c r="G527" t="s">
        <v>1822</v>
      </c>
      <c r="H527">
        <v>0</v>
      </c>
      <c r="I527" t="s">
        <v>1823</v>
      </c>
      <c r="J527" t="s">
        <v>1824</v>
      </c>
      <c r="K527" t="s">
        <v>1825</v>
      </c>
      <c r="L527" t="s">
        <v>278</v>
      </c>
      <c r="M527" t="s">
        <v>1826</v>
      </c>
      <c r="N527" t="s">
        <v>278</v>
      </c>
      <c r="O527">
        <v>4</v>
      </c>
      <c r="P527" t="s">
        <v>1827</v>
      </c>
      <c r="Q527" t="s">
        <v>278</v>
      </c>
      <c r="R527" t="s">
        <v>1828</v>
      </c>
      <c r="S527" t="s">
        <v>1829</v>
      </c>
      <c r="T527" t="s">
        <v>1830</v>
      </c>
      <c r="U527" t="s">
        <v>1831</v>
      </c>
      <c r="V527" t="s">
        <v>558</v>
      </c>
      <c r="W527" t="s">
        <v>1832</v>
      </c>
      <c r="X527" t="s">
        <v>1833</v>
      </c>
      <c r="Y527" t="s">
        <v>1834</v>
      </c>
    </row>
    <row r="528" spans="1:25" x14ac:dyDescent="0.25">
      <c r="A528">
        <v>361.68200000000002</v>
      </c>
      <c r="B528">
        <v>153</v>
      </c>
      <c r="C528" t="s">
        <v>0</v>
      </c>
      <c r="D528">
        <v>1</v>
      </c>
      <c r="E528" t="s">
        <v>1</v>
      </c>
      <c r="F528">
        <v>20</v>
      </c>
      <c r="G528" t="s">
        <v>1835</v>
      </c>
      <c r="H528">
        <v>0</v>
      </c>
      <c r="I528" t="s">
        <v>1836</v>
      </c>
      <c r="J528" t="s">
        <v>1837</v>
      </c>
      <c r="K528" t="s">
        <v>1838</v>
      </c>
      <c r="L528" t="s">
        <v>30</v>
      </c>
      <c r="M528" t="s">
        <v>1839</v>
      </c>
      <c r="N528" t="s">
        <v>1840</v>
      </c>
      <c r="O528" t="s">
        <v>1841</v>
      </c>
      <c r="P528" t="s">
        <v>1842</v>
      </c>
      <c r="Q528" t="s">
        <v>1843</v>
      </c>
      <c r="R528" t="s">
        <v>1838</v>
      </c>
      <c r="S528" t="s">
        <v>124</v>
      </c>
      <c r="T528" t="s">
        <v>1844</v>
      </c>
      <c r="U528" t="s">
        <v>1838</v>
      </c>
      <c r="V528" t="s">
        <v>124</v>
      </c>
      <c r="W528" t="s">
        <v>1845</v>
      </c>
    </row>
    <row r="529" spans="1:27" x14ac:dyDescent="0.25">
      <c r="A529">
        <v>361.68200000000002</v>
      </c>
      <c r="B529">
        <v>153</v>
      </c>
      <c r="C529" t="s">
        <v>0</v>
      </c>
      <c r="D529">
        <v>1</v>
      </c>
      <c r="E529" t="s">
        <v>1</v>
      </c>
      <c r="F529">
        <v>15</v>
      </c>
      <c r="G529" t="s">
        <v>1846</v>
      </c>
      <c r="H529">
        <v>0</v>
      </c>
      <c r="I529" t="s">
        <v>1847</v>
      </c>
      <c r="J529" t="s">
        <v>1848</v>
      </c>
      <c r="K529" t="s">
        <v>1849</v>
      </c>
      <c r="L529" t="s">
        <v>1850</v>
      </c>
      <c r="M529" t="s">
        <v>278</v>
      </c>
    </row>
    <row r="530" spans="1:27" x14ac:dyDescent="0.25">
      <c r="A530">
        <v>361.68200000000002</v>
      </c>
      <c r="B530">
        <v>153</v>
      </c>
      <c r="C530" t="s">
        <v>0</v>
      </c>
      <c r="D530">
        <v>1</v>
      </c>
      <c r="E530" t="s">
        <v>1</v>
      </c>
      <c r="F530">
        <v>15</v>
      </c>
      <c r="G530" t="s">
        <v>1851</v>
      </c>
      <c r="H530">
        <v>0</v>
      </c>
      <c r="I530" t="s">
        <v>1852</v>
      </c>
      <c r="J530" t="s">
        <v>1848</v>
      </c>
      <c r="K530" t="s">
        <v>1849</v>
      </c>
      <c r="L530" t="s">
        <v>1850</v>
      </c>
      <c r="M530" t="s">
        <v>278</v>
      </c>
    </row>
    <row r="531" spans="1:27" x14ac:dyDescent="0.25">
      <c r="A531">
        <v>359.32499999999999</v>
      </c>
      <c r="B531">
        <v>152</v>
      </c>
      <c r="C531" t="s">
        <v>0</v>
      </c>
      <c r="D531">
        <v>611</v>
      </c>
      <c r="E531" t="s">
        <v>1</v>
      </c>
      <c r="F531">
        <v>666</v>
      </c>
      <c r="G531" t="s">
        <v>1853</v>
      </c>
      <c r="H531">
        <v>0</v>
      </c>
      <c r="I531" t="s">
        <v>1854</v>
      </c>
      <c r="J531" t="s">
        <v>291</v>
      </c>
      <c r="K531" t="s">
        <v>292</v>
      </c>
      <c r="L531" t="s">
        <v>293</v>
      </c>
      <c r="M531" t="s">
        <v>278</v>
      </c>
      <c r="N531" t="s">
        <v>294</v>
      </c>
      <c r="O531" t="s">
        <v>295</v>
      </c>
      <c r="P531" t="s">
        <v>84</v>
      </c>
      <c r="Q531" t="s">
        <v>296</v>
      </c>
      <c r="R531" t="s">
        <v>297</v>
      </c>
      <c r="S531" t="s">
        <v>82</v>
      </c>
      <c r="T531" t="s">
        <v>298</v>
      </c>
      <c r="U531" t="s">
        <v>299</v>
      </c>
      <c r="V531" t="s">
        <v>300</v>
      </c>
      <c r="W531" t="s">
        <v>301</v>
      </c>
      <c r="X531" t="s">
        <v>302</v>
      </c>
      <c r="Y531" t="s">
        <v>82</v>
      </c>
      <c r="Z531" t="s">
        <v>303</v>
      </c>
      <c r="AA531" t="s">
        <v>82</v>
      </c>
    </row>
    <row r="532" spans="1:27" x14ac:dyDescent="0.25">
      <c r="A532">
        <v>359.32499999999999</v>
      </c>
      <c r="B532">
        <v>152</v>
      </c>
      <c r="C532" t="s">
        <v>0</v>
      </c>
      <c r="D532">
        <v>611</v>
      </c>
      <c r="E532" t="s">
        <v>1</v>
      </c>
      <c r="F532">
        <v>666</v>
      </c>
      <c r="G532" t="s">
        <v>1855</v>
      </c>
      <c r="H532">
        <v>0</v>
      </c>
      <c r="I532" t="s">
        <v>1856</v>
      </c>
      <c r="J532" t="s">
        <v>291</v>
      </c>
      <c r="K532" t="s">
        <v>292</v>
      </c>
      <c r="L532" t="s">
        <v>293</v>
      </c>
      <c r="M532" t="s">
        <v>278</v>
      </c>
      <c r="N532" t="s">
        <v>294</v>
      </c>
      <c r="O532" t="s">
        <v>295</v>
      </c>
      <c r="P532" t="s">
        <v>84</v>
      </c>
      <c r="Q532" t="s">
        <v>296</v>
      </c>
      <c r="R532" t="s">
        <v>297</v>
      </c>
      <c r="S532" t="s">
        <v>82</v>
      </c>
      <c r="T532" t="s">
        <v>298</v>
      </c>
      <c r="U532" t="s">
        <v>299</v>
      </c>
      <c r="V532" t="s">
        <v>300</v>
      </c>
      <c r="W532" t="s">
        <v>301</v>
      </c>
      <c r="X532" t="s">
        <v>302</v>
      </c>
      <c r="Y532" t="s">
        <v>82</v>
      </c>
      <c r="Z532" t="s">
        <v>303</v>
      </c>
      <c r="AA532" t="s">
        <v>82</v>
      </c>
    </row>
    <row r="533" spans="1:27" x14ac:dyDescent="0.25">
      <c r="A533">
        <v>359.32499999999999</v>
      </c>
      <c r="B533">
        <v>152</v>
      </c>
      <c r="C533" t="s">
        <v>0</v>
      </c>
      <c r="D533">
        <v>522</v>
      </c>
      <c r="E533" t="s">
        <v>1</v>
      </c>
      <c r="F533">
        <v>580</v>
      </c>
      <c r="G533" t="s">
        <v>1857</v>
      </c>
      <c r="H533">
        <v>0</v>
      </c>
      <c r="I533" t="s">
        <v>1858</v>
      </c>
      <c r="J533" t="s">
        <v>1859</v>
      </c>
      <c r="K533" t="s">
        <v>863</v>
      </c>
      <c r="L533" t="s">
        <v>1860</v>
      </c>
      <c r="M533" t="s">
        <v>1861</v>
      </c>
      <c r="N533" t="s">
        <v>1862</v>
      </c>
      <c r="O533" t="s">
        <v>715</v>
      </c>
      <c r="P533" t="s">
        <v>278</v>
      </c>
      <c r="Q533" t="s">
        <v>1863</v>
      </c>
    </row>
    <row r="534" spans="1:27" x14ac:dyDescent="0.25">
      <c r="A534">
        <v>359.32499999999999</v>
      </c>
      <c r="B534">
        <v>152</v>
      </c>
      <c r="C534" t="s">
        <v>0</v>
      </c>
      <c r="D534">
        <v>348</v>
      </c>
      <c r="E534" t="s">
        <v>1</v>
      </c>
      <c r="F534">
        <v>404</v>
      </c>
      <c r="G534" t="s">
        <v>1864</v>
      </c>
      <c r="H534">
        <v>0</v>
      </c>
      <c r="I534" t="s">
        <v>1865</v>
      </c>
      <c r="J534" t="s">
        <v>516</v>
      </c>
      <c r="K534" t="s">
        <v>517</v>
      </c>
      <c r="L534" t="s">
        <v>518</v>
      </c>
      <c r="M534" t="s">
        <v>110</v>
      </c>
      <c r="N534" t="s">
        <v>519</v>
      </c>
      <c r="O534" t="s">
        <v>520</v>
      </c>
      <c r="P534" t="s">
        <v>521</v>
      </c>
      <c r="Q534" t="s">
        <v>522</v>
      </c>
      <c r="R534" t="s">
        <v>523</v>
      </c>
      <c r="S534" t="s">
        <v>521</v>
      </c>
    </row>
    <row r="535" spans="1:27" x14ac:dyDescent="0.25">
      <c r="A535">
        <v>359.32499999999999</v>
      </c>
      <c r="B535">
        <v>152</v>
      </c>
      <c r="C535" t="s">
        <v>0</v>
      </c>
      <c r="D535">
        <v>203</v>
      </c>
      <c r="E535" t="s">
        <v>1</v>
      </c>
      <c r="F535">
        <v>257</v>
      </c>
      <c r="G535" t="s">
        <v>1866</v>
      </c>
      <c r="H535">
        <v>0</v>
      </c>
      <c r="I535" t="s">
        <v>1867</v>
      </c>
      <c r="J535" t="s">
        <v>1244</v>
      </c>
      <c r="K535" t="s">
        <v>79</v>
      </c>
      <c r="L535" t="s">
        <v>1245</v>
      </c>
    </row>
    <row r="536" spans="1:27" x14ac:dyDescent="0.25">
      <c r="A536">
        <v>359.32499999999999</v>
      </c>
      <c r="B536">
        <v>152</v>
      </c>
      <c r="C536" t="s">
        <v>0</v>
      </c>
      <c r="D536">
        <v>142</v>
      </c>
      <c r="E536" t="s">
        <v>1</v>
      </c>
      <c r="F536">
        <v>199</v>
      </c>
      <c r="G536" t="s">
        <v>1868</v>
      </c>
      <c r="H536">
        <v>0</v>
      </c>
      <c r="I536" t="s">
        <v>1869</v>
      </c>
      <c r="J536" t="s">
        <v>414</v>
      </c>
      <c r="K536" t="s">
        <v>415</v>
      </c>
      <c r="L536" t="s">
        <v>110</v>
      </c>
      <c r="M536" t="s">
        <v>385</v>
      </c>
      <c r="N536" t="s">
        <v>416</v>
      </c>
    </row>
    <row r="537" spans="1:27" x14ac:dyDescent="0.25">
      <c r="A537">
        <v>359.32499999999999</v>
      </c>
      <c r="B537">
        <v>152</v>
      </c>
      <c r="C537" t="s">
        <v>0</v>
      </c>
      <c r="D537">
        <v>134</v>
      </c>
      <c r="E537" t="s">
        <v>1</v>
      </c>
      <c r="F537">
        <v>198</v>
      </c>
      <c r="G537" t="s">
        <v>1870</v>
      </c>
      <c r="H537">
        <v>0</v>
      </c>
      <c r="I537" t="s">
        <v>1871</v>
      </c>
      <c r="J537" t="s">
        <v>1872</v>
      </c>
      <c r="K537" t="s">
        <v>1656</v>
      </c>
      <c r="L537" t="s">
        <v>278</v>
      </c>
      <c r="M537">
        <v>60</v>
      </c>
      <c r="N537" t="s">
        <v>1873</v>
      </c>
      <c r="O537" t="s">
        <v>567</v>
      </c>
      <c r="P537" t="s">
        <v>1874</v>
      </c>
      <c r="Q537" t="s">
        <v>782</v>
      </c>
      <c r="R537" t="s">
        <v>783</v>
      </c>
      <c r="S537" t="s">
        <v>98</v>
      </c>
    </row>
    <row r="538" spans="1:27" x14ac:dyDescent="0.25">
      <c r="A538">
        <v>359.32499999999999</v>
      </c>
      <c r="B538">
        <v>152</v>
      </c>
      <c r="C538" t="s">
        <v>0</v>
      </c>
      <c r="D538">
        <v>119</v>
      </c>
      <c r="E538" t="s">
        <v>1</v>
      </c>
      <c r="F538">
        <v>192</v>
      </c>
      <c r="G538" t="s">
        <v>1875</v>
      </c>
      <c r="H538">
        <v>0</v>
      </c>
      <c r="I538" t="s">
        <v>1876</v>
      </c>
      <c r="J538" t="s">
        <v>1877</v>
      </c>
      <c r="K538" t="s">
        <v>1878</v>
      </c>
      <c r="L538" t="s">
        <v>1879</v>
      </c>
      <c r="M538">
        <v>1</v>
      </c>
      <c r="N538" t="s">
        <v>621</v>
      </c>
      <c r="O538" t="s">
        <v>1880</v>
      </c>
      <c r="P538" t="s">
        <v>1881</v>
      </c>
      <c r="Q538" t="s">
        <v>1882</v>
      </c>
      <c r="R538" t="s">
        <v>1883</v>
      </c>
      <c r="S538" t="s">
        <v>98</v>
      </c>
    </row>
    <row r="539" spans="1:27" x14ac:dyDescent="0.25">
      <c r="A539">
        <v>359.32499999999999</v>
      </c>
      <c r="B539">
        <v>152</v>
      </c>
      <c r="C539" t="s">
        <v>0</v>
      </c>
      <c r="D539">
        <v>77</v>
      </c>
      <c r="E539" t="s">
        <v>1</v>
      </c>
      <c r="F539">
        <v>130</v>
      </c>
      <c r="G539" t="s">
        <v>1884</v>
      </c>
      <c r="H539">
        <v>0</v>
      </c>
      <c r="I539" t="s">
        <v>1885</v>
      </c>
      <c r="J539" t="s">
        <v>185</v>
      </c>
      <c r="K539" t="s">
        <v>1630</v>
      </c>
      <c r="L539" t="s">
        <v>98</v>
      </c>
    </row>
    <row r="540" spans="1:27" x14ac:dyDescent="0.25">
      <c r="A540">
        <v>359.32499999999999</v>
      </c>
      <c r="B540">
        <v>152</v>
      </c>
      <c r="C540" t="s">
        <v>0</v>
      </c>
      <c r="D540">
        <v>42</v>
      </c>
      <c r="E540" t="s">
        <v>1</v>
      </c>
      <c r="F540">
        <v>91</v>
      </c>
      <c r="G540" t="s">
        <v>1886</v>
      </c>
      <c r="H540">
        <v>0</v>
      </c>
      <c r="I540" t="s">
        <v>1887</v>
      </c>
      <c r="J540" t="s">
        <v>1888</v>
      </c>
      <c r="K540" t="s">
        <v>504</v>
      </c>
      <c r="L540" t="s">
        <v>1889</v>
      </c>
      <c r="M540" t="s">
        <v>1890</v>
      </c>
      <c r="N540" t="s">
        <v>1891</v>
      </c>
      <c r="O540" t="s">
        <v>549</v>
      </c>
      <c r="P540" t="s">
        <v>1892</v>
      </c>
      <c r="Q540" t="s">
        <v>1893</v>
      </c>
      <c r="R540" t="s">
        <v>1123</v>
      </c>
      <c r="S540" t="s">
        <v>549</v>
      </c>
      <c r="T540" t="s">
        <v>1894</v>
      </c>
      <c r="U540" t="s">
        <v>549</v>
      </c>
      <c r="V540" t="s">
        <v>98</v>
      </c>
    </row>
    <row r="541" spans="1:27" x14ac:dyDescent="0.25">
      <c r="A541">
        <v>359.32499999999999</v>
      </c>
      <c r="B541">
        <v>152</v>
      </c>
      <c r="C541" t="s">
        <v>0</v>
      </c>
      <c r="D541">
        <v>40</v>
      </c>
      <c r="E541" t="s">
        <v>1</v>
      </c>
      <c r="F541">
        <v>92</v>
      </c>
      <c r="G541" t="s">
        <v>1895</v>
      </c>
      <c r="H541">
        <v>0</v>
      </c>
      <c r="I541" t="s">
        <v>1896</v>
      </c>
      <c r="J541" t="s">
        <v>1655</v>
      </c>
      <c r="K541" t="s">
        <v>1656</v>
      </c>
      <c r="L541" t="s">
        <v>278</v>
      </c>
      <c r="M541">
        <v>23</v>
      </c>
    </row>
    <row r="542" spans="1:27" x14ac:dyDescent="0.25">
      <c r="A542">
        <v>359.32499999999999</v>
      </c>
      <c r="B542">
        <v>152</v>
      </c>
      <c r="C542" t="s">
        <v>0</v>
      </c>
      <c r="D542">
        <v>38</v>
      </c>
      <c r="E542" t="s">
        <v>1</v>
      </c>
      <c r="F542">
        <v>87</v>
      </c>
      <c r="G542" t="s">
        <v>1897</v>
      </c>
      <c r="H542">
        <v>0</v>
      </c>
      <c r="I542" t="s">
        <v>1898</v>
      </c>
      <c r="J542" t="s">
        <v>744</v>
      </c>
      <c r="K542" t="s">
        <v>504</v>
      </c>
      <c r="L542" t="s">
        <v>745</v>
      </c>
      <c r="M542" t="s">
        <v>746</v>
      </c>
      <c r="N542" t="s">
        <v>747</v>
      </c>
    </row>
    <row r="543" spans="1:27" x14ac:dyDescent="0.25">
      <c r="A543">
        <v>359.32499999999999</v>
      </c>
      <c r="B543">
        <v>152</v>
      </c>
      <c r="C543" t="s">
        <v>0</v>
      </c>
      <c r="D543">
        <v>1</v>
      </c>
      <c r="E543" t="s">
        <v>1</v>
      </c>
      <c r="F543">
        <v>63</v>
      </c>
      <c r="G543" t="s">
        <v>1899</v>
      </c>
      <c r="H543">
        <v>0</v>
      </c>
      <c r="I543" t="s">
        <v>1900</v>
      </c>
      <c r="J543" t="s">
        <v>714</v>
      </c>
      <c r="K543" t="s">
        <v>190</v>
      </c>
      <c r="L543" t="s">
        <v>715</v>
      </c>
      <c r="M543" t="s">
        <v>278</v>
      </c>
      <c r="N543">
        <v>1</v>
      </c>
      <c r="O543" t="s">
        <v>716</v>
      </c>
      <c r="P543" t="s">
        <v>567</v>
      </c>
      <c r="Q543" t="s">
        <v>717</v>
      </c>
      <c r="R543" t="s">
        <v>719</v>
      </c>
      <c r="S543" t="s">
        <v>720</v>
      </c>
    </row>
    <row r="544" spans="1:27" x14ac:dyDescent="0.25">
      <c r="A544">
        <v>359.32499999999999</v>
      </c>
      <c r="B544">
        <v>152</v>
      </c>
      <c r="C544" t="s">
        <v>0</v>
      </c>
      <c r="D544">
        <v>1</v>
      </c>
      <c r="E544" t="s">
        <v>1</v>
      </c>
      <c r="F544">
        <v>63</v>
      </c>
      <c r="G544" t="s">
        <v>1901</v>
      </c>
      <c r="H544">
        <v>0</v>
      </c>
      <c r="I544" t="s">
        <v>1902</v>
      </c>
      <c r="J544" t="s">
        <v>714</v>
      </c>
      <c r="K544" t="s">
        <v>190</v>
      </c>
      <c r="L544" t="s">
        <v>715</v>
      </c>
      <c r="M544" t="s">
        <v>278</v>
      </c>
      <c r="N544">
        <v>1</v>
      </c>
      <c r="O544" t="s">
        <v>716</v>
      </c>
      <c r="P544" t="s">
        <v>567</v>
      </c>
      <c r="Q544" t="s">
        <v>717</v>
      </c>
      <c r="R544" t="s">
        <v>719</v>
      </c>
      <c r="S544" t="s">
        <v>720</v>
      </c>
    </row>
    <row r="545" spans="1:30" x14ac:dyDescent="0.25">
      <c r="A545">
        <v>359.32499999999999</v>
      </c>
      <c r="B545">
        <v>152</v>
      </c>
      <c r="C545" t="s">
        <v>0</v>
      </c>
      <c r="D545">
        <v>1</v>
      </c>
      <c r="E545" t="s">
        <v>1</v>
      </c>
      <c r="F545">
        <v>45</v>
      </c>
      <c r="G545" t="s">
        <v>1903</v>
      </c>
      <c r="H545">
        <v>0</v>
      </c>
      <c r="I545" t="s">
        <v>1904</v>
      </c>
      <c r="J545" t="s">
        <v>1905</v>
      </c>
      <c r="K545" t="s">
        <v>397</v>
      </c>
      <c r="L545" t="s">
        <v>1906</v>
      </c>
      <c r="M545" t="s">
        <v>1907</v>
      </c>
      <c r="N545" t="s">
        <v>1908</v>
      </c>
      <c r="O545" t="s">
        <v>1909</v>
      </c>
      <c r="P545" t="s">
        <v>1910</v>
      </c>
      <c r="Q545" t="s">
        <v>1911</v>
      </c>
      <c r="R545" t="s">
        <v>1912</v>
      </c>
      <c r="S545" t="s">
        <v>1913</v>
      </c>
    </row>
    <row r="546" spans="1:30" x14ac:dyDescent="0.25">
      <c r="A546">
        <v>359.32499999999999</v>
      </c>
      <c r="B546">
        <v>152</v>
      </c>
      <c r="C546" t="s">
        <v>0</v>
      </c>
      <c r="D546">
        <v>1</v>
      </c>
      <c r="E546" t="s">
        <v>1</v>
      </c>
      <c r="F546">
        <v>41</v>
      </c>
      <c r="G546" t="s">
        <v>1914</v>
      </c>
      <c r="H546">
        <v>0</v>
      </c>
      <c r="I546" t="s">
        <v>1915</v>
      </c>
      <c r="J546" t="s">
        <v>1916</v>
      </c>
      <c r="K546" t="s">
        <v>1164</v>
      </c>
      <c r="L546" t="s">
        <v>1917</v>
      </c>
      <c r="M546" t="s">
        <v>1918</v>
      </c>
      <c r="N546" t="s">
        <v>1919</v>
      </c>
      <c r="O546" t="s">
        <v>1920</v>
      </c>
      <c r="P546">
        <v>43</v>
      </c>
      <c r="Q546" t="s">
        <v>567</v>
      </c>
      <c r="R546" t="s">
        <v>558</v>
      </c>
      <c r="S546" t="s">
        <v>1921</v>
      </c>
      <c r="T546" t="s">
        <v>1164</v>
      </c>
      <c r="U546">
        <v>44</v>
      </c>
      <c r="V546" t="s">
        <v>567</v>
      </c>
      <c r="W546" t="s">
        <v>1922</v>
      </c>
      <c r="X546" t="s">
        <v>1923</v>
      </c>
      <c r="Y546" t="s">
        <v>558</v>
      </c>
      <c r="Z546" t="s">
        <v>782</v>
      </c>
      <c r="AA546" t="s">
        <v>1924</v>
      </c>
      <c r="AB546" t="s">
        <v>782</v>
      </c>
      <c r="AC546" t="s">
        <v>1925</v>
      </c>
      <c r="AD546" t="s">
        <v>98</v>
      </c>
    </row>
    <row r="547" spans="1:30" x14ac:dyDescent="0.25">
      <c r="A547">
        <v>359.32499999999999</v>
      </c>
      <c r="B547">
        <v>152</v>
      </c>
      <c r="C547" t="s">
        <v>0</v>
      </c>
      <c r="D547">
        <v>1</v>
      </c>
      <c r="E547" t="s">
        <v>1</v>
      </c>
      <c r="F547">
        <v>36</v>
      </c>
      <c r="G547" t="s">
        <v>1926</v>
      </c>
      <c r="H547">
        <v>0</v>
      </c>
      <c r="I547" t="s">
        <v>1927</v>
      </c>
      <c r="J547" t="s">
        <v>78</v>
      </c>
      <c r="K547" t="s">
        <v>79</v>
      </c>
      <c r="L547" t="s">
        <v>80</v>
      </c>
      <c r="M547" t="s">
        <v>81</v>
      </c>
      <c r="N547" t="s">
        <v>82</v>
      </c>
      <c r="O547" t="s">
        <v>83</v>
      </c>
      <c r="P547" t="s">
        <v>84</v>
      </c>
    </row>
    <row r="548" spans="1:30" x14ac:dyDescent="0.25">
      <c r="A548">
        <v>359.32499999999999</v>
      </c>
      <c r="B548">
        <v>152</v>
      </c>
      <c r="C548" t="s">
        <v>0</v>
      </c>
      <c r="D548">
        <v>1</v>
      </c>
      <c r="E548" t="s">
        <v>1</v>
      </c>
      <c r="F548">
        <v>34</v>
      </c>
      <c r="G548" t="s">
        <v>1928</v>
      </c>
      <c r="H548">
        <v>0</v>
      </c>
      <c r="I548" t="s">
        <v>1929</v>
      </c>
      <c r="J548" t="s">
        <v>671</v>
      </c>
      <c r="K548" t="s">
        <v>79</v>
      </c>
      <c r="L548" t="s">
        <v>672</v>
      </c>
      <c r="M548" t="s">
        <v>382</v>
      </c>
      <c r="N548" t="s">
        <v>673</v>
      </c>
      <c r="O548" t="s">
        <v>674</v>
      </c>
      <c r="P548" t="s">
        <v>354</v>
      </c>
      <c r="Q548" t="s">
        <v>675</v>
      </c>
      <c r="R548" t="s">
        <v>676</v>
      </c>
    </row>
    <row r="549" spans="1:30" x14ac:dyDescent="0.25">
      <c r="A549">
        <v>359.32499999999999</v>
      </c>
      <c r="B549">
        <v>152</v>
      </c>
      <c r="C549" t="s">
        <v>0</v>
      </c>
      <c r="D549">
        <v>1</v>
      </c>
      <c r="E549" t="s">
        <v>1</v>
      </c>
      <c r="F549">
        <v>34</v>
      </c>
      <c r="G549" t="s">
        <v>1930</v>
      </c>
      <c r="H549">
        <v>0</v>
      </c>
      <c r="I549" t="s">
        <v>1931</v>
      </c>
      <c r="J549" t="s">
        <v>671</v>
      </c>
      <c r="K549" t="s">
        <v>79</v>
      </c>
      <c r="L549" t="s">
        <v>672</v>
      </c>
      <c r="M549" t="s">
        <v>382</v>
      </c>
      <c r="N549" t="s">
        <v>673</v>
      </c>
      <c r="O549" t="s">
        <v>674</v>
      </c>
      <c r="P549" t="s">
        <v>354</v>
      </c>
      <c r="Q549" t="s">
        <v>675</v>
      </c>
      <c r="R549" t="s">
        <v>676</v>
      </c>
    </row>
    <row r="550" spans="1:30" x14ac:dyDescent="0.25">
      <c r="A550">
        <v>359.32499999999999</v>
      </c>
      <c r="B550">
        <v>152</v>
      </c>
      <c r="C550" t="s">
        <v>0</v>
      </c>
      <c r="D550">
        <v>1</v>
      </c>
      <c r="E550" t="s">
        <v>1</v>
      </c>
      <c r="F550">
        <v>34</v>
      </c>
      <c r="G550" t="s">
        <v>1932</v>
      </c>
      <c r="H550">
        <v>0</v>
      </c>
      <c r="I550" t="s">
        <v>1933</v>
      </c>
      <c r="J550" t="s">
        <v>671</v>
      </c>
      <c r="K550" t="s">
        <v>79</v>
      </c>
      <c r="L550" t="s">
        <v>672</v>
      </c>
      <c r="M550" t="s">
        <v>382</v>
      </c>
      <c r="N550" t="s">
        <v>673</v>
      </c>
      <c r="O550" t="s">
        <v>674</v>
      </c>
      <c r="P550" t="s">
        <v>354</v>
      </c>
      <c r="Q550" t="s">
        <v>675</v>
      </c>
      <c r="R550" t="s">
        <v>676</v>
      </c>
    </row>
    <row r="551" spans="1:30" x14ac:dyDescent="0.25">
      <c r="A551">
        <v>359.32499999999999</v>
      </c>
      <c r="B551">
        <v>152</v>
      </c>
      <c r="C551" t="s">
        <v>0</v>
      </c>
      <c r="D551">
        <v>1</v>
      </c>
      <c r="E551" t="s">
        <v>1</v>
      </c>
      <c r="F551">
        <v>34</v>
      </c>
      <c r="G551" t="s">
        <v>1934</v>
      </c>
      <c r="H551">
        <v>0</v>
      </c>
      <c r="I551" t="s">
        <v>1935</v>
      </c>
      <c r="J551" t="s">
        <v>671</v>
      </c>
      <c r="K551" t="s">
        <v>79</v>
      </c>
      <c r="L551" t="s">
        <v>672</v>
      </c>
      <c r="M551" t="s">
        <v>382</v>
      </c>
      <c r="N551" t="s">
        <v>673</v>
      </c>
      <c r="O551" t="s">
        <v>674</v>
      </c>
      <c r="P551" t="s">
        <v>354</v>
      </c>
      <c r="Q551" t="s">
        <v>675</v>
      </c>
      <c r="R551" t="s">
        <v>676</v>
      </c>
    </row>
    <row r="552" spans="1:30" x14ac:dyDescent="0.25">
      <c r="A552">
        <v>359.32499999999999</v>
      </c>
      <c r="B552">
        <v>152</v>
      </c>
      <c r="C552" t="s">
        <v>0</v>
      </c>
      <c r="D552">
        <v>1</v>
      </c>
      <c r="E552" t="s">
        <v>1</v>
      </c>
      <c r="F552">
        <v>34</v>
      </c>
      <c r="G552" t="s">
        <v>1936</v>
      </c>
      <c r="H552">
        <v>0</v>
      </c>
      <c r="I552" t="s">
        <v>1937</v>
      </c>
      <c r="J552" t="s">
        <v>671</v>
      </c>
      <c r="K552" t="s">
        <v>79</v>
      </c>
      <c r="L552" t="s">
        <v>672</v>
      </c>
      <c r="M552" t="s">
        <v>382</v>
      </c>
      <c r="N552" t="s">
        <v>673</v>
      </c>
      <c r="O552" t="s">
        <v>674</v>
      </c>
      <c r="P552" t="s">
        <v>354</v>
      </c>
      <c r="Q552" t="s">
        <v>675</v>
      </c>
      <c r="R552" t="s">
        <v>676</v>
      </c>
    </row>
    <row r="553" spans="1:30" x14ac:dyDescent="0.25">
      <c r="A553">
        <v>359.32499999999999</v>
      </c>
      <c r="B553">
        <v>152</v>
      </c>
      <c r="C553" t="s">
        <v>0</v>
      </c>
      <c r="D553">
        <v>1</v>
      </c>
      <c r="E553" t="s">
        <v>1</v>
      </c>
      <c r="F553">
        <v>31</v>
      </c>
      <c r="G553" t="s">
        <v>1938</v>
      </c>
      <c r="H553">
        <v>0</v>
      </c>
      <c r="I553" t="s">
        <v>1939</v>
      </c>
      <c r="J553" t="s">
        <v>78</v>
      </c>
      <c r="K553" t="s">
        <v>79</v>
      </c>
      <c r="L553" t="s">
        <v>80</v>
      </c>
      <c r="M553" t="s">
        <v>81</v>
      </c>
      <c r="N553" t="s">
        <v>82</v>
      </c>
      <c r="O553" t="s">
        <v>83</v>
      </c>
      <c r="P553" t="s">
        <v>84</v>
      </c>
    </row>
    <row r="554" spans="1:30" x14ac:dyDescent="0.25">
      <c r="A554">
        <v>359.32499999999999</v>
      </c>
      <c r="B554">
        <v>152</v>
      </c>
      <c r="C554" t="s">
        <v>0</v>
      </c>
      <c r="D554">
        <v>1</v>
      </c>
      <c r="E554" t="s">
        <v>1</v>
      </c>
      <c r="F554">
        <v>31</v>
      </c>
      <c r="G554" t="s">
        <v>1940</v>
      </c>
      <c r="H554">
        <v>0</v>
      </c>
      <c r="I554" t="s">
        <v>1941</v>
      </c>
      <c r="J554" t="s">
        <v>78</v>
      </c>
      <c r="K554" t="s">
        <v>79</v>
      </c>
      <c r="L554" t="s">
        <v>80</v>
      </c>
      <c r="M554" t="s">
        <v>81</v>
      </c>
      <c r="N554" t="s">
        <v>82</v>
      </c>
      <c r="O554" t="s">
        <v>83</v>
      </c>
      <c r="P554" t="s">
        <v>84</v>
      </c>
    </row>
    <row r="555" spans="1:30" x14ac:dyDescent="0.25">
      <c r="A555">
        <v>359.32499999999999</v>
      </c>
      <c r="B555">
        <v>152</v>
      </c>
      <c r="C555" t="s">
        <v>0</v>
      </c>
      <c r="D555">
        <v>1</v>
      </c>
      <c r="E555" t="s">
        <v>1</v>
      </c>
      <c r="F555">
        <v>31</v>
      </c>
      <c r="G555" t="s">
        <v>1942</v>
      </c>
      <c r="H555">
        <v>0</v>
      </c>
      <c r="I555" t="s">
        <v>1943</v>
      </c>
      <c r="J555" t="s">
        <v>78</v>
      </c>
      <c r="K555" t="s">
        <v>79</v>
      </c>
      <c r="L555" t="s">
        <v>80</v>
      </c>
      <c r="M555" t="s">
        <v>81</v>
      </c>
      <c r="N555" t="s">
        <v>82</v>
      </c>
      <c r="O555" t="s">
        <v>83</v>
      </c>
      <c r="P555" t="s">
        <v>84</v>
      </c>
    </row>
    <row r="556" spans="1:30" x14ac:dyDescent="0.25">
      <c r="A556">
        <v>359.32499999999999</v>
      </c>
      <c r="B556">
        <v>152</v>
      </c>
      <c r="C556" t="s">
        <v>0</v>
      </c>
      <c r="D556">
        <v>1</v>
      </c>
      <c r="E556" t="s">
        <v>1</v>
      </c>
      <c r="F556">
        <v>31</v>
      </c>
      <c r="G556" t="s">
        <v>1944</v>
      </c>
      <c r="H556">
        <v>0</v>
      </c>
      <c r="I556" t="s">
        <v>1945</v>
      </c>
      <c r="J556" t="s">
        <v>78</v>
      </c>
      <c r="K556" t="s">
        <v>79</v>
      </c>
      <c r="L556" t="s">
        <v>80</v>
      </c>
      <c r="M556" t="s">
        <v>81</v>
      </c>
      <c r="N556" t="s">
        <v>82</v>
      </c>
      <c r="O556" t="s">
        <v>83</v>
      </c>
      <c r="P556" t="s">
        <v>84</v>
      </c>
    </row>
    <row r="557" spans="1:30" x14ac:dyDescent="0.25">
      <c r="A557">
        <v>359.32499999999999</v>
      </c>
      <c r="B557">
        <v>152</v>
      </c>
      <c r="C557" t="s">
        <v>0</v>
      </c>
      <c r="D557">
        <v>1</v>
      </c>
      <c r="E557" t="s">
        <v>1</v>
      </c>
      <c r="F557">
        <v>31</v>
      </c>
      <c r="G557" t="s">
        <v>1946</v>
      </c>
      <c r="H557">
        <v>0</v>
      </c>
      <c r="I557" t="s">
        <v>1947</v>
      </c>
      <c r="J557" t="s">
        <v>78</v>
      </c>
      <c r="K557" t="s">
        <v>79</v>
      </c>
      <c r="L557" t="s">
        <v>80</v>
      </c>
      <c r="M557" t="s">
        <v>81</v>
      </c>
      <c r="N557" t="s">
        <v>82</v>
      </c>
      <c r="O557" t="s">
        <v>83</v>
      </c>
      <c r="P557" t="s">
        <v>84</v>
      </c>
    </row>
    <row r="558" spans="1:30" x14ac:dyDescent="0.25">
      <c r="A558">
        <v>359.32499999999999</v>
      </c>
      <c r="B558">
        <v>152</v>
      </c>
      <c r="C558" t="s">
        <v>0</v>
      </c>
      <c r="D558">
        <v>1</v>
      </c>
      <c r="E558" t="s">
        <v>1</v>
      </c>
      <c r="F558">
        <v>31</v>
      </c>
      <c r="G558" t="s">
        <v>1948</v>
      </c>
      <c r="H558">
        <v>0</v>
      </c>
      <c r="I558" t="s">
        <v>1949</v>
      </c>
      <c r="J558" t="s">
        <v>78</v>
      </c>
      <c r="K558" t="s">
        <v>79</v>
      </c>
      <c r="L558" t="s">
        <v>80</v>
      </c>
      <c r="M558" t="s">
        <v>81</v>
      </c>
      <c r="N558" t="s">
        <v>82</v>
      </c>
      <c r="O558" t="s">
        <v>83</v>
      </c>
      <c r="P558" t="s">
        <v>84</v>
      </c>
    </row>
    <row r="559" spans="1:30" x14ac:dyDescent="0.25">
      <c r="A559">
        <v>359.32499999999999</v>
      </c>
      <c r="B559">
        <v>152</v>
      </c>
      <c r="C559" t="s">
        <v>0</v>
      </c>
      <c r="D559">
        <v>1</v>
      </c>
      <c r="E559" t="s">
        <v>1</v>
      </c>
      <c r="F559">
        <v>29</v>
      </c>
      <c r="G559" t="s">
        <v>1950</v>
      </c>
      <c r="H559">
        <v>0</v>
      </c>
      <c r="I559" t="s">
        <v>1951</v>
      </c>
      <c r="J559" t="s">
        <v>1952</v>
      </c>
      <c r="K559" t="s">
        <v>1953</v>
      </c>
      <c r="L559" t="s">
        <v>518</v>
      </c>
      <c r="M559" t="s">
        <v>110</v>
      </c>
      <c r="N559" t="s">
        <v>1954</v>
      </c>
      <c r="O559" t="s">
        <v>1955</v>
      </c>
      <c r="P559" t="s">
        <v>110</v>
      </c>
      <c r="Q559" t="s">
        <v>211</v>
      </c>
    </row>
    <row r="560" spans="1:30" x14ac:dyDescent="0.25">
      <c r="A560">
        <v>359.32499999999999</v>
      </c>
      <c r="B560">
        <v>152</v>
      </c>
      <c r="C560" t="s">
        <v>0</v>
      </c>
      <c r="D560">
        <v>1</v>
      </c>
      <c r="E560" t="s">
        <v>1</v>
      </c>
      <c r="F560">
        <v>29</v>
      </c>
      <c r="G560" t="s">
        <v>1956</v>
      </c>
      <c r="H560">
        <v>0</v>
      </c>
      <c r="I560" t="s">
        <v>1957</v>
      </c>
      <c r="J560" t="s">
        <v>1958</v>
      </c>
      <c r="K560" t="s">
        <v>733</v>
      </c>
      <c r="L560" t="s">
        <v>1959</v>
      </c>
      <c r="M560" t="s">
        <v>278</v>
      </c>
      <c r="N560">
        <v>1</v>
      </c>
      <c r="O560" t="s">
        <v>1960</v>
      </c>
      <c r="P560" t="s">
        <v>278</v>
      </c>
      <c r="Q560" t="s">
        <v>361</v>
      </c>
      <c r="R560" t="s">
        <v>782</v>
      </c>
      <c r="S560" t="s">
        <v>1961</v>
      </c>
      <c r="T560" t="s">
        <v>1962</v>
      </c>
      <c r="U560" t="s">
        <v>1963</v>
      </c>
      <c r="V560" t="s">
        <v>361</v>
      </c>
      <c r="W560" t="s">
        <v>1964</v>
      </c>
    </row>
    <row r="561" spans="1:19" x14ac:dyDescent="0.25">
      <c r="A561">
        <v>359.32499999999999</v>
      </c>
      <c r="B561">
        <v>152</v>
      </c>
      <c r="C561" t="s">
        <v>0</v>
      </c>
      <c r="D561">
        <v>1</v>
      </c>
      <c r="E561" t="s">
        <v>1</v>
      </c>
      <c r="F561">
        <v>26</v>
      </c>
      <c r="G561" t="s">
        <v>1965</v>
      </c>
      <c r="H561">
        <v>0</v>
      </c>
      <c r="I561" t="s">
        <v>1966</v>
      </c>
      <c r="J561" t="s">
        <v>1967</v>
      </c>
      <c r="K561" t="s">
        <v>483</v>
      </c>
      <c r="L561" t="s">
        <v>278</v>
      </c>
      <c r="M561" t="s">
        <v>1968</v>
      </c>
    </row>
    <row r="562" spans="1:19" x14ac:dyDescent="0.25">
      <c r="A562">
        <v>359.32499999999999</v>
      </c>
      <c r="B562">
        <v>152</v>
      </c>
      <c r="C562" t="s">
        <v>0</v>
      </c>
      <c r="D562">
        <v>1</v>
      </c>
      <c r="E562" t="s">
        <v>1</v>
      </c>
      <c r="F562">
        <v>25</v>
      </c>
      <c r="G562" t="s">
        <v>1969</v>
      </c>
      <c r="H562">
        <v>0</v>
      </c>
      <c r="I562" t="s">
        <v>1970</v>
      </c>
      <c r="J562" t="s">
        <v>1971</v>
      </c>
      <c r="K562" t="s">
        <v>1972</v>
      </c>
    </row>
    <row r="563" spans="1:19" x14ac:dyDescent="0.25">
      <c r="A563">
        <v>359.32499999999999</v>
      </c>
      <c r="B563">
        <v>152</v>
      </c>
      <c r="C563" t="s">
        <v>0</v>
      </c>
      <c r="D563">
        <v>1</v>
      </c>
      <c r="E563" t="s">
        <v>1</v>
      </c>
      <c r="F563">
        <v>21</v>
      </c>
      <c r="G563" t="s">
        <v>1973</v>
      </c>
      <c r="H563">
        <v>0</v>
      </c>
      <c r="I563" t="s">
        <v>1974</v>
      </c>
      <c r="J563" t="s">
        <v>1975</v>
      </c>
      <c r="K563" t="s">
        <v>473</v>
      </c>
      <c r="L563" t="s">
        <v>1976</v>
      </c>
      <c r="M563" t="s">
        <v>1977</v>
      </c>
      <c r="N563" t="s">
        <v>1978</v>
      </c>
      <c r="O563" t="s">
        <v>1979</v>
      </c>
    </row>
    <row r="564" spans="1:19" x14ac:dyDescent="0.25">
      <c r="A564">
        <v>356.96800000000002</v>
      </c>
      <c r="B564">
        <v>151</v>
      </c>
      <c r="C564" t="s">
        <v>0</v>
      </c>
      <c r="D564">
        <v>223</v>
      </c>
      <c r="E564" t="s">
        <v>1</v>
      </c>
      <c r="F564">
        <v>240</v>
      </c>
      <c r="G564" t="s">
        <v>1980</v>
      </c>
      <c r="H564">
        <v>0</v>
      </c>
      <c r="I564" t="s">
        <v>1981</v>
      </c>
      <c r="J564" t="s">
        <v>1982</v>
      </c>
      <c r="K564" t="s">
        <v>1983</v>
      </c>
      <c r="L564">
        <v>1</v>
      </c>
      <c r="M564" t="s">
        <v>1984</v>
      </c>
    </row>
    <row r="565" spans="1:19" x14ac:dyDescent="0.25">
      <c r="A565">
        <v>356.96800000000002</v>
      </c>
      <c r="B565">
        <v>151</v>
      </c>
      <c r="C565" t="s">
        <v>0</v>
      </c>
      <c r="D565">
        <v>188</v>
      </c>
      <c r="E565" t="s">
        <v>1</v>
      </c>
      <c r="F565">
        <v>253</v>
      </c>
      <c r="G565" t="s">
        <v>1985</v>
      </c>
      <c r="H565">
        <v>0</v>
      </c>
      <c r="I565" t="s">
        <v>1986</v>
      </c>
      <c r="J565" t="s">
        <v>704</v>
      </c>
      <c r="K565" t="s">
        <v>705</v>
      </c>
      <c r="L565" t="s">
        <v>706</v>
      </c>
      <c r="M565" t="s">
        <v>707</v>
      </c>
      <c r="N565" t="s">
        <v>708</v>
      </c>
      <c r="O565" t="s">
        <v>709</v>
      </c>
      <c r="P565" t="s">
        <v>710</v>
      </c>
      <c r="Q565" t="s">
        <v>708</v>
      </c>
      <c r="R565" t="s">
        <v>711</v>
      </c>
    </row>
    <row r="566" spans="1:19" x14ac:dyDescent="0.25">
      <c r="A566">
        <v>356.96800000000002</v>
      </c>
      <c r="B566">
        <v>151</v>
      </c>
      <c r="C566" t="s">
        <v>0</v>
      </c>
      <c r="D566">
        <v>166</v>
      </c>
      <c r="E566" t="s">
        <v>1</v>
      </c>
      <c r="F566">
        <v>180</v>
      </c>
      <c r="G566" t="s">
        <v>1987</v>
      </c>
      <c r="H566">
        <v>0</v>
      </c>
      <c r="I566" t="s">
        <v>1988</v>
      </c>
      <c r="J566" t="s">
        <v>542</v>
      </c>
      <c r="K566" t="s">
        <v>738</v>
      </c>
      <c r="L566" t="s">
        <v>292</v>
      </c>
      <c r="M566" t="s">
        <v>278</v>
      </c>
      <c r="N566" t="s">
        <v>739</v>
      </c>
      <c r="O566" t="s">
        <v>740</v>
      </c>
      <c r="P566" t="s">
        <v>738</v>
      </c>
      <c r="Q566" t="s">
        <v>292</v>
      </c>
      <c r="R566" t="s">
        <v>278</v>
      </c>
      <c r="S566" t="s">
        <v>741</v>
      </c>
    </row>
    <row r="567" spans="1:19" x14ac:dyDescent="0.25">
      <c r="A567">
        <v>356.96800000000002</v>
      </c>
      <c r="B567">
        <v>151</v>
      </c>
      <c r="C567" t="s">
        <v>0</v>
      </c>
      <c r="D567">
        <v>91</v>
      </c>
      <c r="E567" t="s">
        <v>1</v>
      </c>
      <c r="F567">
        <v>144</v>
      </c>
      <c r="G567" t="s">
        <v>1989</v>
      </c>
      <c r="H567">
        <v>0</v>
      </c>
      <c r="I567" t="s">
        <v>1990</v>
      </c>
      <c r="J567" t="s">
        <v>1170</v>
      </c>
      <c r="K567" t="s">
        <v>278</v>
      </c>
      <c r="L567">
        <v>1</v>
      </c>
      <c r="M567" t="s">
        <v>1991</v>
      </c>
    </row>
    <row r="568" spans="1:19" x14ac:dyDescent="0.25">
      <c r="A568">
        <v>356.96800000000002</v>
      </c>
      <c r="B568">
        <v>151</v>
      </c>
      <c r="C568" t="s">
        <v>0</v>
      </c>
      <c r="D568">
        <v>77</v>
      </c>
      <c r="E568" t="s">
        <v>1</v>
      </c>
      <c r="F568">
        <v>132</v>
      </c>
      <c r="G568" t="s">
        <v>1992</v>
      </c>
      <c r="H568">
        <v>0</v>
      </c>
      <c r="I568" t="s">
        <v>1993</v>
      </c>
      <c r="J568" t="s">
        <v>185</v>
      </c>
      <c r="K568" t="s">
        <v>1630</v>
      </c>
      <c r="L568" t="s">
        <v>98</v>
      </c>
    </row>
    <row r="569" spans="1:19" x14ac:dyDescent="0.25">
      <c r="A569">
        <v>356.96800000000002</v>
      </c>
      <c r="B569">
        <v>151</v>
      </c>
      <c r="C569" t="s">
        <v>0</v>
      </c>
      <c r="D569">
        <v>60</v>
      </c>
      <c r="E569" t="s">
        <v>1</v>
      </c>
      <c r="F569">
        <v>120</v>
      </c>
      <c r="G569" t="s">
        <v>1994</v>
      </c>
      <c r="H569">
        <v>0</v>
      </c>
      <c r="I569" t="s">
        <v>1995</v>
      </c>
      <c r="J569" t="s">
        <v>1057</v>
      </c>
      <c r="K569" t="s">
        <v>1996</v>
      </c>
      <c r="L569" t="s">
        <v>1997</v>
      </c>
      <c r="M569" t="s">
        <v>1998</v>
      </c>
      <c r="N569" t="s">
        <v>1999</v>
      </c>
    </row>
    <row r="570" spans="1:19" x14ac:dyDescent="0.25">
      <c r="A570">
        <v>356.96800000000002</v>
      </c>
      <c r="B570">
        <v>151</v>
      </c>
      <c r="C570" t="s">
        <v>0</v>
      </c>
      <c r="D570">
        <v>1</v>
      </c>
      <c r="E570" t="s">
        <v>1</v>
      </c>
      <c r="F570">
        <v>34</v>
      </c>
      <c r="G570" t="s">
        <v>2000</v>
      </c>
      <c r="H570">
        <v>0</v>
      </c>
      <c r="I570" t="s">
        <v>2001</v>
      </c>
      <c r="J570" t="s">
        <v>206</v>
      </c>
      <c r="K570" t="s">
        <v>2002</v>
      </c>
      <c r="L570" t="s">
        <v>278</v>
      </c>
      <c r="M570" t="s">
        <v>2003</v>
      </c>
    </row>
    <row r="571" spans="1:19" x14ac:dyDescent="0.25">
      <c r="A571">
        <v>356.96800000000002</v>
      </c>
      <c r="B571">
        <v>151</v>
      </c>
      <c r="C571" t="s">
        <v>0</v>
      </c>
      <c r="D571">
        <v>1</v>
      </c>
      <c r="E571" t="s">
        <v>1</v>
      </c>
      <c r="F571">
        <v>34</v>
      </c>
      <c r="G571" t="s">
        <v>2004</v>
      </c>
      <c r="H571">
        <v>0</v>
      </c>
      <c r="I571" t="s">
        <v>2005</v>
      </c>
      <c r="J571" t="s">
        <v>464</v>
      </c>
      <c r="K571">
        <v>1</v>
      </c>
      <c r="L571" t="s">
        <v>467</v>
      </c>
    </row>
    <row r="572" spans="1:19" x14ac:dyDescent="0.25">
      <c r="A572">
        <v>356.96800000000002</v>
      </c>
      <c r="B572">
        <v>151</v>
      </c>
      <c r="C572" t="s">
        <v>0</v>
      </c>
      <c r="D572">
        <v>1</v>
      </c>
      <c r="E572" t="s">
        <v>1</v>
      </c>
      <c r="F572">
        <v>33</v>
      </c>
      <c r="G572" t="s">
        <v>2006</v>
      </c>
      <c r="H572">
        <v>0</v>
      </c>
      <c r="I572" t="s">
        <v>2007</v>
      </c>
      <c r="J572" t="s">
        <v>671</v>
      </c>
      <c r="K572" t="s">
        <v>79</v>
      </c>
      <c r="L572" t="s">
        <v>672</v>
      </c>
      <c r="M572" t="s">
        <v>382</v>
      </c>
      <c r="N572" t="s">
        <v>673</v>
      </c>
      <c r="O572" t="s">
        <v>674</v>
      </c>
      <c r="P572" t="s">
        <v>354</v>
      </c>
      <c r="Q572" t="s">
        <v>675</v>
      </c>
      <c r="R572" t="s">
        <v>676</v>
      </c>
    </row>
    <row r="573" spans="1:19" x14ac:dyDescent="0.25">
      <c r="A573">
        <v>356.96800000000002</v>
      </c>
      <c r="B573">
        <v>151</v>
      </c>
      <c r="C573" t="s">
        <v>0</v>
      </c>
      <c r="D573">
        <v>1</v>
      </c>
      <c r="E573" t="s">
        <v>1</v>
      </c>
      <c r="F573">
        <v>31</v>
      </c>
      <c r="G573" t="s">
        <v>2008</v>
      </c>
      <c r="H573">
        <v>0</v>
      </c>
      <c r="I573" t="s">
        <v>2009</v>
      </c>
      <c r="J573" t="s">
        <v>78</v>
      </c>
      <c r="K573" t="s">
        <v>79</v>
      </c>
      <c r="L573" t="s">
        <v>80</v>
      </c>
      <c r="M573" t="s">
        <v>81</v>
      </c>
      <c r="N573" t="s">
        <v>82</v>
      </c>
      <c r="O573" t="s">
        <v>83</v>
      </c>
      <c r="P573" t="s">
        <v>84</v>
      </c>
    </row>
    <row r="574" spans="1:19" x14ac:dyDescent="0.25">
      <c r="A574">
        <v>356.96800000000002</v>
      </c>
      <c r="B574">
        <v>151</v>
      </c>
      <c r="C574" t="s">
        <v>0</v>
      </c>
      <c r="D574">
        <v>1</v>
      </c>
      <c r="E574" t="s">
        <v>1</v>
      </c>
      <c r="F574">
        <v>31</v>
      </c>
      <c r="G574" t="s">
        <v>2010</v>
      </c>
      <c r="H574">
        <v>0</v>
      </c>
      <c r="I574" t="s">
        <v>2011</v>
      </c>
      <c r="J574" t="s">
        <v>78</v>
      </c>
      <c r="K574" t="s">
        <v>79</v>
      </c>
      <c r="L574" t="s">
        <v>80</v>
      </c>
      <c r="M574" t="s">
        <v>81</v>
      </c>
      <c r="N574" t="s">
        <v>82</v>
      </c>
      <c r="O574" t="s">
        <v>83</v>
      </c>
      <c r="P574" t="s">
        <v>84</v>
      </c>
    </row>
    <row r="575" spans="1:19" x14ac:dyDescent="0.25">
      <c r="A575">
        <v>356.96800000000002</v>
      </c>
      <c r="B575">
        <v>151</v>
      </c>
      <c r="C575" t="s">
        <v>0</v>
      </c>
      <c r="D575">
        <v>1</v>
      </c>
      <c r="E575" t="s">
        <v>1</v>
      </c>
      <c r="F575">
        <v>26</v>
      </c>
      <c r="G575" t="s">
        <v>2012</v>
      </c>
      <c r="H575">
        <v>0</v>
      </c>
      <c r="I575" t="s">
        <v>2013</v>
      </c>
      <c r="J575" t="s">
        <v>2014</v>
      </c>
      <c r="K575" t="s">
        <v>871</v>
      </c>
      <c r="L575" t="s">
        <v>278</v>
      </c>
      <c r="M575">
        <v>43</v>
      </c>
      <c r="N575" t="s">
        <v>887</v>
      </c>
    </row>
    <row r="576" spans="1:19" x14ac:dyDescent="0.25">
      <c r="A576">
        <v>356.96800000000002</v>
      </c>
      <c r="B576">
        <v>151</v>
      </c>
      <c r="C576" t="s">
        <v>0</v>
      </c>
      <c r="D576">
        <v>1</v>
      </c>
      <c r="E576" t="s">
        <v>1</v>
      </c>
      <c r="F576">
        <v>24</v>
      </c>
      <c r="G576" t="s">
        <v>2015</v>
      </c>
      <c r="H576">
        <v>0</v>
      </c>
      <c r="I576" t="s">
        <v>2016</v>
      </c>
      <c r="J576" t="s">
        <v>482</v>
      </c>
      <c r="K576" t="s">
        <v>483</v>
      </c>
      <c r="L576" t="s">
        <v>278</v>
      </c>
      <c r="M576" t="s">
        <v>1462</v>
      </c>
    </row>
    <row r="577" spans="1:28" x14ac:dyDescent="0.25">
      <c r="A577">
        <v>356.96800000000002</v>
      </c>
      <c r="B577">
        <v>151</v>
      </c>
      <c r="C577" t="s">
        <v>0</v>
      </c>
      <c r="D577">
        <v>1</v>
      </c>
      <c r="E577" t="s">
        <v>1</v>
      </c>
      <c r="F577">
        <v>23</v>
      </c>
      <c r="G577" t="s">
        <v>2017</v>
      </c>
      <c r="H577">
        <v>0</v>
      </c>
      <c r="I577" t="s">
        <v>2018</v>
      </c>
      <c r="J577" t="s">
        <v>2019</v>
      </c>
      <c r="K577" t="s">
        <v>2020</v>
      </c>
      <c r="L577" t="s">
        <v>2021</v>
      </c>
      <c r="M577" t="s">
        <v>278</v>
      </c>
      <c r="N577" t="s">
        <v>565</v>
      </c>
      <c r="O577" t="s">
        <v>887</v>
      </c>
      <c r="P577" t="s">
        <v>782</v>
      </c>
      <c r="Q577" t="s">
        <v>2022</v>
      </c>
    </row>
    <row r="578" spans="1:28" x14ac:dyDescent="0.25">
      <c r="A578">
        <v>356.96800000000002</v>
      </c>
      <c r="B578">
        <v>151</v>
      </c>
      <c r="C578" t="s">
        <v>0</v>
      </c>
      <c r="D578">
        <v>1</v>
      </c>
      <c r="E578" t="s">
        <v>1</v>
      </c>
      <c r="F578">
        <v>18</v>
      </c>
      <c r="G578" t="s">
        <v>2023</v>
      </c>
      <c r="H578">
        <v>0</v>
      </c>
      <c r="I578" t="s">
        <v>2024</v>
      </c>
      <c r="J578" t="s">
        <v>185</v>
      </c>
      <c r="K578" t="s">
        <v>2025</v>
      </c>
      <c r="L578" t="s">
        <v>887</v>
      </c>
    </row>
    <row r="579" spans="1:28" x14ac:dyDescent="0.25">
      <c r="A579">
        <v>356.96800000000002</v>
      </c>
      <c r="B579">
        <v>151</v>
      </c>
      <c r="C579" t="s">
        <v>0</v>
      </c>
      <c r="D579">
        <v>1</v>
      </c>
      <c r="E579" t="s">
        <v>1</v>
      </c>
      <c r="F579">
        <v>18</v>
      </c>
      <c r="G579" t="s">
        <v>2026</v>
      </c>
      <c r="H579">
        <v>0</v>
      </c>
      <c r="I579" t="s">
        <v>2027</v>
      </c>
      <c r="J579" t="s">
        <v>185</v>
      </c>
      <c r="K579" t="s">
        <v>2025</v>
      </c>
      <c r="L579" t="s">
        <v>887</v>
      </c>
    </row>
    <row r="580" spans="1:28" x14ac:dyDescent="0.25">
      <c r="A580">
        <v>356.96800000000002</v>
      </c>
      <c r="B580">
        <v>151</v>
      </c>
      <c r="C580" t="s">
        <v>0</v>
      </c>
      <c r="D580">
        <v>1</v>
      </c>
      <c r="E580" t="s">
        <v>1</v>
      </c>
      <c r="F580">
        <v>18</v>
      </c>
      <c r="G580" t="s">
        <v>2028</v>
      </c>
      <c r="H580">
        <v>0</v>
      </c>
      <c r="I580" t="s">
        <v>2029</v>
      </c>
      <c r="J580" t="s">
        <v>185</v>
      </c>
      <c r="K580" t="s">
        <v>2025</v>
      </c>
      <c r="L580" t="s">
        <v>887</v>
      </c>
    </row>
    <row r="581" spans="1:28" x14ac:dyDescent="0.25">
      <c r="A581">
        <v>354.61099999999999</v>
      </c>
      <c r="B581">
        <v>150</v>
      </c>
      <c r="C581" t="s">
        <v>0</v>
      </c>
      <c r="D581">
        <v>893</v>
      </c>
      <c r="E581" t="s">
        <v>1</v>
      </c>
      <c r="F581">
        <v>953</v>
      </c>
      <c r="G581" t="s">
        <v>2030</v>
      </c>
      <c r="H581">
        <v>0</v>
      </c>
      <c r="I581" t="s">
        <v>2031</v>
      </c>
      <c r="J581" t="s">
        <v>972</v>
      </c>
      <c r="K581" t="s">
        <v>2032</v>
      </c>
      <c r="L581" t="s">
        <v>110</v>
      </c>
      <c r="M581" t="s">
        <v>565</v>
      </c>
      <c r="N581" t="s">
        <v>192</v>
      </c>
      <c r="O581" t="s">
        <v>974</v>
      </c>
      <c r="P581" t="s">
        <v>322</v>
      </c>
      <c r="Q581" t="s">
        <v>2033</v>
      </c>
      <c r="R581" t="s">
        <v>2034</v>
      </c>
    </row>
    <row r="582" spans="1:28" x14ac:dyDescent="0.25">
      <c r="A582">
        <v>354.61099999999999</v>
      </c>
      <c r="B582">
        <v>150</v>
      </c>
      <c r="C582" t="s">
        <v>0</v>
      </c>
      <c r="D582">
        <v>557</v>
      </c>
      <c r="E582" t="s">
        <v>1</v>
      </c>
      <c r="F582">
        <v>601</v>
      </c>
      <c r="G582" t="s">
        <v>2035</v>
      </c>
      <c r="H582">
        <v>0</v>
      </c>
      <c r="I582" t="s">
        <v>2036</v>
      </c>
      <c r="J582" t="s">
        <v>370</v>
      </c>
      <c r="K582" t="s">
        <v>2037</v>
      </c>
      <c r="L582" t="s">
        <v>1129</v>
      </c>
      <c r="M582" t="s">
        <v>1377</v>
      </c>
      <c r="N582" t="s">
        <v>2038</v>
      </c>
      <c r="O582" t="s">
        <v>98</v>
      </c>
    </row>
    <row r="583" spans="1:28" x14ac:dyDescent="0.25">
      <c r="A583">
        <v>354.61099999999999</v>
      </c>
      <c r="B583">
        <v>150</v>
      </c>
      <c r="C583" t="s">
        <v>0</v>
      </c>
      <c r="D583">
        <v>280</v>
      </c>
      <c r="E583" t="s">
        <v>1</v>
      </c>
      <c r="F583">
        <v>320</v>
      </c>
      <c r="G583" t="s">
        <v>2039</v>
      </c>
      <c r="H583">
        <v>0</v>
      </c>
      <c r="I583" t="s">
        <v>2040</v>
      </c>
      <c r="J583" t="s">
        <v>2041</v>
      </c>
      <c r="K583" t="s">
        <v>2042</v>
      </c>
      <c r="L583" t="s">
        <v>2043</v>
      </c>
      <c r="M583" t="s">
        <v>715</v>
      </c>
      <c r="N583" t="s">
        <v>278</v>
      </c>
      <c r="O583">
        <v>4</v>
      </c>
      <c r="P583" t="s">
        <v>98</v>
      </c>
    </row>
    <row r="584" spans="1:28" x14ac:dyDescent="0.25">
      <c r="A584">
        <v>354.61099999999999</v>
      </c>
      <c r="B584">
        <v>150</v>
      </c>
      <c r="C584" t="s">
        <v>0</v>
      </c>
      <c r="D584">
        <v>204</v>
      </c>
      <c r="E584" t="s">
        <v>1</v>
      </c>
      <c r="F584">
        <v>259</v>
      </c>
      <c r="G584" t="s">
        <v>2044</v>
      </c>
      <c r="H584">
        <v>0</v>
      </c>
      <c r="I584" t="s">
        <v>2045</v>
      </c>
      <c r="J584" t="s">
        <v>1244</v>
      </c>
      <c r="K584" t="s">
        <v>79</v>
      </c>
      <c r="L584" t="s">
        <v>1245</v>
      </c>
    </row>
    <row r="585" spans="1:28" x14ac:dyDescent="0.25">
      <c r="A585">
        <v>354.61099999999999</v>
      </c>
      <c r="B585">
        <v>150</v>
      </c>
      <c r="C585" t="s">
        <v>0</v>
      </c>
      <c r="D585">
        <v>204</v>
      </c>
      <c r="E585" t="s">
        <v>1</v>
      </c>
      <c r="F585">
        <v>256</v>
      </c>
      <c r="G585" t="s">
        <v>2046</v>
      </c>
      <c r="H585">
        <v>0</v>
      </c>
      <c r="I585" t="s">
        <v>2047</v>
      </c>
      <c r="J585" t="s">
        <v>1244</v>
      </c>
      <c r="K585" t="s">
        <v>79</v>
      </c>
      <c r="L585" t="s">
        <v>1245</v>
      </c>
    </row>
    <row r="586" spans="1:28" x14ac:dyDescent="0.25">
      <c r="A586">
        <v>354.61099999999999</v>
      </c>
      <c r="B586">
        <v>150</v>
      </c>
      <c r="C586" t="s">
        <v>0</v>
      </c>
      <c r="D586">
        <v>165</v>
      </c>
      <c r="E586" t="s">
        <v>1</v>
      </c>
      <c r="F586">
        <v>177</v>
      </c>
      <c r="G586" t="s">
        <v>2048</v>
      </c>
      <c r="H586">
        <v>0</v>
      </c>
      <c r="I586" t="s">
        <v>2049</v>
      </c>
      <c r="J586" t="s">
        <v>684</v>
      </c>
      <c r="K586" t="s">
        <v>970</v>
      </c>
      <c r="L586" t="s">
        <v>971</v>
      </c>
      <c r="M586" t="s">
        <v>2050</v>
      </c>
      <c r="N586" t="s">
        <v>192</v>
      </c>
    </row>
    <row r="587" spans="1:28" x14ac:dyDescent="0.25">
      <c r="A587">
        <v>354.61099999999999</v>
      </c>
      <c r="B587">
        <v>150</v>
      </c>
      <c r="C587" t="s">
        <v>0</v>
      </c>
      <c r="D587">
        <v>137</v>
      </c>
      <c r="E587" t="s">
        <v>1</v>
      </c>
      <c r="F587">
        <v>195</v>
      </c>
      <c r="G587" t="s">
        <v>2051</v>
      </c>
      <c r="H587">
        <v>0</v>
      </c>
      <c r="I587" t="s">
        <v>2052</v>
      </c>
      <c r="J587" t="s">
        <v>414</v>
      </c>
      <c r="K587" t="s">
        <v>415</v>
      </c>
      <c r="L587" t="s">
        <v>110</v>
      </c>
      <c r="M587" t="s">
        <v>385</v>
      </c>
      <c r="N587" t="s">
        <v>416</v>
      </c>
    </row>
    <row r="588" spans="1:28" x14ac:dyDescent="0.25">
      <c r="A588">
        <v>354.61099999999999</v>
      </c>
      <c r="B588">
        <v>150</v>
      </c>
      <c r="C588" t="s">
        <v>0</v>
      </c>
      <c r="D588">
        <v>86</v>
      </c>
      <c r="E588" t="s">
        <v>1</v>
      </c>
      <c r="F588">
        <v>143</v>
      </c>
      <c r="G588" t="s">
        <v>2053</v>
      </c>
      <c r="H588">
        <v>0</v>
      </c>
      <c r="I588" t="s">
        <v>2054</v>
      </c>
      <c r="J588" t="s">
        <v>2055</v>
      </c>
      <c r="K588" t="s">
        <v>2056</v>
      </c>
      <c r="L588" t="s">
        <v>278</v>
      </c>
      <c r="M588" t="s">
        <v>2057</v>
      </c>
      <c r="N588" t="s">
        <v>2058</v>
      </c>
      <c r="O588" t="s">
        <v>2059</v>
      </c>
      <c r="P588" t="s">
        <v>2060</v>
      </c>
      <c r="Q588" t="s">
        <v>2061</v>
      </c>
      <c r="R588" t="s">
        <v>278</v>
      </c>
      <c r="S588" t="s">
        <v>361</v>
      </c>
      <c r="T588" t="s">
        <v>2062</v>
      </c>
      <c r="U588" t="s">
        <v>2063</v>
      </c>
      <c r="V588" t="s">
        <v>278</v>
      </c>
      <c r="W588" t="s">
        <v>2064</v>
      </c>
    </row>
    <row r="589" spans="1:28" x14ac:dyDescent="0.25">
      <c r="A589">
        <v>354.61099999999999</v>
      </c>
      <c r="B589">
        <v>150</v>
      </c>
      <c r="C589" t="s">
        <v>0</v>
      </c>
      <c r="D589">
        <v>7</v>
      </c>
      <c r="E589" t="s">
        <v>1</v>
      </c>
      <c r="F589">
        <v>59</v>
      </c>
      <c r="G589" t="s">
        <v>2065</v>
      </c>
      <c r="H589">
        <v>0</v>
      </c>
      <c r="I589" t="s">
        <v>2066</v>
      </c>
      <c r="J589">
        <v>60</v>
      </c>
      <c r="K589" t="s">
        <v>567</v>
      </c>
      <c r="L589" t="s">
        <v>2067</v>
      </c>
      <c r="M589" t="s">
        <v>1656</v>
      </c>
      <c r="N589" t="s">
        <v>278</v>
      </c>
      <c r="O589" t="s">
        <v>887</v>
      </c>
      <c r="P589">
        <v>1</v>
      </c>
      <c r="Q589" t="s">
        <v>621</v>
      </c>
      <c r="R589" t="s">
        <v>1873</v>
      </c>
      <c r="S589" t="s">
        <v>567</v>
      </c>
      <c r="T589" t="s">
        <v>1874</v>
      </c>
      <c r="U589" t="s">
        <v>2068</v>
      </c>
      <c r="V589" t="s">
        <v>2069</v>
      </c>
      <c r="W589" t="s">
        <v>1656</v>
      </c>
      <c r="X589" t="s">
        <v>278</v>
      </c>
      <c r="Y589" t="s">
        <v>2070</v>
      </c>
      <c r="Z589" t="s">
        <v>2071</v>
      </c>
      <c r="AA589" t="s">
        <v>2072</v>
      </c>
      <c r="AB589" t="s">
        <v>98</v>
      </c>
    </row>
    <row r="590" spans="1:28" x14ac:dyDescent="0.25">
      <c r="A590">
        <v>354.61099999999999</v>
      </c>
      <c r="B590">
        <v>150</v>
      </c>
      <c r="C590" t="s">
        <v>0</v>
      </c>
      <c r="D590">
        <v>1</v>
      </c>
      <c r="E590" t="s">
        <v>1</v>
      </c>
      <c r="F590">
        <v>36</v>
      </c>
      <c r="G590" t="s">
        <v>2073</v>
      </c>
      <c r="H590">
        <v>0</v>
      </c>
      <c r="I590" t="s">
        <v>2074</v>
      </c>
      <c r="J590" t="s">
        <v>78</v>
      </c>
      <c r="K590" t="s">
        <v>79</v>
      </c>
      <c r="L590" t="s">
        <v>80</v>
      </c>
      <c r="M590" t="s">
        <v>81</v>
      </c>
      <c r="N590" t="s">
        <v>82</v>
      </c>
      <c r="O590" t="s">
        <v>83</v>
      </c>
      <c r="P590" t="s">
        <v>84</v>
      </c>
    </row>
    <row r="591" spans="1:28" x14ac:dyDescent="0.25">
      <c r="A591">
        <v>354.61099999999999</v>
      </c>
      <c r="B591">
        <v>150</v>
      </c>
      <c r="C591" t="s">
        <v>0</v>
      </c>
      <c r="D591">
        <v>1</v>
      </c>
      <c r="E591" t="s">
        <v>1</v>
      </c>
      <c r="F591">
        <v>34</v>
      </c>
      <c r="G591" t="s">
        <v>2075</v>
      </c>
      <c r="H591">
        <v>0</v>
      </c>
      <c r="I591" t="s">
        <v>2076</v>
      </c>
      <c r="J591" t="s">
        <v>2077</v>
      </c>
      <c r="K591" t="s">
        <v>354</v>
      </c>
      <c r="L591" t="s">
        <v>2078</v>
      </c>
      <c r="M591" t="s">
        <v>2079</v>
      </c>
      <c r="N591" t="s">
        <v>2080</v>
      </c>
      <c r="O591" t="s">
        <v>2081</v>
      </c>
      <c r="P591" t="s">
        <v>84</v>
      </c>
    </row>
    <row r="592" spans="1:28" x14ac:dyDescent="0.25">
      <c r="A592">
        <v>354.61099999999999</v>
      </c>
      <c r="B592">
        <v>150</v>
      </c>
      <c r="C592" t="s">
        <v>0</v>
      </c>
      <c r="D592">
        <v>1</v>
      </c>
      <c r="E592" t="s">
        <v>1</v>
      </c>
      <c r="F592">
        <v>32</v>
      </c>
      <c r="G592" t="s">
        <v>2082</v>
      </c>
      <c r="H592">
        <v>0</v>
      </c>
      <c r="I592" t="s">
        <v>2083</v>
      </c>
      <c r="J592" t="s">
        <v>671</v>
      </c>
      <c r="K592" t="s">
        <v>79</v>
      </c>
      <c r="L592" t="s">
        <v>672</v>
      </c>
      <c r="M592" t="s">
        <v>382</v>
      </c>
      <c r="N592" t="s">
        <v>673</v>
      </c>
      <c r="O592" t="s">
        <v>674</v>
      </c>
      <c r="P592" t="s">
        <v>354</v>
      </c>
      <c r="Q592" t="s">
        <v>675</v>
      </c>
      <c r="R592" t="s">
        <v>676</v>
      </c>
    </row>
    <row r="593" spans="1:23" x14ac:dyDescent="0.25">
      <c r="A593">
        <v>354.61099999999999</v>
      </c>
      <c r="B593">
        <v>150</v>
      </c>
      <c r="C593" t="s">
        <v>0</v>
      </c>
      <c r="D593">
        <v>1</v>
      </c>
      <c r="E593" t="s">
        <v>1</v>
      </c>
      <c r="F593">
        <v>30</v>
      </c>
      <c r="G593" t="s">
        <v>2084</v>
      </c>
      <c r="H593">
        <v>0</v>
      </c>
      <c r="I593" t="s">
        <v>2085</v>
      </c>
      <c r="J593" t="s">
        <v>306</v>
      </c>
      <c r="K593" t="s">
        <v>307</v>
      </c>
      <c r="L593" t="s">
        <v>308</v>
      </c>
      <c r="M593" t="s">
        <v>309</v>
      </c>
      <c r="N593" t="s">
        <v>82</v>
      </c>
      <c r="O593" t="s">
        <v>310</v>
      </c>
    </row>
    <row r="594" spans="1:23" x14ac:dyDescent="0.25">
      <c r="A594">
        <v>354.61099999999999</v>
      </c>
      <c r="B594">
        <v>150</v>
      </c>
      <c r="C594" t="s">
        <v>0</v>
      </c>
      <c r="D594">
        <v>1</v>
      </c>
      <c r="E594" t="s">
        <v>1</v>
      </c>
      <c r="F594">
        <v>30</v>
      </c>
      <c r="G594" t="s">
        <v>2086</v>
      </c>
      <c r="H594">
        <v>0</v>
      </c>
      <c r="I594" t="s">
        <v>2087</v>
      </c>
      <c r="J594" t="s">
        <v>306</v>
      </c>
      <c r="K594" t="s">
        <v>307</v>
      </c>
      <c r="L594" t="s">
        <v>308</v>
      </c>
      <c r="M594" t="s">
        <v>309</v>
      </c>
      <c r="N594" t="s">
        <v>82</v>
      </c>
      <c r="O594" t="s">
        <v>310</v>
      </c>
    </row>
    <row r="595" spans="1:23" x14ac:dyDescent="0.25">
      <c r="A595">
        <v>354.61099999999999</v>
      </c>
      <c r="B595">
        <v>150</v>
      </c>
      <c r="C595" t="s">
        <v>0</v>
      </c>
      <c r="D595">
        <v>1</v>
      </c>
      <c r="E595" t="s">
        <v>1</v>
      </c>
      <c r="F595">
        <v>30</v>
      </c>
      <c r="G595" t="s">
        <v>2088</v>
      </c>
      <c r="H595">
        <v>0</v>
      </c>
      <c r="I595" t="s">
        <v>2089</v>
      </c>
      <c r="J595" t="s">
        <v>78</v>
      </c>
      <c r="K595" t="s">
        <v>79</v>
      </c>
      <c r="L595">
        <v>1</v>
      </c>
      <c r="M595" t="s">
        <v>80</v>
      </c>
      <c r="N595" t="s">
        <v>81</v>
      </c>
      <c r="O595" t="s">
        <v>354</v>
      </c>
      <c r="P595" t="s">
        <v>361</v>
      </c>
      <c r="Q595" t="s">
        <v>83</v>
      </c>
      <c r="R595" t="s">
        <v>307</v>
      </c>
      <c r="S595" t="s">
        <v>361</v>
      </c>
    </row>
    <row r="596" spans="1:23" x14ac:dyDescent="0.25">
      <c r="A596">
        <v>354.61099999999999</v>
      </c>
      <c r="B596">
        <v>150</v>
      </c>
      <c r="C596" t="s">
        <v>0</v>
      </c>
      <c r="D596">
        <v>1</v>
      </c>
      <c r="E596" t="s">
        <v>1</v>
      </c>
      <c r="F596">
        <v>25</v>
      </c>
      <c r="G596" t="s">
        <v>2090</v>
      </c>
      <c r="H596">
        <v>0</v>
      </c>
      <c r="I596" t="s">
        <v>2091</v>
      </c>
      <c r="J596" t="s">
        <v>2092</v>
      </c>
      <c r="K596" t="s">
        <v>733</v>
      </c>
      <c r="L596" t="s">
        <v>2093</v>
      </c>
      <c r="M596" t="s">
        <v>2094</v>
      </c>
      <c r="N596" t="s">
        <v>1757</v>
      </c>
    </row>
    <row r="597" spans="1:23" x14ac:dyDescent="0.25">
      <c r="A597">
        <v>354.61099999999999</v>
      </c>
      <c r="B597">
        <v>150</v>
      </c>
      <c r="C597" t="s">
        <v>0</v>
      </c>
      <c r="D597">
        <v>1</v>
      </c>
      <c r="E597" t="s">
        <v>1</v>
      </c>
      <c r="F597">
        <v>22</v>
      </c>
      <c r="G597" t="s">
        <v>2095</v>
      </c>
      <c r="H597">
        <v>0</v>
      </c>
      <c r="I597" t="s">
        <v>2096</v>
      </c>
      <c r="J597" t="s">
        <v>482</v>
      </c>
      <c r="K597" t="s">
        <v>483</v>
      </c>
      <c r="L597" t="s">
        <v>278</v>
      </c>
      <c r="M597" t="s">
        <v>1462</v>
      </c>
    </row>
    <row r="598" spans="1:23" x14ac:dyDescent="0.25">
      <c r="A598">
        <v>352.25299999999999</v>
      </c>
      <c r="B598">
        <v>149</v>
      </c>
      <c r="C598" t="s">
        <v>0</v>
      </c>
      <c r="D598">
        <v>723</v>
      </c>
      <c r="E598" t="s">
        <v>1</v>
      </c>
      <c r="F598">
        <v>775</v>
      </c>
      <c r="G598" t="s">
        <v>2097</v>
      </c>
      <c r="H598">
        <v>0</v>
      </c>
      <c r="I598" t="s">
        <v>2098</v>
      </c>
      <c r="J598" t="s">
        <v>185</v>
      </c>
      <c r="K598" t="s">
        <v>2099</v>
      </c>
      <c r="L598" t="s">
        <v>2100</v>
      </c>
      <c r="M598" t="s">
        <v>278</v>
      </c>
      <c r="N598" t="s">
        <v>2101</v>
      </c>
    </row>
    <row r="599" spans="1:23" x14ac:dyDescent="0.25">
      <c r="A599">
        <v>352.25299999999999</v>
      </c>
      <c r="B599">
        <v>149</v>
      </c>
      <c r="C599" t="s">
        <v>0</v>
      </c>
      <c r="D599">
        <v>435</v>
      </c>
      <c r="E599" t="s">
        <v>1</v>
      </c>
      <c r="F599">
        <v>455</v>
      </c>
      <c r="G599" t="s">
        <v>2102</v>
      </c>
      <c r="H599">
        <v>0</v>
      </c>
      <c r="I599" t="s">
        <v>2103</v>
      </c>
      <c r="J599" t="s">
        <v>2104</v>
      </c>
      <c r="K599" t="s">
        <v>2105</v>
      </c>
      <c r="L599" t="s">
        <v>2106</v>
      </c>
      <c r="M599" t="s">
        <v>1696</v>
      </c>
      <c r="N599" t="s">
        <v>2107</v>
      </c>
      <c r="O599" t="s">
        <v>2108</v>
      </c>
      <c r="P599" t="s">
        <v>124</v>
      </c>
    </row>
    <row r="600" spans="1:23" x14ac:dyDescent="0.25">
      <c r="A600">
        <v>352.25299999999999</v>
      </c>
      <c r="B600">
        <v>149</v>
      </c>
      <c r="C600" t="s">
        <v>0</v>
      </c>
      <c r="D600">
        <v>397</v>
      </c>
      <c r="E600" t="s">
        <v>1</v>
      </c>
      <c r="F600">
        <v>457</v>
      </c>
      <c r="G600" t="s">
        <v>2109</v>
      </c>
      <c r="H600">
        <v>0</v>
      </c>
      <c r="I600" t="s">
        <v>2110</v>
      </c>
      <c r="J600" t="s">
        <v>2111</v>
      </c>
      <c r="K600" t="s">
        <v>307</v>
      </c>
      <c r="L600" t="s">
        <v>2112</v>
      </c>
      <c r="M600" t="s">
        <v>2113</v>
      </c>
      <c r="N600" t="s">
        <v>82</v>
      </c>
      <c r="O600" t="s">
        <v>2114</v>
      </c>
    </row>
    <row r="601" spans="1:23" x14ac:dyDescent="0.25">
      <c r="A601">
        <v>352.25299999999999</v>
      </c>
      <c r="B601">
        <v>149</v>
      </c>
      <c r="C601" t="s">
        <v>0</v>
      </c>
      <c r="D601">
        <v>118</v>
      </c>
      <c r="E601" t="s">
        <v>1</v>
      </c>
      <c r="F601">
        <v>180</v>
      </c>
      <c r="G601" t="s">
        <v>2115</v>
      </c>
      <c r="H601">
        <v>0</v>
      </c>
      <c r="I601" t="s">
        <v>2116</v>
      </c>
      <c r="J601" t="s">
        <v>406</v>
      </c>
      <c r="K601" t="s">
        <v>407</v>
      </c>
      <c r="L601" t="s">
        <v>278</v>
      </c>
      <c r="M601">
        <v>2</v>
      </c>
      <c r="N601" t="s">
        <v>408</v>
      </c>
      <c r="O601" t="s">
        <v>409</v>
      </c>
      <c r="P601" t="s">
        <v>407</v>
      </c>
      <c r="Q601" t="s">
        <v>278</v>
      </c>
      <c r="R601" t="s">
        <v>355</v>
      </c>
      <c r="S601" t="s">
        <v>98</v>
      </c>
    </row>
    <row r="602" spans="1:23" x14ac:dyDescent="0.25">
      <c r="A602">
        <v>352.25299999999999</v>
      </c>
      <c r="B602">
        <v>149</v>
      </c>
      <c r="C602" t="s">
        <v>0</v>
      </c>
      <c r="D602">
        <v>45</v>
      </c>
      <c r="E602" t="s">
        <v>1</v>
      </c>
      <c r="F602">
        <v>94</v>
      </c>
      <c r="G602" t="s">
        <v>2117</v>
      </c>
      <c r="H602">
        <v>0</v>
      </c>
      <c r="I602" t="s">
        <v>2118</v>
      </c>
      <c r="J602" t="s">
        <v>744</v>
      </c>
      <c r="K602" t="s">
        <v>504</v>
      </c>
      <c r="L602" t="s">
        <v>745</v>
      </c>
      <c r="M602" t="s">
        <v>746</v>
      </c>
      <c r="N602" t="s">
        <v>747</v>
      </c>
    </row>
    <row r="603" spans="1:23" x14ac:dyDescent="0.25">
      <c r="A603">
        <v>352.25299999999999</v>
      </c>
      <c r="B603">
        <v>149</v>
      </c>
      <c r="C603" t="s">
        <v>0</v>
      </c>
      <c r="D603">
        <v>33</v>
      </c>
      <c r="E603" t="s">
        <v>1</v>
      </c>
      <c r="F603">
        <v>83</v>
      </c>
      <c r="G603" t="s">
        <v>2119</v>
      </c>
      <c r="H603">
        <v>0</v>
      </c>
      <c r="I603" t="s">
        <v>2120</v>
      </c>
      <c r="J603" t="s">
        <v>2121</v>
      </c>
      <c r="K603" t="s">
        <v>278</v>
      </c>
      <c r="L603" t="s">
        <v>2122</v>
      </c>
    </row>
    <row r="604" spans="1:23" x14ac:dyDescent="0.25">
      <c r="A604">
        <v>352.25299999999999</v>
      </c>
      <c r="B604">
        <v>149</v>
      </c>
      <c r="C604" t="s">
        <v>0</v>
      </c>
      <c r="D604">
        <v>21</v>
      </c>
      <c r="E604" t="s">
        <v>1</v>
      </c>
      <c r="F604">
        <v>98</v>
      </c>
      <c r="G604" t="s">
        <v>2123</v>
      </c>
      <c r="H604">
        <v>0</v>
      </c>
      <c r="I604" t="s">
        <v>2124</v>
      </c>
      <c r="J604" t="s">
        <v>109</v>
      </c>
      <c r="K604" t="s">
        <v>79</v>
      </c>
      <c r="L604" t="s">
        <v>110</v>
      </c>
      <c r="M604" t="s">
        <v>207</v>
      </c>
      <c r="N604" t="s">
        <v>383</v>
      </c>
      <c r="O604" t="s">
        <v>112</v>
      </c>
      <c r="P604" t="s">
        <v>79</v>
      </c>
      <c r="Q604" t="s">
        <v>679</v>
      </c>
      <c r="R604" t="s">
        <v>114</v>
      </c>
      <c r="S604" t="s">
        <v>110</v>
      </c>
      <c r="T604" t="s">
        <v>211</v>
      </c>
      <c r="U604" t="s">
        <v>118</v>
      </c>
      <c r="V604" t="s">
        <v>110</v>
      </c>
      <c r="W604" t="s">
        <v>211</v>
      </c>
    </row>
    <row r="605" spans="1:23" x14ac:dyDescent="0.25">
      <c r="A605">
        <v>352.25299999999999</v>
      </c>
      <c r="B605">
        <v>149</v>
      </c>
      <c r="C605" t="s">
        <v>0</v>
      </c>
      <c r="D605">
        <v>1</v>
      </c>
      <c r="E605" t="s">
        <v>1</v>
      </c>
      <c r="F605">
        <v>32</v>
      </c>
      <c r="G605" t="s">
        <v>2125</v>
      </c>
      <c r="H605">
        <v>0</v>
      </c>
      <c r="I605" t="s">
        <v>2126</v>
      </c>
      <c r="J605" t="s">
        <v>158</v>
      </c>
      <c r="K605" t="s">
        <v>159</v>
      </c>
      <c r="L605" t="s">
        <v>160</v>
      </c>
    </row>
    <row r="606" spans="1:23" x14ac:dyDescent="0.25">
      <c r="A606">
        <v>352.25299999999999</v>
      </c>
      <c r="B606">
        <v>149</v>
      </c>
      <c r="C606" t="s">
        <v>0</v>
      </c>
      <c r="D606">
        <v>1</v>
      </c>
      <c r="E606" t="s">
        <v>1</v>
      </c>
      <c r="F606">
        <v>32</v>
      </c>
      <c r="G606" t="s">
        <v>2127</v>
      </c>
      <c r="H606">
        <v>0</v>
      </c>
      <c r="I606" t="s">
        <v>2128</v>
      </c>
      <c r="J606" t="s">
        <v>671</v>
      </c>
      <c r="K606" t="s">
        <v>79</v>
      </c>
      <c r="L606" t="s">
        <v>672</v>
      </c>
      <c r="M606" t="s">
        <v>382</v>
      </c>
      <c r="N606" t="s">
        <v>673</v>
      </c>
      <c r="O606" t="s">
        <v>674</v>
      </c>
      <c r="P606" t="s">
        <v>354</v>
      </c>
      <c r="Q606" t="s">
        <v>675</v>
      </c>
      <c r="R606" t="s">
        <v>676</v>
      </c>
    </row>
    <row r="607" spans="1:23" x14ac:dyDescent="0.25">
      <c r="A607">
        <v>352.25299999999999</v>
      </c>
      <c r="B607">
        <v>149</v>
      </c>
      <c r="C607" t="s">
        <v>0</v>
      </c>
      <c r="D607">
        <v>1</v>
      </c>
      <c r="E607" t="s">
        <v>1</v>
      </c>
      <c r="F607">
        <v>32</v>
      </c>
      <c r="G607" t="s">
        <v>2129</v>
      </c>
      <c r="H607">
        <v>0</v>
      </c>
      <c r="I607" t="s">
        <v>2130</v>
      </c>
      <c r="J607" t="s">
        <v>671</v>
      </c>
      <c r="K607" t="s">
        <v>79</v>
      </c>
      <c r="L607" t="s">
        <v>672</v>
      </c>
      <c r="M607" t="s">
        <v>382</v>
      </c>
      <c r="N607" t="s">
        <v>673</v>
      </c>
      <c r="O607" t="s">
        <v>674</v>
      </c>
      <c r="P607" t="s">
        <v>354</v>
      </c>
      <c r="Q607" t="s">
        <v>675</v>
      </c>
      <c r="R607" t="s">
        <v>676</v>
      </c>
    </row>
    <row r="608" spans="1:23" x14ac:dyDescent="0.25">
      <c r="A608">
        <v>352.25299999999999</v>
      </c>
      <c r="B608">
        <v>149</v>
      </c>
      <c r="C608" t="s">
        <v>0</v>
      </c>
      <c r="D608">
        <v>1</v>
      </c>
      <c r="E608" t="s">
        <v>1</v>
      </c>
      <c r="F608">
        <v>32</v>
      </c>
      <c r="G608" t="s">
        <v>2131</v>
      </c>
      <c r="H608">
        <v>0</v>
      </c>
      <c r="I608" t="s">
        <v>2132</v>
      </c>
      <c r="J608" t="s">
        <v>671</v>
      </c>
      <c r="K608" t="s">
        <v>79</v>
      </c>
      <c r="L608" t="s">
        <v>672</v>
      </c>
      <c r="M608" t="s">
        <v>382</v>
      </c>
      <c r="N608" t="s">
        <v>673</v>
      </c>
      <c r="O608" t="s">
        <v>674</v>
      </c>
      <c r="P608" t="s">
        <v>354</v>
      </c>
      <c r="Q608" t="s">
        <v>675</v>
      </c>
      <c r="R608" t="s">
        <v>676</v>
      </c>
    </row>
    <row r="609" spans="1:27" x14ac:dyDescent="0.25">
      <c r="A609">
        <v>352.25299999999999</v>
      </c>
      <c r="B609">
        <v>149</v>
      </c>
      <c r="C609" t="s">
        <v>0</v>
      </c>
      <c r="D609">
        <v>1</v>
      </c>
      <c r="E609" t="s">
        <v>1</v>
      </c>
      <c r="F609">
        <v>32</v>
      </c>
      <c r="G609" t="s">
        <v>2133</v>
      </c>
      <c r="H609">
        <v>0</v>
      </c>
      <c r="I609" t="s">
        <v>2134</v>
      </c>
      <c r="J609" t="s">
        <v>671</v>
      </c>
      <c r="K609" t="s">
        <v>79</v>
      </c>
      <c r="L609" t="s">
        <v>672</v>
      </c>
      <c r="M609" t="s">
        <v>382</v>
      </c>
      <c r="N609" t="s">
        <v>673</v>
      </c>
      <c r="O609" t="s">
        <v>674</v>
      </c>
      <c r="P609" t="s">
        <v>354</v>
      </c>
      <c r="Q609" t="s">
        <v>675</v>
      </c>
      <c r="R609" t="s">
        <v>676</v>
      </c>
    </row>
    <row r="610" spans="1:27" x14ac:dyDescent="0.25">
      <c r="A610">
        <v>352.25299999999999</v>
      </c>
      <c r="B610">
        <v>149</v>
      </c>
      <c r="C610" t="s">
        <v>0</v>
      </c>
      <c r="D610">
        <v>1</v>
      </c>
      <c r="E610" t="s">
        <v>1</v>
      </c>
      <c r="F610">
        <v>32</v>
      </c>
      <c r="G610" t="s">
        <v>2135</v>
      </c>
      <c r="H610">
        <v>0</v>
      </c>
      <c r="I610" t="s">
        <v>2136</v>
      </c>
      <c r="J610" t="s">
        <v>671</v>
      </c>
      <c r="K610" t="s">
        <v>79</v>
      </c>
      <c r="L610" t="s">
        <v>672</v>
      </c>
      <c r="M610" t="s">
        <v>382</v>
      </c>
      <c r="N610" t="s">
        <v>673</v>
      </c>
      <c r="O610" t="s">
        <v>674</v>
      </c>
      <c r="P610" t="s">
        <v>354</v>
      </c>
      <c r="Q610" t="s">
        <v>675</v>
      </c>
      <c r="R610" t="s">
        <v>676</v>
      </c>
    </row>
    <row r="611" spans="1:27" x14ac:dyDescent="0.25">
      <c r="A611">
        <v>352.25299999999999</v>
      </c>
      <c r="B611">
        <v>149</v>
      </c>
      <c r="C611" t="s">
        <v>0</v>
      </c>
      <c r="D611">
        <v>1</v>
      </c>
      <c r="E611" t="s">
        <v>1</v>
      </c>
      <c r="F611">
        <v>30</v>
      </c>
      <c r="G611" t="s">
        <v>2137</v>
      </c>
      <c r="H611">
        <v>0</v>
      </c>
      <c r="I611" t="s">
        <v>2138</v>
      </c>
      <c r="J611" t="s">
        <v>482</v>
      </c>
      <c r="K611" t="s">
        <v>483</v>
      </c>
      <c r="L611" t="s">
        <v>278</v>
      </c>
      <c r="M611" t="s">
        <v>2139</v>
      </c>
    </row>
    <row r="612" spans="1:27" x14ac:dyDescent="0.25">
      <c r="A612">
        <v>352.25299999999999</v>
      </c>
      <c r="B612">
        <v>149</v>
      </c>
      <c r="C612" t="s">
        <v>0</v>
      </c>
      <c r="D612">
        <v>1</v>
      </c>
      <c r="E612" t="s">
        <v>1</v>
      </c>
      <c r="F612">
        <v>30</v>
      </c>
      <c r="G612" t="s">
        <v>2140</v>
      </c>
      <c r="H612">
        <v>0</v>
      </c>
      <c r="I612" t="s">
        <v>2141</v>
      </c>
      <c r="J612" t="s">
        <v>78</v>
      </c>
      <c r="K612" t="s">
        <v>79</v>
      </c>
      <c r="L612" t="s">
        <v>80</v>
      </c>
      <c r="M612" t="s">
        <v>81</v>
      </c>
      <c r="N612" t="s">
        <v>82</v>
      </c>
      <c r="O612" t="s">
        <v>83</v>
      </c>
      <c r="P612" t="s">
        <v>84</v>
      </c>
    </row>
    <row r="613" spans="1:27" x14ac:dyDescent="0.25">
      <c r="A613">
        <v>352.25299999999999</v>
      </c>
      <c r="B613">
        <v>149</v>
      </c>
      <c r="C613" t="s">
        <v>0</v>
      </c>
      <c r="D613">
        <v>1</v>
      </c>
      <c r="E613" t="s">
        <v>1</v>
      </c>
      <c r="F613">
        <v>28</v>
      </c>
      <c r="G613" t="s">
        <v>2142</v>
      </c>
      <c r="H613">
        <v>0</v>
      </c>
      <c r="I613" t="s">
        <v>2143</v>
      </c>
      <c r="J613" t="s">
        <v>2144</v>
      </c>
      <c r="K613" t="s">
        <v>2145</v>
      </c>
      <c r="L613" t="s">
        <v>2146</v>
      </c>
      <c r="M613" t="s">
        <v>689</v>
      </c>
      <c r="N613" t="s">
        <v>693</v>
      </c>
    </row>
    <row r="614" spans="1:27" x14ac:dyDescent="0.25">
      <c r="A614">
        <v>352.25299999999999</v>
      </c>
      <c r="B614">
        <v>149</v>
      </c>
      <c r="C614" t="s">
        <v>0</v>
      </c>
      <c r="D614">
        <v>1</v>
      </c>
      <c r="E614" t="s">
        <v>1</v>
      </c>
      <c r="F614">
        <v>27</v>
      </c>
      <c r="G614" t="s">
        <v>2147</v>
      </c>
      <c r="H614">
        <v>0</v>
      </c>
      <c r="I614" t="s">
        <v>2148</v>
      </c>
      <c r="J614" t="s">
        <v>2149</v>
      </c>
      <c r="K614" t="s">
        <v>2150</v>
      </c>
      <c r="L614" t="s">
        <v>278</v>
      </c>
      <c r="M614" t="s">
        <v>1377</v>
      </c>
      <c r="N614">
        <v>3</v>
      </c>
      <c r="O614" t="s">
        <v>2151</v>
      </c>
      <c r="P614" t="s">
        <v>278</v>
      </c>
      <c r="Q614" t="s">
        <v>1377</v>
      </c>
      <c r="R614" t="s">
        <v>1863</v>
      </c>
      <c r="S614" t="s">
        <v>2152</v>
      </c>
      <c r="T614" t="s">
        <v>1377</v>
      </c>
      <c r="U614" t="s">
        <v>1863</v>
      </c>
      <c r="V614" t="s">
        <v>2153</v>
      </c>
      <c r="W614" t="s">
        <v>2154</v>
      </c>
      <c r="X614" t="s">
        <v>2155</v>
      </c>
      <c r="Y614" t="s">
        <v>1379</v>
      </c>
    </row>
    <row r="615" spans="1:27" x14ac:dyDescent="0.25">
      <c r="A615">
        <v>349.89600000000002</v>
      </c>
      <c r="B615">
        <v>148</v>
      </c>
      <c r="C615" t="s">
        <v>0</v>
      </c>
      <c r="D615">
        <v>554</v>
      </c>
      <c r="E615" t="s">
        <v>1</v>
      </c>
      <c r="F615">
        <v>610</v>
      </c>
      <c r="G615" t="s">
        <v>2156</v>
      </c>
      <c r="H615">
        <v>0</v>
      </c>
      <c r="I615" t="s">
        <v>2157</v>
      </c>
      <c r="J615" t="s">
        <v>291</v>
      </c>
      <c r="K615" t="s">
        <v>292</v>
      </c>
      <c r="L615" t="s">
        <v>293</v>
      </c>
      <c r="M615" t="s">
        <v>278</v>
      </c>
      <c r="N615" t="s">
        <v>294</v>
      </c>
      <c r="O615" t="s">
        <v>295</v>
      </c>
      <c r="P615" t="s">
        <v>84</v>
      </c>
      <c r="Q615" t="s">
        <v>296</v>
      </c>
      <c r="R615" t="s">
        <v>297</v>
      </c>
      <c r="S615" t="s">
        <v>82</v>
      </c>
      <c r="T615" t="s">
        <v>298</v>
      </c>
      <c r="U615" t="s">
        <v>299</v>
      </c>
      <c r="V615" t="s">
        <v>300</v>
      </c>
      <c r="W615" t="s">
        <v>301</v>
      </c>
      <c r="X615" t="s">
        <v>302</v>
      </c>
      <c r="Y615" t="s">
        <v>82</v>
      </c>
      <c r="Z615" t="s">
        <v>303</v>
      </c>
      <c r="AA615" t="s">
        <v>82</v>
      </c>
    </row>
    <row r="616" spans="1:27" x14ac:dyDescent="0.25">
      <c r="A616">
        <v>349.89600000000002</v>
      </c>
      <c r="B616">
        <v>148</v>
      </c>
      <c r="C616" t="s">
        <v>0</v>
      </c>
      <c r="D616">
        <v>352</v>
      </c>
      <c r="E616" t="s">
        <v>1</v>
      </c>
      <c r="F616">
        <v>412</v>
      </c>
      <c r="G616" t="s">
        <v>2158</v>
      </c>
      <c r="H616">
        <v>0</v>
      </c>
      <c r="I616" t="s">
        <v>2159</v>
      </c>
      <c r="J616" t="s">
        <v>516</v>
      </c>
      <c r="K616" t="s">
        <v>517</v>
      </c>
      <c r="L616" t="s">
        <v>518</v>
      </c>
      <c r="M616" t="s">
        <v>110</v>
      </c>
      <c r="N616" t="s">
        <v>519</v>
      </c>
      <c r="O616" t="s">
        <v>520</v>
      </c>
      <c r="P616" t="s">
        <v>521</v>
      </c>
      <c r="Q616" t="s">
        <v>522</v>
      </c>
      <c r="R616" t="s">
        <v>523</v>
      </c>
      <c r="S616" t="s">
        <v>521</v>
      </c>
    </row>
    <row r="617" spans="1:27" x14ac:dyDescent="0.25">
      <c r="A617">
        <v>349.89600000000002</v>
      </c>
      <c r="B617">
        <v>148</v>
      </c>
      <c r="C617" t="s">
        <v>0</v>
      </c>
      <c r="D617">
        <v>101</v>
      </c>
      <c r="E617" t="s">
        <v>1</v>
      </c>
      <c r="F617">
        <v>154</v>
      </c>
      <c r="G617" t="s">
        <v>2160</v>
      </c>
      <c r="H617">
        <v>0</v>
      </c>
      <c r="I617" t="s">
        <v>2161</v>
      </c>
      <c r="J617">
        <v>60</v>
      </c>
      <c r="K617" t="s">
        <v>567</v>
      </c>
      <c r="L617" t="s">
        <v>780</v>
      </c>
      <c r="M617" t="s">
        <v>781</v>
      </c>
      <c r="N617" t="s">
        <v>558</v>
      </c>
      <c r="O617" t="s">
        <v>782</v>
      </c>
      <c r="P617" t="s">
        <v>783</v>
      </c>
    </row>
    <row r="618" spans="1:27" x14ac:dyDescent="0.25">
      <c r="A618">
        <v>349.89600000000002</v>
      </c>
      <c r="B618">
        <v>148</v>
      </c>
      <c r="C618" t="s">
        <v>0</v>
      </c>
      <c r="D618">
        <v>66</v>
      </c>
      <c r="E618" t="s">
        <v>1</v>
      </c>
      <c r="F618">
        <v>93</v>
      </c>
      <c r="G618" t="s">
        <v>2162</v>
      </c>
      <c r="H618">
        <v>0</v>
      </c>
      <c r="I618" t="s">
        <v>2163</v>
      </c>
      <c r="J618" t="s">
        <v>2164</v>
      </c>
      <c r="K618" t="s">
        <v>2165</v>
      </c>
      <c r="L618" t="s">
        <v>2166</v>
      </c>
      <c r="M618" t="s">
        <v>2167</v>
      </c>
    </row>
    <row r="619" spans="1:27" x14ac:dyDescent="0.25">
      <c r="A619">
        <v>349.89600000000002</v>
      </c>
      <c r="B619">
        <v>148</v>
      </c>
      <c r="C619" t="s">
        <v>0</v>
      </c>
      <c r="D619">
        <v>1</v>
      </c>
      <c r="E619" t="s">
        <v>1</v>
      </c>
      <c r="F619">
        <v>33</v>
      </c>
      <c r="G619" t="s">
        <v>2168</v>
      </c>
      <c r="H619">
        <v>0</v>
      </c>
      <c r="I619" t="s">
        <v>2169</v>
      </c>
      <c r="J619" t="s">
        <v>78</v>
      </c>
      <c r="K619" t="s">
        <v>79</v>
      </c>
      <c r="L619" t="s">
        <v>80</v>
      </c>
      <c r="M619" t="s">
        <v>81</v>
      </c>
      <c r="N619" t="s">
        <v>82</v>
      </c>
      <c r="O619" t="s">
        <v>83</v>
      </c>
      <c r="P619" t="s">
        <v>84</v>
      </c>
    </row>
    <row r="620" spans="1:27" x14ac:dyDescent="0.25">
      <c r="A620">
        <v>349.89600000000002</v>
      </c>
      <c r="B620">
        <v>148</v>
      </c>
      <c r="C620" t="s">
        <v>0</v>
      </c>
      <c r="D620">
        <v>1</v>
      </c>
      <c r="E620" t="s">
        <v>1</v>
      </c>
      <c r="F620">
        <v>33</v>
      </c>
      <c r="G620" t="s">
        <v>2170</v>
      </c>
      <c r="H620">
        <v>0</v>
      </c>
      <c r="I620" t="s">
        <v>2171</v>
      </c>
      <c r="J620" t="s">
        <v>78</v>
      </c>
      <c r="K620" t="s">
        <v>79</v>
      </c>
      <c r="L620" t="s">
        <v>80</v>
      </c>
      <c r="M620" t="s">
        <v>81</v>
      </c>
      <c r="N620" t="s">
        <v>82</v>
      </c>
      <c r="O620" t="s">
        <v>83</v>
      </c>
      <c r="P620" t="s">
        <v>84</v>
      </c>
    </row>
    <row r="621" spans="1:27" x14ac:dyDescent="0.25">
      <c r="A621">
        <v>349.89600000000002</v>
      </c>
      <c r="B621">
        <v>148</v>
      </c>
      <c r="C621" t="s">
        <v>0</v>
      </c>
      <c r="D621">
        <v>1</v>
      </c>
      <c r="E621" t="s">
        <v>1</v>
      </c>
      <c r="F621">
        <v>32</v>
      </c>
      <c r="G621" t="s">
        <v>2172</v>
      </c>
      <c r="H621">
        <v>0</v>
      </c>
      <c r="I621" t="s">
        <v>2173</v>
      </c>
      <c r="J621" t="s">
        <v>158</v>
      </c>
      <c r="K621" t="s">
        <v>159</v>
      </c>
      <c r="L621" t="s">
        <v>160</v>
      </c>
    </row>
    <row r="622" spans="1:27" x14ac:dyDescent="0.25">
      <c r="A622">
        <v>349.89600000000002</v>
      </c>
      <c r="B622">
        <v>148</v>
      </c>
      <c r="C622" t="s">
        <v>0</v>
      </c>
      <c r="D622">
        <v>1</v>
      </c>
      <c r="E622" t="s">
        <v>1</v>
      </c>
      <c r="F622">
        <v>32</v>
      </c>
      <c r="G622" t="s">
        <v>2174</v>
      </c>
      <c r="H622">
        <v>0</v>
      </c>
      <c r="I622" t="s">
        <v>2175</v>
      </c>
      <c r="J622" t="s">
        <v>1296</v>
      </c>
      <c r="K622" t="s">
        <v>1123</v>
      </c>
      <c r="L622" t="s">
        <v>110</v>
      </c>
      <c r="M622" t="s">
        <v>565</v>
      </c>
      <c r="N622">
        <v>2</v>
      </c>
      <c r="O622" t="s">
        <v>1297</v>
      </c>
      <c r="P622" t="s">
        <v>1298</v>
      </c>
      <c r="Q622" t="s">
        <v>397</v>
      </c>
      <c r="R622" t="s">
        <v>1299</v>
      </c>
      <c r="S622" t="s">
        <v>110</v>
      </c>
      <c r="T622" t="s">
        <v>565</v>
      </c>
      <c r="U622" t="s">
        <v>355</v>
      </c>
      <c r="V622" t="s">
        <v>1300</v>
      </c>
      <c r="W622" t="s">
        <v>110</v>
      </c>
      <c r="X622" t="s">
        <v>565</v>
      </c>
      <c r="Y622" t="s">
        <v>355</v>
      </c>
    </row>
    <row r="623" spans="1:27" x14ac:dyDescent="0.25">
      <c r="A623">
        <v>349.89600000000002</v>
      </c>
      <c r="B623">
        <v>148</v>
      </c>
      <c r="C623" t="s">
        <v>0</v>
      </c>
      <c r="D623">
        <v>1</v>
      </c>
      <c r="E623" t="s">
        <v>1</v>
      </c>
      <c r="F623">
        <v>31</v>
      </c>
      <c r="G623" t="s">
        <v>2176</v>
      </c>
      <c r="H623">
        <v>0</v>
      </c>
      <c r="I623" t="s">
        <v>2177</v>
      </c>
      <c r="J623" t="s">
        <v>78</v>
      </c>
      <c r="K623" t="s">
        <v>79</v>
      </c>
      <c r="L623" t="s">
        <v>80</v>
      </c>
      <c r="M623" t="s">
        <v>81</v>
      </c>
      <c r="N623" t="s">
        <v>82</v>
      </c>
      <c r="O623" t="s">
        <v>83</v>
      </c>
      <c r="P623" t="s">
        <v>84</v>
      </c>
    </row>
    <row r="624" spans="1:27" x14ac:dyDescent="0.25">
      <c r="A624">
        <v>349.89600000000002</v>
      </c>
      <c r="B624">
        <v>148</v>
      </c>
      <c r="C624" t="s">
        <v>0</v>
      </c>
      <c r="D624">
        <v>1</v>
      </c>
      <c r="E624" t="s">
        <v>1</v>
      </c>
      <c r="F624">
        <v>31</v>
      </c>
      <c r="G624" t="s">
        <v>2178</v>
      </c>
      <c r="H624">
        <v>0</v>
      </c>
      <c r="I624" t="s">
        <v>2179</v>
      </c>
      <c r="J624" t="s">
        <v>78</v>
      </c>
      <c r="K624" t="s">
        <v>79</v>
      </c>
      <c r="L624" t="s">
        <v>80</v>
      </c>
      <c r="M624" t="s">
        <v>81</v>
      </c>
      <c r="N624" t="s">
        <v>82</v>
      </c>
      <c r="O624" t="s">
        <v>83</v>
      </c>
      <c r="P624" t="s">
        <v>84</v>
      </c>
    </row>
    <row r="625" spans="1:25" x14ac:dyDescent="0.25">
      <c r="A625">
        <v>349.89600000000002</v>
      </c>
      <c r="B625">
        <v>148</v>
      </c>
      <c r="C625" t="s">
        <v>0</v>
      </c>
      <c r="D625">
        <v>1</v>
      </c>
      <c r="E625" t="s">
        <v>1</v>
      </c>
      <c r="F625">
        <v>31</v>
      </c>
      <c r="G625" t="s">
        <v>2180</v>
      </c>
      <c r="H625">
        <v>0</v>
      </c>
      <c r="I625" t="s">
        <v>2181</v>
      </c>
      <c r="J625" t="s">
        <v>78</v>
      </c>
      <c r="K625" t="s">
        <v>79</v>
      </c>
      <c r="L625" t="s">
        <v>80</v>
      </c>
      <c r="M625" t="s">
        <v>81</v>
      </c>
      <c r="N625" t="s">
        <v>82</v>
      </c>
      <c r="O625" t="s">
        <v>83</v>
      </c>
      <c r="P625" t="s">
        <v>84</v>
      </c>
    </row>
    <row r="626" spans="1:25" x14ac:dyDescent="0.25">
      <c r="A626">
        <v>349.89600000000002</v>
      </c>
      <c r="B626">
        <v>148</v>
      </c>
      <c r="C626" t="s">
        <v>0</v>
      </c>
      <c r="D626">
        <v>1</v>
      </c>
      <c r="E626" t="s">
        <v>1</v>
      </c>
      <c r="F626">
        <v>31</v>
      </c>
      <c r="G626" t="s">
        <v>2182</v>
      </c>
      <c r="H626">
        <v>0</v>
      </c>
      <c r="I626" t="s">
        <v>2183</v>
      </c>
      <c r="J626" t="s">
        <v>78</v>
      </c>
      <c r="K626" t="s">
        <v>79</v>
      </c>
      <c r="L626" t="s">
        <v>80</v>
      </c>
      <c r="M626" t="s">
        <v>81</v>
      </c>
      <c r="N626" t="s">
        <v>82</v>
      </c>
      <c r="O626" t="s">
        <v>83</v>
      </c>
      <c r="P626" t="s">
        <v>84</v>
      </c>
    </row>
    <row r="627" spans="1:25" x14ac:dyDescent="0.25">
      <c r="A627">
        <v>349.89600000000002</v>
      </c>
      <c r="B627">
        <v>148</v>
      </c>
      <c r="C627" t="s">
        <v>0</v>
      </c>
      <c r="D627">
        <v>1</v>
      </c>
      <c r="E627" t="s">
        <v>1</v>
      </c>
      <c r="F627">
        <v>31</v>
      </c>
      <c r="G627" t="s">
        <v>2184</v>
      </c>
      <c r="H627">
        <v>0</v>
      </c>
      <c r="I627" t="s">
        <v>2185</v>
      </c>
      <c r="J627" t="s">
        <v>78</v>
      </c>
      <c r="K627" t="s">
        <v>79</v>
      </c>
      <c r="L627" t="s">
        <v>80</v>
      </c>
      <c r="M627" t="s">
        <v>81</v>
      </c>
      <c r="N627" t="s">
        <v>82</v>
      </c>
      <c r="O627" t="s">
        <v>83</v>
      </c>
      <c r="P627" t="s">
        <v>84</v>
      </c>
    </row>
    <row r="628" spans="1:25" x14ac:dyDescent="0.25">
      <c r="A628">
        <v>349.89600000000002</v>
      </c>
      <c r="B628">
        <v>148</v>
      </c>
      <c r="C628" t="s">
        <v>0</v>
      </c>
      <c r="D628">
        <v>1</v>
      </c>
      <c r="E628" t="s">
        <v>1</v>
      </c>
      <c r="F628">
        <v>29</v>
      </c>
      <c r="G628" t="s">
        <v>2186</v>
      </c>
      <c r="H628">
        <v>0</v>
      </c>
      <c r="I628" t="s">
        <v>2187</v>
      </c>
      <c r="J628" t="s">
        <v>2188</v>
      </c>
      <c r="K628" t="s">
        <v>569</v>
      </c>
      <c r="L628" t="s">
        <v>548</v>
      </c>
      <c r="M628" t="s">
        <v>2189</v>
      </c>
      <c r="N628" t="s">
        <v>278</v>
      </c>
      <c r="O628" t="s">
        <v>572</v>
      </c>
      <c r="P628" t="s">
        <v>2190</v>
      </c>
    </row>
    <row r="629" spans="1:25" x14ac:dyDescent="0.25">
      <c r="A629">
        <v>347.53899999999999</v>
      </c>
      <c r="B629">
        <v>147</v>
      </c>
      <c r="C629" t="s">
        <v>0</v>
      </c>
      <c r="D629">
        <v>994</v>
      </c>
      <c r="E629" t="s">
        <v>1</v>
      </c>
      <c r="F629">
        <v>1047</v>
      </c>
      <c r="G629" t="s">
        <v>2191</v>
      </c>
      <c r="H629">
        <v>0</v>
      </c>
      <c r="I629" t="s">
        <v>2192</v>
      </c>
      <c r="J629" t="s">
        <v>2193</v>
      </c>
      <c r="K629" t="s">
        <v>278</v>
      </c>
      <c r="L629">
        <v>4</v>
      </c>
      <c r="M629" t="s">
        <v>2194</v>
      </c>
      <c r="N629" t="s">
        <v>2195</v>
      </c>
      <c r="O629" t="s">
        <v>278</v>
      </c>
      <c r="P629" t="s">
        <v>2196</v>
      </c>
    </row>
    <row r="630" spans="1:25" x14ac:dyDescent="0.25">
      <c r="A630">
        <v>347.53899999999999</v>
      </c>
      <c r="B630">
        <v>147</v>
      </c>
      <c r="C630" t="s">
        <v>0</v>
      </c>
      <c r="D630">
        <v>625</v>
      </c>
      <c r="E630" t="s">
        <v>1</v>
      </c>
      <c r="F630">
        <v>681</v>
      </c>
      <c r="G630" t="s">
        <v>2197</v>
      </c>
      <c r="H630">
        <v>0</v>
      </c>
      <c r="I630" t="s">
        <v>2198</v>
      </c>
      <c r="J630" t="s">
        <v>510</v>
      </c>
      <c r="K630" t="s">
        <v>511</v>
      </c>
      <c r="L630" t="s">
        <v>512</v>
      </c>
      <c r="M630" t="s">
        <v>322</v>
      </c>
      <c r="N630" t="s">
        <v>511</v>
      </c>
      <c r="O630" t="s">
        <v>513</v>
      </c>
    </row>
    <row r="631" spans="1:25" x14ac:dyDescent="0.25">
      <c r="A631">
        <v>347.53899999999999</v>
      </c>
      <c r="B631">
        <v>147</v>
      </c>
      <c r="C631" t="s">
        <v>0</v>
      </c>
      <c r="D631">
        <v>458</v>
      </c>
      <c r="E631" t="s">
        <v>1</v>
      </c>
      <c r="F631">
        <v>512</v>
      </c>
      <c r="G631" t="s">
        <v>2199</v>
      </c>
      <c r="H631">
        <v>0</v>
      </c>
      <c r="I631" t="s">
        <v>2200</v>
      </c>
      <c r="J631" t="s">
        <v>2201</v>
      </c>
      <c r="K631" t="s">
        <v>715</v>
      </c>
      <c r="L631" t="s">
        <v>278</v>
      </c>
      <c r="M631">
        <v>3</v>
      </c>
      <c r="N631" t="s">
        <v>2202</v>
      </c>
      <c r="O631" t="s">
        <v>2203</v>
      </c>
      <c r="P631" t="s">
        <v>278</v>
      </c>
      <c r="Q631" t="s">
        <v>1863</v>
      </c>
      <c r="R631" t="s">
        <v>782</v>
      </c>
      <c r="S631" t="s">
        <v>2204</v>
      </c>
    </row>
    <row r="632" spans="1:25" x14ac:dyDescent="0.25">
      <c r="A632">
        <v>347.53899999999999</v>
      </c>
      <c r="B632">
        <v>147</v>
      </c>
      <c r="C632" t="s">
        <v>0</v>
      </c>
      <c r="D632">
        <v>366</v>
      </c>
      <c r="E632" t="s">
        <v>1</v>
      </c>
      <c r="F632">
        <v>414</v>
      </c>
      <c r="G632" t="s">
        <v>2205</v>
      </c>
      <c r="H632">
        <v>0</v>
      </c>
      <c r="I632" t="s">
        <v>2206</v>
      </c>
      <c r="J632" t="s">
        <v>370</v>
      </c>
      <c r="K632" t="s">
        <v>371</v>
      </c>
      <c r="L632" t="s">
        <v>372</v>
      </c>
      <c r="M632" t="s">
        <v>373</v>
      </c>
      <c r="N632" t="s">
        <v>374</v>
      </c>
      <c r="O632" t="s">
        <v>375</v>
      </c>
      <c r="P632" t="s">
        <v>376</v>
      </c>
      <c r="Q632" t="s">
        <v>377</v>
      </c>
      <c r="R632" t="s">
        <v>378</v>
      </c>
      <c r="S632" t="s">
        <v>375</v>
      </c>
    </row>
    <row r="633" spans="1:25" x14ac:dyDescent="0.25">
      <c r="A633">
        <v>347.53899999999999</v>
      </c>
      <c r="B633">
        <v>147</v>
      </c>
      <c r="C633" t="s">
        <v>0</v>
      </c>
      <c r="D633">
        <v>349</v>
      </c>
      <c r="E633" t="s">
        <v>1</v>
      </c>
      <c r="F633">
        <v>405</v>
      </c>
      <c r="G633" t="s">
        <v>2207</v>
      </c>
      <c r="H633">
        <v>0</v>
      </c>
      <c r="I633" t="s">
        <v>2208</v>
      </c>
      <c r="J633" t="s">
        <v>516</v>
      </c>
      <c r="K633" t="s">
        <v>517</v>
      </c>
      <c r="L633" t="s">
        <v>518</v>
      </c>
      <c r="M633" t="s">
        <v>110</v>
      </c>
      <c r="N633" t="s">
        <v>519</v>
      </c>
      <c r="O633" t="s">
        <v>520</v>
      </c>
      <c r="P633" t="s">
        <v>521</v>
      </c>
      <c r="Q633" t="s">
        <v>522</v>
      </c>
      <c r="R633" t="s">
        <v>523</v>
      </c>
      <c r="S633" t="s">
        <v>521</v>
      </c>
    </row>
    <row r="634" spans="1:25" x14ac:dyDescent="0.25">
      <c r="A634">
        <v>347.53899999999999</v>
      </c>
      <c r="B634">
        <v>147</v>
      </c>
      <c r="C634" t="s">
        <v>0</v>
      </c>
      <c r="D634">
        <v>203</v>
      </c>
      <c r="E634" t="s">
        <v>1</v>
      </c>
      <c r="F634">
        <v>239</v>
      </c>
      <c r="G634" t="s">
        <v>2209</v>
      </c>
      <c r="H634">
        <v>0</v>
      </c>
      <c r="I634" t="s">
        <v>2210</v>
      </c>
      <c r="J634" t="s">
        <v>2211</v>
      </c>
      <c r="K634" t="s">
        <v>2212</v>
      </c>
      <c r="L634" t="s">
        <v>2213</v>
      </c>
      <c r="M634" t="s">
        <v>2214</v>
      </c>
      <c r="N634" t="s">
        <v>2215</v>
      </c>
      <c r="O634" t="s">
        <v>1913</v>
      </c>
      <c r="P634" t="s">
        <v>2216</v>
      </c>
      <c r="Q634" t="s">
        <v>2</v>
      </c>
    </row>
    <row r="635" spans="1:25" x14ac:dyDescent="0.25">
      <c r="A635">
        <v>347.53899999999999</v>
      </c>
      <c r="B635">
        <v>147</v>
      </c>
      <c r="C635" t="s">
        <v>0</v>
      </c>
      <c r="D635">
        <v>190</v>
      </c>
      <c r="E635" t="s">
        <v>1</v>
      </c>
      <c r="F635">
        <v>246</v>
      </c>
      <c r="G635" t="s">
        <v>2217</v>
      </c>
      <c r="H635">
        <v>0</v>
      </c>
      <c r="I635" t="s">
        <v>2218</v>
      </c>
      <c r="J635" t="s">
        <v>2219</v>
      </c>
      <c r="K635" t="s">
        <v>2220</v>
      </c>
      <c r="L635" t="s">
        <v>2221</v>
      </c>
      <c r="M635" t="s">
        <v>2222</v>
      </c>
      <c r="N635" t="s">
        <v>2223</v>
      </c>
      <c r="O635" t="s">
        <v>2224</v>
      </c>
      <c r="P635" t="s">
        <v>2223</v>
      </c>
      <c r="Q635" t="s">
        <v>2225</v>
      </c>
      <c r="R635" t="s">
        <v>2226</v>
      </c>
      <c r="S635" t="s">
        <v>1154</v>
      </c>
      <c r="T635" t="s">
        <v>98</v>
      </c>
    </row>
    <row r="636" spans="1:25" x14ac:dyDescent="0.25">
      <c r="A636">
        <v>347.53899999999999</v>
      </c>
      <c r="B636">
        <v>147</v>
      </c>
      <c r="C636" t="s">
        <v>0</v>
      </c>
      <c r="D636">
        <v>108</v>
      </c>
      <c r="E636" t="s">
        <v>1</v>
      </c>
      <c r="F636">
        <v>175</v>
      </c>
      <c r="G636" t="s">
        <v>2227</v>
      </c>
      <c r="H636">
        <v>0</v>
      </c>
      <c r="I636" t="s">
        <v>2228</v>
      </c>
      <c r="J636" t="s">
        <v>2229</v>
      </c>
      <c r="K636" t="s">
        <v>307</v>
      </c>
      <c r="L636" t="s">
        <v>2230</v>
      </c>
      <c r="M636" t="s">
        <v>2231</v>
      </c>
      <c r="N636" t="s">
        <v>82</v>
      </c>
    </row>
    <row r="637" spans="1:25" x14ac:dyDescent="0.25">
      <c r="A637">
        <v>347.53899999999999</v>
      </c>
      <c r="B637">
        <v>147</v>
      </c>
      <c r="C637" t="s">
        <v>0</v>
      </c>
      <c r="D637">
        <v>88</v>
      </c>
      <c r="E637" t="s">
        <v>1</v>
      </c>
      <c r="F637">
        <v>147</v>
      </c>
      <c r="G637" t="s">
        <v>2232</v>
      </c>
      <c r="H637">
        <v>0</v>
      </c>
      <c r="I637" t="s">
        <v>2233</v>
      </c>
      <c r="J637" t="s">
        <v>2234</v>
      </c>
      <c r="K637" t="s">
        <v>385</v>
      </c>
      <c r="L637" t="s">
        <v>2235</v>
      </c>
      <c r="M637" t="s">
        <v>2236</v>
      </c>
      <c r="N637" t="s">
        <v>1521</v>
      </c>
      <c r="O637" t="s">
        <v>110</v>
      </c>
      <c r="P637" t="s">
        <v>585</v>
      </c>
      <c r="Q637" t="s">
        <v>2237</v>
      </c>
      <c r="R637" t="s">
        <v>110</v>
      </c>
      <c r="S637" t="s">
        <v>615</v>
      </c>
      <c r="T637" t="s">
        <v>2238</v>
      </c>
      <c r="U637" t="s">
        <v>2235</v>
      </c>
      <c r="V637" t="s">
        <v>2239</v>
      </c>
      <c r="W637" t="s">
        <v>110</v>
      </c>
      <c r="X637" t="s">
        <v>615</v>
      </c>
      <c r="Y637" t="s">
        <v>2240</v>
      </c>
    </row>
    <row r="638" spans="1:25" x14ac:dyDescent="0.25">
      <c r="A638">
        <v>347.53899999999999</v>
      </c>
      <c r="B638">
        <v>147</v>
      </c>
      <c r="C638" t="s">
        <v>0</v>
      </c>
      <c r="D638">
        <v>40</v>
      </c>
      <c r="E638" t="s">
        <v>1</v>
      </c>
      <c r="F638">
        <v>102</v>
      </c>
      <c r="G638" t="s">
        <v>2241</v>
      </c>
      <c r="H638">
        <v>0</v>
      </c>
      <c r="I638" t="s">
        <v>2242</v>
      </c>
      <c r="J638" t="s">
        <v>206</v>
      </c>
      <c r="K638" t="s">
        <v>110</v>
      </c>
      <c r="L638" t="s">
        <v>207</v>
      </c>
      <c r="M638" t="s">
        <v>208</v>
      </c>
      <c r="N638" t="s">
        <v>209</v>
      </c>
      <c r="O638" t="s">
        <v>210</v>
      </c>
      <c r="P638" t="s">
        <v>110</v>
      </c>
      <c r="Q638" t="s">
        <v>211</v>
      </c>
    </row>
    <row r="639" spans="1:25" x14ac:dyDescent="0.25">
      <c r="A639">
        <v>347.53899999999999</v>
      </c>
      <c r="B639">
        <v>147</v>
      </c>
      <c r="C639" t="s">
        <v>0</v>
      </c>
      <c r="D639">
        <v>40</v>
      </c>
      <c r="E639" t="s">
        <v>1</v>
      </c>
      <c r="F639">
        <v>102</v>
      </c>
      <c r="G639" t="s">
        <v>2243</v>
      </c>
      <c r="H639">
        <v>0</v>
      </c>
      <c r="I639" t="s">
        <v>2244</v>
      </c>
      <c r="J639" t="s">
        <v>206</v>
      </c>
      <c r="K639" t="s">
        <v>110</v>
      </c>
      <c r="L639" t="s">
        <v>207</v>
      </c>
      <c r="M639">
        <v>1</v>
      </c>
      <c r="N639" t="s">
        <v>208</v>
      </c>
      <c r="O639" t="s">
        <v>209</v>
      </c>
      <c r="P639" t="s">
        <v>210</v>
      </c>
      <c r="Q639" t="s">
        <v>110</v>
      </c>
      <c r="R639" t="s">
        <v>207</v>
      </c>
      <c r="S639" t="s">
        <v>361</v>
      </c>
    </row>
    <row r="640" spans="1:25" x14ac:dyDescent="0.25">
      <c r="A640">
        <v>347.53899999999999</v>
      </c>
      <c r="B640">
        <v>147</v>
      </c>
      <c r="C640" t="s">
        <v>0</v>
      </c>
      <c r="D640">
        <v>1</v>
      </c>
      <c r="E640" t="s">
        <v>1</v>
      </c>
      <c r="F640">
        <v>52</v>
      </c>
      <c r="G640" t="s">
        <v>2245</v>
      </c>
      <c r="H640">
        <v>0</v>
      </c>
      <c r="I640" t="s">
        <v>2246</v>
      </c>
      <c r="J640" t="s">
        <v>2247</v>
      </c>
      <c r="K640" t="s">
        <v>278</v>
      </c>
      <c r="L640" t="s">
        <v>2248</v>
      </c>
      <c r="M640" t="s">
        <v>2249</v>
      </c>
      <c r="N640" t="s">
        <v>2069</v>
      </c>
      <c r="O640" t="s">
        <v>1656</v>
      </c>
      <c r="P640">
        <v>70</v>
      </c>
      <c r="Q640" t="s">
        <v>567</v>
      </c>
      <c r="R640" t="s">
        <v>558</v>
      </c>
      <c r="S640" t="s">
        <v>2069</v>
      </c>
      <c r="T640" t="s">
        <v>1656</v>
      </c>
      <c r="U640" t="s">
        <v>278</v>
      </c>
      <c r="V640" t="s">
        <v>3</v>
      </c>
    </row>
    <row r="641" spans="1:27" x14ac:dyDescent="0.25">
      <c r="A641">
        <v>347.53899999999999</v>
      </c>
      <c r="B641">
        <v>147</v>
      </c>
      <c r="C641" t="s">
        <v>0</v>
      </c>
      <c r="D641">
        <v>1</v>
      </c>
      <c r="E641" t="s">
        <v>1</v>
      </c>
      <c r="F641">
        <v>40</v>
      </c>
      <c r="G641" t="s">
        <v>2250</v>
      </c>
      <c r="H641">
        <v>0</v>
      </c>
      <c r="I641" t="s">
        <v>2251</v>
      </c>
      <c r="J641" t="s">
        <v>121</v>
      </c>
      <c r="K641" t="s">
        <v>122</v>
      </c>
      <c r="L641" t="s">
        <v>123</v>
      </c>
      <c r="M641" t="s">
        <v>124</v>
      </c>
    </row>
    <row r="642" spans="1:27" x14ac:dyDescent="0.25">
      <c r="A642">
        <v>347.53899999999999</v>
      </c>
      <c r="B642">
        <v>147</v>
      </c>
      <c r="C642" t="s">
        <v>0</v>
      </c>
      <c r="D642">
        <v>1</v>
      </c>
      <c r="E642" t="s">
        <v>1</v>
      </c>
      <c r="F642">
        <v>39</v>
      </c>
      <c r="G642" t="s">
        <v>2252</v>
      </c>
      <c r="H642">
        <v>0</v>
      </c>
      <c r="I642" t="s">
        <v>2253</v>
      </c>
      <c r="J642" t="s">
        <v>1505</v>
      </c>
      <c r="K642" t="s">
        <v>1506</v>
      </c>
      <c r="L642" t="s">
        <v>1507</v>
      </c>
      <c r="M642" t="s">
        <v>278</v>
      </c>
      <c r="N642" t="s">
        <v>1508</v>
      </c>
    </row>
    <row r="643" spans="1:27" x14ac:dyDescent="0.25">
      <c r="A643">
        <v>347.53899999999999</v>
      </c>
      <c r="B643">
        <v>147</v>
      </c>
      <c r="C643" t="s">
        <v>0</v>
      </c>
      <c r="D643">
        <v>1</v>
      </c>
      <c r="E643" t="s">
        <v>1</v>
      </c>
      <c r="F643">
        <v>35</v>
      </c>
      <c r="G643" t="s">
        <v>2254</v>
      </c>
      <c r="H643">
        <v>0</v>
      </c>
      <c r="I643" t="s">
        <v>2255</v>
      </c>
      <c r="J643" t="s">
        <v>2256</v>
      </c>
      <c r="K643" t="s">
        <v>504</v>
      </c>
      <c r="L643">
        <v>2</v>
      </c>
      <c r="M643" t="s">
        <v>2257</v>
      </c>
      <c r="N643" t="s">
        <v>2258</v>
      </c>
    </row>
    <row r="644" spans="1:27" x14ac:dyDescent="0.25">
      <c r="A644">
        <v>347.53899999999999</v>
      </c>
      <c r="B644">
        <v>147</v>
      </c>
      <c r="C644" t="s">
        <v>0</v>
      </c>
      <c r="D644">
        <v>1</v>
      </c>
      <c r="E644" t="s">
        <v>1</v>
      </c>
      <c r="F644">
        <v>32</v>
      </c>
      <c r="G644" t="s">
        <v>2259</v>
      </c>
      <c r="H644">
        <v>0</v>
      </c>
      <c r="I644" t="s">
        <v>2260</v>
      </c>
      <c r="J644" t="s">
        <v>671</v>
      </c>
      <c r="K644" t="s">
        <v>79</v>
      </c>
      <c r="L644" t="s">
        <v>672</v>
      </c>
      <c r="M644" t="s">
        <v>382</v>
      </c>
      <c r="N644" t="s">
        <v>673</v>
      </c>
      <c r="O644" t="s">
        <v>674</v>
      </c>
      <c r="P644" t="s">
        <v>354</v>
      </c>
      <c r="Q644" t="s">
        <v>675</v>
      </c>
      <c r="R644" t="s">
        <v>676</v>
      </c>
    </row>
    <row r="645" spans="1:27" x14ac:dyDescent="0.25">
      <c r="A645">
        <v>347.53899999999999</v>
      </c>
      <c r="B645">
        <v>147</v>
      </c>
      <c r="C645" t="s">
        <v>0</v>
      </c>
      <c r="D645">
        <v>1</v>
      </c>
      <c r="E645" t="s">
        <v>1</v>
      </c>
      <c r="F645">
        <v>32</v>
      </c>
      <c r="G645" t="s">
        <v>2261</v>
      </c>
      <c r="H645">
        <v>0</v>
      </c>
      <c r="I645" t="s">
        <v>2262</v>
      </c>
      <c r="J645" t="s">
        <v>671</v>
      </c>
      <c r="K645" t="s">
        <v>79</v>
      </c>
      <c r="L645" t="s">
        <v>672</v>
      </c>
      <c r="M645" t="s">
        <v>382</v>
      </c>
      <c r="N645" t="s">
        <v>673</v>
      </c>
      <c r="O645" t="s">
        <v>674</v>
      </c>
      <c r="P645" t="s">
        <v>354</v>
      </c>
      <c r="Q645" t="s">
        <v>675</v>
      </c>
      <c r="R645" t="s">
        <v>676</v>
      </c>
    </row>
    <row r="646" spans="1:27" x14ac:dyDescent="0.25">
      <c r="A646">
        <v>347.53899999999999</v>
      </c>
      <c r="B646">
        <v>147</v>
      </c>
      <c r="C646" t="s">
        <v>0</v>
      </c>
      <c r="D646">
        <v>1</v>
      </c>
      <c r="E646" t="s">
        <v>1</v>
      </c>
      <c r="F646">
        <v>32</v>
      </c>
      <c r="G646" t="s">
        <v>2263</v>
      </c>
      <c r="H646">
        <v>0</v>
      </c>
      <c r="I646" t="s">
        <v>2264</v>
      </c>
      <c r="J646" t="s">
        <v>671</v>
      </c>
      <c r="K646" t="s">
        <v>79</v>
      </c>
      <c r="L646" t="s">
        <v>672</v>
      </c>
      <c r="M646" t="s">
        <v>382</v>
      </c>
      <c r="N646" t="s">
        <v>673</v>
      </c>
      <c r="O646" t="s">
        <v>674</v>
      </c>
      <c r="P646" t="s">
        <v>354</v>
      </c>
      <c r="Q646" t="s">
        <v>675</v>
      </c>
      <c r="R646" t="s">
        <v>676</v>
      </c>
    </row>
    <row r="647" spans="1:27" x14ac:dyDescent="0.25">
      <c r="A647">
        <v>347.53899999999999</v>
      </c>
      <c r="B647">
        <v>147</v>
      </c>
      <c r="C647" t="s">
        <v>0</v>
      </c>
      <c r="D647">
        <v>1</v>
      </c>
      <c r="E647" t="s">
        <v>1</v>
      </c>
      <c r="F647">
        <v>32</v>
      </c>
      <c r="G647" t="s">
        <v>2265</v>
      </c>
      <c r="H647">
        <v>0</v>
      </c>
      <c r="I647" t="s">
        <v>2266</v>
      </c>
      <c r="J647" t="s">
        <v>671</v>
      </c>
      <c r="K647" t="s">
        <v>79</v>
      </c>
      <c r="L647" t="s">
        <v>672</v>
      </c>
      <c r="M647" t="s">
        <v>382</v>
      </c>
      <c r="N647" t="s">
        <v>673</v>
      </c>
      <c r="O647" t="s">
        <v>674</v>
      </c>
      <c r="P647" t="s">
        <v>354</v>
      </c>
      <c r="Q647" t="s">
        <v>675</v>
      </c>
      <c r="R647" t="s">
        <v>676</v>
      </c>
    </row>
    <row r="648" spans="1:27" x14ac:dyDescent="0.25">
      <c r="A648">
        <v>347.53899999999999</v>
      </c>
      <c r="B648">
        <v>147</v>
      </c>
      <c r="C648" t="s">
        <v>0</v>
      </c>
      <c r="D648">
        <v>1</v>
      </c>
      <c r="E648" t="s">
        <v>1</v>
      </c>
      <c r="F648">
        <v>32</v>
      </c>
      <c r="G648" t="s">
        <v>2267</v>
      </c>
      <c r="H648">
        <v>0</v>
      </c>
      <c r="I648" t="s">
        <v>2268</v>
      </c>
      <c r="J648" t="s">
        <v>671</v>
      </c>
      <c r="K648" t="s">
        <v>79</v>
      </c>
      <c r="L648" t="s">
        <v>672</v>
      </c>
      <c r="M648" t="s">
        <v>382</v>
      </c>
      <c r="N648" t="s">
        <v>673</v>
      </c>
      <c r="O648" t="s">
        <v>674</v>
      </c>
      <c r="P648" t="s">
        <v>354</v>
      </c>
      <c r="Q648" t="s">
        <v>675</v>
      </c>
      <c r="R648" t="s">
        <v>676</v>
      </c>
    </row>
    <row r="649" spans="1:27" x14ac:dyDescent="0.25">
      <c r="A649">
        <v>347.53899999999999</v>
      </c>
      <c r="B649">
        <v>147</v>
      </c>
      <c r="C649" t="s">
        <v>0</v>
      </c>
      <c r="D649">
        <v>1</v>
      </c>
      <c r="E649" t="s">
        <v>1</v>
      </c>
      <c r="F649">
        <v>31</v>
      </c>
      <c r="G649" t="s">
        <v>2269</v>
      </c>
      <c r="H649">
        <v>0</v>
      </c>
      <c r="I649" t="s">
        <v>2270</v>
      </c>
      <c r="J649" t="s">
        <v>78</v>
      </c>
      <c r="K649" t="s">
        <v>79</v>
      </c>
      <c r="L649" t="s">
        <v>80</v>
      </c>
      <c r="M649" t="s">
        <v>81</v>
      </c>
      <c r="N649" t="s">
        <v>82</v>
      </c>
      <c r="O649" t="s">
        <v>83</v>
      </c>
      <c r="P649" t="s">
        <v>84</v>
      </c>
    </row>
    <row r="650" spans="1:27" x14ac:dyDescent="0.25">
      <c r="A650">
        <v>347.53899999999999</v>
      </c>
      <c r="B650">
        <v>147</v>
      </c>
      <c r="C650" t="s">
        <v>0</v>
      </c>
      <c r="D650">
        <v>1</v>
      </c>
      <c r="E650" t="s">
        <v>1</v>
      </c>
      <c r="F650">
        <v>30</v>
      </c>
      <c r="G650" t="s">
        <v>2271</v>
      </c>
      <c r="H650">
        <v>0</v>
      </c>
      <c r="I650" t="s">
        <v>2272</v>
      </c>
      <c r="J650" t="s">
        <v>78</v>
      </c>
      <c r="K650" t="s">
        <v>79</v>
      </c>
      <c r="L650" t="s">
        <v>80</v>
      </c>
      <c r="M650" t="s">
        <v>81</v>
      </c>
      <c r="N650" t="s">
        <v>82</v>
      </c>
      <c r="O650" t="s">
        <v>83</v>
      </c>
      <c r="P650" t="s">
        <v>84</v>
      </c>
    </row>
    <row r="651" spans="1:27" x14ac:dyDescent="0.25">
      <c r="A651">
        <v>347.53899999999999</v>
      </c>
      <c r="B651">
        <v>147</v>
      </c>
      <c r="C651" t="s">
        <v>0</v>
      </c>
      <c r="D651">
        <v>1</v>
      </c>
      <c r="E651" t="s">
        <v>1</v>
      </c>
      <c r="F651">
        <v>30</v>
      </c>
      <c r="G651" t="s">
        <v>2273</v>
      </c>
      <c r="H651">
        <v>0</v>
      </c>
      <c r="I651" t="s">
        <v>2274</v>
      </c>
      <c r="J651" t="s">
        <v>78</v>
      </c>
      <c r="K651" t="s">
        <v>79</v>
      </c>
      <c r="L651" t="s">
        <v>80</v>
      </c>
      <c r="M651" t="s">
        <v>81</v>
      </c>
      <c r="N651" t="s">
        <v>82</v>
      </c>
      <c r="O651" t="s">
        <v>83</v>
      </c>
      <c r="P651" t="s">
        <v>84</v>
      </c>
    </row>
    <row r="652" spans="1:27" x14ac:dyDescent="0.25">
      <c r="A652">
        <v>347.53899999999999</v>
      </c>
      <c r="B652">
        <v>147</v>
      </c>
      <c r="C652" t="s">
        <v>0</v>
      </c>
      <c r="D652">
        <v>1</v>
      </c>
      <c r="E652" t="s">
        <v>1</v>
      </c>
      <c r="F652">
        <v>30</v>
      </c>
      <c r="G652" t="s">
        <v>2275</v>
      </c>
      <c r="H652">
        <v>0</v>
      </c>
      <c r="I652" t="s">
        <v>2276</v>
      </c>
      <c r="J652" t="s">
        <v>78</v>
      </c>
      <c r="K652" t="s">
        <v>79</v>
      </c>
      <c r="L652">
        <v>1</v>
      </c>
      <c r="M652" t="s">
        <v>80</v>
      </c>
      <c r="N652" t="s">
        <v>81</v>
      </c>
      <c r="O652" t="s">
        <v>354</v>
      </c>
      <c r="P652" t="s">
        <v>361</v>
      </c>
      <c r="Q652" t="s">
        <v>83</v>
      </c>
      <c r="R652" t="s">
        <v>307</v>
      </c>
      <c r="S652" t="s">
        <v>361</v>
      </c>
    </row>
    <row r="653" spans="1:27" x14ac:dyDescent="0.25">
      <c r="A653">
        <v>347.53899999999999</v>
      </c>
      <c r="B653">
        <v>147</v>
      </c>
      <c r="C653" t="s">
        <v>0</v>
      </c>
      <c r="D653">
        <v>1</v>
      </c>
      <c r="E653" t="s">
        <v>1</v>
      </c>
      <c r="F653">
        <v>30</v>
      </c>
      <c r="G653" t="s">
        <v>2277</v>
      </c>
      <c r="H653">
        <v>0</v>
      </c>
      <c r="I653" t="s">
        <v>2278</v>
      </c>
      <c r="J653" t="s">
        <v>78</v>
      </c>
      <c r="K653" t="s">
        <v>79</v>
      </c>
      <c r="L653">
        <v>1</v>
      </c>
      <c r="M653" t="s">
        <v>80</v>
      </c>
      <c r="N653" t="s">
        <v>81</v>
      </c>
      <c r="O653" t="s">
        <v>354</v>
      </c>
      <c r="P653" t="s">
        <v>361</v>
      </c>
      <c r="Q653" t="s">
        <v>83</v>
      </c>
      <c r="R653" t="s">
        <v>307</v>
      </c>
      <c r="S653" t="s">
        <v>361</v>
      </c>
    </row>
    <row r="654" spans="1:27" x14ac:dyDescent="0.25">
      <c r="A654">
        <v>347.53899999999999</v>
      </c>
      <c r="B654">
        <v>147</v>
      </c>
      <c r="C654" t="s">
        <v>0</v>
      </c>
      <c r="D654">
        <v>1</v>
      </c>
      <c r="E654" t="s">
        <v>1</v>
      </c>
      <c r="F654">
        <v>27</v>
      </c>
      <c r="G654" t="s">
        <v>2279</v>
      </c>
      <c r="H654">
        <v>0</v>
      </c>
      <c r="I654" t="s">
        <v>2280</v>
      </c>
      <c r="J654" t="s">
        <v>2281</v>
      </c>
      <c r="K654" t="s">
        <v>1377</v>
      </c>
      <c r="L654" t="s">
        <v>2282</v>
      </c>
      <c r="M654" t="s">
        <v>2283</v>
      </c>
    </row>
    <row r="655" spans="1:27" x14ac:dyDescent="0.25">
      <c r="A655">
        <v>347.53899999999999</v>
      </c>
      <c r="B655">
        <v>147</v>
      </c>
      <c r="C655" t="s">
        <v>0</v>
      </c>
      <c r="D655">
        <v>1</v>
      </c>
      <c r="E655" t="s">
        <v>1</v>
      </c>
      <c r="F655">
        <v>9</v>
      </c>
      <c r="G655" t="s">
        <v>2284</v>
      </c>
      <c r="H655">
        <v>0</v>
      </c>
      <c r="I655" t="s">
        <v>2285</v>
      </c>
      <c r="J655" t="s">
        <v>2286</v>
      </c>
      <c r="K655" t="s">
        <v>278</v>
      </c>
      <c r="L655" t="s">
        <v>2287</v>
      </c>
    </row>
    <row r="656" spans="1:27" x14ac:dyDescent="0.25">
      <c r="A656">
        <v>345.18200000000002</v>
      </c>
      <c r="B656">
        <v>146</v>
      </c>
      <c r="C656" t="s">
        <v>0</v>
      </c>
      <c r="D656">
        <v>561</v>
      </c>
      <c r="E656" t="s">
        <v>1</v>
      </c>
      <c r="F656">
        <v>616</v>
      </c>
      <c r="G656" t="s">
        <v>2288</v>
      </c>
      <c r="H656">
        <v>0</v>
      </c>
      <c r="I656" t="s">
        <v>2289</v>
      </c>
      <c r="J656" t="s">
        <v>291</v>
      </c>
      <c r="K656" t="s">
        <v>292</v>
      </c>
      <c r="L656" t="s">
        <v>293</v>
      </c>
      <c r="M656" t="s">
        <v>278</v>
      </c>
      <c r="N656" t="s">
        <v>294</v>
      </c>
      <c r="O656" t="s">
        <v>295</v>
      </c>
      <c r="P656" t="s">
        <v>84</v>
      </c>
      <c r="Q656" t="s">
        <v>296</v>
      </c>
      <c r="R656" t="s">
        <v>297</v>
      </c>
      <c r="S656" t="s">
        <v>82</v>
      </c>
      <c r="T656" t="s">
        <v>298</v>
      </c>
      <c r="U656" t="s">
        <v>299</v>
      </c>
      <c r="V656" t="s">
        <v>300</v>
      </c>
      <c r="W656" t="s">
        <v>301</v>
      </c>
      <c r="X656" t="s">
        <v>302</v>
      </c>
      <c r="Y656" t="s">
        <v>82</v>
      </c>
      <c r="Z656" t="s">
        <v>303</v>
      </c>
      <c r="AA656" t="s">
        <v>82</v>
      </c>
    </row>
    <row r="657" spans="1:30" x14ac:dyDescent="0.25">
      <c r="A657">
        <v>345.18200000000002</v>
      </c>
      <c r="B657">
        <v>146</v>
      </c>
      <c r="C657" t="s">
        <v>0</v>
      </c>
      <c r="D657">
        <v>561</v>
      </c>
      <c r="E657" t="s">
        <v>1</v>
      </c>
      <c r="F657">
        <v>616</v>
      </c>
      <c r="G657" t="s">
        <v>2290</v>
      </c>
      <c r="H657">
        <v>0</v>
      </c>
      <c r="I657" t="s">
        <v>2291</v>
      </c>
      <c r="J657" t="s">
        <v>291</v>
      </c>
      <c r="K657" t="s">
        <v>292</v>
      </c>
      <c r="L657" t="s">
        <v>293</v>
      </c>
      <c r="M657" t="s">
        <v>278</v>
      </c>
      <c r="N657" t="s">
        <v>294</v>
      </c>
      <c r="O657" t="s">
        <v>295</v>
      </c>
      <c r="P657" t="s">
        <v>84</v>
      </c>
      <c r="Q657" t="s">
        <v>296</v>
      </c>
      <c r="R657" t="s">
        <v>297</v>
      </c>
      <c r="S657" t="s">
        <v>82</v>
      </c>
      <c r="T657" t="s">
        <v>298</v>
      </c>
      <c r="U657" t="s">
        <v>299</v>
      </c>
      <c r="V657" t="s">
        <v>300</v>
      </c>
      <c r="W657" t="s">
        <v>301</v>
      </c>
      <c r="X657" t="s">
        <v>302</v>
      </c>
      <c r="Y657" t="s">
        <v>82</v>
      </c>
      <c r="Z657" t="s">
        <v>303</v>
      </c>
      <c r="AA657" t="s">
        <v>82</v>
      </c>
    </row>
    <row r="658" spans="1:30" x14ac:dyDescent="0.25">
      <c r="A658">
        <v>345.18200000000002</v>
      </c>
      <c r="B658">
        <v>146</v>
      </c>
      <c r="C658" t="s">
        <v>0</v>
      </c>
      <c r="D658">
        <v>353</v>
      </c>
      <c r="E658" t="s">
        <v>1</v>
      </c>
      <c r="F658">
        <v>401</v>
      </c>
      <c r="G658" t="s">
        <v>2292</v>
      </c>
      <c r="H658">
        <v>0</v>
      </c>
      <c r="I658" t="s">
        <v>2293</v>
      </c>
      <c r="J658" t="s">
        <v>370</v>
      </c>
      <c r="K658" t="s">
        <v>371</v>
      </c>
      <c r="L658" t="s">
        <v>372</v>
      </c>
      <c r="M658" t="s">
        <v>373</v>
      </c>
      <c r="N658" t="s">
        <v>374</v>
      </c>
      <c r="O658" t="s">
        <v>375</v>
      </c>
      <c r="P658" t="s">
        <v>376</v>
      </c>
      <c r="Q658" t="s">
        <v>377</v>
      </c>
      <c r="R658" t="s">
        <v>378</v>
      </c>
      <c r="S658" t="s">
        <v>375</v>
      </c>
    </row>
    <row r="659" spans="1:30" x14ac:dyDescent="0.25">
      <c r="A659">
        <v>345.18200000000002</v>
      </c>
      <c r="B659">
        <v>146</v>
      </c>
      <c r="C659" t="s">
        <v>0</v>
      </c>
      <c r="D659">
        <v>291</v>
      </c>
      <c r="E659" t="s">
        <v>1</v>
      </c>
      <c r="F659">
        <v>350</v>
      </c>
      <c r="G659" t="s">
        <v>2294</v>
      </c>
      <c r="H659">
        <v>0</v>
      </c>
      <c r="I659" t="s">
        <v>2295</v>
      </c>
      <c r="J659" t="s">
        <v>370</v>
      </c>
      <c r="K659" t="s">
        <v>2296</v>
      </c>
      <c r="L659" t="s">
        <v>2297</v>
      </c>
      <c r="M659">
        <v>6</v>
      </c>
      <c r="N659" t="s">
        <v>2298</v>
      </c>
      <c r="O659" t="s">
        <v>2297</v>
      </c>
      <c r="P659" t="s">
        <v>757</v>
      </c>
      <c r="Q659" t="s">
        <v>2299</v>
      </c>
      <c r="R659" t="s">
        <v>2300</v>
      </c>
      <c r="S659" t="s">
        <v>2297</v>
      </c>
      <c r="T659" t="s">
        <v>757</v>
      </c>
      <c r="U659" t="s">
        <v>2298</v>
      </c>
      <c r="V659" t="s">
        <v>757</v>
      </c>
      <c r="W659" t="s">
        <v>2301</v>
      </c>
      <c r="X659" t="s">
        <v>757</v>
      </c>
      <c r="Y659" t="s">
        <v>2302</v>
      </c>
      <c r="Z659" t="s">
        <v>2299</v>
      </c>
      <c r="AA659" t="s">
        <v>2300</v>
      </c>
      <c r="AB659" t="s">
        <v>757</v>
      </c>
      <c r="AC659" t="s">
        <v>2303</v>
      </c>
      <c r="AD659" t="s">
        <v>98</v>
      </c>
    </row>
    <row r="660" spans="1:30" x14ac:dyDescent="0.25">
      <c r="A660">
        <v>345.18200000000002</v>
      </c>
      <c r="B660">
        <v>146</v>
      </c>
      <c r="C660" t="s">
        <v>0</v>
      </c>
      <c r="D660">
        <v>191</v>
      </c>
      <c r="E660" t="s">
        <v>1</v>
      </c>
      <c r="F660">
        <v>245</v>
      </c>
      <c r="G660" t="s">
        <v>2304</v>
      </c>
      <c r="H660">
        <v>0</v>
      </c>
      <c r="I660" t="s">
        <v>2305</v>
      </c>
      <c r="J660" t="s">
        <v>704</v>
      </c>
      <c r="K660" t="s">
        <v>705</v>
      </c>
      <c r="L660" t="s">
        <v>706</v>
      </c>
      <c r="M660" t="s">
        <v>707</v>
      </c>
      <c r="N660" t="s">
        <v>708</v>
      </c>
      <c r="O660" t="s">
        <v>709</v>
      </c>
      <c r="P660" t="s">
        <v>710</v>
      </c>
      <c r="Q660" t="s">
        <v>708</v>
      </c>
      <c r="R660" t="s">
        <v>711</v>
      </c>
    </row>
    <row r="661" spans="1:30" x14ac:dyDescent="0.25">
      <c r="A661">
        <v>345.18200000000002</v>
      </c>
      <c r="B661">
        <v>146</v>
      </c>
      <c r="C661" t="s">
        <v>0</v>
      </c>
      <c r="D661">
        <v>191</v>
      </c>
      <c r="E661" t="s">
        <v>1</v>
      </c>
      <c r="F661">
        <v>245</v>
      </c>
      <c r="G661" t="s">
        <v>2306</v>
      </c>
      <c r="H661">
        <v>0</v>
      </c>
      <c r="I661" t="s">
        <v>2307</v>
      </c>
      <c r="J661" t="s">
        <v>704</v>
      </c>
      <c r="K661" t="s">
        <v>705</v>
      </c>
      <c r="L661" t="s">
        <v>706</v>
      </c>
      <c r="M661" t="s">
        <v>707</v>
      </c>
      <c r="N661" t="s">
        <v>708</v>
      </c>
      <c r="O661" t="s">
        <v>709</v>
      </c>
      <c r="P661" t="s">
        <v>710</v>
      </c>
      <c r="Q661" t="s">
        <v>708</v>
      </c>
      <c r="R661" t="s">
        <v>711</v>
      </c>
    </row>
    <row r="662" spans="1:30" x14ac:dyDescent="0.25">
      <c r="A662">
        <v>345.18200000000002</v>
      </c>
      <c r="B662">
        <v>146</v>
      </c>
      <c r="C662" t="s">
        <v>0</v>
      </c>
      <c r="D662">
        <v>191</v>
      </c>
      <c r="E662" t="s">
        <v>1</v>
      </c>
      <c r="F662">
        <v>245</v>
      </c>
      <c r="G662" t="s">
        <v>2308</v>
      </c>
      <c r="H662">
        <v>0</v>
      </c>
      <c r="I662" t="s">
        <v>2309</v>
      </c>
      <c r="J662" t="s">
        <v>704</v>
      </c>
      <c r="K662" t="s">
        <v>705</v>
      </c>
      <c r="L662">
        <v>2</v>
      </c>
      <c r="M662" t="s">
        <v>706</v>
      </c>
      <c r="N662" t="s">
        <v>707</v>
      </c>
      <c r="O662" t="s">
        <v>1521</v>
      </c>
      <c r="P662" t="s">
        <v>355</v>
      </c>
      <c r="Q662" t="s">
        <v>709</v>
      </c>
      <c r="R662" t="s">
        <v>710</v>
      </c>
      <c r="S662" t="s">
        <v>1521</v>
      </c>
      <c r="T662" t="s">
        <v>355</v>
      </c>
      <c r="U662" t="s">
        <v>1522</v>
      </c>
      <c r="V662" t="s">
        <v>355</v>
      </c>
    </row>
    <row r="663" spans="1:30" x14ac:dyDescent="0.25">
      <c r="A663">
        <v>345.18200000000002</v>
      </c>
      <c r="B663">
        <v>146</v>
      </c>
      <c r="C663" t="s">
        <v>0</v>
      </c>
      <c r="D663">
        <v>139</v>
      </c>
      <c r="E663" t="s">
        <v>1</v>
      </c>
      <c r="F663">
        <v>196</v>
      </c>
      <c r="G663" t="s">
        <v>2310</v>
      </c>
      <c r="H663">
        <v>0</v>
      </c>
      <c r="I663" t="s">
        <v>2311</v>
      </c>
      <c r="J663">
        <v>60</v>
      </c>
      <c r="K663" t="s">
        <v>567</v>
      </c>
      <c r="L663" t="s">
        <v>780</v>
      </c>
      <c r="M663">
        <v>2</v>
      </c>
      <c r="N663" t="s">
        <v>781</v>
      </c>
      <c r="O663" t="s">
        <v>278</v>
      </c>
      <c r="P663" t="s">
        <v>355</v>
      </c>
      <c r="Q663" t="s">
        <v>782</v>
      </c>
      <c r="R663" t="s">
        <v>1737</v>
      </c>
      <c r="S663" t="s">
        <v>355</v>
      </c>
    </row>
    <row r="664" spans="1:30" x14ac:dyDescent="0.25">
      <c r="A664">
        <v>345.18200000000002</v>
      </c>
      <c r="B664">
        <v>146</v>
      </c>
      <c r="C664" t="s">
        <v>0</v>
      </c>
      <c r="D664">
        <v>120</v>
      </c>
      <c r="E664" t="s">
        <v>1</v>
      </c>
      <c r="F664">
        <v>177</v>
      </c>
      <c r="G664" t="s">
        <v>2312</v>
      </c>
      <c r="H664">
        <v>0</v>
      </c>
      <c r="I664" t="s">
        <v>2313</v>
      </c>
      <c r="J664" t="s">
        <v>542</v>
      </c>
      <c r="K664" t="s">
        <v>543</v>
      </c>
      <c r="L664" t="s">
        <v>544</v>
      </c>
      <c r="M664" t="s">
        <v>545</v>
      </c>
      <c r="N664" t="s">
        <v>30</v>
      </c>
      <c r="O664" t="s">
        <v>546</v>
      </c>
      <c r="P664" t="s">
        <v>547</v>
      </c>
      <c r="Q664" t="s">
        <v>548</v>
      </c>
      <c r="R664" t="s">
        <v>278</v>
      </c>
      <c r="S664" t="s">
        <v>549</v>
      </c>
    </row>
    <row r="665" spans="1:30" x14ac:dyDescent="0.25">
      <c r="A665">
        <v>345.18200000000002</v>
      </c>
      <c r="B665">
        <v>146</v>
      </c>
      <c r="C665" t="s">
        <v>0</v>
      </c>
      <c r="D665">
        <v>103</v>
      </c>
      <c r="E665" t="s">
        <v>1</v>
      </c>
      <c r="F665">
        <v>152</v>
      </c>
      <c r="G665" t="s">
        <v>2314</v>
      </c>
      <c r="H665">
        <v>0</v>
      </c>
      <c r="I665" t="s">
        <v>2315</v>
      </c>
      <c r="J665" t="s">
        <v>1633</v>
      </c>
      <c r="K665" t="s">
        <v>1634</v>
      </c>
      <c r="L665" t="s">
        <v>1635</v>
      </c>
      <c r="M665" t="s">
        <v>1636</v>
      </c>
      <c r="N665" t="s">
        <v>1637</v>
      </c>
      <c r="O665" t="s">
        <v>1638</v>
      </c>
      <c r="P665" t="s">
        <v>1634</v>
      </c>
      <c r="Q665" t="s">
        <v>1635</v>
      </c>
      <c r="R665" t="s">
        <v>1639</v>
      </c>
      <c r="S665" t="s">
        <v>1640</v>
      </c>
      <c r="T665" t="s">
        <v>1641</v>
      </c>
      <c r="U665" t="s">
        <v>1640</v>
      </c>
      <c r="V665" t="s">
        <v>1639</v>
      </c>
      <c r="W665" t="s">
        <v>1642</v>
      </c>
    </row>
    <row r="666" spans="1:30" x14ac:dyDescent="0.25">
      <c r="A666">
        <v>345.18200000000002</v>
      </c>
      <c r="B666">
        <v>146</v>
      </c>
      <c r="C666" t="s">
        <v>0</v>
      </c>
      <c r="D666">
        <v>96</v>
      </c>
      <c r="E666" t="s">
        <v>1</v>
      </c>
      <c r="F666">
        <v>155</v>
      </c>
      <c r="G666" t="s">
        <v>2316</v>
      </c>
      <c r="H666">
        <v>0</v>
      </c>
      <c r="I666" t="s">
        <v>2317</v>
      </c>
      <c r="J666" t="s">
        <v>2077</v>
      </c>
      <c r="K666" t="s">
        <v>354</v>
      </c>
      <c r="L666" t="s">
        <v>2078</v>
      </c>
      <c r="M666" t="s">
        <v>2079</v>
      </c>
      <c r="N666" t="s">
        <v>2080</v>
      </c>
      <c r="O666" t="s">
        <v>2081</v>
      </c>
      <c r="P666" t="s">
        <v>84</v>
      </c>
    </row>
    <row r="667" spans="1:30" x14ac:dyDescent="0.25">
      <c r="A667">
        <v>345.18200000000002</v>
      </c>
      <c r="B667">
        <v>146</v>
      </c>
      <c r="C667" t="s">
        <v>0</v>
      </c>
      <c r="D667">
        <v>96</v>
      </c>
      <c r="E667" t="s">
        <v>1</v>
      </c>
      <c r="F667">
        <v>155</v>
      </c>
      <c r="G667" t="s">
        <v>2318</v>
      </c>
      <c r="H667">
        <v>0</v>
      </c>
      <c r="I667" t="s">
        <v>2319</v>
      </c>
      <c r="J667" t="s">
        <v>2077</v>
      </c>
      <c r="K667" t="s">
        <v>354</v>
      </c>
      <c r="L667" t="s">
        <v>2078</v>
      </c>
      <c r="M667" t="s">
        <v>2079</v>
      </c>
      <c r="N667" t="s">
        <v>2080</v>
      </c>
      <c r="O667" t="s">
        <v>2081</v>
      </c>
      <c r="P667" t="s">
        <v>84</v>
      </c>
    </row>
    <row r="668" spans="1:30" x14ac:dyDescent="0.25">
      <c r="A668">
        <v>345.18200000000002</v>
      </c>
      <c r="B668">
        <v>146</v>
      </c>
      <c r="C668" t="s">
        <v>0</v>
      </c>
      <c r="D668">
        <v>77</v>
      </c>
      <c r="E668" t="s">
        <v>1</v>
      </c>
      <c r="F668">
        <v>132</v>
      </c>
      <c r="G668" t="s">
        <v>2320</v>
      </c>
      <c r="H668">
        <v>0</v>
      </c>
      <c r="I668" t="s">
        <v>2321</v>
      </c>
      <c r="J668" t="s">
        <v>185</v>
      </c>
      <c r="K668" t="s">
        <v>1630</v>
      </c>
      <c r="L668" t="s">
        <v>98</v>
      </c>
    </row>
    <row r="669" spans="1:30" x14ac:dyDescent="0.25">
      <c r="A669">
        <v>345.18200000000002</v>
      </c>
      <c r="B669">
        <v>146</v>
      </c>
      <c r="C669" t="s">
        <v>0</v>
      </c>
      <c r="D669">
        <v>74</v>
      </c>
      <c r="E669" t="s">
        <v>1</v>
      </c>
      <c r="F669">
        <v>126</v>
      </c>
      <c r="G669" t="s">
        <v>2322</v>
      </c>
      <c r="H669">
        <v>0</v>
      </c>
      <c r="I669" t="s">
        <v>2323</v>
      </c>
      <c r="J669" t="s">
        <v>516</v>
      </c>
      <c r="K669" t="s">
        <v>517</v>
      </c>
      <c r="L669" t="s">
        <v>518</v>
      </c>
      <c r="M669" t="s">
        <v>110</v>
      </c>
      <c r="N669">
        <v>2</v>
      </c>
      <c r="O669" t="s">
        <v>519</v>
      </c>
      <c r="P669" t="s">
        <v>520</v>
      </c>
      <c r="Q669" t="s">
        <v>139</v>
      </c>
      <c r="R669" t="s">
        <v>355</v>
      </c>
      <c r="S669" t="s">
        <v>2324</v>
      </c>
      <c r="T669" t="s">
        <v>355</v>
      </c>
      <c r="U669" t="s">
        <v>523</v>
      </c>
      <c r="V669" t="s">
        <v>139</v>
      </c>
      <c r="W669" t="s">
        <v>355</v>
      </c>
    </row>
    <row r="670" spans="1:30" x14ac:dyDescent="0.25">
      <c r="A670">
        <v>345.18200000000002</v>
      </c>
      <c r="B670">
        <v>146</v>
      </c>
      <c r="C670" t="s">
        <v>0</v>
      </c>
      <c r="D670">
        <v>17</v>
      </c>
      <c r="E670" t="s">
        <v>1</v>
      </c>
      <c r="F670">
        <v>72</v>
      </c>
      <c r="G670" t="s">
        <v>2325</v>
      </c>
      <c r="H670">
        <v>0</v>
      </c>
      <c r="I670" t="s">
        <v>2326</v>
      </c>
      <c r="J670" t="s">
        <v>2327</v>
      </c>
      <c r="K670" t="s">
        <v>2328</v>
      </c>
      <c r="L670" t="s">
        <v>2329</v>
      </c>
      <c r="M670" t="s">
        <v>2330</v>
      </c>
    </row>
    <row r="671" spans="1:30" x14ac:dyDescent="0.25">
      <c r="A671">
        <v>345.18200000000002</v>
      </c>
      <c r="B671">
        <v>146</v>
      </c>
      <c r="C671" t="s">
        <v>0</v>
      </c>
      <c r="D671">
        <v>6</v>
      </c>
      <c r="E671" t="s">
        <v>1</v>
      </c>
      <c r="F671">
        <v>55</v>
      </c>
      <c r="G671" t="s">
        <v>2331</v>
      </c>
      <c r="H671">
        <v>0</v>
      </c>
      <c r="I671" t="s">
        <v>2332</v>
      </c>
      <c r="J671" t="s">
        <v>1382</v>
      </c>
      <c r="K671" t="s">
        <v>1383</v>
      </c>
      <c r="L671" t="s">
        <v>1384</v>
      </c>
      <c r="M671" t="s">
        <v>1385</v>
      </c>
      <c r="N671" t="s">
        <v>1386</v>
      </c>
      <c r="O671" t="s">
        <v>1387</v>
      </c>
      <c r="P671" t="s">
        <v>1388</v>
      </c>
      <c r="Q671" t="s">
        <v>1389</v>
      </c>
      <c r="R671" t="s">
        <v>1390</v>
      </c>
    </row>
    <row r="672" spans="1:30" x14ac:dyDescent="0.25">
      <c r="A672">
        <v>345.18200000000002</v>
      </c>
      <c r="B672">
        <v>146</v>
      </c>
      <c r="C672" t="s">
        <v>0</v>
      </c>
      <c r="D672">
        <v>4</v>
      </c>
      <c r="E672" t="s">
        <v>1</v>
      </c>
      <c r="F672">
        <v>74</v>
      </c>
      <c r="G672" t="s">
        <v>2333</v>
      </c>
      <c r="H672">
        <v>0</v>
      </c>
      <c r="I672" t="s">
        <v>2334</v>
      </c>
      <c r="J672" t="s">
        <v>972</v>
      </c>
      <c r="K672" t="s">
        <v>73</v>
      </c>
      <c r="L672" t="s">
        <v>323</v>
      </c>
      <c r="M672" t="s">
        <v>2335</v>
      </c>
      <c r="N672" t="s">
        <v>1222</v>
      </c>
    </row>
    <row r="673" spans="1:26" x14ac:dyDescent="0.25">
      <c r="A673">
        <v>345.18200000000002</v>
      </c>
      <c r="B673">
        <v>146</v>
      </c>
      <c r="C673" t="s">
        <v>0</v>
      </c>
      <c r="D673">
        <v>1</v>
      </c>
      <c r="E673" t="s">
        <v>1</v>
      </c>
      <c r="F673">
        <v>63</v>
      </c>
      <c r="G673" t="s">
        <v>2336</v>
      </c>
      <c r="H673">
        <v>0</v>
      </c>
      <c r="I673" t="s">
        <v>2337</v>
      </c>
      <c r="J673" t="s">
        <v>714</v>
      </c>
      <c r="K673" t="s">
        <v>190</v>
      </c>
      <c r="L673" t="s">
        <v>715</v>
      </c>
      <c r="M673" t="s">
        <v>278</v>
      </c>
      <c r="N673">
        <v>1</v>
      </c>
      <c r="O673" t="s">
        <v>716</v>
      </c>
      <c r="P673" t="s">
        <v>567</v>
      </c>
      <c r="Q673" t="s">
        <v>717</v>
      </c>
      <c r="R673" t="s">
        <v>2338</v>
      </c>
      <c r="S673" t="s">
        <v>2339</v>
      </c>
      <c r="T673" t="s">
        <v>2340</v>
      </c>
      <c r="U673" t="s">
        <v>2341</v>
      </c>
      <c r="V673" t="s">
        <v>715</v>
      </c>
      <c r="W673" t="s">
        <v>278</v>
      </c>
      <c r="X673" t="s">
        <v>2342</v>
      </c>
      <c r="Y673" t="s">
        <v>719</v>
      </c>
      <c r="Z673" t="s">
        <v>720</v>
      </c>
    </row>
    <row r="674" spans="1:26" x14ac:dyDescent="0.25">
      <c r="A674">
        <v>345.18200000000002</v>
      </c>
      <c r="B674">
        <v>146</v>
      </c>
      <c r="C674" t="s">
        <v>0</v>
      </c>
      <c r="D674">
        <v>1</v>
      </c>
      <c r="E674" t="s">
        <v>1</v>
      </c>
      <c r="F674">
        <v>52</v>
      </c>
      <c r="G674" t="s">
        <v>2343</v>
      </c>
      <c r="H674">
        <v>0</v>
      </c>
      <c r="I674" t="s">
        <v>2344</v>
      </c>
      <c r="J674" t="s">
        <v>2247</v>
      </c>
      <c r="K674" t="s">
        <v>278</v>
      </c>
      <c r="L674" t="s">
        <v>2248</v>
      </c>
      <c r="M674" t="s">
        <v>2249</v>
      </c>
      <c r="N674" t="s">
        <v>2069</v>
      </c>
      <c r="O674" t="s">
        <v>1656</v>
      </c>
      <c r="P674">
        <v>70</v>
      </c>
      <c r="Q674" t="s">
        <v>567</v>
      </c>
      <c r="R674" t="s">
        <v>558</v>
      </c>
      <c r="S674" t="s">
        <v>2069</v>
      </c>
      <c r="T674" t="s">
        <v>1656</v>
      </c>
      <c r="U674" t="s">
        <v>278</v>
      </c>
      <c r="V674" t="s">
        <v>3</v>
      </c>
    </row>
    <row r="675" spans="1:26" x14ac:dyDescent="0.25">
      <c r="A675">
        <v>345.18200000000002</v>
      </c>
      <c r="B675">
        <v>146</v>
      </c>
      <c r="C675" t="s">
        <v>0</v>
      </c>
      <c r="D675">
        <v>1</v>
      </c>
      <c r="E675" t="s">
        <v>1</v>
      </c>
      <c r="F675">
        <v>52</v>
      </c>
      <c r="G675" t="s">
        <v>2345</v>
      </c>
      <c r="H675">
        <v>0</v>
      </c>
      <c r="I675" t="s">
        <v>2346</v>
      </c>
      <c r="J675" t="s">
        <v>2247</v>
      </c>
      <c r="K675" t="s">
        <v>278</v>
      </c>
      <c r="L675" t="s">
        <v>2248</v>
      </c>
      <c r="M675" t="s">
        <v>2249</v>
      </c>
      <c r="N675" t="s">
        <v>2069</v>
      </c>
      <c r="O675" t="s">
        <v>1656</v>
      </c>
      <c r="P675">
        <v>70</v>
      </c>
      <c r="Q675" t="s">
        <v>567</v>
      </c>
      <c r="R675" t="s">
        <v>558</v>
      </c>
      <c r="S675" t="s">
        <v>2069</v>
      </c>
      <c r="T675" t="s">
        <v>1656</v>
      </c>
      <c r="U675" t="s">
        <v>278</v>
      </c>
      <c r="V675" t="s">
        <v>3</v>
      </c>
    </row>
    <row r="676" spans="1:26" x14ac:dyDescent="0.25">
      <c r="A676">
        <v>345.18200000000002</v>
      </c>
      <c r="B676">
        <v>146</v>
      </c>
      <c r="C676" t="s">
        <v>0</v>
      </c>
      <c r="D676">
        <v>1</v>
      </c>
      <c r="E676" t="s">
        <v>1</v>
      </c>
      <c r="F676">
        <v>52</v>
      </c>
      <c r="G676" t="s">
        <v>2347</v>
      </c>
      <c r="H676">
        <v>0</v>
      </c>
      <c r="I676" t="s">
        <v>2348</v>
      </c>
      <c r="J676" t="s">
        <v>2247</v>
      </c>
      <c r="K676" t="s">
        <v>278</v>
      </c>
      <c r="L676" t="s">
        <v>2248</v>
      </c>
      <c r="M676" t="s">
        <v>2249</v>
      </c>
      <c r="N676" t="s">
        <v>2069</v>
      </c>
      <c r="O676" t="s">
        <v>1656</v>
      </c>
      <c r="P676">
        <v>70</v>
      </c>
      <c r="Q676" t="s">
        <v>567</v>
      </c>
      <c r="R676" t="s">
        <v>558</v>
      </c>
      <c r="S676" t="s">
        <v>2069</v>
      </c>
      <c r="T676" t="s">
        <v>1656</v>
      </c>
      <c r="U676" t="s">
        <v>278</v>
      </c>
      <c r="V676" t="s">
        <v>3</v>
      </c>
    </row>
    <row r="677" spans="1:26" x14ac:dyDescent="0.25">
      <c r="A677">
        <v>345.18200000000002</v>
      </c>
      <c r="B677">
        <v>146</v>
      </c>
      <c r="C677" t="s">
        <v>0</v>
      </c>
      <c r="D677">
        <v>1</v>
      </c>
      <c r="E677" t="s">
        <v>1</v>
      </c>
      <c r="F677">
        <v>52</v>
      </c>
      <c r="G677" t="s">
        <v>2349</v>
      </c>
      <c r="H677">
        <v>0</v>
      </c>
      <c r="I677" t="s">
        <v>2350</v>
      </c>
      <c r="J677" t="s">
        <v>2247</v>
      </c>
      <c r="K677" t="s">
        <v>278</v>
      </c>
      <c r="L677" t="s">
        <v>2248</v>
      </c>
      <c r="M677" t="s">
        <v>2249</v>
      </c>
      <c r="N677" t="s">
        <v>2069</v>
      </c>
      <c r="O677" t="s">
        <v>1656</v>
      </c>
      <c r="P677">
        <v>70</v>
      </c>
      <c r="Q677" t="s">
        <v>567</v>
      </c>
      <c r="R677" t="s">
        <v>558</v>
      </c>
      <c r="S677" t="s">
        <v>2069</v>
      </c>
      <c r="T677" t="s">
        <v>1656</v>
      </c>
      <c r="U677" t="s">
        <v>278</v>
      </c>
      <c r="V677" t="s">
        <v>3</v>
      </c>
    </row>
    <row r="678" spans="1:26" x14ac:dyDescent="0.25">
      <c r="A678">
        <v>345.18200000000002</v>
      </c>
      <c r="B678">
        <v>146</v>
      </c>
      <c r="C678" t="s">
        <v>0</v>
      </c>
      <c r="D678">
        <v>1</v>
      </c>
      <c r="E678" t="s">
        <v>1</v>
      </c>
      <c r="F678">
        <v>52</v>
      </c>
      <c r="G678" t="s">
        <v>2351</v>
      </c>
      <c r="H678">
        <v>0</v>
      </c>
      <c r="I678" t="s">
        <v>2352</v>
      </c>
      <c r="J678" t="s">
        <v>2247</v>
      </c>
      <c r="K678" t="s">
        <v>278</v>
      </c>
      <c r="L678" t="s">
        <v>2248</v>
      </c>
      <c r="M678" t="s">
        <v>2249</v>
      </c>
      <c r="N678" t="s">
        <v>2069</v>
      </c>
      <c r="O678" t="s">
        <v>1656</v>
      </c>
      <c r="P678">
        <v>70</v>
      </c>
      <c r="Q678" t="s">
        <v>567</v>
      </c>
      <c r="R678" t="s">
        <v>558</v>
      </c>
      <c r="S678" t="s">
        <v>2069</v>
      </c>
      <c r="T678" t="s">
        <v>1656</v>
      </c>
      <c r="U678" t="s">
        <v>278</v>
      </c>
      <c r="V678" t="s">
        <v>3</v>
      </c>
    </row>
    <row r="679" spans="1:26" x14ac:dyDescent="0.25">
      <c r="A679">
        <v>345.18200000000002</v>
      </c>
      <c r="B679">
        <v>146</v>
      </c>
      <c r="C679" t="s">
        <v>0</v>
      </c>
      <c r="D679">
        <v>1</v>
      </c>
      <c r="E679" t="s">
        <v>1</v>
      </c>
      <c r="F679">
        <v>52</v>
      </c>
      <c r="G679" t="s">
        <v>2353</v>
      </c>
      <c r="H679">
        <v>0</v>
      </c>
      <c r="I679" t="s">
        <v>2354</v>
      </c>
      <c r="J679" t="s">
        <v>2247</v>
      </c>
      <c r="K679" t="s">
        <v>278</v>
      </c>
      <c r="L679" t="s">
        <v>2248</v>
      </c>
      <c r="M679" t="s">
        <v>2249</v>
      </c>
      <c r="N679" t="s">
        <v>2069</v>
      </c>
      <c r="O679" t="s">
        <v>1656</v>
      </c>
      <c r="P679">
        <v>70</v>
      </c>
      <c r="Q679" t="s">
        <v>567</v>
      </c>
      <c r="R679" t="s">
        <v>558</v>
      </c>
      <c r="S679" t="s">
        <v>2069</v>
      </c>
      <c r="T679" t="s">
        <v>1656</v>
      </c>
      <c r="U679" t="s">
        <v>278</v>
      </c>
      <c r="V679" t="s">
        <v>3</v>
      </c>
    </row>
    <row r="680" spans="1:26" x14ac:dyDescent="0.25">
      <c r="A680">
        <v>345.18200000000002</v>
      </c>
      <c r="B680">
        <v>146</v>
      </c>
      <c r="C680" t="s">
        <v>0</v>
      </c>
      <c r="D680">
        <v>1</v>
      </c>
      <c r="E680" t="s">
        <v>1</v>
      </c>
      <c r="F680">
        <v>52</v>
      </c>
      <c r="G680" t="s">
        <v>2355</v>
      </c>
      <c r="H680">
        <v>0</v>
      </c>
      <c r="I680" t="s">
        <v>2356</v>
      </c>
      <c r="J680" t="s">
        <v>2247</v>
      </c>
      <c r="K680" t="s">
        <v>278</v>
      </c>
      <c r="L680" t="s">
        <v>2248</v>
      </c>
      <c r="M680" t="s">
        <v>2357</v>
      </c>
      <c r="N680" t="s">
        <v>567</v>
      </c>
      <c r="O680" t="s">
        <v>575</v>
      </c>
      <c r="P680" t="s">
        <v>2249</v>
      </c>
      <c r="Q680" t="s">
        <v>2069</v>
      </c>
      <c r="R680" t="s">
        <v>1656</v>
      </c>
      <c r="S680">
        <v>70</v>
      </c>
      <c r="T680" t="s">
        <v>567</v>
      </c>
      <c r="U680" t="s">
        <v>558</v>
      </c>
      <c r="V680" t="s">
        <v>2069</v>
      </c>
      <c r="W680" t="s">
        <v>1656</v>
      </c>
      <c r="X680" t="s">
        <v>278</v>
      </c>
      <c r="Y680" t="s">
        <v>3</v>
      </c>
    </row>
    <row r="681" spans="1:26" x14ac:dyDescent="0.25">
      <c r="A681">
        <v>345.18200000000002</v>
      </c>
      <c r="B681">
        <v>146</v>
      </c>
      <c r="C681" t="s">
        <v>0</v>
      </c>
      <c r="D681">
        <v>1</v>
      </c>
      <c r="E681" t="s">
        <v>1</v>
      </c>
      <c r="F681">
        <v>52</v>
      </c>
      <c r="G681" t="s">
        <v>2358</v>
      </c>
      <c r="H681">
        <v>0</v>
      </c>
      <c r="I681" t="s">
        <v>2359</v>
      </c>
      <c r="J681" t="s">
        <v>2247</v>
      </c>
      <c r="K681" t="s">
        <v>278</v>
      </c>
      <c r="L681" t="s">
        <v>2248</v>
      </c>
      <c r="M681" t="s">
        <v>2249</v>
      </c>
      <c r="N681" t="s">
        <v>2069</v>
      </c>
      <c r="O681" t="s">
        <v>1656</v>
      </c>
      <c r="P681">
        <v>70</v>
      </c>
      <c r="Q681" t="s">
        <v>567</v>
      </c>
      <c r="R681" t="s">
        <v>558</v>
      </c>
      <c r="S681" t="s">
        <v>2069</v>
      </c>
      <c r="T681" t="s">
        <v>1656</v>
      </c>
      <c r="U681" t="s">
        <v>278</v>
      </c>
      <c r="V681" t="s">
        <v>3</v>
      </c>
    </row>
    <row r="682" spans="1:26" x14ac:dyDescent="0.25">
      <c r="A682">
        <v>345.18200000000002</v>
      </c>
      <c r="B682">
        <v>146</v>
      </c>
      <c r="C682" t="s">
        <v>0</v>
      </c>
      <c r="D682">
        <v>1</v>
      </c>
      <c r="E682" t="s">
        <v>1</v>
      </c>
      <c r="F682">
        <v>52</v>
      </c>
      <c r="G682" t="s">
        <v>2360</v>
      </c>
      <c r="H682">
        <v>0</v>
      </c>
      <c r="I682" t="s">
        <v>2361</v>
      </c>
      <c r="J682" t="s">
        <v>2247</v>
      </c>
      <c r="K682" t="s">
        <v>278</v>
      </c>
      <c r="L682" t="s">
        <v>2248</v>
      </c>
      <c r="M682" t="s">
        <v>2249</v>
      </c>
      <c r="N682" t="s">
        <v>2069</v>
      </c>
      <c r="O682" t="s">
        <v>1656</v>
      </c>
      <c r="P682">
        <v>70</v>
      </c>
      <c r="Q682" t="s">
        <v>567</v>
      </c>
      <c r="R682" t="s">
        <v>558</v>
      </c>
      <c r="S682" t="s">
        <v>2069</v>
      </c>
      <c r="T682" t="s">
        <v>1656</v>
      </c>
      <c r="U682" t="s">
        <v>278</v>
      </c>
      <c r="V682" t="s">
        <v>3</v>
      </c>
    </row>
    <row r="683" spans="1:26" x14ac:dyDescent="0.25">
      <c r="A683">
        <v>345.18200000000002</v>
      </c>
      <c r="B683">
        <v>146</v>
      </c>
      <c r="C683" t="s">
        <v>0</v>
      </c>
      <c r="D683">
        <v>1</v>
      </c>
      <c r="E683" t="s">
        <v>1</v>
      </c>
      <c r="F683">
        <v>52</v>
      </c>
      <c r="G683" t="s">
        <v>2362</v>
      </c>
      <c r="H683">
        <v>0</v>
      </c>
      <c r="I683" t="s">
        <v>2363</v>
      </c>
      <c r="J683" t="s">
        <v>2247</v>
      </c>
      <c r="K683" t="s">
        <v>278</v>
      </c>
      <c r="L683" t="s">
        <v>2248</v>
      </c>
      <c r="M683" t="s">
        <v>2249</v>
      </c>
      <c r="N683" t="s">
        <v>2069</v>
      </c>
      <c r="O683" t="s">
        <v>1656</v>
      </c>
      <c r="P683">
        <v>70</v>
      </c>
      <c r="Q683" t="s">
        <v>567</v>
      </c>
      <c r="R683" t="s">
        <v>558</v>
      </c>
      <c r="S683" t="s">
        <v>2069</v>
      </c>
      <c r="T683" t="s">
        <v>1656</v>
      </c>
      <c r="U683" t="s">
        <v>278</v>
      </c>
      <c r="V683" t="s">
        <v>3</v>
      </c>
    </row>
    <row r="684" spans="1:26" x14ac:dyDescent="0.25">
      <c r="A684">
        <v>345.18200000000002</v>
      </c>
      <c r="B684">
        <v>146</v>
      </c>
      <c r="C684" t="s">
        <v>0</v>
      </c>
      <c r="D684">
        <v>1</v>
      </c>
      <c r="E684" t="s">
        <v>1</v>
      </c>
      <c r="F684">
        <v>52</v>
      </c>
      <c r="G684" t="s">
        <v>2364</v>
      </c>
      <c r="H684">
        <v>0</v>
      </c>
      <c r="I684" t="s">
        <v>2365</v>
      </c>
      <c r="J684" t="s">
        <v>2247</v>
      </c>
      <c r="K684" t="s">
        <v>278</v>
      </c>
      <c r="L684" t="s">
        <v>2248</v>
      </c>
      <c r="M684" t="s">
        <v>2249</v>
      </c>
      <c r="N684" t="s">
        <v>2069</v>
      </c>
      <c r="O684" t="s">
        <v>1656</v>
      </c>
      <c r="P684">
        <v>70</v>
      </c>
      <c r="Q684" t="s">
        <v>567</v>
      </c>
      <c r="R684" t="s">
        <v>558</v>
      </c>
      <c r="S684" t="s">
        <v>2069</v>
      </c>
      <c r="T684" t="s">
        <v>1656</v>
      </c>
      <c r="U684" t="s">
        <v>278</v>
      </c>
      <c r="V684" t="s">
        <v>3</v>
      </c>
    </row>
    <row r="685" spans="1:26" x14ac:dyDescent="0.25">
      <c r="A685">
        <v>345.18200000000002</v>
      </c>
      <c r="B685">
        <v>146</v>
      </c>
      <c r="C685" t="s">
        <v>0</v>
      </c>
      <c r="D685">
        <v>1</v>
      </c>
      <c r="E685" t="s">
        <v>1</v>
      </c>
      <c r="F685">
        <v>36</v>
      </c>
      <c r="G685" t="s">
        <v>2366</v>
      </c>
      <c r="H685">
        <v>0</v>
      </c>
      <c r="I685" t="s">
        <v>2367</v>
      </c>
      <c r="J685" t="s">
        <v>684</v>
      </c>
      <c r="K685" t="s">
        <v>2368</v>
      </c>
      <c r="L685" t="s">
        <v>1783</v>
      </c>
      <c r="M685" t="s">
        <v>278</v>
      </c>
    </row>
    <row r="686" spans="1:26" x14ac:dyDescent="0.25">
      <c r="A686">
        <v>345.18200000000002</v>
      </c>
      <c r="B686">
        <v>146</v>
      </c>
      <c r="C686" t="s">
        <v>0</v>
      </c>
      <c r="D686">
        <v>1</v>
      </c>
      <c r="E686" t="s">
        <v>1</v>
      </c>
      <c r="F686">
        <v>33</v>
      </c>
      <c r="G686" t="s">
        <v>2369</v>
      </c>
      <c r="H686">
        <v>0</v>
      </c>
      <c r="I686" t="s">
        <v>2370</v>
      </c>
      <c r="J686" t="s">
        <v>2371</v>
      </c>
      <c r="K686" t="s">
        <v>1087</v>
      </c>
      <c r="L686" t="s">
        <v>565</v>
      </c>
      <c r="M686" t="s">
        <v>2372</v>
      </c>
      <c r="N686" t="s">
        <v>2373</v>
      </c>
      <c r="O686" t="s">
        <v>2374</v>
      </c>
      <c r="P686" t="s">
        <v>2373</v>
      </c>
      <c r="Q686" t="s">
        <v>2375</v>
      </c>
      <c r="R686" t="s">
        <v>2373</v>
      </c>
      <c r="S686" t="s">
        <v>2376</v>
      </c>
      <c r="T686" t="s">
        <v>2373</v>
      </c>
      <c r="U686" t="s">
        <v>2377</v>
      </c>
      <c r="V686" t="s">
        <v>2373</v>
      </c>
      <c r="W686" t="s">
        <v>432</v>
      </c>
      <c r="X686" t="s">
        <v>98</v>
      </c>
    </row>
    <row r="687" spans="1:26" x14ac:dyDescent="0.25">
      <c r="A687">
        <v>345.18200000000002</v>
      </c>
      <c r="B687">
        <v>146</v>
      </c>
      <c r="C687" t="s">
        <v>0</v>
      </c>
      <c r="D687">
        <v>1</v>
      </c>
      <c r="E687" t="s">
        <v>1</v>
      </c>
      <c r="F687">
        <v>33</v>
      </c>
      <c r="G687" t="s">
        <v>2378</v>
      </c>
      <c r="H687">
        <v>0</v>
      </c>
      <c r="I687" t="s">
        <v>2379</v>
      </c>
      <c r="J687" t="s">
        <v>2371</v>
      </c>
      <c r="K687" t="s">
        <v>1087</v>
      </c>
      <c r="L687" t="s">
        <v>565</v>
      </c>
      <c r="M687" t="s">
        <v>2372</v>
      </c>
      <c r="N687" t="s">
        <v>2373</v>
      </c>
      <c r="O687" t="s">
        <v>2374</v>
      </c>
      <c r="P687" t="s">
        <v>2373</v>
      </c>
      <c r="Q687" t="s">
        <v>2375</v>
      </c>
      <c r="R687" t="s">
        <v>2373</v>
      </c>
      <c r="S687" t="s">
        <v>577</v>
      </c>
      <c r="T687" t="s">
        <v>2373</v>
      </c>
      <c r="U687" t="s">
        <v>2376</v>
      </c>
      <c r="V687" t="s">
        <v>2373</v>
      </c>
      <c r="W687" t="s">
        <v>2377</v>
      </c>
      <c r="X687" t="s">
        <v>2373</v>
      </c>
      <c r="Y687" t="s">
        <v>432</v>
      </c>
      <c r="Z687" t="s">
        <v>98</v>
      </c>
    </row>
    <row r="688" spans="1:26" x14ac:dyDescent="0.25">
      <c r="A688">
        <v>345.18200000000002</v>
      </c>
      <c r="B688">
        <v>146</v>
      </c>
      <c r="C688" t="s">
        <v>0</v>
      </c>
      <c r="D688">
        <v>1</v>
      </c>
      <c r="E688" t="s">
        <v>1</v>
      </c>
      <c r="F688">
        <v>27</v>
      </c>
      <c r="G688" t="s">
        <v>2380</v>
      </c>
      <c r="H688">
        <v>0</v>
      </c>
      <c r="I688" t="s">
        <v>2381</v>
      </c>
      <c r="J688" t="s">
        <v>2382</v>
      </c>
      <c r="K688" t="s">
        <v>2383</v>
      </c>
      <c r="L688">
        <v>3</v>
      </c>
      <c r="M688" t="s">
        <v>1700</v>
      </c>
      <c r="N688" t="s">
        <v>1705</v>
      </c>
      <c r="O688" t="s">
        <v>1696</v>
      </c>
      <c r="P688" t="s">
        <v>1697</v>
      </c>
      <c r="Q688" t="s">
        <v>1698</v>
      </c>
      <c r="R688" t="s">
        <v>2384</v>
      </c>
      <c r="S688" t="s">
        <v>1706</v>
      </c>
      <c r="T688" t="s">
        <v>2385</v>
      </c>
      <c r="U688" t="s">
        <v>1863</v>
      </c>
      <c r="V688" t="s">
        <v>2386</v>
      </c>
      <c r="W688" t="s">
        <v>278</v>
      </c>
      <c r="X688" t="s">
        <v>1863</v>
      </c>
    </row>
    <row r="689" spans="1:19" x14ac:dyDescent="0.25">
      <c r="A689">
        <v>345.18200000000002</v>
      </c>
      <c r="B689">
        <v>146</v>
      </c>
      <c r="C689" t="s">
        <v>0</v>
      </c>
      <c r="D689">
        <v>1</v>
      </c>
      <c r="E689" t="s">
        <v>1</v>
      </c>
      <c r="F689">
        <v>26</v>
      </c>
      <c r="G689" t="s">
        <v>2387</v>
      </c>
      <c r="H689">
        <v>0</v>
      </c>
      <c r="I689" t="s">
        <v>2388</v>
      </c>
      <c r="J689" t="s">
        <v>370</v>
      </c>
      <c r="K689" t="s">
        <v>2389</v>
      </c>
      <c r="L689" t="s">
        <v>504</v>
      </c>
      <c r="M689" t="s">
        <v>2390</v>
      </c>
      <c r="N689" t="s">
        <v>1125</v>
      </c>
    </row>
    <row r="690" spans="1:19" x14ac:dyDescent="0.25">
      <c r="A690">
        <v>345.18200000000002</v>
      </c>
      <c r="B690">
        <v>146</v>
      </c>
      <c r="C690" t="s">
        <v>0</v>
      </c>
      <c r="D690">
        <v>1</v>
      </c>
      <c r="E690" t="s">
        <v>1</v>
      </c>
      <c r="F690">
        <v>9</v>
      </c>
      <c r="G690" t="s">
        <v>2391</v>
      </c>
      <c r="H690">
        <v>0</v>
      </c>
      <c r="I690" t="s">
        <v>2392</v>
      </c>
      <c r="J690" t="s">
        <v>2393</v>
      </c>
      <c r="K690" t="s">
        <v>715</v>
      </c>
      <c r="L690" t="s">
        <v>278</v>
      </c>
      <c r="M690">
        <v>9</v>
      </c>
    </row>
    <row r="691" spans="1:19" x14ac:dyDescent="0.25">
      <c r="A691">
        <v>342.82499999999999</v>
      </c>
      <c r="B691">
        <v>145</v>
      </c>
      <c r="C691" t="s">
        <v>0</v>
      </c>
      <c r="D691">
        <v>1017</v>
      </c>
      <c r="E691" t="s">
        <v>1</v>
      </c>
      <c r="F691">
        <v>1084</v>
      </c>
      <c r="G691" t="s">
        <v>2394</v>
      </c>
      <c r="H691">
        <v>0</v>
      </c>
      <c r="I691" t="s">
        <v>2395</v>
      </c>
      <c r="J691" t="s">
        <v>684</v>
      </c>
      <c r="K691" t="s">
        <v>2396</v>
      </c>
      <c r="L691" t="s">
        <v>278</v>
      </c>
      <c r="M691" t="s">
        <v>2397</v>
      </c>
      <c r="N691" t="s">
        <v>887</v>
      </c>
    </row>
    <row r="692" spans="1:19" x14ac:dyDescent="0.25">
      <c r="A692">
        <v>342.82499999999999</v>
      </c>
      <c r="B692">
        <v>145</v>
      </c>
      <c r="C692" t="s">
        <v>0</v>
      </c>
      <c r="D692">
        <v>360</v>
      </c>
      <c r="E692" t="s">
        <v>1</v>
      </c>
      <c r="F692">
        <v>414</v>
      </c>
      <c r="G692" t="s">
        <v>2398</v>
      </c>
      <c r="H692">
        <v>0</v>
      </c>
      <c r="I692" t="s">
        <v>2399</v>
      </c>
      <c r="J692" t="s">
        <v>370</v>
      </c>
      <c r="K692" t="s">
        <v>371</v>
      </c>
      <c r="L692" t="s">
        <v>372</v>
      </c>
      <c r="M692" t="s">
        <v>373</v>
      </c>
      <c r="N692" t="s">
        <v>374</v>
      </c>
      <c r="O692" t="s">
        <v>375</v>
      </c>
      <c r="P692" t="s">
        <v>376</v>
      </c>
      <c r="Q692" t="s">
        <v>377</v>
      </c>
      <c r="R692" t="s">
        <v>378</v>
      </c>
      <c r="S692" t="s">
        <v>375</v>
      </c>
    </row>
    <row r="693" spans="1:19" x14ac:dyDescent="0.25">
      <c r="A693">
        <v>342.82499999999999</v>
      </c>
      <c r="B693">
        <v>145</v>
      </c>
      <c r="C693" t="s">
        <v>0</v>
      </c>
      <c r="D693">
        <v>359</v>
      </c>
      <c r="E693" t="s">
        <v>1</v>
      </c>
      <c r="F693">
        <v>415</v>
      </c>
      <c r="G693" t="s">
        <v>2400</v>
      </c>
      <c r="H693">
        <v>0</v>
      </c>
      <c r="I693" t="s">
        <v>2401</v>
      </c>
      <c r="J693" t="s">
        <v>516</v>
      </c>
      <c r="K693" t="s">
        <v>517</v>
      </c>
      <c r="L693" t="s">
        <v>518</v>
      </c>
      <c r="M693" t="s">
        <v>110</v>
      </c>
      <c r="N693" t="s">
        <v>519</v>
      </c>
      <c r="O693" t="s">
        <v>520</v>
      </c>
      <c r="P693" t="s">
        <v>521</v>
      </c>
      <c r="Q693" t="s">
        <v>522</v>
      </c>
      <c r="R693" t="s">
        <v>523</v>
      </c>
      <c r="S693" t="s">
        <v>521</v>
      </c>
    </row>
    <row r="694" spans="1:19" x14ac:dyDescent="0.25">
      <c r="A694">
        <v>342.82499999999999</v>
      </c>
      <c r="B694">
        <v>145</v>
      </c>
      <c r="C694" t="s">
        <v>0</v>
      </c>
      <c r="D694">
        <v>339</v>
      </c>
      <c r="E694" t="s">
        <v>1</v>
      </c>
      <c r="F694">
        <v>391</v>
      </c>
      <c r="G694" t="s">
        <v>2402</v>
      </c>
      <c r="H694">
        <v>0</v>
      </c>
      <c r="I694" t="s">
        <v>2403</v>
      </c>
      <c r="J694" t="s">
        <v>774</v>
      </c>
      <c r="K694" t="s">
        <v>307</v>
      </c>
      <c r="L694" t="s">
        <v>775</v>
      </c>
      <c r="M694" t="s">
        <v>776</v>
      </c>
      <c r="N694" t="s">
        <v>82</v>
      </c>
      <c r="O694" t="s">
        <v>777</v>
      </c>
    </row>
    <row r="695" spans="1:19" x14ac:dyDescent="0.25">
      <c r="A695">
        <v>342.82499999999999</v>
      </c>
      <c r="B695">
        <v>145</v>
      </c>
      <c r="C695" t="s">
        <v>0</v>
      </c>
      <c r="D695">
        <v>274</v>
      </c>
      <c r="E695" t="s">
        <v>1</v>
      </c>
      <c r="F695">
        <v>326</v>
      </c>
      <c r="G695" t="s">
        <v>2404</v>
      </c>
      <c r="H695">
        <v>0</v>
      </c>
      <c r="I695" t="s">
        <v>2405</v>
      </c>
      <c r="J695" t="s">
        <v>2406</v>
      </c>
      <c r="K695" t="s">
        <v>307</v>
      </c>
      <c r="L695" t="s">
        <v>585</v>
      </c>
      <c r="M695" t="s">
        <v>110</v>
      </c>
      <c r="N695" t="s">
        <v>2407</v>
      </c>
      <c r="O695" t="s">
        <v>2408</v>
      </c>
      <c r="P695" t="s">
        <v>354</v>
      </c>
      <c r="Q695" t="s">
        <v>585</v>
      </c>
      <c r="R695" t="s">
        <v>1166</v>
      </c>
      <c r="S695" t="s">
        <v>2409</v>
      </c>
    </row>
    <row r="696" spans="1:19" x14ac:dyDescent="0.25">
      <c r="A696">
        <v>342.82499999999999</v>
      </c>
      <c r="B696">
        <v>145</v>
      </c>
      <c r="C696" t="s">
        <v>0</v>
      </c>
      <c r="D696">
        <v>191</v>
      </c>
      <c r="E696" t="s">
        <v>1</v>
      </c>
      <c r="F696">
        <v>245</v>
      </c>
      <c r="G696" t="s">
        <v>2410</v>
      </c>
      <c r="H696">
        <v>0</v>
      </c>
      <c r="I696" t="s">
        <v>2411</v>
      </c>
      <c r="J696" t="s">
        <v>704</v>
      </c>
      <c r="K696" t="s">
        <v>705</v>
      </c>
      <c r="L696" t="s">
        <v>706</v>
      </c>
      <c r="M696" t="s">
        <v>707</v>
      </c>
      <c r="N696" t="s">
        <v>708</v>
      </c>
      <c r="O696" t="s">
        <v>709</v>
      </c>
      <c r="P696" t="s">
        <v>710</v>
      </c>
      <c r="Q696" t="s">
        <v>708</v>
      </c>
      <c r="R696" t="s">
        <v>711</v>
      </c>
    </row>
    <row r="697" spans="1:19" x14ac:dyDescent="0.25">
      <c r="A697">
        <v>342.82499999999999</v>
      </c>
      <c r="B697">
        <v>145</v>
      </c>
      <c r="C697" t="s">
        <v>0</v>
      </c>
      <c r="D697">
        <v>146</v>
      </c>
      <c r="E697" t="s">
        <v>1</v>
      </c>
      <c r="F697">
        <v>199</v>
      </c>
      <c r="G697" t="s">
        <v>2412</v>
      </c>
      <c r="H697">
        <v>0</v>
      </c>
      <c r="I697" t="s">
        <v>2413</v>
      </c>
      <c r="J697" t="s">
        <v>2414</v>
      </c>
      <c r="K697" t="s">
        <v>2415</v>
      </c>
      <c r="L697" t="s">
        <v>1521</v>
      </c>
      <c r="M697" t="s">
        <v>2416</v>
      </c>
      <c r="N697" t="s">
        <v>2417</v>
      </c>
      <c r="O697" t="s">
        <v>535</v>
      </c>
      <c r="P697" t="s">
        <v>2418</v>
      </c>
      <c r="Q697" t="s">
        <v>535</v>
      </c>
      <c r="R697" t="s">
        <v>2419</v>
      </c>
      <c r="S697" t="s">
        <v>535</v>
      </c>
    </row>
    <row r="698" spans="1:19" x14ac:dyDescent="0.25">
      <c r="A698">
        <v>342.82499999999999</v>
      </c>
      <c r="B698">
        <v>145</v>
      </c>
      <c r="C698" t="s">
        <v>0</v>
      </c>
      <c r="D698">
        <v>117</v>
      </c>
      <c r="E698" t="s">
        <v>1</v>
      </c>
      <c r="F698">
        <v>176</v>
      </c>
      <c r="G698" t="s">
        <v>2420</v>
      </c>
      <c r="H698">
        <v>0</v>
      </c>
      <c r="I698" t="s">
        <v>2421</v>
      </c>
      <c r="J698" t="s">
        <v>95</v>
      </c>
      <c r="K698" t="s">
        <v>278</v>
      </c>
      <c r="L698" t="s">
        <v>2422</v>
      </c>
    </row>
    <row r="699" spans="1:19" x14ac:dyDescent="0.25">
      <c r="A699">
        <v>342.82499999999999</v>
      </c>
      <c r="B699">
        <v>145</v>
      </c>
      <c r="C699" t="s">
        <v>0</v>
      </c>
      <c r="D699">
        <v>117</v>
      </c>
      <c r="E699" t="s">
        <v>1</v>
      </c>
      <c r="F699">
        <v>174</v>
      </c>
      <c r="G699" t="s">
        <v>2423</v>
      </c>
      <c r="H699">
        <v>0</v>
      </c>
      <c r="I699" t="s">
        <v>2424</v>
      </c>
      <c r="J699" t="s">
        <v>2425</v>
      </c>
      <c r="K699" t="s">
        <v>278</v>
      </c>
      <c r="L699" t="s">
        <v>2426</v>
      </c>
      <c r="M699" t="s">
        <v>558</v>
      </c>
      <c r="N699" t="s">
        <v>2427</v>
      </c>
      <c r="O699" t="s">
        <v>4</v>
      </c>
      <c r="P699" t="s">
        <v>2428</v>
      </c>
      <c r="Q699" t="s">
        <v>4</v>
      </c>
      <c r="R699" t="s">
        <v>2429</v>
      </c>
      <c r="S699" t="s">
        <v>4</v>
      </c>
    </row>
    <row r="700" spans="1:19" x14ac:dyDescent="0.25">
      <c r="A700">
        <v>342.82499999999999</v>
      </c>
      <c r="B700">
        <v>145</v>
      </c>
      <c r="C700" t="s">
        <v>0</v>
      </c>
      <c r="D700">
        <v>77</v>
      </c>
      <c r="E700" t="s">
        <v>1</v>
      </c>
      <c r="F700">
        <v>132</v>
      </c>
      <c r="G700" t="s">
        <v>2430</v>
      </c>
      <c r="H700">
        <v>0</v>
      </c>
      <c r="I700" t="s">
        <v>2431</v>
      </c>
      <c r="J700" t="s">
        <v>185</v>
      </c>
      <c r="K700" t="s">
        <v>1630</v>
      </c>
      <c r="L700" t="s">
        <v>98</v>
      </c>
    </row>
    <row r="701" spans="1:19" x14ac:dyDescent="0.25">
      <c r="A701">
        <v>342.82499999999999</v>
      </c>
      <c r="B701">
        <v>145</v>
      </c>
      <c r="C701" t="s">
        <v>0</v>
      </c>
      <c r="D701">
        <v>77</v>
      </c>
      <c r="E701" t="s">
        <v>1</v>
      </c>
      <c r="F701">
        <v>132</v>
      </c>
      <c r="G701" t="s">
        <v>2432</v>
      </c>
      <c r="H701">
        <v>0</v>
      </c>
      <c r="I701" t="s">
        <v>2433</v>
      </c>
      <c r="J701" t="s">
        <v>185</v>
      </c>
      <c r="K701" t="s">
        <v>1630</v>
      </c>
      <c r="L701" t="s">
        <v>98</v>
      </c>
    </row>
    <row r="702" spans="1:19" x14ac:dyDescent="0.25">
      <c r="A702">
        <v>342.82499999999999</v>
      </c>
      <c r="B702">
        <v>145</v>
      </c>
      <c r="C702" t="s">
        <v>0</v>
      </c>
      <c r="D702">
        <v>77</v>
      </c>
      <c r="E702" t="s">
        <v>1</v>
      </c>
      <c r="F702">
        <v>132</v>
      </c>
      <c r="G702" t="s">
        <v>2434</v>
      </c>
      <c r="H702">
        <v>0</v>
      </c>
      <c r="I702" t="s">
        <v>2435</v>
      </c>
      <c r="J702" t="s">
        <v>185</v>
      </c>
      <c r="K702" t="s">
        <v>1630</v>
      </c>
      <c r="L702" t="s">
        <v>98</v>
      </c>
    </row>
    <row r="703" spans="1:19" x14ac:dyDescent="0.25">
      <c r="A703">
        <v>342.82499999999999</v>
      </c>
      <c r="B703">
        <v>145</v>
      </c>
      <c r="C703" t="s">
        <v>0</v>
      </c>
      <c r="D703">
        <v>77</v>
      </c>
      <c r="E703" t="s">
        <v>1</v>
      </c>
      <c r="F703">
        <v>132</v>
      </c>
      <c r="G703" t="s">
        <v>2436</v>
      </c>
      <c r="H703">
        <v>0</v>
      </c>
      <c r="I703" t="s">
        <v>2437</v>
      </c>
      <c r="J703" t="s">
        <v>185</v>
      </c>
      <c r="K703" t="s">
        <v>1630</v>
      </c>
      <c r="L703" t="s">
        <v>98</v>
      </c>
    </row>
    <row r="704" spans="1:19" x14ac:dyDescent="0.25">
      <c r="A704">
        <v>342.82499999999999</v>
      </c>
      <c r="B704">
        <v>145</v>
      </c>
      <c r="C704" t="s">
        <v>0</v>
      </c>
      <c r="D704">
        <v>77</v>
      </c>
      <c r="E704" t="s">
        <v>1</v>
      </c>
      <c r="F704">
        <v>132</v>
      </c>
      <c r="G704" t="s">
        <v>2438</v>
      </c>
      <c r="H704">
        <v>0</v>
      </c>
      <c r="I704" t="s">
        <v>2439</v>
      </c>
      <c r="J704" t="s">
        <v>185</v>
      </c>
      <c r="K704" t="s">
        <v>1630</v>
      </c>
      <c r="L704" t="s">
        <v>98</v>
      </c>
    </row>
    <row r="705" spans="1:23" x14ac:dyDescent="0.25">
      <c r="A705">
        <v>342.82499999999999</v>
      </c>
      <c r="B705">
        <v>145</v>
      </c>
      <c r="C705" t="s">
        <v>0</v>
      </c>
      <c r="D705">
        <v>77</v>
      </c>
      <c r="E705" t="s">
        <v>1</v>
      </c>
      <c r="F705">
        <v>132</v>
      </c>
      <c r="G705" t="s">
        <v>2440</v>
      </c>
      <c r="H705">
        <v>0</v>
      </c>
      <c r="I705" t="s">
        <v>2441</v>
      </c>
      <c r="J705" t="s">
        <v>185</v>
      </c>
      <c r="K705" t="s">
        <v>1630</v>
      </c>
      <c r="L705" t="s">
        <v>98</v>
      </c>
    </row>
    <row r="706" spans="1:23" x14ac:dyDescent="0.25">
      <c r="A706">
        <v>342.82499999999999</v>
      </c>
      <c r="B706">
        <v>145</v>
      </c>
      <c r="C706" t="s">
        <v>0</v>
      </c>
      <c r="D706">
        <v>48</v>
      </c>
      <c r="E706" t="s">
        <v>1</v>
      </c>
      <c r="F706">
        <v>113</v>
      </c>
      <c r="G706" t="s">
        <v>2442</v>
      </c>
      <c r="H706">
        <v>0</v>
      </c>
      <c r="I706" t="s">
        <v>2443</v>
      </c>
      <c r="J706" t="s">
        <v>2444</v>
      </c>
      <c r="K706" t="s">
        <v>2445</v>
      </c>
      <c r="L706" t="s">
        <v>2446</v>
      </c>
      <c r="M706" t="s">
        <v>2447</v>
      </c>
      <c r="N706" t="s">
        <v>2448</v>
      </c>
      <c r="O706" t="s">
        <v>2449</v>
      </c>
      <c r="P706" t="s">
        <v>2450</v>
      </c>
    </row>
    <row r="707" spans="1:23" x14ac:dyDescent="0.25">
      <c r="A707">
        <v>342.82499999999999</v>
      </c>
      <c r="B707">
        <v>145</v>
      </c>
      <c r="C707" t="s">
        <v>0</v>
      </c>
      <c r="D707">
        <v>45</v>
      </c>
      <c r="E707" t="s">
        <v>1</v>
      </c>
      <c r="F707">
        <v>104</v>
      </c>
      <c r="G707" t="s">
        <v>2451</v>
      </c>
      <c r="H707">
        <v>0</v>
      </c>
      <c r="I707" t="s">
        <v>2452</v>
      </c>
      <c r="J707" t="s">
        <v>2453</v>
      </c>
      <c r="K707" t="s">
        <v>1698</v>
      </c>
      <c r="L707" t="s">
        <v>2454</v>
      </c>
      <c r="M707">
        <v>1</v>
      </c>
      <c r="N707" t="s">
        <v>2455</v>
      </c>
      <c r="O707" t="s">
        <v>2456</v>
      </c>
      <c r="P707" t="s">
        <v>1698</v>
      </c>
      <c r="Q707" t="s">
        <v>2457</v>
      </c>
      <c r="R707" t="s">
        <v>2456</v>
      </c>
      <c r="S707" t="s">
        <v>1698</v>
      </c>
      <c r="T707" t="s">
        <v>2458</v>
      </c>
      <c r="U707" t="s">
        <v>2456</v>
      </c>
      <c r="V707" t="s">
        <v>1698</v>
      </c>
      <c r="W707" t="s">
        <v>2459</v>
      </c>
    </row>
    <row r="708" spans="1:23" x14ac:dyDescent="0.25">
      <c r="A708">
        <v>342.82499999999999</v>
      </c>
      <c r="B708">
        <v>145</v>
      </c>
      <c r="C708" t="s">
        <v>0</v>
      </c>
      <c r="D708">
        <v>40</v>
      </c>
      <c r="E708" t="s">
        <v>1</v>
      </c>
      <c r="F708">
        <v>102</v>
      </c>
      <c r="G708" t="s">
        <v>2460</v>
      </c>
      <c r="H708">
        <v>0</v>
      </c>
      <c r="I708" t="s">
        <v>2461</v>
      </c>
      <c r="J708" t="s">
        <v>206</v>
      </c>
      <c r="K708" t="s">
        <v>110</v>
      </c>
      <c r="L708" t="s">
        <v>207</v>
      </c>
      <c r="M708" t="s">
        <v>208</v>
      </c>
      <c r="N708" t="s">
        <v>209</v>
      </c>
      <c r="O708" t="s">
        <v>210</v>
      </c>
      <c r="P708" t="s">
        <v>110</v>
      </c>
      <c r="Q708" t="s">
        <v>211</v>
      </c>
    </row>
    <row r="709" spans="1:23" x14ac:dyDescent="0.25">
      <c r="A709">
        <v>342.82499999999999</v>
      </c>
      <c r="B709">
        <v>145</v>
      </c>
      <c r="C709" t="s">
        <v>0</v>
      </c>
      <c r="D709">
        <v>40</v>
      </c>
      <c r="E709" t="s">
        <v>1</v>
      </c>
      <c r="F709">
        <v>102</v>
      </c>
      <c r="G709" t="s">
        <v>2462</v>
      </c>
      <c r="H709">
        <v>0</v>
      </c>
      <c r="I709" t="s">
        <v>2463</v>
      </c>
      <c r="J709" t="s">
        <v>206</v>
      </c>
      <c r="K709" t="s">
        <v>110</v>
      </c>
      <c r="L709" t="s">
        <v>207</v>
      </c>
      <c r="M709">
        <v>2</v>
      </c>
      <c r="N709" t="s">
        <v>208</v>
      </c>
      <c r="O709" t="s">
        <v>209</v>
      </c>
      <c r="P709" t="s">
        <v>210</v>
      </c>
      <c r="Q709" t="s">
        <v>110</v>
      </c>
      <c r="R709" t="s">
        <v>207</v>
      </c>
      <c r="S709" t="s">
        <v>355</v>
      </c>
    </row>
    <row r="710" spans="1:23" x14ac:dyDescent="0.25">
      <c r="A710">
        <v>342.82499999999999</v>
      </c>
      <c r="B710">
        <v>145</v>
      </c>
      <c r="C710" t="s">
        <v>0</v>
      </c>
      <c r="D710">
        <v>1</v>
      </c>
      <c r="E710" t="s">
        <v>1</v>
      </c>
      <c r="F710">
        <v>43</v>
      </c>
      <c r="G710" t="s">
        <v>2464</v>
      </c>
      <c r="H710">
        <v>0</v>
      </c>
      <c r="I710" t="s">
        <v>2465</v>
      </c>
      <c r="J710" t="s">
        <v>2466</v>
      </c>
      <c r="K710" t="s">
        <v>278</v>
      </c>
      <c r="L710" t="s">
        <v>782</v>
      </c>
      <c r="M710" t="s">
        <v>2467</v>
      </c>
      <c r="N710" t="s">
        <v>2468</v>
      </c>
    </row>
    <row r="711" spans="1:23" x14ac:dyDescent="0.25">
      <c r="A711">
        <v>342.82499999999999</v>
      </c>
      <c r="B711">
        <v>145</v>
      </c>
      <c r="C711" t="s">
        <v>0</v>
      </c>
      <c r="D711">
        <v>1</v>
      </c>
      <c r="E711" t="s">
        <v>1</v>
      </c>
      <c r="F711">
        <v>43</v>
      </c>
      <c r="G711" t="s">
        <v>2469</v>
      </c>
      <c r="H711">
        <v>0</v>
      </c>
      <c r="I711" t="s">
        <v>2470</v>
      </c>
      <c r="J711" t="s">
        <v>2471</v>
      </c>
      <c r="K711" t="s">
        <v>278</v>
      </c>
      <c r="L711" t="s">
        <v>782</v>
      </c>
      <c r="M711" t="s">
        <v>2467</v>
      </c>
    </row>
    <row r="712" spans="1:23" x14ac:dyDescent="0.25">
      <c r="A712">
        <v>342.82499999999999</v>
      </c>
      <c r="B712">
        <v>145</v>
      </c>
      <c r="C712" t="s">
        <v>0</v>
      </c>
      <c r="D712">
        <v>1</v>
      </c>
      <c r="E712" t="s">
        <v>1</v>
      </c>
      <c r="F712">
        <v>34</v>
      </c>
      <c r="G712" t="s">
        <v>2472</v>
      </c>
      <c r="H712">
        <v>0</v>
      </c>
      <c r="I712" t="s">
        <v>2473</v>
      </c>
      <c r="J712" t="s">
        <v>121</v>
      </c>
      <c r="K712" t="s">
        <v>122</v>
      </c>
      <c r="L712" t="s">
        <v>123</v>
      </c>
      <c r="M712" t="s">
        <v>124</v>
      </c>
    </row>
    <row r="713" spans="1:23" x14ac:dyDescent="0.25">
      <c r="A713">
        <v>342.82499999999999</v>
      </c>
      <c r="B713">
        <v>145</v>
      </c>
      <c r="C713" t="s">
        <v>0</v>
      </c>
      <c r="D713">
        <v>1</v>
      </c>
      <c r="E713" t="s">
        <v>1</v>
      </c>
      <c r="F713">
        <v>34</v>
      </c>
      <c r="G713" t="s">
        <v>2474</v>
      </c>
      <c r="H713">
        <v>0</v>
      </c>
      <c r="I713" t="s">
        <v>2475</v>
      </c>
      <c r="J713" t="s">
        <v>121</v>
      </c>
      <c r="K713" t="s">
        <v>122</v>
      </c>
      <c r="L713" t="s">
        <v>123</v>
      </c>
      <c r="M713" t="s">
        <v>124</v>
      </c>
    </row>
    <row r="714" spans="1:23" x14ac:dyDescent="0.25">
      <c r="A714">
        <v>342.82499999999999</v>
      </c>
      <c r="B714">
        <v>145</v>
      </c>
      <c r="C714" t="s">
        <v>0</v>
      </c>
      <c r="D714">
        <v>1</v>
      </c>
      <c r="E714" t="s">
        <v>1</v>
      </c>
      <c r="F714">
        <v>34</v>
      </c>
      <c r="G714" t="s">
        <v>2476</v>
      </c>
      <c r="H714">
        <v>0</v>
      </c>
      <c r="I714" t="s">
        <v>2477</v>
      </c>
      <c r="J714" t="s">
        <v>121</v>
      </c>
      <c r="K714" t="s">
        <v>122</v>
      </c>
      <c r="L714" t="s">
        <v>123</v>
      </c>
      <c r="M714" t="s">
        <v>124</v>
      </c>
    </row>
    <row r="715" spans="1:23" x14ac:dyDescent="0.25">
      <c r="A715">
        <v>342.82499999999999</v>
      </c>
      <c r="B715">
        <v>145</v>
      </c>
      <c r="C715" t="s">
        <v>0</v>
      </c>
      <c r="D715">
        <v>1</v>
      </c>
      <c r="E715" t="s">
        <v>1</v>
      </c>
      <c r="F715">
        <v>34</v>
      </c>
      <c r="G715" t="s">
        <v>2478</v>
      </c>
      <c r="H715">
        <v>0</v>
      </c>
      <c r="I715" t="s">
        <v>2479</v>
      </c>
      <c r="J715" t="s">
        <v>121</v>
      </c>
      <c r="K715" t="s">
        <v>122</v>
      </c>
      <c r="L715" t="s">
        <v>123</v>
      </c>
      <c r="M715" t="s">
        <v>124</v>
      </c>
    </row>
    <row r="716" spans="1:23" x14ac:dyDescent="0.25">
      <c r="A716">
        <v>342.82499999999999</v>
      </c>
      <c r="B716">
        <v>145</v>
      </c>
      <c r="C716" t="s">
        <v>0</v>
      </c>
      <c r="D716">
        <v>1</v>
      </c>
      <c r="E716" t="s">
        <v>1</v>
      </c>
      <c r="F716">
        <v>34</v>
      </c>
      <c r="G716" t="s">
        <v>2480</v>
      </c>
      <c r="H716">
        <v>0</v>
      </c>
      <c r="I716" t="s">
        <v>2481</v>
      </c>
      <c r="J716" t="s">
        <v>121</v>
      </c>
      <c r="K716" t="s">
        <v>122</v>
      </c>
      <c r="L716" t="s">
        <v>123</v>
      </c>
      <c r="M716" t="s">
        <v>124</v>
      </c>
    </row>
    <row r="717" spans="1:23" x14ac:dyDescent="0.25">
      <c r="A717">
        <v>342.82499999999999</v>
      </c>
      <c r="B717">
        <v>145</v>
      </c>
      <c r="C717" t="s">
        <v>0</v>
      </c>
      <c r="D717">
        <v>1</v>
      </c>
      <c r="E717" t="s">
        <v>1</v>
      </c>
      <c r="F717">
        <v>34</v>
      </c>
      <c r="G717" t="s">
        <v>2482</v>
      </c>
      <c r="H717">
        <v>0</v>
      </c>
      <c r="I717" t="s">
        <v>2483</v>
      </c>
      <c r="J717" t="s">
        <v>121</v>
      </c>
      <c r="K717" t="s">
        <v>122</v>
      </c>
      <c r="L717" t="s">
        <v>123</v>
      </c>
      <c r="M717" t="s">
        <v>124</v>
      </c>
    </row>
    <row r="718" spans="1:23" x14ac:dyDescent="0.25">
      <c r="A718">
        <v>342.82499999999999</v>
      </c>
      <c r="B718">
        <v>145</v>
      </c>
      <c r="C718" t="s">
        <v>0</v>
      </c>
      <c r="D718">
        <v>1</v>
      </c>
      <c r="E718" t="s">
        <v>1</v>
      </c>
      <c r="F718">
        <v>34</v>
      </c>
      <c r="G718" t="s">
        <v>2484</v>
      </c>
      <c r="H718">
        <v>0</v>
      </c>
      <c r="I718" t="s">
        <v>2485</v>
      </c>
      <c r="J718" t="s">
        <v>121</v>
      </c>
      <c r="K718" t="s">
        <v>122</v>
      </c>
      <c r="L718" t="s">
        <v>123</v>
      </c>
      <c r="M718" t="s">
        <v>124</v>
      </c>
    </row>
    <row r="719" spans="1:23" x14ac:dyDescent="0.25">
      <c r="A719">
        <v>342.82499999999999</v>
      </c>
      <c r="B719">
        <v>145</v>
      </c>
      <c r="C719" t="s">
        <v>0</v>
      </c>
      <c r="D719">
        <v>1</v>
      </c>
      <c r="E719" t="s">
        <v>1</v>
      </c>
      <c r="F719">
        <v>34</v>
      </c>
      <c r="G719" t="s">
        <v>2486</v>
      </c>
      <c r="H719">
        <v>0</v>
      </c>
      <c r="I719" t="s">
        <v>2487</v>
      </c>
      <c r="J719" t="s">
        <v>121</v>
      </c>
      <c r="K719" t="s">
        <v>122</v>
      </c>
      <c r="L719" t="s">
        <v>123</v>
      </c>
      <c r="M719" t="s">
        <v>124</v>
      </c>
    </row>
    <row r="720" spans="1:23" x14ac:dyDescent="0.25">
      <c r="A720">
        <v>342.82499999999999</v>
      </c>
      <c r="B720">
        <v>145</v>
      </c>
      <c r="C720" t="s">
        <v>0</v>
      </c>
      <c r="D720">
        <v>1</v>
      </c>
      <c r="E720" t="s">
        <v>1</v>
      </c>
      <c r="F720">
        <v>34</v>
      </c>
      <c r="G720" t="s">
        <v>2488</v>
      </c>
      <c r="H720">
        <v>0</v>
      </c>
      <c r="I720" t="s">
        <v>2489</v>
      </c>
      <c r="J720" t="s">
        <v>121</v>
      </c>
      <c r="K720" t="s">
        <v>122</v>
      </c>
      <c r="L720" t="s">
        <v>123</v>
      </c>
      <c r="M720" t="s">
        <v>124</v>
      </c>
    </row>
    <row r="721" spans="1:24" x14ac:dyDescent="0.25">
      <c r="A721">
        <v>342.82499999999999</v>
      </c>
      <c r="B721">
        <v>145</v>
      </c>
      <c r="C721" t="s">
        <v>0</v>
      </c>
      <c r="D721">
        <v>1</v>
      </c>
      <c r="E721" t="s">
        <v>1</v>
      </c>
      <c r="F721">
        <v>34</v>
      </c>
      <c r="G721" t="s">
        <v>2490</v>
      </c>
      <c r="H721">
        <v>0</v>
      </c>
      <c r="I721" t="s">
        <v>2491</v>
      </c>
      <c r="J721" t="s">
        <v>121</v>
      </c>
      <c r="K721" t="s">
        <v>122</v>
      </c>
      <c r="L721" t="s">
        <v>123</v>
      </c>
      <c r="M721" t="s">
        <v>124</v>
      </c>
    </row>
    <row r="722" spans="1:24" x14ac:dyDescent="0.25">
      <c r="A722">
        <v>342.82499999999999</v>
      </c>
      <c r="B722">
        <v>145</v>
      </c>
      <c r="C722" t="s">
        <v>0</v>
      </c>
      <c r="D722">
        <v>1</v>
      </c>
      <c r="E722" t="s">
        <v>1</v>
      </c>
      <c r="F722">
        <v>33</v>
      </c>
      <c r="G722" t="s">
        <v>2492</v>
      </c>
      <c r="H722">
        <v>0</v>
      </c>
      <c r="I722" t="s">
        <v>2493</v>
      </c>
      <c r="J722" t="s">
        <v>158</v>
      </c>
      <c r="K722" t="s">
        <v>159</v>
      </c>
      <c r="L722" t="s">
        <v>160</v>
      </c>
    </row>
    <row r="723" spans="1:24" x14ac:dyDescent="0.25">
      <c r="A723">
        <v>342.82499999999999</v>
      </c>
      <c r="B723">
        <v>145</v>
      </c>
      <c r="C723" t="s">
        <v>0</v>
      </c>
      <c r="D723">
        <v>1</v>
      </c>
      <c r="E723" t="s">
        <v>1</v>
      </c>
      <c r="F723">
        <v>33</v>
      </c>
      <c r="G723" t="s">
        <v>2494</v>
      </c>
      <c r="H723">
        <v>0</v>
      </c>
      <c r="I723" t="s">
        <v>2495</v>
      </c>
      <c r="J723" t="s">
        <v>158</v>
      </c>
      <c r="K723" t="s">
        <v>159</v>
      </c>
      <c r="L723" t="s">
        <v>160</v>
      </c>
    </row>
    <row r="724" spans="1:24" x14ac:dyDescent="0.25">
      <c r="A724">
        <v>342.82499999999999</v>
      </c>
      <c r="B724">
        <v>145</v>
      </c>
      <c r="C724" t="s">
        <v>0</v>
      </c>
      <c r="D724">
        <v>1</v>
      </c>
      <c r="E724" t="s">
        <v>1</v>
      </c>
      <c r="F724">
        <v>33</v>
      </c>
      <c r="G724" t="s">
        <v>2496</v>
      </c>
      <c r="H724">
        <v>0</v>
      </c>
      <c r="I724" t="s">
        <v>2497</v>
      </c>
      <c r="J724" t="s">
        <v>2498</v>
      </c>
      <c r="K724" t="s">
        <v>1376</v>
      </c>
      <c r="L724" t="s">
        <v>1377</v>
      </c>
      <c r="M724">
        <v>6</v>
      </c>
      <c r="N724" t="s">
        <v>1379</v>
      </c>
      <c r="O724" t="s">
        <v>2499</v>
      </c>
      <c r="P724" t="s">
        <v>1377</v>
      </c>
      <c r="Q724" t="s">
        <v>2500</v>
      </c>
      <c r="R724" t="s">
        <v>2501</v>
      </c>
      <c r="S724" t="s">
        <v>278</v>
      </c>
      <c r="T724" t="s">
        <v>1377</v>
      </c>
      <c r="U724" t="s">
        <v>2502</v>
      </c>
      <c r="V724" t="s">
        <v>2503</v>
      </c>
      <c r="W724" t="s">
        <v>278</v>
      </c>
      <c r="X724" t="s">
        <v>1863</v>
      </c>
    </row>
    <row r="725" spans="1:24" x14ac:dyDescent="0.25">
      <c r="A725">
        <v>342.82499999999999</v>
      </c>
      <c r="B725">
        <v>145</v>
      </c>
      <c r="C725" t="s">
        <v>0</v>
      </c>
      <c r="D725">
        <v>1</v>
      </c>
      <c r="E725" t="s">
        <v>1</v>
      </c>
      <c r="F725">
        <v>32</v>
      </c>
      <c r="G725" t="s">
        <v>2504</v>
      </c>
      <c r="H725">
        <v>0</v>
      </c>
      <c r="I725" t="s">
        <v>2505</v>
      </c>
      <c r="J725" t="s">
        <v>1967</v>
      </c>
      <c r="K725" t="s">
        <v>483</v>
      </c>
      <c r="L725" t="s">
        <v>278</v>
      </c>
      <c r="M725" t="s">
        <v>2506</v>
      </c>
    </row>
    <row r="726" spans="1:24" x14ac:dyDescent="0.25">
      <c r="A726">
        <v>342.82499999999999</v>
      </c>
      <c r="B726">
        <v>145</v>
      </c>
      <c r="C726" t="s">
        <v>0</v>
      </c>
      <c r="D726">
        <v>1</v>
      </c>
      <c r="E726" t="s">
        <v>1</v>
      </c>
      <c r="F726">
        <v>32</v>
      </c>
      <c r="G726" t="s">
        <v>2507</v>
      </c>
      <c r="H726">
        <v>0</v>
      </c>
      <c r="I726" t="s">
        <v>2508</v>
      </c>
      <c r="J726" t="s">
        <v>671</v>
      </c>
      <c r="K726" t="s">
        <v>79</v>
      </c>
      <c r="L726" t="s">
        <v>672</v>
      </c>
      <c r="M726" t="s">
        <v>382</v>
      </c>
      <c r="N726" t="s">
        <v>673</v>
      </c>
      <c r="O726" t="s">
        <v>674</v>
      </c>
      <c r="P726" t="s">
        <v>354</v>
      </c>
      <c r="Q726" t="s">
        <v>675</v>
      </c>
      <c r="R726" t="s">
        <v>676</v>
      </c>
    </row>
    <row r="727" spans="1:24" x14ac:dyDescent="0.25">
      <c r="A727">
        <v>342.82499999999999</v>
      </c>
      <c r="B727">
        <v>145</v>
      </c>
      <c r="C727" t="s">
        <v>0</v>
      </c>
      <c r="D727">
        <v>1</v>
      </c>
      <c r="E727" t="s">
        <v>1</v>
      </c>
      <c r="F727">
        <v>31</v>
      </c>
      <c r="G727" t="s">
        <v>2509</v>
      </c>
      <c r="H727">
        <v>0</v>
      </c>
      <c r="I727" t="s">
        <v>2510</v>
      </c>
      <c r="J727" t="s">
        <v>78</v>
      </c>
      <c r="K727" t="s">
        <v>79</v>
      </c>
      <c r="L727" t="s">
        <v>80</v>
      </c>
      <c r="M727" t="s">
        <v>81</v>
      </c>
      <c r="N727" t="s">
        <v>82</v>
      </c>
      <c r="O727" t="s">
        <v>83</v>
      </c>
      <c r="P727" t="s">
        <v>84</v>
      </c>
    </row>
    <row r="728" spans="1:24" x14ac:dyDescent="0.25">
      <c r="A728">
        <v>342.82499999999999</v>
      </c>
      <c r="B728">
        <v>145</v>
      </c>
      <c r="C728" t="s">
        <v>0</v>
      </c>
      <c r="D728">
        <v>1</v>
      </c>
      <c r="E728" t="s">
        <v>1</v>
      </c>
      <c r="F728">
        <v>26</v>
      </c>
      <c r="G728" t="s">
        <v>2511</v>
      </c>
      <c r="H728">
        <v>0</v>
      </c>
      <c r="I728" t="s">
        <v>2512</v>
      </c>
      <c r="J728" t="s">
        <v>1798</v>
      </c>
      <c r="K728" t="s">
        <v>1799</v>
      </c>
      <c r="L728" t="s">
        <v>1800</v>
      </c>
      <c r="M728" t="s">
        <v>1801</v>
      </c>
      <c r="N728" t="s">
        <v>1802</v>
      </c>
      <c r="O728" t="s">
        <v>1803</v>
      </c>
    </row>
    <row r="729" spans="1:24" x14ac:dyDescent="0.25">
      <c r="A729">
        <v>342.82499999999999</v>
      </c>
      <c r="B729">
        <v>145</v>
      </c>
      <c r="C729" t="s">
        <v>0</v>
      </c>
      <c r="D729">
        <v>1</v>
      </c>
      <c r="E729" t="s">
        <v>1</v>
      </c>
      <c r="F729">
        <v>25</v>
      </c>
      <c r="G729" t="s">
        <v>2513</v>
      </c>
      <c r="H729">
        <v>0</v>
      </c>
      <c r="I729" t="s">
        <v>2514</v>
      </c>
      <c r="J729" t="s">
        <v>482</v>
      </c>
      <c r="K729" t="s">
        <v>483</v>
      </c>
      <c r="L729" t="s">
        <v>278</v>
      </c>
      <c r="M729" t="s">
        <v>2515</v>
      </c>
      <c r="N729">
        <v>1</v>
      </c>
      <c r="O729" t="s">
        <v>2516</v>
      </c>
      <c r="P729" t="s">
        <v>2517</v>
      </c>
      <c r="Q729" t="s">
        <v>278</v>
      </c>
      <c r="R729" t="s">
        <v>2518</v>
      </c>
      <c r="S729" t="s">
        <v>361</v>
      </c>
    </row>
    <row r="730" spans="1:24" x14ac:dyDescent="0.25">
      <c r="A730">
        <v>342.82499999999999</v>
      </c>
      <c r="B730">
        <v>145</v>
      </c>
      <c r="C730" t="s">
        <v>0</v>
      </c>
      <c r="D730">
        <v>1</v>
      </c>
      <c r="E730" t="s">
        <v>1</v>
      </c>
      <c r="F730">
        <v>9</v>
      </c>
      <c r="G730" t="s">
        <v>2519</v>
      </c>
      <c r="H730">
        <v>0</v>
      </c>
      <c r="I730" t="s">
        <v>2520</v>
      </c>
      <c r="J730" t="s">
        <v>2521</v>
      </c>
      <c r="K730" t="s">
        <v>2522</v>
      </c>
      <c r="L730" t="s">
        <v>2523</v>
      </c>
      <c r="M730" t="s">
        <v>278</v>
      </c>
      <c r="N730" t="s">
        <v>2524</v>
      </c>
      <c r="O730" t="s">
        <v>2525</v>
      </c>
      <c r="P730" t="s">
        <v>715</v>
      </c>
      <c r="Q730" t="s">
        <v>278</v>
      </c>
      <c r="R730" t="s">
        <v>361</v>
      </c>
      <c r="S730" t="s">
        <v>2526</v>
      </c>
      <c r="T730" t="s">
        <v>1076</v>
      </c>
    </row>
    <row r="731" spans="1:24" x14ac:dyDescent="0.25">
      <c r="A731">
        <v>340.46699999999998</v>
      </c>
      <c r="B731">
        <v>144</v>
      </c>
      <c r="C731" t="s">
        <v>0</v>
      </c>
      <c r="D731">
        <v>360</v>
      </c>
      <c r="E731" t="s">
        <v>1</v>
      </c>
      <c r="F731">
        <v>414</v>
      </c>
      <c r="G731" t="s">
        <v>2527</v>
      </c>
      <c r="H731">
        <v>0</v>
      </c>
      <c r="I731" t="s">
        <v>2528</v>
      </c>
      <c r="J731" t="s">
        <v>370</v>
      </c>
      <c r="K731" t="s">
        <v>371</v>
      </c>
      <c r="L731" t="s">
        <v>372</v>
      </c>
      <c r="M731" t="s">
        <v>373</v>
      </c>
      <c r="N731" t="s">
        <v>374</v>
      </c>
      <c r="O731" t="s">
        <v>375</v>
      </c>
      <c r="P731" t="s">
        <v>376</v>
      </c>
      <c r="Q731" t="s">
        <v>377</v>
      </c>
      <c r="R731" t="s">
        <v>378</v>
      </c>
      <c r="S731" t="s">
        <v>375</v>
      </c>
    </row>
    <row r="732" spans="1:24" x14ac:dyDescent="0.25">
      <c r="A732">
        <v>340.46699999999998</v>
      </c>
      <c r="B732">
        <v>144</v>
      </c>
      <c r="C732" t="s">
        <v>0</v>
      </c>
      <c r="D732">
        <v>360</v>
      </c>
      <c r="E732" t="s">
        <v>1</v>
      </c>
      <c r="F732">
        <v>414</v>
      </c>
      <c r="G732" t="s">
        <v>2529</v>
      </c>
      <c r="H732">
        <v>0</v>
      </c>
      <c r="I732" t="s">
        <v>2530</v>
      </c>
      <c r="J732" t="s">
        <v>370</v>
      </c>
      <c r="K732" t="s">
        <v>371</v>
      </c>
      <c r="L732" t="s">
        <v>372</v>
      </c>
      <c r="M732" t="s">
        <v>373</v>
      </c>
      <c r="N732" t="s">
        <v>374</v>
      </c>
      <c r="O732" t="s">
        <v>375</v>
      </c>
      <c r="P732" t="s">
        <v>376</v>
      </c>
      <c r="Q732" t="s">
        <v>377</v>
      </c>
      <c r="R732" t="s">
        <v>378</v>
      </c>
      <c r="S732" t="s">
        <v>375</v>
      </c>
    </row>
    <row r="733" spans="1:24" x14ac:dyDescent="0.25">
      <c r="A733">
        <v>340.46699999999998</v>
      </c>
      <c r="B733">
        <v>144</v>
      </c>
      <c r="C733" t="s">
        <v>0</v>
      </c>
      <c r="D733">
        <v>360</v>
      </c>
      <c r="E733" t="s">
        <v>1</v>
      </c>
      <c r="F733">
        <v>414</v>
      </c>
      <c r="G733" t="s">
        <v>2531</v>
      </c>
      <c r="H733">
        <v>0</v>
      </c>
      <c r="I733" t="s">
        <v>2532</v>
      </c>
      <c r="J733" t="s">
        <v>370</v>
      </c>
      <c r="K733" t="s">
        <v>371</v>
      </c>
      <c r="L733" t="s">
        <v>372</v>
      </c>
      <c r="M733" t="s">
        <v>373</v>
      </c>
      <c r="N733" t="s">
        <v>374</v>
      </c>
      <c r="O733" t="s">
        <v>375</v>
      </c>
      <c r="P733" t="s">
        <v>376</v>
      </c>
      <c r="Q733" t="s">
        <v>377</v>
      </c>
      <c r="R733" t="s">
        <v>378</v>
      </c>
      <c r="S733" t="s">
        <v>375</v>
      </c>
    </row>
    <row r="734" spans="1:24" x14ac:dyDescent="0.25">
      <c r="A734">
        <v>340.46699999999998</v>
      </c>
      <c r="B734">
        <v>144</v>
      </c>
      <c r="C734" t="s">
        <v>0</v>
      </c>
      <c r="D734">
        <v>360</v>
      </c>
      <c r="E734" t="s">
        <v>1</v>
      </c>
      <c r="F734">
        <v>414</v>
      </c>
      <c r="G734" t="s">
        <v>2533</v>
      </c>
      <c r="H734">
        <v>0</v>
      </c>
      <c r="I734" t="s">
        <v>2534</v>
      </c>
      <c r="J734" t="s">
        <v>370</v>
      </c>
      <c r="K734" t="s">
        <v>371</v>
      </c>
      <c r="L734" t="s">
        <v>372</v>
      </c>
      <c r="M734" t="s">
        <v>373</v>
      </c>
      <c r="N734" t="s">
        <v>374</v>
      </c>
      <c r="O734" t="s">
        <v>375</v>
      </c>
      <c r="P734" t="s">
        <v>376</v>
      </c>
      <c r="Q734" t="s">
        <v>377</v>
      </c>
      <c r="R734" t="s">
        <v>378</v>
      </c>
      <c r="S734" t="s">
        <v>375</v>
      </c>
    </row>
    <row r="735" spans="1:24" x14ac:dyDescent="0.25">
      <c r="A735">
        <v>340.46699999999998</v>
      </c>
      <c r="B735">
        <v>144</v>
      </c>
      <c r="C735" t="s">
        <v>0</v>
      </c>
      <c r="D735">
        <v>360</v>
      </c>
      <c r="E735" t="s">
        <v>1</v>
      </c>
      <c r="F735">
        <v>414</v>
      </c>
      <c r="G735" t="s">
        <v>2535</v>
      </c>
      <c r="H735">
        <v>0</v>
      </c>
      <c r="I735" t="s">
        <v>2536</v>
      </c>
      <c r="J735" t="s">
        <v>370</v>
      </c>
      <c r="K735" t="s">
        <v>371</v>
      </c>
      <c r="L735" t="s">
        <v>372</v>
      </c>
      <c r="M735" t="s">
        <v>373</v>
      </c>
      <c r="N735" t="s">
        <v>374</v>
      </c>
      <c r="O735" t="s">
        <v>375</v>
      </c>
      <c r="P735" t="s">
        <v>376</v>
      </c>
      <c r="Q735" t="s">
        <v>377</v>
      </c>
      <c r="R735" t="s">
        <v>378</v>
      </c>
      <c r="S735" t="s">
        <v>375</v>
      </c>
    </row>
    <row r="736" spans="1:24" x14ac:dyDescent="0.25">
      <c r="A736">
        <v>340.46699999999998</v>
      </c>
      <c r="B736">
        <v>144</v>
      </c>
      <c r="C736" t="s">
        <v>0</v>
      </c>
      <c r="D736">
        <v>360</v>
      </c>
      <c r="E736" t="s">
        <v>1</v>
      </c>
      <c r="F736">
        <v>414</v>
      </c>
      <c r="G736" t="s">
        <v>2537</v>
      </c>
      <c r="H736">
        <v>0</v>
      </c>
      <c r="I736" t="s">
        <v>2538</v>
      </c>
      <c r="J736" t="s">
        <v>370</v>
      </c>
      <c r="K736" t="s">
        <v>371</v>
      </c>
      <c r="L736" t="s">
        <v>372</v>
      </c>
      <c r="M736" t="s">
        <v>373</v>
      </c>
      <c r="N736" t="s">
        <v>374</v>
      </c>
      <c r="O736" t="s">
        <v>375</v>
      </c>
      <c r="P736" t="s">
        <v>376</v>
      </c>
      <c r="Q736" t="s">
        <v>377</v>
      </c>
      <c r="R736" t="s">
        <v>378</v>
      </c>
      <c r="S736" t="s">
        <v>375</v>
      </c>
    </row>
    <row r="737" spans="1:25" x14ac:dyDescent="0.25">
      <c r="A737">
        <v>340.46699999999998</v>
      </c>
      <c r="B737">
        <v>144</v>
      </c>
      <c r="C737" t="s">
        <v>0</v>
      </c>
      <c r="D737">
        <v>360</v>
      </c>
      <c r="E737" t="s">
        <v>1</v>
      </c>
      <c r="F737">
        <v>414</v>
      </c>
      <c r="G737" t="s">
        <v>2539</v>
      </c>
      <c r="H737">
        <v>0</v>
      </c>
      <c r="I737" t="s">
        <v>2540</v>
      </c>
      <c r="J737" t="s">
        <v>370</v>
      </c>
      <c r="K737" t="s">
        <v>371</v>
      </c>
      <c r="L737" t="s">
        <v>372</v>
      </c>
      <c r="M737" t="s">
        <v>373</v>
      </c>
      <c r="N737" t="s">
        <v>374</v>
      </c>
      <c r="O737" t="s">
        <v>375</v>
      </c>
      <c r="P737" t="s">
        <v>376</v>
      </c>
      <c r="Q737" t="s">
        <v>377</v>
      </c>
      <c r="R737" t="s">
        <v>378</v>
      </c>
      <c r="S737" t="s">
        <v>375</v>
      </c>
    </row>
    <row r="738" spans="1:25" x14ac:dyDescent="0.25">
      <c r="A738">
        <v>340.46699999999998</v>
      </c>
      <c r="B738">
        <v>144</v>
      </c>
      <c r="C738" t="s">
        <v>0</v>
      </c>
      <c r="D738">
        <v>360</v>
      </c>
      <c r="E738" t="s">
        <v>1</v>
      </c>
      <c r="F738">
        <v>414</v>
      </c>
      <c r="G738" t="s">
        <v>2541</v>
      </c>
      <c r="H738">
        <v>0</v>
      </c>
      <c r="I738" t="s">
        <v>2542</v>
      </c>
      <c r="J738" t="s">
        <v>370</v>
      </c>
      <c r="K738" t="s">
        <v>371</v>
      </c>
      <c r="L738" t="s">
        <v>372</v>
      </c>
      <c r="M738" t="s">
        <v>373</v>
      </c>
      <c r="N738" t="s">
        <v>374</v>
      </c>
      <c r="O738" t="s">
        <v>375</v>
      </c>
      <c r="P738" t="s">
        <v>376</v>
      </c>
      <c r="Q738" t="s">
        <v>377</v>
      </c>
      <c r="R738" t="s">
        <v>378</v>
      </c>
      <c r="S738" t="s">
        <v>375</v>
      </c>
    </row>
    <row r="739" spans="1:25" x14ac:dyDescent="0.25">
      <c r="A739">
        <v>340.46699999999998</v>
      </c>
      <c r="B739">
        <v>144</v>
      </c>
      <c r="C739" t="s">
        <v>0</v>
      </c>
      <c r="D739">
        <v>360</v>
      </c>
      <c r="E739" t="s">
        <v>1</v>
      </c>
      <c r="F739">
        <v>414</v>
      </c>
      <c r="G739" t="s">
        <v>2543</v>
      </c>
      <c r="H739">
        <v>0</v>
      </c>
      <c r="I739" t="s">
        <v>2544</v>
      </c>
      <c r="J739" t="s">
        <v>370</v>
      </c>
      <c r="K739" t="s">
        <v>371</v>
      </c>
      <c r="L739" t="s">
        <v>372</v>
      </c>
      <c r="M739" t="s">
        <v>373</v>
      </c>
      <c r="N739" t="s">
        <v>374</v>
      </c>
      <c r="O739" t="s">
        <v>375</v>
      </c>
      <c r="P739" t="s">
        <v>376</v>
      </c>
      <c r="Q739" t="s">
        <v>377</v>
      </c>
      <c r="R739" t="s">
        <v>378</v>
      </c>
      <c r="S739" t="s">
        <v>375</v>
      </c>
    </row>
    <row r="740" spans="1:25" x14ac:dyDescent="0.25">
      <c r="A740">
        <v>340.46699999999998</v>
      </c>
      <c r="B740">
        <v>144</v>
      </c>
      <c r="C740" t="s">
        <v>0</v>
      </c>
      <c r="D740">
        <v>356</v>
      </c>
      <c r="E740" t="s">
        <v>1</v>
      </c>
      <c r="F740">
        <v>409</v>
      </c>
      <c r="G740" t="s">
        <v>2545</v>
      </c>
      <c r="H740">
        <v>0</v>
      </c>
      <c r="I740" t="s">
        <v>2546</v>
      </c>
      <c r="J740" t="s">
        <v>158</v>
      </c>
      <c r="K740" t="s">
        <v>159</v>
      </c>
      <c r="L740" t="s">
        <v>160</v>
      </c>
    </row>
    <row r="741" spans="1:25" x14ac:dyDescent="0.25">
      <c r="A741">
        <v>340.46699999999998</v>
      </c>
      <c r="B741">
        <v>144</v>
      </c>
      <c r="C741" t="s">
        <v>0</v>
      </c>
      <c r="D741">
        <v>280</v>
      </c>
      <c r="E741" t="s">
        <v>1</v>
      </c>
      <c r="F741">
        <v>344</v>
      </c>
      <c r="G741" t="s">
        <v>2547</v>
      </c>
      <c r="H741">
        <v>0</v>
      </c>
      <c r="I741" t="s">
        <v>2548</v>
      </c>
      <c r="J741" t="s">
        <v>2549</v>
      </c>
      <c r="K741" t="s">
        <v>96</v>
      </c>
      <c r="L741" t="s">
        <v>385</v>
      </c>
      <c r="M741" t="s">
        <v>98</v>
      </c>
    </row>
    <row r="742" spans="1:25" x14ac:dyDescent="0.25">
      <c r="A742">
        <v>340.46699999999998</v>
      </c>
      <c r="B742">
        <v>144</v>
      </c>
      <c r="C742" t="s">
        <v>0</v>
      </c>
      <c r="D742">
        <v>276</v>
      </c>
      <c r="E742" t="s">
        <v>1</v>
      </c>
      <c r="F742">
        <v>340</v>
      </c>
      <c r="G742" t="s">
        <v>2550</v>
      </c>
      <c r="H742">
        <v>0</v>
      </c>
      <c r="I742" t="s">
        <v>2551</v>
      </c>
      <c r="J742" t="s">
        <v>2549</v>
      </c>
      <c r="K742" t="s">
        <v>96</v>
      </c>
      <c r="L742" t="s">
        <v>385</v>
      </c>
      <c r="M742" t="s">
        <v>98</v>
      </c>
    </row>
    <row r="743" spans="1:25" x14ac:dyDescent="0.25">
      <c r="A743">
        <v>340.46699999999998</v>
      </c>
      <c r="B743">
        <v>144</v>
      </c>
      <c r="C743" t="s">
        <v>0</v>
      </c>
      <c r="D743">
        <v>88</v>
      </c>
      <c r="E743" t="s">
        <v>1</v>
      </c>
      <c r="F743">
        <v>147</v>
      </c>
      <c r="G743" t="s">
        <v>2552</v>
      </c>
      <c r="H743">
        <v>0</v>
      </c>
      <c r="I743" t="s">
        <v>2553</v>
      </c>
      <c r="J743" t="s">
        <v>2234</v>
      </c>
      <c r="K743" t="s">
        <v>385</v>
      </c>
      <c r="L743" t="s">
        <v>2235</v>
      </c>
      <c r="M743" t="s">
        <v>2236</v>
      </c>
      <c r="N743" t="s">
        <v>1521</v>
      </c>
      <c r="O743" t="s">
        <v>110</v>
      </c>
      <c r="P743" t="s">
        <v>585</v>
      </c>
      <c r="Q743" t="s">
        <v>2237</v>
      </c>
      <c r="R743" t="s">
        <v>110</v>
      </c>
      <c r="S743" t="s">
        <v>615</v>
      </c>
      <c r="T743" t="s">
        <v>2238</v>
      </c>
      <c r="U743" t="s">
        <v>2235</v>
      </c>
      <c r="V743" t="s">
        <v>2239</v>
      </c>
      <c r="W743" t="s">
        <v>110</v>
      </c>
      <c r="X743" t="s">
        <v>615</v>
      </c>
      <c r="Y743" t="s">
        <v>2240</v>
      </c>
    </row>
    <row r="744" spans="1:25" x14ac:dyDescent="0.25">
      <c r="A744">
        <v>340.46699999999998</v>
      </c>
      <c r="B744">
        <v>144</v>
      </c>
      <c r="C744" t="s">
        <v>0</v>
      </c>
      <c r="D744">
        <v>79</v>
      </c>
      <c r="E744" t="s">
        <v>1</v>
      </c>
      <c r="F744">
        <v>126</v>
      </c>
      <c r="G744" t="s">
        <v>2554</v>
      </c>
      <c r="H744">
        <v>0</v>
      </c>
      <c r="I744" t="s">
        <v>2555</v>
      </c>
      <c r="J744" t="s">
        <v>370</v>
      </c>
      <c r="K744" t="s">
        <v>2556</v>
      </c>
      <c r="L744" t="s">
        <v>705</v>
      </c>
      <c r="M744" t="s">
        <v>2557</v>
      </c>
      <c r="N744" t="s">
        <v>2558</v>
      </c>
      <c r="O744" t="s">
        <v>535</v>
      </c>
      <c r="P744" t="s">
        <v>2559</v>
      </c>
      <c r="Q744" t="s">
        <v>535</v>
      </c>
      <c r="R744" t="s">
        <v>2560</v>
      </c>
    </row>
    <row r="745" spans="1:25" x14ac:dyDescent="0.25">
      <c r="A745">
        <v>340.46699999999998</v>
      </c>
      <c r="B745">
        <v>144</v>
      </c>
      <c r="C745" t="s">
        <v>0</v>
      </c>
      <c r="D745">
        <v>79</v>
      </c>
      <c r="E745" t="s">
        <v>1</v>
      </c>
      <c r="F745">
        <v>126</v>
      </c>
      <c r="G745" t="s">
        <v>2561</v>
      </c>
      <c r="H745">
        <v>0</v>
      </c>
      <c r="I745" t="s">
        <v>2562</v>
      </c>
      <c r="J745" t="s">
        <v>370</v>
      </c>
      <c r="K745" t="s">
        <v>2556</v>
      </c>
      <c r="L745" t="s">
        <v>705</v>
      </c>
      <c r="M745" t="s">
        <v>2557</v>
      </c>
      <c r="N745" t="s">
        <v>2558</v>
      </c>
      <c r="O745" t="s">
        <v>535</v>
      </c>
      <c r="P745" t="s">
        <v>2559</v>
      </c>
      <c r="Q745" t="s">
        <v>535</v>
      </c>
      <c r="R745" t="s">
        <v>2560</v>
      </c>
    </row>
    <row r="746" spans="1:25" x14ac:dyDescent="0.25">
      <c r="A746">
        <v>340.46699999999998</v>
      </c>
      <c r="B746">
        <v>144</v>
      </c>
      <c r="C746" t="s">
        <v>0</v>
      </c>
      <c r="D746">
        <v>77</v>
      </c>
      <c r="E746" t="s">
        <v>1</v>
      </c>
      <c r="F746">
        <v>132</v>
      </c>
      <c r="G746" t="s">
        <v>2563</v>
      </c>
      <c r="H746">
        <v>0</v>
      </c>
      <c r="I746" t="s">
        <v>2564</v>
      </c>
      <c r="J746" t="s">
        <v>185</v>
      </c>
      <c r="K746" t="s">
        <v>1630</v>
      </c>
      <c r="L746" t="s">
        <v>98</v>
      </c>
    </row>
    <row r="747" spans="1:25" x14ac:dyDescent="0.25">
      <c r="A747">
        <v>340.46699999999998</v>
      </c>
      <c r="B747">
        <v>144</v>
      </c>
      <c r="C747" t="s">
        <v>0</v>
      </c>
      <c r="D747">
        <v>77</v>
      </c>
      <c r="E747" t="s">
        <v>1</v>
      </c>
      <c r="F747">
        <v>132</v>
      </c>
      <c r="G747" t="s">
        <v>2565</v>
      </c>
      <c r="H747">
        <v>0</v>
      </c>
      <c r="I747" t="s">
        <v>2566</v>
      </c>
      <c r="J747" t="s">
        <v>185</v>
      </c>
      <c r="K747" t="s">
        <v>1630</v>
      </c>
      <c r="L747" t="s">
        <v>98</v>
      </c>
    </row>
    <row r="748" spans="1:25" x14ac:dyDescent="0.25">
      <c r="A748">
        <v>340.46699999999998</v>
      </c>
      <c r="B748">
        <v>144</v>
      </c>
      <c r="C748" t="s">
        <v>0</v>
      </c>
      <c r="D748">
        <v>73</v>
      </c>
      <c r="E748" t="s">
        <v>1</v>
      </c>
      <c r="F748">
        <v>139</v>
      </c>
      <c r="G748" t="s">
        <v>2567</v>
      </c>
      <c r="H748">
        <v>0</v>
      </c>
      <c r="I748" t="s">
        <v>2568</v>
      </c>
      <c r="J748" t="s">
        <v>1373</v>
      </c>
      <c r="K748" t="s">
        <v>1374</v>
      </c>
      <c r="L748" t="s">
        <v>1375</v>
      </c>
      <c r="M748" t="s">
        <v>1376</v>
      </c>
      <c r="N748" t="s">
        <v>1377</v>
      </c>
      <c r="O748" t="s">
        <v>2569</v>
      </c>
      <c r="P748" t="s">
        <v>1379</v>
      </c>
      <c r="Q748" t="s">
        <v>98</v>
      </c>
    </row>
    <row r="749" spans="1:25" x14ac:dyDescent="0.25">
      <c r="A749">
        <v>340.46699999999998</v>
      </c>
      <c r="B749">
        <v>144</v>
      </c>
      <c r="C749" t="s">
        <v>0</v>
      </c>
      <c r="D749">
        <v>23</v>
      </c>
      <c r="E749" t="s">
        <v>1</v>
      </c>
      <c r="F749">
        <v>90</v>
      </c>
      <c r="G749" t="s">
        <v>2570</v>
      </c>
      <c r="H749">
        <v>0</v>
      </c>
      <c r="I749" t="s">
        <v>2571</v>
      </c>
      <c r="J749" t="s">
        <v>109</v>
      </c>
      <c r="K749" t="s">
        <v>79</v>
      </c>
      <c r="L749" t="s">
        <v>110</v>
      </c>
      <c r="M749" t="s">
        <v>207</v>
      </c>
      <c r="N749" t="s">
        <v>383</v>
      </c>
      <c r="O749" t="s">
        <v>112</v>
      </c>
      <c r="P749" t="s">
        <v>79</v>
      </c>
      <c r="Q749" t="s">
        <v>679</v>
      </c>
      <c r="R749" t="s">
        <v>114</v>
      </c>
      <c r="S749" t="s">
        <v>110</v>
      </c>
      <c r="T749" t="s">
        <v>211</v>
      </c>
      <c r="U749" t="s">
        <v>118</v>
      </c>
      <c r="V749" t="s">
        <v>110</v>
      </c>
      <c r="W749" t="s">
        <v>211</v>
      </c>
    </row>
    <row r="750" spans="1:25" x14ac:dyDescent="0.25">
      <c r="A750">
        <v>340.46699999999998</v>
      </c>
      <c r="B750">
        <v>144</v>
      </c>
      <c r="C750" t="s">
        <v>0</v>
      </c>
      <c r="D750">
        <v>23</v>
      </c>
      <c r="E750" t="s">
        <v>1</v>
      </c>
      <c r="F750">
        <v>90</v>
      </c>
      <c r="G750" t="s">
        <v>2572</v>
      </c>
      <c r="H750">
        <v>0</v>
      </c>
      <c r="I750" t="s">
        <v>2573</v>
      </c>
      <c r="J750" t="s">
        <v>109</v>
      </c>
      <c r="K750" t="s">
        <v>79</v>
      </c>
      <c r="L750" t="s">
        <v>110</v>
      </c>
      <c r="M750" t="s">
        <v>207</v>
      </c>
      <c r="N750" t="s">
        <v>383</v>
      </c>
      <c r="O750" t="s">
        <v>112</v>
      </c>
      <c r="P750" t="s">
        <v>79</v>
      </c>
      <c r="Q750" t="s">
        <v>679</v>
      </c>
      <c r="R750" t="s">
        <v>114</v>
      </c>
      <c r="S750" t="s">
        <v>110</v>
      </c>
      <c r="T750" t="s">
        <v>211</v>
      </c>
      <c r="U750" t="s">
        <v>118</v>
      </c>
      <c r="V750" t="s">
        <v>110</v>
      </c>
      <c r="W750" t="s">
        <v>211</v>
      </c>
    </row>
    <row r="751" spans="1:25" x14ac:dyDescent="0.25">
      <c r="A751">
        <v>340.46699999999998</v>
      </c>
      <c r="B751">
        <v>144</v>
      </c>
      <c r="C751" t="s">
        <v>0</v>
      </c>
      <c r="D751">
        <v>1</v>
      </c>
      <c r="E751" t="s">
        <v>1</v>
      </c>
      <c r="F751">
        <v>54</v>
      </c>
      <c r="G751" t="s">
        <v>2574</v>
      </c>
      <c r="H751">
        <v>0</v>
      </c>
      <c r="I751" t="s">
        <v>2575</v>
      </c>
      <c r="J751" t="s">
        <v>482</v>
      </c>
      <c r="K751" t="s">
        <v>483</v>
      </c>
      <c r="L751" t="s">
        <v>278</v>
      </c>
      <c r="M751" t="s">
        <v>487</v>
      </c>
    </row>
    <row r="752" spans="1:25" x14ac:dyDescent="0.25">
      <c r="A752">
        <v>340.46699999999998</v>
      </c>
      <c r="B752">
        <v>144</v>
      </c>
      <c r="C752" t="s">
        <v>0</v>
      </c>
      <c r="D752">
        <v>1</v>
      </c>
      <c r="E752" t="s">
        <v>1</v>
      </c>
      <c r="F752">
        <v>42</v>
      </c>
      <c r="G752" t="s">
        <v>2576</v>
      </c>
      <c r="H752">
        <v>0</v>
      </c>
      <c r="I752" t="s">
        <v>2577</v>
      </c>
      <c r="J752" t="s">
        <v>2578</v>
      </c>
      <c r="K752" t="s">
        <v>1783</v>
      </c>
      <c r="L752" t="s">
        <v>278</v>
      </c>
      <c r="M752" t="s">
        <v>2579</v>
      </c>
      <c r="N752" t="s">
        <v>2580</v>
      </c>
      <c r="O752" t="s">
        <v>558</v>
      </c>
    </row>
    <row r="753" spans="1:30" x14ac:dyDescent="0.25">
      <c r="A753">
        <v>340.46699999999998</v>
      </c>
      <c r="B753">
        <v>144</v>
      </c>
      <c r="C753" t="s">
        <v>0</v>
      </c>
      <c r="D753">
        <v>1</v>
      </c>
      <c r="E753" t="s">
        <v>1</v>
      </c>
      <c r="F753">
        <v>42</v>
      </c>
      <c r="G753" t="s">
        <v>2581</v>
      </c>
      <c r="H753">
        <v>0</v>
      </c>
      <c r="I753" t="s">
        <v>2582</v>
      </c>
      <c r="J753" t="s">
        <v>2578</v>
      </c>
      <c r="K753" t="s">
        <v>1783</v>
      </c>
      <c r="L753" t="s">
        <v>278</v>
      </c>
      <c r="M753" t="s">
        <v>2579</v>
      </c>
      <c r="N753" t="s">
        <v>2580</v>
      </c>
      <c r="O753" t="s">
        <v>558</v>
      </c>
    </row>
    <row r="754" spans="1:30" x14ac:dyDescent="0.25">
      <c r="A754">
        <v>340.46699999999998</v>
      </c>
      <c r="B754">
        <v>144</v>
      </c>
      <c r="C754" t="s">
        <v>0</v>
      </c>
      <c r="D754">
        <v>1</v>
      </c>
      <c r="E754" t="s">
        <v>1</v>
      </c>
      <c r="F754">
        <v>41</v>
      </c>
      <c r="G754" t="s">
        <v>2583</v>
      </c>
      <c r="H754">
        <v>0</v>
      </c>
      <c r="I754" t="s">
        <v>2584</v>
      </c>
      <c r="J754" t="s">
        <v>1916</v>
      </c>
      <c r="K754" t="s">
        <v>1164</v>
      </c>
      <c r="L754" t="s">
        <v>1917</v>
      </c>
      <c r="M754" t="s">
        <v>1918</v>
      </c>
      <c r="N754" t="s">
        <v>1919</v>
      </c>
      <c r="O754" t="s">
        <v>1920</v>
      </c>
      <c r="P754">
        <v>43</v>
      </c>
      <c r="Q754" t="s">
        <v>567</v>
      </c>
      <c r="R754" t="s">
        <v>558</v>
      </c>
      <c r="S754" t="s">
        <v>1921</v>
      </c>
      <c r="T754" t="s">
        <v>1164</v>
      </c>
      <c r="U754">
        <v>44</v>
      </c>
      <c r="V754" t="s">
        <v>567</v>
      </c>
      <c r="W754" t="s">
        <v>1922</v>
      </c>
      <c r="X754" t="s">
        <v>1923</v>
      </c>
      <c r="Y754" t="s">
        <v>558</v>
      </c>
      <c r="Z754" t="s">
        <v>782</v>
      </c>
      <c r="AA754" t="s">
        <v>1924</v>
      </c>
      <c r="AB754" t="s">
        <v>782</v>
      </c>
      <c r="AC754" t="s">
        <v>1925</v>
      </c>
      <c r="AD754" t="s">
        <v>98</v>
      </c>
    </row>
    <row r="755" spans="1:30" x14ac:dyDescent="0.25">
      <c r="A755">
        <v>340.46699999999998</v>
      </c>
      <c r="B755">
        <v>144</v>
      </c>
      <c r="C755" t="s">
        <v>0</v>
      </c>
      <c r="D755">
        <v>1</v>
      </c>
      <c r="E755" t="s">
        <v>1</v>
      </c>
      <c r="F755">
        <v>41</v>
      </c>
      <c r="G755" t="s">
        <v>2585</v>
      </c>
      <c r="H755">
        <v>0</v>
      </c>
      <c r="I755" t="s">
        <v>2586</v>
      </c>
      <c r="J755" t="s">
        <v>1916</v>
      </c>
      <c r="K755" t="s">
        <v>1164</v>
      </c>
      <c r="L755" t="s">
        <v>1917</v>
      </c>
      <c r="M755" t="s">
        <v>1918</v>
      </c>
      <c r="N755" t="s">
        <v>1919</v>
      </c>
      <c r="O755" t="s">
        <v>1920</v>
      </c>
      <c r="P755">
        <v>43</v>
      </c>
      <c r="Q755" t="s">
        <v>567</v>
      </c>
      <c r="R755" t="s">
        <v>558</v>
      </c>
      <c r="S755" t="s">
        <v>1921</v>
      </c>
      <c r="T755" t="s">
        <v>1164</v>
      </c>
      <c r="U755">
        <v>44</v>
      </c>
      <c r="V755" t="s">
        <v>567</v>
      </c>
      <c r="W755" t="s">
        <v>1922</v>
      </c>
      <c r="X755" t="s">
        <v>1923</v>
      </c>
      <c r="Y755" t="s">
        <v>558</v>
      </c>
      <c r="Z755" t="s">
        <v>782</v>
      </c>
      <c r="AA755" t="s">
        <v>1924</v>
      </c>
      <c r="AB755" t="s">
        <v>782</v>
      </c>
      <c r="AC755" t="s">
        <v>1925</v>
      </c>
      <c r="AD755" t="s">
        <v>98</v>
      </c>
    </row>
    <row r="756" spans="1:30" x14ac:dyDescent="0.25">
      <c r="A756">
        <v>340.46699999999998</v>
      </c>
      <c r="B756">
        <v>144</v>
      </c>
      <c r="C756" t="s">
        <v>0</v>
      </c>
      <c r="D756">
        <v>1</v>
      </c>
      <c r="E756" t="s">
        <v>1</v>
      </c>
      <c r="F756">
        <v>41</v>
      </c>
      <c r="G756" t="s">
        <v>2587</v>
      </c>
      <c r="H756">
        <v>0</v>
      </c>
      <c r="I756" t="s">
        <v>2588</v>
      </c>
      <c r="J756" t="s">
        <v>1916</v>
      </c>
      <c r="K756" t="s">
        <v>1164</v>
      </c>
      <c r="L756" t="s">
        <v>1917</v>
      </c>
      <c r="M756" t="s">
        <v>1918</v>
      </c>
      <c r="N756" t="s">
        <v>1919</v>
      </c>
      <c r="O756" t="s">
        <v>1920</v>
      </c>
      <c r="P756">
        <v>43</v>
      </c>
      <c r="Q756" t="s">
        <v>567</v>
      </c>
      <c r="R756" t="s">
        <v>558</v>
      </c>
      <c r="S756" t="s">
        <v>1921</v>
      </c>
      <c r="T756" t="s">
        <v>1164</v>
      </c>
      <c r="U756">
        <v>44</v>
      </c>
      <c r="V756" t="s">
        <v>567</v>
      </c>
      <c r="W756" t="s">
        <v>1922</v>
      </c>
      <c r="X756" t="s">
        <v>1923</v>
      </c>
      <c r="Y756" t="s">
        <v>558</v>
      </c>
      <c r="Z756" t="s">
        <v>782</v>
      </c>
      <c r="AA756" t="s">
        <v>1924</v>
      </c>
      <c r="AB756" t="s">
        <v>782</v>
      </c>
      <c r="AC756" t="s">
        <v>1925</v>
      </c>
      <c r="AD756" t="s">
        <v>98</v>
      </c>
    </row>
    <row r="757" spans="1:30" x14ac:dyDescent="0.25">
      <c r="A757">
        <v>340.46699999999998</v>
      </c>
      <c r="B757">
        <v>144</v>
      </c>
      <c r="C757" t="s">
        <v>0</v>
      </c>
      <c r="D757">
        <v>1</v>
      </c>
      <c r="E757" t="s">
        <v>1</v>
      </c>
      <c r="F757">
        <v>41</v>
      </c>
      <c r="G757" t="s">
        <v>2589</v>
      </c>
      <c r="H757">
        <v>0</v>
      </c>
      <c r="I757" t="s">
        <v>2590</v>
      </c>
      <c r="J757" t="s">
        <v>1916</v>
      </c>
      <c r="K757" t="s">
        <v>1164</v>
      </c>
      <c r="L757" t="s">
        <v>1917</v>
      </c>
      <c r="M757" t="s">
        <v>1918</v>
      </c>
      <c r="N757" t="s">
        <v>1919</v>
      </c>
      <c r="O757" t="s">
        <v>1920</v>
      </c>
      <c r="P757">
        <v>43</v>
      </c>
      <c r="Q757" t="s">
        <v>567</v>
      </c>
      <c r="R757" t="s">
        <v>558</v>
      </c>
      <c r="S757" t="s">
        <v>1921</v>
      </c>
      <c r="T757" t="s">
        <v>1164</v>
      </c>
      <c r="U757">
        <v>44</v>
      </c>
      <c r="V757" t="s">
        <v>567</v>
      </c>
      <c r="W757" t="s">
        <v>1922</v>
      </c>
      <c r="X757" t="s">
        <v>1923</v>
      </c>
      <c r="Y757" t="s">
        <v>558</v>
      </c>
      <c r="Z757" t="s">
        <v>782</v>
      </c>
      <c r="AA757" t="s">
        <v>1924</v>
      </c>
      <c r="AB757" t="s">
        <v>782</v>
      </c>
      <c r="AC757" t="s">
        <v>1925</v>
      </c>
      <c r="AD757" t="s">
        <v>98</v>
      </c>
    </row>
    <row r="758" spans="1:30" x14ac:dyDescent="0.25">
      <c r="A758">
        <v>340.46699999999998</v>
      </c>
      <c r="B758">
        <v>144</v>
      </c>
      <c r="C758" t="s">
        <v>0</v>
      </c>
      <c r="D758">
        <v>1</v>
      </c>
      <c r="E758" t="s">
        <v>1</v>
      </c>
      <c r="F758">
        <v>41</v>
      </c>
      <c r="G758" t="s">
        <v>2591</v>
      </c>
      <c r="H758">
        <v>0</v>
      </c>
      <c r="I758" t="s">
        <v>2592</v>
      </c>
      <c r="J758" t="s">
        <v>1916</v>
      </c>
      <c r="K758" t="s">
        <v>1164</v>
      </c>
      <c r="L758" t="s">
        <v>1917</v>
      </c>
      <c r="M758" t="s">
        <v>1918</v>
      </c>
      <c r="N758" t="s">
        <v>1919</v>
      </c>
      <c r="O758" t="s">
        <v>1920</v>
      </c>
      <c r="P758">
        <v>43</v>
      </c>
      <c r="Q758" t="s">
        <v>567</v>
      </c>
      <c r="R758" t="s">
        <v>558</v>
      </c>
      <c r="S758" t="s">
        <v>1921</v>
      </c>
      <c r="T758" t="s">
        <v>1164</v>
      </c>
      <c r="U758">
        <v>44</v>
      </c>
      <c r="V758" t="s">
        <v>567</v>
      </c>
      <c r="W758" t="s">
        <v>1922</v>
      </c>
      <c r="X758" t="s">
        <v>1923</v>
      </c>
      <c r="Y758" t="s">
        <v>558</v>
      </c>
      <c r="Z758" t="s">
        <v>782</v>
      </c>
      <c r="AA758" t="s">
        <v>1924</v>
      </c>
      <c r="AB758" t="s">
        <v>782</v>
      </c>
      <c r="AC758" t="s">
        <v>1925</v>
      </c>
      <c r="AD758" t="s">
        <v>98</v>
      </c>
    </row>
    <row r="759" spans="1:30" x14ac:dyDescent="0.25">
      <c r="A759">
        <v>340.46699999999998</v>
      </c>
      <c r="B759">
        <v>144</v>
      </c>
      <c r="C759" t="s">
        <v>0</v>
      </c>
      <c r="D759">
        <v>1</v>
      </c>
      <c r="E759" t="s">
        <v>1</v>
      </c>
      <c r="F759">
        <v>39</v>
      </c>
      <c r="G759" t="s">
        <v>2593</v>
      </c>
      <c r="H759">
        <v>0</v>
      </c>
      <c r="I759" t="s">
        <v>2594</v>
      </c>
      <c r="J759" t="s">
        <v>2595</v>
      </c>
      <c r="K759" t="s">
        <v>2596</v>
      </c>
      <c r="L759" t="s">
        <v>2597</v>
      </c>
      <c r="M759" t="s">
        <v>1201</v>
      </c>
      <c r="N759" t="s">
        <v>278</v>
      </c>
      <c r="O759" t="s">
        <v>2598</v>
      </c>
      <c r="P759" t="s">
        <v>2599</v>
      </c>
      <c r="Q759" t="s">
        <v>2600</v>
      </c>
      <c r="R759" t="s">
        <v>1201</v>
      </c>
      <c r="S759" t="s">
        <v>278</v>
      </c>
      <c r="T759" t="s">
        <v>2601</v>
      </c>
      <c r="U759" t="s">
        <v>2602</v>
      </c>
      <c r="V759" t="s">
        <v>2603</v>
      </c>
      <c r="W759" t="s">
        <v>558</v>
      </c>
      <c r="X759" t="s">
        <v>1201</v>
      </c>
      <c r="Y759" t="s">
        <v>278</v>
      </c>
      <c r="Z759" t="s">
        <v>2604</v>
      </c>
    </row>
    <row r="760" spans="1:30" x14ac:dyDescent="0.25">
      <c r="A760">
        <v>340.46699999999998</v>
      </c>
      <c r="B760">
        <v>144</v>
      </c>
      <c r="C760" t="s">
        <v>0</v>
      </c>
      <c r="D760">
        <v>1</v>
      </c>
      <c r="E760" t="s">
        <v>1</v>
      </c>
      <c r="F760">
        <v>33</v>
      </c>
      <c r="G760" t="s">
        <v>2605</v>
      </c>
      <c r="H760">
        <v>0</v>
      </c>
      <c r="I760" t="s">
        <v>2606</v>
      </c>
      <c r="J760" t="s">
        <v>684</v>
      </c>
      <c r="K760" t="s">
        <v>2607</v>
      </c>
      <c r="L760" t="s">
        <v>2608</v>
      </c>
      <c r="M760" t="s">
        <v>1076</v>
      </c>
      <c r="N760" t="s">
        <v>98</v>
      </c>
    </row>
    <row r="761" spans="1:30" x14ac:dyDescent="0.25">
      <c r="A761">
        <v>340.46699999999998</v>
      </c>
      <c r="B761">
        <v>144</v>
      </c>
      <c r="C761" t="s">
        <v>0</v>
      </c>
      <c r="D761">
        <v>1</v>
      </c>
      <c r="E761" t="s">
        <v>1</v>
      </c>
      <c r="F761">
        <v>32</v>
      </c>
      <c r="G761" t="s">
        <v>2609</v>
      </c>
      <c r="H761">
        <v>0</v>
      </c>
      <c r="I761" t="s">
        <v>2610</v>
      </c>
      <c r="J761" t="s">
        <v>2611</v>
      </c>
      <c r="K761" t="s">
        <v>2612</v>
      </c>
      <c r="L761" t="s">
        <v>278</v>
      </c>
      <c r="M761" t="s">
        <v>2613</v>
      </c>
      <c r="N761" t="s">
        <v>2614</v>
      </c>
      <c r="O761" t="s">
        <v>2615</v>
      </c>
    </row>
    <row r="762" spans="1:30" x14ac:dyDescent="0.25">
      <c r="A762">
        <v>340.46699999999998</v>
      </c>
      <c r="B762">
        <v>144</v>
      </c>
      <c r="C762" t="s">
        <v>0</v>
      </c>
      <c r="D762">
        <v>1</v>
      </c>
      <c r="E762" t="s">
        <v>1</v>
      </c>
      <c r="F762">
        <v>31</v>
      </c>
      <c r="G762" t="s">
        <v>2616</v>
      </c>
      <c r="H762">
        <v>0</v>
      </c>
      <c r="I762" t="s">
        <v>2617</v>
      </c>
      <c r="J762" t="s">
        <v>78</v>
      </c>
      <c r="K762" t="s">
        <v>79</v>
      </c>
      <c r="L762" t="s">
        <v>80</v>
      </c>
      <c r="M762" t="s">
        <v>81</v>
      </c>
      <c r="N762" t="s">
        <v>82</v>
      </c>
      <c r="O762" t="s">
        <v>83</v>
      </c>
      <c r="P762" t="s">
        <v>84</v>
      </c>
    </row>
    <row r="763" spans="1:30" x14ac:dyDescent="0.25">
      <c r="A763">
        <v>340.46699999999998</v>
      </c>
      <c r="B763">
        <v>144</v>
      </c>
      <c r="C763" t="s">
        <v>0</v>
      </c>
      <c r="D763">
        <v>1</v>
      </c>
      <c r="E763" t="s">
        <v>1</v>
      </c>
      <c r="F763">
        <v>30</v>
      </c>
      <c r="G763" t="s">
        <v>2618</v>
      </c>
      <c r="H763">
        <v>0</v>
      </c>
      <c r="I763" t="s">
        <v>2619</v>
      </c>
      <c r="J763" t="s">
        <v>903</v>
      </c>
      <c r="K763" t="s">
        <v>79</v>
      </c>
      <c r="L763" t="s">
        <v>585</v>
      </c>
      <c r="M763" t="s">
        <v>382</v>
      </c>
      <c r="N763" t="s">
        <v>904</v>
      </c>
    </row>
    <row r="764" spans="1:30" x14ac:dyDescent="0.25">
      <c r="A764">
        <v>340.46699999999998</v>
      </c>
      <c r="B764">
        <v>144</v>
      </c>
      <c r="C764" t="s">
        <v>0</v>
      </c>
      <c r="D764">
        <v>1</v>
      </c>
      <c r="E764" t="s">
        <v>1</v>
      </c>
      <c r="F764">
        <v>21</v>
      </c>
      <c r="G764" t="s">
        <v>2620</v>
      </c>
      <c r="H764">
        <v>0</v>
      </c>
      <c r="I764" t="s">
        <v>2621</v>
      </c>
      <c r="J764" t="s">
        <v>2622</v>
      </c>
      <c r="K764" t="s">
        <v>2042</v>
      </c>
      <c r="L764" t="s">
        <v>2623</v>
      </c>
      <c r="M764" t="s">
        <v>2624</v>
      </c>
      <c r="N764" t="s">
        <v>715</v>
      </c>
      <c r="O764" t="s">
        <v>278</v>
      </c>
      <c r="P764">
        <v>1</v>
      </c>
      <c r="Q764" t="s">
        <v>2625</v>
      </c>
    </row>
    <row r="765" spans="1:30" x14ac:dyDescent="0.25">
      <c r="A765">
        <v>340.46699999999998</v>
      </c>
      <c r="B765">
        <v>144</v>
      </c>
      <c r="C765" t="s">
        <v>0</v>
      </c>
      <c r="D765">
        <v>1</v>
      </c>
      <c r="E765" t="s">
        <v>1</v>
      </c>
      <c r="F765">
        <v>17</v>
      </c>
      <c r="G765" t="s">
        <v>2626</v>
      </c>
      <c r="H765">
        <v>0</v>
      </c>
      <c r="I765" t="s">
        <v>2627</v>
      </c>
      <c r="J765" t="s">
        <v>2144</v>
      </c>
      <c r="K765" t="s">
        <v>2628</v>
      </c>
      <c r="L765" t="s">
        <v>278</v>
      </c>
      <c r="M765" t="s">
        <v>403</v>
      </c>
      <c r="N765" t="s">
        <v>2146</v>
      </c>
      <c r="O765" t="s">
        <v>2628</v>
      </c>
      <c r="P765" t="s">
        <v>558</v>
      </c>
      <c r="Q765" t="s">
        <v>2629</v>
      </c>
      <c r="R765" t="s">
        <v>558</v>
      </c>
      <c r="S765" t="s">
        <v>2630</v>
      </c>
      <c r="T765" t="s">
        <v>782</v>
      </c>
      <c r="U765" t="s">
        <v>2631</v>
      </c>
    </row>
    <row r="766" spans="1:30" x14ac:dyDescent="0.25">
      <c r="A766">
        <v>338.11</v>
      </c>
      <c r="B766">
        <v>143</v>
      </c>
      <c r="C766" t="s">
        <v>0</v>
      </c>
      <c r="D766">
        <v>940</v>
      </c>
      <c r="E766" t="s">
        <v>1</v>
      </c>
      <c r="F766">
        <v>994</v>
      </c>
      <c r="G766" t="s">
        <v>2632</v>
      </c>
      <c r="H766">
        <v>0</v>
      </c>
      <c r="I766" t="s">
        <v>2633</v>
      </c>
      <c r="J766" t="s">
        <v>2634</v>
      </c>
      <c r="K766" t="s">
        <v>2195</v>
      </c>
      <c r="L766" t="s">
        <v>2635</v>
      </c>
      <c r="M766" t="s">
        <v>2636</v>
      </c>
      <c r="N766">
        <v>2</v>
      </c>
      <c r="O766" t="s">
        <v>2637</v>
      </c>
      <c r="P766" t="s">
        <v>278</v>
      </c>
      <c r="Q766" t="s">
        <v>361</v>
      </c>
      <c r="R766" t="s">
        <v>2638</v>
      </c>
      <c r="S766" t="s">
        <v>2194</v>
      </c>
      <c r="T766" t="s">
        <v>2195</v>
      </c>
      <c r="U766" t="s">
        <v>2636</v>
      </c>
      <c r="V766" t="s">
        <v>278</v>
      </c>
      <c r="W766" t="s">
        <v>2639</v>
      </c>
    </row>
    <row r="767" spans="1:30" x14ac:dyDescent="0.25">
      <c r="A767">
        <v>338.11</v>
      </c>
      <c r="B767">
        <v>143</v>
      </c>
      <c r="C767" t="s">
        <v>0</v>
      </c>
      <c r="D767">
        <v>781</v>
      </c>
      <c r="E767" t="s">
        <v>1</v>
      </c>
      <c r="F767">
        <v>831</v>
      </c>
      <c r="G767" t="s">
        <v>2640</v>
      </c>
      <c r="H767">
        <v>0</v>
      </c>
      <c r="I767" t="s">
        <v>2641</v>
      </c>
      <c r="J767" t="s">
        <v>2642</v>
      </c>
      <c r="K767" t="s">
        <v>278</v>
      </c>
      <c r="L767">
        <v>13</v>
      </c>
    </row>
    <row r="768" spans="1:30" x14ac:dyDescent="0.25">
      <c r="A768">
        <v>338.11</v>
      </c>
      <c r="B768">
        <v>143</v>
      </c>
      <c r="C768" t="s">
        <v>0</v>
      </c>
      <c r="D768">
        <v>604</v>
      </c>
      <c r="E768" t="s">
        <v>1</v>
      </c>
      <c r="F768">
        <v>638</v>
      </c>
      <c r="G768" t="s">
        <v>2643</v>
      </c>
      <c r="H768">
        <v>0</v>
      </c>
      <c r="I768" t="s">
        <v>2644</v>
      </c>
      <c r="J768" t="s">
        <v>2645</v>
      </c>
      <c r="K768" t="s">
        <v>79</v>
      </c>
      <c r="L768" t="s">
        <v>2646</v>
      </c>
      <c r="M768" t="s">
        <v>2647</v>
      </c>
      <c r="N768" t="s">
        <v>535</v>
      </c>
      <c r="O768" t="s">
        <v>2648</v>
      </c>
      <c r="P768" t="s">
        <v>535</v>
      </c>
      <c r="Q768" t="s">
        <v>2649</v>
      </c>
    </row>
    <row r="769" spans="1:30" x14ac:dyDescent="0.25">
      <c r="A769">
        <v>338.11</v>
      </c>
      <c r="B769">
        <v>143</v>
      </c>
      <c r="C769" t="s">
        <v>0</v>
      </c>
      <c r="D769">
        <v>415</v>
      </c>
      <c r="E769" t="s">
        <v>1</v>
      </c>
      <c r="F769">
        <v>443</v>
      </c>
      <c r="G769" t="s">
        <v>2650</v>
      </c>
      <c r="H769">
        <v>0</v>
      </c>
      <c r="I769" t="s">
        <v>2651</v>
      </c>
      <c r="J769" t="s">
        <v>2652</v>
      </c>
      <c r="K769" t="s">
        <v>871</v>
      </c>
      <c r="L769" t="s">
        <v>278</v>
      </c>
      <c r="M769" t="s">
        <v>2653</v>
      </c>
      <c r="N769" t="s">
        <v>98</v>
      </c>
    </row>
    <row r="770" spans="1:30" x14ac:dyDescent="0.25">
      <c r="A770">
        <v>338.11</v>
      </c>
      <c r="B770">
        <v>143</v>
      </c>
      <c r="C770" t="s">
        <v>0</v>
      </c>
      <c r="D770">
        <v>352</v>
      </c>
      <c r="E770" t="s">
        <v>1</v>
      </c>
      <c r="F770">
        <v>396</v>
      </c>
      <c r="G770" t="s">
        <v>2654</v>
      </c>
      <c r="H770">
        <v>0</v>
      </c>
      <c r="I770" t="s">
        <v>2655</v>
      </c>
      <c r="J770" t="s">
        <v>1439</v>
      </c>
      <c r="K770" t="s">
        <v>733</v>
      </c>
      <c r="L770" t="s">
        <v>2656</v>
      </c>
      <c r="M770" t="s">
        <v>2657</v>
      </c>
    </row>
    <row r="771" spans="1:30" x14ac:dyDescent="0.25">
      <c r="A771">
        <v>338.11</v>
      </c>
      <c r="B771">
        <v>143</v>
      </c>
      <c r="C771" t="s">
        <v>0</v>
      </c>
      <c r="D771">
        <v>235</v>
      </c>
      <c r="E771" t="s">
        <v>1</v>
      </c>
      <c r="F771">
        <v>282</v>
      </c>
      <c r="G771" t="s">
        <v>2658</v>
      </c>
      <c r="H771">
        <v>0</v>
      </c>
      <c r="I771" t="s">
        <v>2659</v>
      </c>
      <c r="J771" t="s">
        <v>2660</v>
      </c>
      <c r="K771" t="s">
        <v>1164</v>
      </c>
      <c r="L771" t="s">
        <v>2661</v>
      </c>
      <c r="M771" t="s">
        <v>2662</v>
      </c>
      <c r="N771" t="s">
        <v>569</v>
      </c>
      <c r="O771" t="s">
        <v>548</v>
      </c>
      <c r="P771" t="s">
        <v>278</v>
      </c>
      <c r="Q771" t="s">
        <v>2663</v>
      </c>
    </row>
    <row r="772" spans="1:30" x14ac:dyDescent="0.25">
      <c r="A772">
        <v>338.11</v>
      </c>
      <c r="B772">
        <v>143</v>
      </c>
      <c r="C772" t="s">
        <v>0</v>
      </c>
      <c r="D772">
        <v>140</v>
      </c>
      <c r="E772" t="s">
        <v>1</v>
      </c>
      <c r="F772">
        <v>191</v>
      </c>
      <c r="G772" t="s">
        <v>2664</v>
      </c>
      <c r="H772">
        <v>0</v>
      </c>
      <c r="I772" t="s">
        <v>2665</v>
      </c>
      <c r="J772" t="s">
        <v>2666</v>
      </c>
      <c r="K772" t="s">
        <v>2667</v>
      </c>
      <c r="L772" t="s">
        <v>2668</v>
      </c>
      <c r="M772" t="s">
        <v>2669</v>
      </c>
      <c r="N772" t="s">
        <v>2670</v>
      </c>
      <c r="O772" t="s">
        <v>1757</v>
      </c>
      <c r="P772" t="s">
        <v>2671</v>
      </c>
    </row>
    <row r="773" spans="1:30" x14ac:dyDescent="0.25">
      <c r="A773">
        <v>338.11</v>
      </c>
      <c r="B773">
        <v>143</v>
      </c>
      <c r="C773" t="s">
        <v>0</v>
      </c>
      <c r="D773">
        <v>108</v>
      </c>
      <c r="E773" t="s">
        <v>1</v>
      </c>
      <c r="F773">
        <v>175</v>
      </c>
      <c r="G773" t="s">
        <v>2672</v>
      </c>
      <c r="H773">
        <v>0</v>
      </c>
      <c r="I773" t="s">
        <v>2673</v>
      </c>
      <c r="J773" t="s">
        <v>2229</v>
      </c>
      <c r="K773" t="s">
        <v>307</v>
      </c>
      <c r="L773" t="s">
        <v>2230</v>
      </c>
      <c r="M773" t="s">
        <v>2231</v>
      </c>
      <c r="N773" t="s">
        <v>82</v>
      </c>
    </row>
    <row r="774" spans="1:30" x14ac:dyDescent="0.25">
      <c r="A774">
        <v>338.11</v>
      </c>
      <c r="B774">
        <v>143</v>
      </c>
      <c r="C774" t="s">
        <v>0</v>
      </c>
      <c r="D774">
        <v>84</v>
      </c>
      <c r="E774" t="s">
        <v>1</v>
      </c>
      <c r="F774">
        <v>149</v>
      </c>
      <c r="G774" t="s">
        <v>2674</v>
      </c>
      <c r="H774">
        <v>0</v>
      </c>
      <c r="I774" t="s">
        <v>2675</v>
      </c>
      <c r="J774" t="s">
        <v>2676</v>
      </c>
      <c r="K774" t="s">
        <v>2677</v>
      </c>
      <c r="L774" t="s">
        <v>278</v>
      </c>
      <c r="M774" t="s">
        <v>2678</v>
      </c>
      <c r="N774" t="s">
        <v>2679</v>
      </c>
      <c r="O774" t="s">
        <v>278</v>
      </c>
      <c r="P774" t="s">
        <v>2680</v>
      </c>
      <c r="Q774" t="s">
        <v>98</v>
      </c>
    </row>
    <row r="775" spans="1:30" x14ac:dyDescent="0.25">
      <c r="A775">
        <v>338.11</v>
      </c>
      <c r="B775">
        <v>143</v>
      </c>
      <c r="C775" t="s">
        <v>0</v>
      </c>
      <c r="D775">
        <v>63</v>
      </c>
      <c r="E775" t="s">
        <v>1</v>
      </c>
      <c r="F775">
        <v>113</v>
      </c>
      <c r="G775" t="s">
        <v>2681</v>
      </c>
      <c r="H775">
        <v>0</v>
      </c>
      <c r="I775" t="s">
        <v>2682</v>
      </c>
      <c r="J775" t="s">
        <v>2683</v>
      </c>
      <c r="K775" t="s">
        <v>1377</v>
      </c>
      <c r="L775" t="s">
        <v>2684</v>
      </c>
      <c r="M775" t="s">
        <v>2685</v>
      </c>
      <c r="N775" t="s">
        <v>2686</v>
      </c>
      <c r="O775" t="s">
        <v>2687</v>
      </c>
      <c r="P775" t="s">
        <v>1156</v>
      </c>
      <c r="Q775" t="s">
        <v>2688</v>
      </c>
    </row>
    <row r="776" spans="1:30" x14ac:dyDescent="0.25">
      <c r="A776">
        <v>338.11</v>
      </c>
      <c r="B776">
        <v>143</v>
      </c>
      <c r="C776" t="s">
        <v>0</v>
      </c>
      <c r="D776">
        <v>1</v>
      </c>
      <c r="E776" t="s">
        <v>1</v>
      </c>
      <c r="F776">
        <v>41</v>
      </c>
      <c r="G776" t="s">
        <v>2689</v>
      </c>
      <c r="H776">
        <v>0</v>
      </c>
      <c r="I776" t="s">
        <v>2690</v>
      </c>
      <c r="J776" t="s">
        <v>1916</v>
      </c>
      <c r="K776" t="s">
        <v>1164</v>
      </c>
      <c r="L776" t="s">
        <v>1917</v>
      </c>
      <c r="M776" t="s">
        <v>1918</v>
      </c>
      <c r="N776" t="s">
        <v>1919</v>
      </c>
      <c r="O776" t="s">
        <v>1920</v>
      </c>
      <c r="P776">
        <v>43</v>
      </c>
      <c r="Q776" t="s">
        <v>567</v>
      </c>
      <c r="R776" t="s">
        <v>558</v>
      </c>
      <c r="S776" t="s">
        <v>1921</v>
      </c>
      <c r="T776" t="s">
        <v>1164</v>
      </c>
      <c r="U776">
        <v>44</v>
      </c>
      <c r="V776" t="s">
        <v>567</v>
      </c>
      <c r="W776" t="s">
        <v>1922</v>
      </c>
      <c r="X776" t="s">
        <v>1923</v>
      </c>
      <c r="Y776" t="s">
        <v>558</v>
      </c>
      <c r="Z776" t="s">
        <v>782</v>
      </c>
      <c r="AA776" t="s">
        <v>1924</v>
      </c>
      <c r="AB776" t="s">
        <v>782</v>
      </c>
      <c r="AC776" t="s">
        <v>1925</v>
      </c>
      <c r="AD776" t="s">
        <v>98</v>
      </c>
    </row>
    <row r="777" spans="1:30" x14ac:dyDescent="0.25">
      <c r="A777">
        <v>338.11</v>
      </c>
      <c r="B777">
        <v>143</v>
      </c>
      <c r="C777" t="s">
        <v>0</v>
      </c>
      <c r="D777">
        <v>1</v>
      </c>
      <c r="E777" t="s">
        <v>1</v>
      </c>
      <c r="F777">
        <v>41</v>
      </c>
      <c r="G777" t="s">
        <v>2691</v>
      </c>
      <c r="H777">
        <v>0</v>
      </c>
      <c r="I777" t="s">
        <v>2692</v>
      </c>
      <c r="J777" t="s">
        <v>1916</v>
      </c>
      <c r="K777" t="s">
        <v>1164</v>
      </c>
      <c r="L777" t="s">
        <v>1917</v>
      </c>
      <c r="M777" t="s">
        <v>1918</v>
      </c>
      <c r="N777" t="s">
        <v>1919</v>
      </c>
      <c r="O777" t="s">
        <v>1920</v>
      </c>
      <c r="P777">
        <v>43</v>
      </c>
      <c r="Q777" t="s">
        <v>567</v>
      </c>
      <c r="R777" t="s">
        <v>558</v>
      </c>
      <c r="S777" t="s">
        <v>1921</v>
      </c>
      <c r="T777" t="s">
        <v>1164</v>
      </c>
      <c r="U777">
        <v>44</v>
      </c>
      <c r="V777" t="s">
        <v>567</v>
      </c>
      <c r="W777" t="s">
        <v>1922</v>
      </c>
      <c r="X777" t="s">
        <v>1923</v>
      </c>
      <c r="Y777" t="s">
        <v>558</v>
      </c>
      <c r="Z777" t="s">
        <v>782</v>
      </c>
      <c r="AA777" t="s">
        <v>1924</v>
      </c>
      <c r="AB777" t="s">
        <v>782</v>
      </c>
      <c r="AC777" t="s">
        <v>1925</v>
      </c>
      <c r="AD777" t="s">
        <v>98</v>
      </c>
    </row>
    <row r="778" spans="1:30" x14ac:dyDescent="0.25">
      <c r="A778">
        <v>338.11</v>
      </c>
      <c r="B778">
        <v>143</v>
      </c>
      <c r="C778" t="s">
        <v>0</v>
      </c>
      <c r="D778">
        <v>1</v>
      </c>
      <c r="E778" t="s">
        <v>1</v>
      </c>
      <c r="F778">
        <v>39</v>
      </c>
      <c r="G778" t="s">
        <v>2693</v>
      </c>
      <c r="H778">
        <v>0</v>
      </c>
      <c r="I778" t="s">
        <v>2694</v>
      </c>
      <c r="J778" t="s">
        <v>1967</v>
      </c>
      <c r="K778" t="s">
        <v>483</v>
      </c>
      <c r="L778" t="s">
        <v>278</v>
      </c>
      <c r="M778" t="s">
        <v>2695</v>
      </c>
    </row>
    <row r="779" spans="1:30" x14ac:dyDescent="0.25">
      <c r="A779">
        <v>338.11</v>
      </c>
      <c r="B779">
        <v>143</v>
      </c>
      <c r="C779" t="s">
        <v>0</v>
      </c>
      <c r="D779">
        <v>1</v>
      </c>
      <c r="E779" t="s">
        <v>1</v>
      </c>
      <c r="F779">
        <v>38</v>
      </c>
      <c r="G779" t="s">
        <v>32</v>
      </c>
      <c r="H779">
        <v>0</v>
      </c>
      <c r="I779" t="s">
        <v>33</v>
      </c>
      <c r="J779" t="s">
        <v>27</v>
      </c>
      <c r="K779" t="s">
        <v>28</v>
      </c>
      <c r="L779" t="s">
        <v>29</v>
      </c>
      <c r="M779" t="s">
        <v>30</v>
      </c>
      <c r="N779" t="s">
        <v>31</v>
      </c>
    </row>
    <row r="780" spans="1:30" x14ac:dyDescent="0.25">
      <c r="A780">
        <v>338.11</v>
      </c>
      <c r="B780">
        <v>143</v>
      </c>
      <c r="C780" t="s">
        <v>0</v>
      </c>
      <c r="D780">
        <v>1</v>
      </c>
      <c r="E780" t="s">
        <v>1</v>
      </c>
      <c r="F780">
        <v>38</v>
      </c>
      <c r="G780" t="s">
        <v>36</v>
      </c>
      <c r="H780">
        <v>0</v>
      </c>
      <c r="I780" t="s">
        <v>37</v>
      </c>
      <c r="J780" t="s">
        <v>27</v>
      </c>
      <c r="K780" t="s">
        <v>28</v>
      </c>
      <c r="L780" t="s">
        <v>29</v>
      </c>
      <c r="M780" t="s">
        <v>30</v>
      </c>
      <c r="N780" t="s">
        <v>31</v>
      </c>
    </row>
    <row r="781" spans="1:30" x14ac:dyDescent="0.25">
      <c r="A781">
        <v>338.11</v>
      </c>
      <c r="B781">
        <v>143</v>
      </c>
      <c r="C781" t="s">
        <v>0</v>
      </c>
      <c r="D781">
        <v>1</v>
      </c>
      <c r="E781" t="s">
        <v>1</v>
      </c>
      <c r="F781">
        <v>38</v>
      </c>
      <c r="G781" t="s">
        <v>40</v>
      </c>
      <c r="H781">
        <v>0</v>
      </c>
      <c r="I781" t="s">
        <v>41</v>
      </c>
      <c r="J781" t="s">
        <v>27</v>
      </c>
      <c r="K781" t="s">
        <v>28</v>
      </c>
      <c r="L781" t="s">
        <v>29</v>
      </c>
      <c r="M781" t="s">
        <v>30</v>
      </c>
      <c r="N781" t="s">
        <v>31</v>
      </c>
    </row>
    <row r="782" spans="1:30" x14ac:dyDescent="0.25">
      <c r="A782">
        <v>338.11</v>
      </c>
      <c r="B782">
        <v>143</v>
      </c>
      <c r="C782" t="s">
        <v>0</v>
      </c>
      <c r="D782">
        <v>1</v>
      </c>
      <c r="E782" t="s">
        <v>1</v>
      </c>
      <c r="F782">
        <v>38</v>
      </c>
      <c r="G782" t="s">
        <v>42</v>
      </c>
      <c r="H782">
        <v>0</v>
      </c>
      <c r="I782" t="s">
        <v>43</v>
      </c>
      <c r="J782" t="s">
        <v>27</v>
      </c>
      <c r="K782" t="s">
        <v>28</v>
      </c>
      <c r="L782" t="s">
        <v>29</v>
      </c>
      <c r="M782" t="s">
        <v>30</v>
      </c>
      <c r="N782" t="s">
        <v>31</v>
      </c>
    </row>
    <row r="783" spans="1:30" x14ac:dyDescent="0.25">
      <c r="A783">
        <v>338.11</v>
      </c>
      <c r="B783">
        <v>143</v>
      </c>
      <c r="C783" t="s">
        <v>0</v>
      </c>
      <c r="D783">
        <v>1</v>
      </c>
      <c r="E783" t="s">
        <v>1</v>
      </c>
      <c r="F783">
        <v>38</v>
      </c>
      <c r="G783" t="s">
        <v>50</v>
      </c>
      <c r="H783">
        <v>0</v>
      </c>
      <c r="I783" t="s">
        <v>51</v>
      </c>
      <c r="J783" t="s">
        <v>27</v>
      </c>
      <c r="K783" t="s">
        <v>28</v>
      </c>
      <c r="L783" t="s">
        <v>29</v>
      </c>
      <c r="M783" t="s">
        <v>30</v>
      </c>
      <c r="N783" t="s">
        <v>31</v>
      </c>
    </row>
    <row r="784" spans="1:30" x14ac:dyDescent="0.25">
      <c r="A784">
        <v>338.11</v>
      </c>
      <c r="B784">
        <v>143</v>
      </c>
      <c r="C784" t="s">
        <v>0</v>
      </c>
      <c r="D784">
        <v>1</v>
      </c>
      <c r="E784" t="s">
        <v>1</v>
      </c>
      <c r="F784">
        <v>38</v>
      </c>
      <c r="G784" t="s">
        <v>52</v>
      </c>
      <c r="H784">
        <v>0</v>
      </c>
      <c r="I784" t="s">
        <v>53</v>
      </c>
      <c r="J784" t="s">
        <v>27</v>
      </c>
      <c r="K784" t="s">
        <v>28</v>
      </c>
      <c r="L784" t="s">
        <v>29</v>
      </c>
      <c r="M784" t="s">
        <v>30</v>
      </c>
      <c r="N784" t="s">
        <v>31</v>
      </c>
    </row>
    <row r="785" spans="1:24" x14ac:dyDescent="0.25">
      <c r="A785">
        <v>338.11</v>
      </c>
      <c r="B785">
        <v>143</v>
      </c>
      <c r="C785" t="s">
        <v>0</v>
      </c>
      <c r="D785">
        <v>1</v>
      </c>
      <c r="E785" t="s">
        <v>1</v>
      </c>
      <c r="F785">
        <v>38</v>
      </c>
      <c r="G785" t="s">
        <v>54</v>
      </c>
      <c r="H785">
        <v>0</v>
      </c>
      <c r="I785" t="s">
        <v>55</v>
      </c>
      <c r="J785" t="s">
        <v>27</v>
      </c>
      <c r="K785" t="s">
        <v>28</v>
      </c>
      <c r="L785" t="s">
        <v>29</v>
      </c>
      <c r="M785" t="s">
        <v>30</v>
      </c>
      <c r="N785" t="s">
        <v>31</v>
      </c>
    </row>
    <row r="786" spans="1:24" x14ac:dyDescent="0.25">
      <c r="A786">
        <v>338.11</v>
      </c>
      <c r="B786">
        <v>143</v>
      </c>
      <c r="C786" t="s">
        <v>0</v>
      </c>
      <c r="D786">
        <v>1</v>
      </c>
      <c r="E786" t="s">
        <v>1</v>
      </c>
      <c r="F786">
        <v>38</v>
      </c>
      <c r="G786" t="s">
        <v>56</v>
      </c>
      <c r="H786">
        <v>0</v>
      </c>
      <c r="I786" t="s">
        <v>57</v>
      </c>
      <c r="J786" t="s">
        <v>27</v>
      </c>
      <c r="K786" t="s">
        <v>28</v>
      </c>
      <c r="L786" t="s">
        <v>29</v>
      </c>
      <c r="M786" t="s">
        <v>30</v>
      </c>
      <c r="N786" t="s">
        <v>31</v>
      </c>
    </row>
    <row r="787" spans="1:24" x14ac:dyDescent="0.25">
      <c r="A787">
        <v>338.11</v>
      </c>
      <c r="B787">
        <v>143</v>
      </c>
      <c r="C787" t="s">
        <v>0</v>
      </c>
      <c r="D787">
        <v>1</v>
      </c>
      <c r="E787" t="s">
        <v>1</v>
      </c>
      <c r="F787">
        <v>38</v>
      </c>
      <c r="G787" t="s">
        <v>60</v>
      </c>
      <c r="H787">
        <v>0</v>
      </c>
      <c r="I787" t="s">
        <v>61</v>
      </c>
      <c r="J787" t="s">
        <v>27</v>
      </c>
      <c r="K787" t="s">
        <v>28</v>
      </c>
      <c r="L787" t="s">
        <v>29</v>
      </c>
      <c r="M787" t="s">
        <v>30</v>
      </c>
      <c r="N787" t="s">
        <v>31</v>
      </c>
    </row>
    <row r="788" spans="1:24" x14ac:dyDescent="0.25">
      <c r="A788">
        <v>338.11</v>
      </c>
      <c r="B788">
        <v>143</v>
      </c>
      <c r="C788" t="s">
        <v>0</v>
      </c>
      <c r="D788">
        <v>1</v>
      </c>
      <c r="E788" t="s">
        <v>1</v>
      </c>
      <c r="F788">
        <v>38</v>
      </c>
      <c r="G788" t="s">
        <v>62</v>
      </c>
      <c r="H788">
        <v>0</v>
      </c>
      <c r="I788" t="s">
        <v>63</v>
      </c>
      <c r="J788" t="s">
        <v>27</v>
      </c>
      <c r="K788" t="s">
        <v>28</v>
      </c>
      <c r="L788" t="s">
        <v>29</v>
      </c>
      <c r="M788" t="s">
        <v>30</v>
      </c>
      <c r="N788" t="s">
        <v>31</v>
      </c>
    </row>
    <row r="789" spans="1:24" x14ac:dyDescent="0.25">
      <c r="A789">
        <v>338.11</v>
      </c>
      <c r="B789">
        <v>143</v>
      </c>
      <c r="C789" t="s">
        <v>0</v>
      </c>
      <c r="D789">
        <v>1</v>
      </c>
      <c r="E789" t="s">
        <v>1</v>
      </c>
      <c r="F789">
        <v>38</v>
      </c>
      <c r="G789" t="s">
        <v>64</v>
      </c>
      <c r="H789">
        <v>0</v>
      </c>
      <c r="I789" t="s">
        <v>65</v>
      </c>
      <c r="J789" t="s">
        <v>27</v>
      </c>
      <c r="K789" t="s">
        <v>28</v>
      </c>
      <c r="L789" t="s">
        <v>29</v>
      </c>
      <c r="M789" t="s">
        <v>30</v>
      </c>
      <c r="N789" t="s">
        <v>31</v>
      </c>
    </row>
    <row r="790" spans="1:24" x14ac:dyDescent="0.25">
      <c r="A790">
        <v>338.11</v>
      </c>
      <c r="B790">
        <v>143</v>
      </c>
      <c r="C790" t="s">
        <v>0</v>
      </c>
      <c r="D790">
        <v>1</v>
      </c>
      <c r="E790" t="s">
        <v>1</v>
      </c>
      <c r="F790">
        <v>38</v>
      </c>
      <c r="G790" t="s">
        <v>68</v>
      </c>
      <c r="H790">
        <v>0</v>
      </c>
      <c r="I790" t="s">
        <v>69</v>
      </c>
      <c r="J790" t="s">
        <v>27</v>
      </c>
      <c r="K790" t="s">
        <v>28</v>
      </c>
      <c r="L790" t="s">
        <v>29</v>
      </c>
      <c r="M790" t="s">
        <v>30</v>
      </c>
      <c r="N790" t="s">
        <v>31</v>
      </c>
    </row>
    <row r="791" spans="1:24" x14ac:dyDescent="0.25">
      <c r="A791">
        <v>338.11</v>
      </c>
      <c r="B791">
        <v>143</v>
      </c>
      <c r="C791" t="s">
        <v>0</v>
      </c>
      <c r="D791">
        <v>1</v>
      </c>
      <c r="E791" t="s">
        <v>1</v>
      </c>
      <c r="F791">
        <v>36</v>
      </c>
      <c r="G791" t="s">
        <v>2696</v>
      </c>
      <c r="H791">
        <v>0</v>
      </c>
      <c r="I791" t="s">
        <v>2697</v>
      </c>
      <c r="J791" t="s">
        <v>626</v>
      </c>
      <c r="K791" t="s">
        <v>2698</v>
      </c>
      <c r="L791" t="s">
        <v>98</v>
      </c>
    </row>
    <row r="792" spans="1:24" x14ac:dyDescent="0.25">
      <c r="A792">
        <v>338.11</v>
      </c>
      <c r="B792">
        <v>143</v>
      </c>
      <c r="C792" t="s">
        <v>0</v>
      </c>
      <c r="D792">
        <v>1</v>
      </c>
      <c r="E792" t="s">
        <v>1</v>
      </c>
      <c r="F792">
        <v>31</v>
      </c>
      <c r="G792" t="s">
        <v>2699</v>
      </c>
      <c r="H792">
        <v>0</v>
      </c>
      <c r="I792" t="s">
        <v>2700</v>
      </c>
      <c r="J792" t="s">
        <v>158</v>
      </c>
      <c r="K792" t="s">
        <v>159</v>
      </c>
      <c r="L792" t="s">
        <v>160</v>
      </c>
    </row>
    <row r="793" spans="1:24" x14ac:dyDescent="0.25">
      <c r="A793">
        <v>338.11</v>
      </c>
      <c r="B793">
        <v>143</v>
      </c>
      <c r="C793" t="s">
        <v>0</v>
      </c>
      <c r="D793">
        <v>1</v>
      </c>
      <c r="E793" t="s">
        <v>1</v>
      </c>
      <c r="F793">
        <v>30</v>
      </c>
      <c r="G793" t="s">
        <v>2701</v>
      </c>
      <c r="H793">
        <v>0</v>
      </c>
      <c r="I793" t="s">
        <v>2702</v>
      </c>
      <c r="J793" t="s">
        <v>78</v>
      </c>
      <c r="K793" t="s">
        <v>79</v>
      </c>
      <c r="L793">
        <v>2</v>
      </c>
      <c r="M793" t="s">
        <v>80</v>
      </c>
      <c r="N793" t="s">
        <v>81</v>
      </c>
      <c r="O793" t="s">
        <v>354</v>
      </c>
      <c r="P793" t="s">
        <v>355</v>
      </c>
      <c r="Q793" t="s">
        <v>83</v>
      </c>
      <c r="R793" t="s">
        <v>307</v>
      </c>
      <c r="S793" t="s">
        <v>355</v>
      </c>
    </row>
    <row r="794" spans="1:24" x14ac:dyDescent="0.25">
      <c r="A794">
        <v>338.11</v>
      </c>
      <c r="B794">
        <v>143</v>
      </c>
      <c r="C794" t="s">
        <v>0</v>
      </c>
      <c r="D794">
        <v>1</v>
      </c>
      <c r="E794" t="s">
        <v>1</v>
      </c>
      <c r="F794">
        <v>25</v>
      </c>
      <c r="G794" t="s">
        <v>2703</v>
      </c>
      <c r="H794">
        <v>0</v>
      </c>
      <c r="I794" t="s">
        <v>2704</v>
      </c>
      <c r="J794" t="s">
        <v>2092</v>
      </c>
      <c r="K794" t="s">
        <v>733</v>
      </c>
      <c r="L794" t="s">
        <v>2093</v>
      </c>
      <c r="M794" t="s">
        <v>2094</v>
      </c>
      <c r="N794" t="s">
        <v>1757</v>
      </c>
    </row>
    <row r="795" spans="1:24" x14ac:dyDescent="0.25">
      <c r="A795">
        <v>338.11</v>
      </c>
      <c r="B795">
        <v>143</v>
      </c>
      <c r="C795" t="s">
        <v>0</v>
      </c>
      <c r="D795">
        <v>1</v>
      </c>
      <c r="E795" t="s">
        <v>1</v>
      </c>
      <c r="F795">
        <v>25</v>
      </c>
      <c r="G795" t="s">
        <v>2705</v>
      </c>
      <c r="H795">
        <v>0</v>
      </c>
      <c r="I795" t="s">
        <v>2706</v>
      </c>
      <c r="J795" t="s">
        <v>2092</v>
      </c>
      <c r="K795" t="s">
        <v>733</v>
      </c>
      <c r="L795" t="s">
        <v>2093</v>
      </c>
      <c r="M795" t="s">
        <v>2094</v>
      </c>
      <c r="N795" t="s">
        <v>1757</v>
      </c>
    </row>
    <row r="796" spans="1:24" x14ac:dyDescent="0.25">
      <c r="A796">
        <v>338.11</v>
      </c>
      <c r="B796">
        <v>143</v>
      </c>
      <c r="C796" t="s">
        <v>0</v>
      </c>
      <c r="D796">
        <v>1</v>
      </c>
      <c r="E796" t="s">
        <v>1</v>
      </c>
      <c r="F796">
        <v>20</v>
      </c>
      <c r="G796" t="s">
        <v>2707</v>
      </c>
      <c r="H796">
        <v>0</v>
      </c>
      <c r="I796" t="s">
        <v>2708</v>
      </c>
      <c r="J796" t="s">
        <v>2709</v>
      </c>
      <c r="K796" t="s">
        <v>2710</v>
      </c>
      <c r="L796" t="s">
        <v>278</v>
      </c>
      <c r="M796" t="s">
        <v>110</v>
      </c>
      <c r="N796" t="s">
        <v>2711</v>
      </c>
      <c r="O796">
        <v>2</v>
      </c>
      <c r="P796" t="s">
        <v>2712</v>
      </c>
      <c r="Q796" t="s">
        <v>355</v>
      </c>
      <c r="R796" t="s">
        <v>2713</v>
      </c>
      <c r="S796" t="s">
        <v>2714</v>
      </c>
      <c r="T796" t="s">
        <v>278</v>
      </c>
      <c r="U796" t="s">
        <v>2715</v>
      </c>
      <c r="V796" t="s">
        <v>355</v>
      </c>
      <c r="W796" t="s">
        <v>2716</v>
      </c>
      <c r="X796" t="s">
        <v>98</v>
      </c>
    </row>
    <row r="797" spans="1:24" x14ac:dyDescent="0.25">
      <c r="A797">
        <v>335.75299999999999</v>
      </c>
      <c r="B797">
        <v>142</v>
      </c>
      <c r="C797" t="s">
        <v>0</v>
      </c>
      <c r="D797">
        <v>716</v>
      </c>
      <c r="E797" t="s">
        <v>1</v>
      </c>
      <c r="F797">
        <v>770</v>
      </c>
      <c r="G797" t="s">
        <v>2717</v>
      </c>
      <c r="H797">
        <v>0</v>
      </c>
      <c r="I797" t="s">
        <v>2718</v>
      </c>
      <c r="J797" t="s">
        <v>640</v>
      </c>
      <c r="K797" t="s">
        <v>641</v>
      </c>
      <c r="L797" t="s">
        <v>278</v>
      </c>
      <c r="M797" t="s">
        <v>2719</v>
      </c>
    </row>
    <row r="798" spans="1:24" x14ac:dyDescent="0.25">
      <c r="A798">
        <v>335.75299999999999</v>
      </c>
      <c r="B798">
        <v>142</v>
      </c>
      <c r="C798" t="s">
        <v>0</v>
      </c>
      <c r="D798">
        <v>716</v>
      </c>
      <c r="E798" t="s">
        <v>1</v>
      </c>
      <c r="F798">
        <v>770</v>
      </c>
      <c r="G798" t="s">
        <v>2720</v>
      </c>
      <c r="H798">
        <v>0</v>
      </c>
      <c r="I798" t="s">
        <v>2721</v>
      </c>
      <c r="J798" t="s">
        <v>640</v>
      </c>
      <c r="K798" t="s">
        <v>641</v>
      </c>
      <c r="L798" t="s">
        <v>278</v>
      </c>
      <c r="M798" t="s">
        <v>2719</v>
      </c>
    </row>
    <row r="799" spans="1:24" x14ac:dyDescent="0.25">
      <c r="A799">
        <v>335.75299999999999</v>
      </c>
      <c r="B799">
        <v>142</v>
      </c>
      <c r="C799" t="s">
        <v>0</v>
      </c>
      <c r="D799">
        <v>716</v>
      </c>
      <c r="E799" t="s">
        <v>1</v>
      </c>
      <c r="F799">
        <v>770</v>
      </c>
      <c r="G799" t="s">
        <v>2722</v>
      </c>
      <c r="H799">
        <v>0</v>
      </c>
      <c r="I799" t="s">
        <v>2723</v>
      </c>
      <c r="J799" t="s">
        <v>640</v>
      </c>
      <c r="K799" t="s">
        <v>641</v>
      </c>
      <c r="L799" t="s">
        <v>278</v>
      </c>
      <c r="M799" t="s">
        <v>2719</v>
      </c>
    </row>
    <row r="800" spans="1:24" x14ac:dyDescent="0.25">
      <c r="A800">
        <v>335.75299999999999</v>
      </c>
      <c r="B800">
        <v>142</v>
      </c>
      <c r="C800" t="s">
        <v>0</v>
      </c>
      <c r="D800">
        <v>529</v>
      </c>
      <c r="E800" t="s">
        <v>1</v>
      </c>
      <c r="F800">
        <v>582</v>
      </c>
      <c r="G800" t="s">
        <v>2724</v>
      </c>
      <c r="H800">
        <v>0</v>
      </c>
      <c r="I800" t="s">
        <v>2725</v>
      </c>
      <c r="J800" t="s">
        <v>1859</v>
      </c>
      <c r="K800" t="s">
        <v>863</v>
      </c>
      <c r="L800" t="s">
        <v>1860</v>
      </c>
      <c r="M800" t="s">
        <v>1861</v>
      </c>
      <c r="N800" t="s">
        <v>1862</v>
      </c>
      <c r="O800" t="s">
        <v>715</v>
      </c>
      <c r="P800" t="s">
        <v>278</v>
      </c>
      <c r="Q800" t="s">
        <v>1863</v>
      </c>
    </row>
    <row r="801" spans="1:23" x14ac:dyDescent="0.25">
      <c r="A801">
        <v>335.75299999999999</v>
      </c>
      <c r="B801">
        <v>142</v>
      </c>
      <c r="C801" t="s">
        <v>0</v>
      </c>
      <c r="D801">
        <v>342</v>
      </c>
      <c r="E801" t="s">
        <v>1</v>
      </c>
      <c r="F801">
        <v>392</v>
      </c>
      <c r="G801" t="s">
        <v>2726</v>
      </c>
      <c r="H801">
        <v>0</v>
      </c>
      <c r="I801" t="s">
        <v>2727</v>
      </c>
      <c r="J801" t="s">
        <v>2728</v>
      </c>
      <c r="K801" t="s">
        <v>2729</v>
      </c>
      <c r="L801" t="s">
        <v>1181</v>
      </c>
      <c r="M801" t="s">
        <v>2730</v>
      </c>
      <c r="N801" t="s">
        <v>2731</v>
      </c>
      <c r="O801" t="s">
        <v>2732</v>
      </c>
      <c r="P801" t="s">
        <v>2733</v>
      </c>
      <c r="Q801" t="s">
        <v>2732</v>
      </c>
    </row>
    <row r="802" spans="1:23" x14ac:dyDescent="0.25">
      <c r="A802">
        <v>335.75299999999999</v>
      </c>
      <c r="B802">
        <v>142</v>
      </c>
      <c r="C802" t="s">
        <v>0</v>
      </c>
      <c r="D802">
        <v>311</v>
      </c>
      <c r="E802" t="s">
        <v>1</v>
      </c>
      <c r="F802">
        <v>361</v>
      </c>
      <c r="G802" t="s">
        <v>2734</v>
      </c>
      <c r="H802">
        <v>0</v>
      </c>
      <c r="I802" t="s">
        <v>2735</v>
      </c>
      <c r="J802" t="s">
        <v>2736</v>
      </c>
      <c r="K802" t="s">
        <v>2737</v>
      </c>
      <c r="L802" t="s">
        <v>2738</v>
      </c>
      <c r="M802" t="s">
        <v>2739</v>
      </c>
    </row>
    <row r="803" spans="1:23" x14ac:dyDescent="0.25">
      <c r="A803">
        <v>335.75299999999999</v>
      </c>
      <c r="B803">
        <v>142</v>
      </c>
      <c r="C803" t="s">
        <v>0</v>
      </c>
      <c r="D803">
        <v>216</v>
      </c>
      <c r="E803" t="s">
        <v>1</v>
      </c>
      <c r="F803">
        <v>271</v>
      </c>
      <c r="G803" t="s">
        <v>2740</v>
      </c>
      <c r="H803">
        <v>0</v>
      </c>
      <c r="I803" t="s">
        <v>2741</v>
      </c>
      <c r="J803" t="s">
        <v>2742</v>
      </c>
      <c r="K803" t="s">
        <v>397</v>
      </c>
      <c r="L803" t="s">
        <v>2743</v>
      </c>
      <c r="M803" t="s">
        <v>2744</v>
      </c>
      <c r="N803" t="s">
        <v>2745</v>
      </c>
      <c r="O803" t="s">
        <v>2746</v>
      </c>
      <c r="P803" t="s">
        <v>2747</v>
      </c>
      <c r="Q803" t="s">
        <v>2748</v>
      </c>
      <c r="R803" t="s">
        <v>2749</v>
      </c>
    </row>
    <row r="804" spans="1:23" x14ac:dyDescent="0.25">
      <c r="A804">
        <v>335.75299999999999</v>
      </c>
      <c r="B804">
        <v>142</v>
      </c>
      <c r="C804" t="s">
        <v>0</v>
      </c>
      <c r="D804">
        <v>159</v>
      </c>
      <c r="E804" t="s">
        <v>1</v>
      </c>
      <c r="F804">
        <v>215</v>
      </c>
      <c r="G804" t="s">
        <v>2750</v>
      </c>
      <c r="H804">
        <v>0</v>
      </c>
      <c r="I804" t="s">
        <v>2751</v>
      </c>
      <c r="J804" t="s">
        <v>2752</v>
      </c>
      <c r="K804" t="s">
        <v>139</v>
      </c>
      <c r="L804" t="s">
        <v>2753</v>
      </c>
    </row>
    <row r="805" spans="1:23" x14ac:dyDescent="0.25">
      <c r="A805">
        <v>335.75299999999999</v>
      </c>
      <c r="B805">
        <v>142</v>
      </c>
      <c r="C805" t="s">
        <v>0</v>
      </c>
      <c r="D805">
        <v>141</v>
      </c>
      <c r="E805" t="s">
        <v>1</v>
      </c>
      <c r="F805">
        <v>207</v>
      </c>
      <c r="G805" t="s">
        <v>2754</v>
      </c>
      <c r="H805">
        <v>0</v>
      </c>
      <c r="I805" t="s">
        <v>2755</v>
      </c>
      <c r="J805" t="s">
        <v>2756</v>
      </c>
      <c r="K805" t="s">
        <v>397</v>
      </c>
      <c r="L805" t="s">
        <v>2757</v>
      </c>
      <c r="M805" t="s">
        <v>2758</v>
      </c>
    </row>
    <row r="806" spans="1:23" x14ac:dyDescent="0.25">
      <c r="A806">
        <v>335.75299999999999</v>
      </c>
      <c r="B806">
        <v>142</v>
      </c>
      <c r="C806" t="s">
        <v>0</v>
      </c>
      <c r="D806">
        <v>128</v>
      </c>
      <c r="E806" t="s">
        <v>1</v>
      </c>
      <c r="F806">
        <v>190</v>
      </c>
      <c r="G806" t="s">
        <v>2759</v>
      </c>
      <c r="H806">
        <v>0</v>
      </c>
      <c r="I806" t="s">
        <v>2760</v>
      </c>
      <c r="J806" t="s">
        <v>1439</v>
      </c>
      <c r="K806" t="s">
        <v>733</v>
      </c>
      <c r="L806" t="s">
        <v>1440</v>
      </c>
      <c r="M806" t="s">
        <v>1441</v>
      </c>
    </row>
    <row r="807" spans="1:23" x14ac:dyDescent="0.25">
      <c r="A807">
        <v>335.75299999999999</v>
      </c>
      <c r="B807">
        <v>142</v>
      </c>
      <c r="C807" t="s">
        <v>0</v>
      </c>
      <c r="D807">
        <v>50</v>
      </c>
      <c r="E807" t="s">
        <v>1</v>
      </c>
      <c r="F807">
        <v>106</v>
      </c>
      <c r="G807" t="s">
        <v>2761</v>
      </c>
      <c r="H807">
        <v>0</v>
      </c>
      <c r="I807" t="s">
        <v>2762</v>
      </c>
      <c r="J807" t="s">
        <v>684</v>
      </c>
      <c r="K807" t="s">
        <v>2763</v>
      </c>
      <c r="L807" t="s">
        <v>96</v>
      </c>
      <c r="M807" t="s">
        <v>2764</v>
      </c>
      <c r="N807" t="s">
        <v>98</v>
      </c>
    </row>
    <row r="808" spans="1:23" x14ac:dyDescent="0.25">
      <c r="A808">
        <v>335.75299999999999</v>
      </c>
      <c r="B808">
        <v>142</v>
      </c>
      <c r="C808" t="s">
        <v>0</v>
      </c>
      <c r="D808">
        <v>45</v>
      </c>
      <c r="E808" t="s">
        <v>1</v>
      </c>
      <c r="F808">
        <v>94</v>
      </c>
      <c r="G808" t="s">
        <v>2765</v>
      </c>
      <c r="H808">
        <v>0</v>
      </c>
      <c r="I808" t="s">
        <v>2766</v>
      </c>
      <c r="J808" t="s">
        <v>744</v>
      </c>
      <c r="K808" t="s">
        <v>504</v>
      </c>
      <c r="L808" t="s">
        <v>745</v>
      </c>
      <c r="M808" t="s">
        <v>746</v>
      </c>
      <c r="N808" t="s">
        <v>747</v>
      </c>
    </row>
    <row r="809" spans="1:23" x14ac:dyDescent="0.25">
      <c r="A809">
        <v>335.75299999999999</v>
      </c>
      <c r="B809">
        <v>142</v>
      </c>
      <c r="C809" t="s">
        <v>0</v>
      </c>
      <c r="D809">
        <v>40</v>
      </c>
      <c r="E809" t="s">
        <v>1</v>
      </c>
      <c r="F809">
        <v>109</v>
      </c>
      <c r="G809" t="s">
        <v>2767</v>
      </c>
      <c r="H809">
        <v>0</v>
      </c>
      <c r="I809" t="s">
        <v>2768</v>
      </c>
      <c r="J809" t="s">
        <v>1633</v>
      </c>
      <c r="K809" t="s">
        <v>1634</v>
      </c>
      <c r="L809" t="s">
        <v>1635</v>
      </c>
      <c r="M809" t="s">
        <v>1636</v>
      </c>
      <c r="N809" t="s">
        <v>1637</v>
      </c>
      <c r="O809" t="s">
        <v>1638</v>
      </c>
      <c r="P809" t="s">
        <v>1634</v>
      </c>
      <c r="Q809" t="s">
        <v>1635</v>
      </c>
      <c r="R809" t="s">
        <v>1639</v>
      </c>
      <c r="S809" t="s">
        <v>1640</v>
      </c>
      <c r="T809" t="s">
        <v>1641</v>
      </c>
      <c r="U809" t="s">
        <v>1640</v>
      </c>
      <c r="V809" t="s">
        <v>1639</v>
      </c>
      <c r="W809" t="s">
        <v>1642</v>
      </c>
    </row>
    <row r="810" spans="1:23" x14ac:dyDescent="0.25">
      <c r="A810">
        <v>335.75299999999999</v>
      </c>
      <c r="B810">
        <v>142</v>
      </c>
      <c r="C810" t="s">
        <v>0</v>
      </c>
      <c r="D810">
        <v>40</v>
      </c>
      <c r="E810" t="s">
        <v>1</v>
      </c>
      <c r="F810">
        <v>102</v>
      </c>
      <c r="G810" t="s">
        <v>2769</v>
      </c>
      <c r="H810">
        <v>0</v>
      </c>
      <c r="I810" t="s">
        <v>2770</v>
      </c>
      <c r="J810" t="s">
        <v>206</v>
      </c>
      <c r="K810" t="s">
        <v>110</v>
      </c>
      <c r="L810" t="s">
        <v>207</v>
      </c>
      <c r="M810" t="s">
        <v>208</v>
      </c>
      <c r="N810" t="s">
        <v>209</v>
      </c>
      <c r="O810" t="s">
        <v>210</v>
      </c>
      <c r="P810" t="s">
        <v>110</v>
      </c>
      <c r="Q810" t="s">
        <v>211</v>
      </c>
    </row>
    <row r="811" spans="1:23" x14ac:dyDescent="0.25">
      <c r="A811">
        <v>335.75299999999999</v>
      </c>
      <c r="B811">
        <v>142</v>
      </c>
      <c r="C811" t="s">
        <v>0</v>
      </c>
      <c r="D811">
        <v>6</v>
      </c>
      <c r="E811" t="s">
        <v>1</v>
      </c>
      <c r="F811">
        <v>55</v>
      </c>
      <c r="G811" t="s">
        <v>2771</v>
      </c>
      <c r="H811">
        <v>0</v>
      </c>
      <c r="I811" t="s">
        <v>2772</v>
      </c>
      <c r="J811" t="s">
        <v>1382</v>
      </c>
      <c r="K811" t="s">
        <v>1383</v>
      </c>
      <c r="L811" t="s">
        <v>1384</v>
      </c>
      <c r="M811" t="s">
        <v>1385</v>
      </c>
      <c r="N811" t="s">
        <v>1386</v>
      </c>
      <c r="O811" t="s">
        <v>1387</v>
      </c>
      <c r="P811" t="s">
        <v>1388</v>
      </c>
      <c r="Q811" t="s">
        <v>1389</v>
      </c>
      <c r="R811" t="s">
        <v>1390</v>
      </c>
    </row>
    <row r="812" spans="1:23" x14ac:dyDescent="0.25">
      <c r="A812">
        <v>335.75299999999999</v>
      </c>
      <c r="B812">
        <v>142</v>
      </c>
      <c r="C812" t="s">
        <v>0</v>
      </c>
      <c r="D812">
        <v>1</v>
      </c>
      <c r="E812" t="s">
        <v>1</v>
      </c>
      <c r="F812">
        <v>48</v>
      </c>
      <c r="G812" t="s">
        <v>2773</v>
      </c>
      <c r="H812">
        <v>0</v>
      </c>
      <c r="I812" t="s">
        <v>2774</v>
      </c>
      <c r="J812" t="s">
        <v>2775</v>
      </c>
      <c r="K812" t="s">
        <v>2776</v>
      </c>
      <c r="L812" t="s">
        <v>2777</v>
      </c>
      <c r="M812" t="s">
        <v>2778</v>
      </c>
      <c r="N812" t="s">
        <v>2779</v>
      </c>
      <c r="O812" t="s">
        <v>2780</v>
      </c>
      <c r="P812" t="s">
        <v>2781</v>
      </c>
      <c r="Q812" t="s">
        <v>2782</v>
      </c>
      <c r="R812" t="s">
        <v>2783</v>
      </c>
    </row>
    <row r="813" spans="1:23" x14ac:dyDescent="0.25">
      <c r="A813">
        <v>335.75299999999999</v>
      </c>
      <c r="B813">
        <v>142</v>
      </c>
      <c r="C813" t="s">
        <v>0</v>
      </c>
      <c r="D813">
        <v>1</v>
      </c>
      <c r="E813" t="s">
        <v>1</v>
      </c>
      <c r="F813">
        <v>39</v>
      </c>
      <c r="G813" t="s">
        <v>2784</v>
      </c>
      <c r="H813">
        <v>0</v>
      </c>
      <c r="I813" t="s">
        <v>2785</v>
      </c>
      <c r="J813" t="s">
        <v>482</v>
      </c>
      <c r="K813" t="s">
        <v>483</v>
      </c>
      <c r="L813" t="s">
        <v>278</v>
      </c>
      <c r="M813" t="s">
        <v>2139</v>
      </c>
    </row>
    <row r="814" spans="1:23" x14ac:dyDescent="0.25">
      <c r="A814">
        <v>335.75299999999999</v>
      </c>
      <c r="B814">
        <v>142</v>
      </c>
      <c r="C814" t="s">
        <v>0</v>
      </c>
      <c r="D814">
        <v>1</v>
      </c>
      <c r="E814" t="s">
        <v>1</v>
      </c>
      <c r="F814">
        <v>39</v>
      </c>
      <c r="G814" t="s">
        <v>2786</v>
      </c>
      <c r="H814">
        <v>0</v>
      </c>
      <c r="I814" t="s">
        <v>2787</v>
      </c>
      <c r="J814" t="s">
        <v>1505</v>
      </c>
      <c r="K814" t="s">
        <v>1506</v>
      </c>
      <c r="L814" t="s">
        <v>1507</v>
      </c>
      <c r="M814" t="s">
        <v>278</v>
      </c>
      <c r="N814" t="s">
        <v>1508</v>
      </c>
    </row>
    <row r="815" spans="1:23" x14ac:dyDescent="0.25">
      <c r="A815">
        <v>335.75299999999999</v>
      </c>
      <c r="B815">
        <v>142</v>
      </c>
      <c r="C815" t="s">
        <v>0</v>
      </c>
      <c r="D815">
        <v>1</v>
      </c>
      <c r="E815" t="s">
        <v>1</v>
      </c>
      <c r="F815">
        <v>38</v>
      </c>
      <c r="G815" t="s">
        <v>2788</v>
      </c>
      <c r="H815">
        <v>0</v>
      </c>
      <c r="I815" t="s">
        <v>2789</v>
      </c>
      <c r="J815" t="s">
        <v>651</v>
      </c>
      <c r="K815" t="s">
        <v>652</v>
      </c>
      <c r="L815" t="s">
        <v>397</v>
      </c>
      <c r="M815" t="s">
        <v>653</v>
      </c>
      <c r="N815" t="s">
        <v>654</v>
      </c>
    </row>
    <row r="816" spans="1:23" x14ac:dyDescent="0.25">
      <c r="A816">
        <v>335.75299999999999</v>
      </c>
      <c r="B816">
        <v>142</v>
      </c>
      <c r="C816" t="s">
        <v>0</v>
      </c>
      <c r="D816">
        <v>1</v>
      </c>
      <c r="E816" t="s">
        <v>1</v>
      </c>
      <c r="F816">
        <v>38</v>
      </c>
      <c r="G816" t="s">
        <v>2790</v>
      </c>
      <c r="H816">
        <v>0</v>
      </c>
      <c r="I816" t="s">
        <v>2791</v>
      </c>
      <c r="J816" t="s">
        <v>2792</v>
      </c>
      <c r="K816" t="s">
        <v>2793</v>
      </c>
      <c r="L816" t="s">
        <v>397</v>
      </c>
      <c r="M816" t="s">
        <v>2794</v>
      </c>
      <c r="N816" t="s">
        <v>2795</v>
      </c>
      <c r="O816" t="s">
        <v>2796</v>
      </c>
      <c r="P816" t="s">
        <v>747</v>
      </c>
      <c r="Q816" t="s">
        <v>2797</v>
      </c>
    </row>
    <row r="817" spans="1:26" x14ac:dyDescent="0.25">
      <c r="A817">
        <v>335.75299999999999</v>
      </c>
      <c r="B817">
        <v>142</v>
      </c>
      <c r="C817" t="s">
        <v>0</v>
      </c>
      <c r="D817">
        <v>1</v>
      </c>
      <c r="E817" t="s">
        <v>1</v>
      </c>
      <c r="F817">
        <v>36</v>
      </c>
      <c r="G817" t="s">
        <v>2798</v>
      </c>
      <c r="H817">
        <v>0</v>
      </c>
      <c r="I817" t="s">
        <v>2799</v>
      </c>
      <c r="J817" t="s">
        <v>2800</v>
      </c>
      <c r="K817" t="s">
        <v>2801</v>
      </c>
      <c r="L817" t="s">
        <v>2802</v>
      </c>
      <c r="M817" t="s">
        <v>2803</v>
      </c>
      <c r="N817" t="s">
        <v>2804</v>
      </c>
      <c r="O817" t="s">
        <v>2805</v>
      </c>
      <c r="P817" t="s">
        <v>2806</v>
      </c>
      <c r="Q817" t="s">
        <v>2804</v>
      </c>
      <c r="R817" t="s">
        <v>2807</v>
      </c>
      <c r="S817" t="s">
        <v>2804</v>
      </c>
      <c r="T817" t="s">
        <v>2808</v>
      </c>
      <c r="U817" t="s">
        <v>2804</v>
      </c>
      <c r="V817" t="s">
        <v>2809</v>
      </c>
      <c r="W817" t="s">
        <v>2810</v>
      </c>
      <c r="X817" t="s">
        <v>535</v>
      </c>
      <c r="Y817" t="s">
        <v>2811</v>
      </c>
      <c r="Z817" t="s">
        <v>535</v>
      </c>
    </row>
    <row r="818" spans="1:26" x14ac:dyDescent="0.25">
      <c r="A818">
        <v>335.75299999999999</v>
      </c>
      <c r="B818">
        <v>142</v>
      </c>
      <c r="C818" t="s">
        <v>0</v>
      </c>
      <c r="D818">
        <v>1</v>
      </c>
      <c r="E818" t="s">
        <v>1</v>
      </c>
      <c r="F818">
        <v>36</v>
      </c>
      <c r="G818" t="s">
        <v>2812</v>
      </c>
      <c r="H818">
        <v>0</v>
      </c>
      <c r="I818" t="s">
        <v>2813</v>
      </c>
      <c r="J818" t="s">
        <v>2800</v>
      </c>
      <c r="K818" t="s">
        <v>2801</v>
      </c>
      <c r="L818" t="s">
        <v>2802</v>
      </c>
      <c r="M818" t="s">
        <v>2803</v>
      </c>
      <c r="N818" t="s">
        <v>2804</v>
      </c>
      <c r="O818" t="s">
        <v>2805</v>
      </c>
      <c r="P818" t="s">
        <v>2806</v>
      </c>
      <c r="Q818" t="s">
        <v>2804</v>
      </c>
      <c r="R818" t="s">
        <v>2807</v>
      </c>
      <c r="S818" t="s">
        <v>2804</v>
      </c>
      <c r="T818" t="s">
        <v>2808</v>
      </c>
      <c r="U818" t="s">
        <v>2804</v>
      </c>
      <c r="V818" t="s">
        <v>2809</v>
      </c>
      <c r="W818" t="s">
        <v>2810</v>
      </c>
      <c r="X818" t="s">
        <v>535</v>
      </c>
      <c r="Y818" t="s">
        <v>2811</v>
      </c>
      <c r="Z818" t="s">
        <v>535</v>
      </c>
    </row>
    <row r="819" spans="1:26" x14ac:dyDescent="0.25">
      <c r="A819">
        <v>335.75299999999999</v>
      </c>
      <c r="B819">
        <v>142</v>
      </c>
      <c r="C819" t="s">
        <v>0</v>
      </c>
      <c r="D819">
        <v>1</v>
      </c>
      <c r="E819" t="s">
        <v>1</v>
      </c>
      <c r="F819">
        <v>36</v>
      </c>
      <c r="G819" t="s">
        <v>2814</v>
      </c>
      <c r="H819">
        <v>0</v>
      </c>
      <c r="I819" t="s">
        <v>2815</v>
      </c>
      <c r="J819" t="s">
        <v>2800</v>
      </c>
      <c r="K819" t="s">
        <v>2801</v>
      </c>
      <c r="L819" t="s">
        <v>2802</v>
      </c>
      <c r="M819" t="s">
        <v>2803</v>
      </c>
      <c r="N819" t="s">
        <v>2804</v>
      </c>
      <c r="O819" t="s">
        <v>2805</v>
      </c>
      <c r="P819" t="s">
        <v>2806</v>
      </c>
      <c r="Q819" t="s">
        <v>2804</v>
      </c>
      <c r="R819" t="s">
        <v>2807</v>
      </c>
      <c r="S819" t="s">
        <v>2804</v>
      </c>
      <c r="T819" t="s">
        <v>2808</v>
      </c>
      <c r="U819" t="s">
        <v>2804</v>
      </c>
      <c r="V819" t="s">
        <v>2809</v>
      </c>
      <c r="W819" t="s">
        <v>2810</v>
      </c>
      <c r="X819" t="s">
        <v>535</v>
      </c>
      <c r="Y819" t="s">
        <v>2811</v>
      </c>
      <c r="Z819" t="s">
        <v>535</v>
      </c>
    </row>
    <row r="820" spans="1:26" x14ac:dyDescent="0.25">
      <c r="A820">
        <v>335.75299999999999</v>
      </c>
      <c r="B820">
        <v>142</v>
      </c>
      <c r="C820" t="s">
        <v>0</v>
      </c>
      <c r="D820">
        <v>1</v>
      </c>
      <c r="E820" t="s">
        <v>1</v>
      </c>
      <c r="F820">
        <v>36</v>
      </c>
      <c r="G820" t="s">
        <v>2816</v>
      </c>
      <c r="H820">
        <v>0</v>
      </c>
      <c r="I820" t="s">
        <v>2817</v>
      </c>
      <c r="J820" t="s">
        <v>2800</v>
      </c>
      <c r="K820" t="s">
        <v>2801</v>
      </c>
      <c r="L820" t="s">
        <v>2802</v>
      </c>
      <c r="M820" t="s">
        <v>2803</v>
      </c>
      <c r="N820" t="s">
        <v>2804</v>
      </c>
      <c r="O820" t="s">
        <v>2805</v>
      </c>
      <c r="P820" t="s">
        <v>2806</v>
      </c>
      <c r="Q820" t="s">
        <v>2804</v>
      </c>
      <c r="R820" t="s">
        <v>2807</v>
      </c>
      <c r="S820" t="s">
        <v>2804</v>
      </c>
      <c r="T820" t="s">
        <v>2808</v>
      </c>
      <c r="U820" t="s">
        <v>2804</v>
      </c>
      <c r="V820" t="s">
        <v>2809</v>
      </c>
      <c r="W820" t="s">
        <v>2810</v>
      </c>
      <c r="X820" t="s">
        <v>535</v>
      </c>
      <c r="Y820" t="s">
        <v>2811</v>
      </c>
      <c r="Z820" t="s">
        <v>535</v>
      </c>
    </row>
    <row r="821" spans="1:26" x14ac:dyDescent="0.25">
      <c r="A821">
        <v>335.75299999999999</v>
      </c>
      <c r="B821">
        <v>142</v>
      </c>
      <c r="C821" t="s">
        <v>0</v>
      </c>
      <c r="D821">
        <v>1</v>
      </c>
      <c r="E821" t="s">
        <v>1</v>
      </c>
      <c r="F821">
        <v>36</v>
      </c>
      <c r="G821" t="s">
        <v>2818</v>
      </c>
      <c r="H821">
        <v>0</v>
      </c>
      <c r="I821" t="s">
        <v>2819</v>
      </c>
      <c r="J821" t="s">
        <v>2800</v>
      </c>
      <c r="K821" t="s">
        <v>2801</v>
      </c>
      <c r="L821" t="s">
        <v>2802</v>
      </c>
      <c r="M821" t="s">
        <v>2803</v>
      </c>
      <c r="N821" t="s">
        <v>2804</v>
      </c>
      <c r="O821" t="s">
        <v>2805</v>
      </c>
      <c r="P821" t="s">
        <v>2806</v>
      </c>
      <c r="Q821" t="s">
        <v>2804</v>
      </c>
      <c r="R821" t="s">
        <v>2807</v>
      </c>
      <c r="S821" t="s">
        <v>2804</v>
      </c>
      <c r="T821" t="s">
        <v>2808</v>
      </c>
      <c r="U821" t="s">
        <v>2804</v>
      </c>
      <c r="V821" t="s">
        <v>2809</v>
      </c>
      <c r="W821" t="s">
        <v>2810</v>
      </c>
      <c r="X821" t="s">
        <v>535</v>
      </c>
      <c r="Y821" t="s">
        <v>2811</v>
      </c>
      <c r="Z821" t="s">
        <v>535</v>
      </c>
    </row>
    <row r="822" spans="1:26" x14ac:dyDescent="0.25">
      <c r="A822">
        <v>335.75299999999999</v>
      </c>
      <c r="B822">
        <v>142</v>
      </c>
      <c r="C822" t="s">
        <v>0</v>
      </c>
      <c r="D822">
        <v>1</v>
      </c>
      <c r="E822" t="s">
        <v>1</v>
      </c>
      <c r="F822">
        <v>32</v>
      </c>
      <c r="G822" t="s">
        <v>2820</v>
      </c>
      <c r="H822">
        <v>0</v>
      </c>
      <c r="I822" t="s">
        <v>2821</v>
      </c>
      <c r="J822" t="s">
        <v>2822</v>
      </c>
      <c r="K822" t="s">
        <v>504</v>
      </c>
      <c r="L822" t="s">
        <v>2823</v>
      </c>
      <c r="M822" t="s">
        <v>943</v>
      </c>
      <c r="N822" t="s">
        <v>2824</v>
      </c>
    </row>
    <row r="823" spans="1:26" x14ac:dyDescent="0.25">
      <c r="A823">
        <v>335.75299999999999</v>
      </c>
      <c r="B823">
        <v>142</v>
      </c>
      <c r="C823" t="s">
        <v>0</v>
      </c>
      <c r="D823">
        <v>1</v>
      </c>
      <c r="E823" t="s">
        <v>1</v>
      </c>
      <c r="F823">
        <v>32</v>
      </c>
      <c r="G823" t="s">
        <v>2825</v>
      </c>
      <c r="H823">
        <v>0</v>
      </c>
      <c r="I823" t="s">
        <v>2826</v>
      </c>
      <c r="J823" t="s">
        <v>671</v>
      </c>
      <c r="K823" t="s">
        <v>79</v>
      </c>
      <c r="L823" t="s">
        <v>2827</v>
      </c>
      <c r="M823" t="s">
        <v>672</v>
      </c>
      <c r="N823" t="s">
        <v>382</v>
      </c>
      <c r="O823" t="s">
        <v>673</v>
      </c>
      <c r="P823" t="s">
        <v>674</v>
      </c>
      <c r="Q823" t="s">
        <v>354</v>
      </c>
      <c r="R823" t="s">
        <v>675</v>
      </c>
      <c r="S823" t="s">
        <v>676</v>
      </c>
    </row>
    <row r="824" spans="1:26" x14ac:dyDescent="0.25">
      <c r="A824">
        <v>335.75299999999999</v>
      </c>
      <c r="B824">
        <v>142</v>
      </c>
      <c r="C824" t="s">
        <v>0</v>
      </c>
      <c r="D824">
        <v>1</v>
      </c>
      <c r="E824" t="s">
        <v>1</v>
      </c>
      <c r="F824">
        <v>31</v>
      </c>
      <c r="G824" t="s">
        <v>38</v>
      </c>
      <c r="H824">
        <v>0</v>
      </c>
      <c r="I824" t="s">
        <v>39</v>
      </c>
      <c r="J824" t="s">
        <v>27</v>
      </c>
      <c r="K824" t="s">
        <v>28</v>
      </c>
      <c r="L824" t="s">
        <v>29</v>
      </c>
      <c r="M824" t="s">
        <v>30</v>
      </c>
      <c r="N824" t="s">
        <v>31</v>
      </c>
    </row>
    <row r="825" spans="1:26" x14ac:dyDescent="0.25">
      <c r="A825">
        <v>335.75299999999999</v>
      </c>
      <c r="B825">
        <v>142</v>
      </c>
      <c r="C825" t="s">
        <v>0</v>
      </c>
      <c r="D825">
        <v>1</v>
      </c>
      <c r="E825" t="s">
        <v>1</v>
      </c>
      <c r="F825">
        <v>30</v>
      </c>
      <c r="G825" t="s">
        <v>2828</v>
      </c>
      <c r="H825">
        <v>0</v>
      </c>
      <c r="I825" t="s">
        <v>2829</v>
      </c>
      <c r="J825" t="s">
        <v>306</v>
      </c>
      <c r="K825" t="s">
        <v>307</v>
      </c>
      <c r="L825" t="s">
        <v>308</v>
      </c>
      <c r="M825" t="s">
        <v>309</v>
      </c>
      <c r="N825" t="s">
        <v>82</v>
      </c>
      <c r="O825" t="s">
        <v>310</v>
      </c>
    </row>
    <row r="826" spans="1:26" x14ac:dyDescent="0.25">
      <c r="A826">
        <v>335.75299999999999</v>
      </c>
      <c r="B826">
        <v>142</v>
      </c>
      <c r="C826" t="s">
        <v>0</v>
      </c>
      <c r="D826">
        <v>1</v>
      </c>
      <c r="E826" t="s">
        <v>1</v>
      </c>
      <c r="F826">
        <v>30</v>
      </c>
      <c r="G826" t="s">
        <v>2830</v>
      </c>
      <c r="H826">
        <v>0</v>
      </c>
      <c r="I826" t="s">
        <v>2831</v>
      </c>
      <c r="J826" t="s">
        <v>306</v>
      </c>
      <c r="K826" t="s">
        <v>307</v>
      </c>
      <c r="L826" t="s">
        <v>308</v>
      </c>
      <c r="M826" t="s">
        <v>309</v>
      </c>
      <c r="N826" t="s">
        <v>82</v>
      </c>
      <c r="O826" t="s">
        <v>310</v>
      </c>
    </row>
    <row r="827" spans="1:26" x14ac:dyDescent="0.25">
      <c r="A827">
        <v>335.75299999999999</v>
      </c>
      <c r="B827">
        <v>142</v>
      </c>
      <c r="C827" t="s">
        <v>0</v>
      </c>
      <c r="D827">
        <v>1</v>
      </c>
      <c r="E827" t="s">
        <v>1</v>
      </c>
      <c r="F827">
        <v>29</v>
      </c>
      <c r="G827" t="s">
        <v>2832</v>
      </c>
      <c r="H827">
        <v>0</v>
      </c>
      <c r="I827" t="s">
        <v>2833</v>
      </c>
      <c r="J827" t="s">
        <v>306</v>
      </c>
      <c r="K827" t="s">
        <v>307</v>
      </c>
      <c r="L827" t="s">
        <v>308</v>
      </c>
      <c r="M827" t="s">
        <v>309</v>
      </c>
      <c r="N827" t="s">
        <v>82</v>
      </c>
      <c r="O827" t="s">
        <v>310</v>
      </c>
    </row>
    <row r="828" spans="1:26" x14ac:dyDescent="0.25">
      <c r="A828">
        <v>333.39600000000002</v>
      </c>
      <c r="B828">
        <v>141</v>
      </c>
      <c r="C828" t="s">
        <v>0</v>
      </c>
      <c r="D828">
        <v>745</v>
      </c>
      <c r="E828" t="s">
        <v>1</v>
      </c>
      <c r="F828">
        <v>757</v>
      </c>
      <c r="G828" t="s">
        <v>2834</v>
      </c>
      <c r="H828">
        <v>0</v>
      </c>
      <c r="I828" t="s">
        <v>2835</v>
      </c>
      <c r="J828" t="s">
        <v>2836</v>
      </c>
      <c r="K828" t="s">
        <v>397</v>
      </c>
      <c r="L828" t="s">
        <v>2837</v>
      </c>
      <c r="M828" t="s">
        <v>2838</v>
      </c>
      <c r="N828" t="s">
        <v>2839</v>
      </c>
      <c r="O828" t="s">
        <v>2840</v>
      </c>
      <c r="P828" t="s">
        <v>110</v>
      </c>
      <c r="Q828" t="s">
        <v>432</v>
      </c>
      <c r="R828" t="s">
        <v>98</v>
      </c>
    </row>
    <row r="829" spans="1:26" x14ac:dyDescent="0.25">
      <c r="A829">
        <v>333.39600000000002</v>
      </c>
      <c r="B829">
        <v>141</v>
      </c>
      <c r="C829" t="s">
        <v>0</v>
      </c>
      <c r="D829">
        <v>512</v>
      </c>
      <c r="E829" t="s">
        <v>1</v>
      </c>
      <c r="F829">
        <v>548</v>
      </c>
      <c r="G829" t="s">
        <v>2841</v>
      </c>
      <c r="H829">
        <v>0</v>
      </c>
      <c r="I829" t="s">
        <v>2842</v>
      </c>
      <c r="J829" t="s">
        <v>2843</v>
      </c>
      <c r="K829" t="s">
        <v>2844</v>
      </c>
      <c r="L829" t="s">
        <v>438</v>
      </c>
      <c r="M829" t="s">
        <v>278</v>
      </c>
    </row>
    <row r="830" spans="1:26" x14ac:dyDescent="0.25">
      <c r="A830">
        <v>333.39600000000002</v>
      </c>
      <c r="B830">
        <v>141</v>
      </c>
      <c r="C830" t="s">
        <v>0</v>
      </c>
      <c r="D830">
        <v>378</v>
      </c>
      <c r="E830" t="s">
        <v>1</v>
      </c>
      <c r="F830">
        <v>429</v>
      </c>
      <c r="G830" t="s">
        <v>2845</v>
      </c>
      <c r="H830">
        <v>0</v>
      </c>
      <c r="I830" t="s">
        <v>2846</v>
      </c>
      <c r="J830" t="s">
        <v>2111</v>
      </c>
      <c r="K830" t="s">
        <v>307</v>
      </c>
      <c r="L830" t="s">
        <v>2112</v>
      </c>
      <c r="M830" t="s">
        <v>2113</v>
      </c>
      <c r="N830" t="s">
        <v>82</v>
      </c>
      <c r="O830" t="s">
        <v>2114</v>
      </c>
    </row>
    <row r="831" spans="1:26" x14ac:dyDescent="0.25">
      <c r="A831">
        <v>333.39600000000002</v>
      </c>
      <c r="B831">
        <v>141</v>
      </c>
      <c r="C831" t="s">
        <v>0</v>
      </c>
      <c r="D831">
        <v>349</v>
      </c>
      <c r="E831" t="s">
        <v>1</v>
      </c>
      <c r="F831">
        <v>412</v>
      </c>
      <c r="G831" t="s">
        <v>2847</v>
      </c>
      <c r="H831">
        <v>0</v>
      </c>
      <c r="I831" t="s">
        <v>2848</v>
      </c>
      <c r="J831" t="s">
        <v>516</v>
      </c>
      <c r="K831" t="s">
        <v>517</v>
      </c>
      <c r="L831" t="s">
        <v>518</v>
      </c>
      <c r="M831" t="s">
        <v>110</v>
      </c>
      <c r="N831" t="s">
        <v>519</v>
      </c>
      <c r="O831" t="s">
        <v>520</v>
      </c>
      <c r="P831" t="s">
        <v>521</v>
      </c>
      <c r="Q831" t="s">
        <v>522</v>
      </c>
      <c r="R831" t="s">
        <v>523</v>
      </c>
      <c r="S831" t="s">
        <v>521</v>
      </c>
    </row>
    <row r="832" spans="1:26" x14ac:dyDescent="0.25">
      <c r="A832">
        <v>333.39600000000002</v>
      </c>
      <c r="B832">
        <v>141</v>
      </c>
      <c r="C832" t="s">
        <v>0</v>
      </c>
      <c r="D832">
        <v>216</v>
      </c>
      <c r="E832" t="s">
        <v>1</v>
      </c>
      <c r="F832">
        <v>269</v>
      </c>
      <c r="G832" t="s">
        <v>2849</v>
      </c>
      <c r="H832">
        <v>0</v>
      </c>
      <c r="I832" t="s">
        <v>2850</v>
      </c>
      <c r="J832" t="s">
        <v>1244</v>
      </c>
      <c r="K832" t="s">
        <v>79</v>
      </c>
      <c r="L832" t="s">
        <v>1245</v>
      </c>
    </row>
    <row r="833" spans="1:27" x14ac:dyDescent="0.25">
      <c r="A833">
        <v>333.39600000000002</v>
      </c>
      <c r="B833">
        <v>141</v>
      </c>
      <c r="C833" t="s">
        <v>0</v>
      </c>
      <c r="D833">
        <v>216</v>
      </c>
      <c r="E833" t="s">
        <v>1</v>
      </c>
      <c r="F833">
        <v>269</v>
      </c>
      <c r="G833" t="s">
        <v>2851</v>
      </c>
      <c r="H833">
        <v>0</v>
      </c>
      <c r="I833" t="s">
        <v>2852</v>
      </c>
      <c r="J833" t="s">
        <v>1244</v>
      </c>
      <c r="K833" t="s">
        <v>79</v>
      </c>
      <c r="L833" t="s">
        <v>1245</v>
      </c>
    </row>
    <row r="834" spans="1:27" x14ac:dyDescent="0.25">
      <c r="A834">
        <v>333.39600000000002</v>
      </c>
      <c r="B834">
        <v>141</v>
      </c>
      <c r="C834" t="s">
        <v>0</v>
      </c>
      <c r="D834">
        <v>191</v>
      </c>
      <c r="E834" t="s">
        <v>1</v>
      </c>
      <c r="F834">
        <v>245</v>
      </c>
      <c r="G834" t="s">
        <v>2853</v>
      </c>
      <c r="H834">
        <v>0</v>
      </c>
      <c r="I834" t="s">
        <v>2854</v>
      </c>
      <c r="J834" t="s">
        <v>704</v>
      </c>
      <c r="K834" t="s">
        <v>705</v>
      </c>
      <c r="L834" t="s">
        <v>706</v>
      </c>
      <c r="M834" t="s">
        <v>707</v>
      </c>
      <c r="N834" t="s">
        <v>708</v>
      </c>
      <c r="O834" t="s">
        <v>709</v>
      </c>
      <c r="P834" t="s">
        <v>710</v>
      </c>
      <c r="Q834" t="s">
        <v>708</v>
      </c>
      <c r="R834" t="s">
        <v>711</v>
      </c>
    </row>
    <row r="835" spans="1:27" x14ac:dyDescent="0.25">
      <c r="A835">
        <v>333.39600000000002</v>
      </c>
      <c r="B835">
        <v>141</v>
      </c>
      <c r="C835" t="s">
        <v>0</v>
      </c>
      <c r="D835">
        <v>108</v>
      </c>
      <c r="E835" t="s">
        <v>1</v>
      </c>
      <c r="F835">
        <v>175</v>
      </c>
      <c r="G835" t="s">
        <v>2855</v>
      </c>
      <c r="H835">
        <v>0</v>
      </c>
      <c r="I835" t="s">
        <v>2856</v>
      </c>
      <c r="J835" t="s">
        <v>2229</v>
      </c>
      <c r="K835" t="s">
        <v>307</v>
      </c>
      <c r="L835" t="s">
        <v>2230</v>
      </c>
      <c r="M835" t="s">
        <v>2231</v>
      </c>
      <c r="N835" t="s">
        <v>82</v>
      </c>
    </row>
    <row r="836" spans="1:27" x14ac:dyDescent="0.25">
      <c r="A836">
        <v>333.39600000000002</v>
      </c>
      <c r="B836">
        <v>141</v>
      </c>
      <c r="C836" t="s">
        <v>0</v>
      </c>
      <c r="D836">
        <v>59</v>
      </c>
      <c r="E836" t="s">
        <v>1</v>
      </c>
      <c r="F836">
        <v>119</v>
      </c>
      <c r="G836" t="s">
        <v>2857</v>
      </c>
      <c r="H836">
        <v>0</v>
      </c>
      <c r="I836" t="s">
        <v>2858</v>
      </c>
      <c r="J836" t="s">
        <v>1057</v>
      </c>
      <c r="K836" t="s">
        <v>1996</v>
      </c>
    </row>
    <row r="837" spans="1:27" x14ac:dyDescent="0.25">
      <c r="A837">
        <v>333.39600000000002</v>
      </c>
      <c r="B837">
        <v>141</v>
      </c>
      <c r="C837" t="s">
        <v>0</v>
      </c>
      <c r="D837">
        <v>17</v>
      </c>
      <c r="E837" t="s">
        <v>1</v>
      </c>
      <c r="F837">
        <v>72</v>
      </c>
      <c r="G837" t="s">
        <v>2859</v>
      </c>
      <c r="H837">
        <v>0</v>
      </c>
      <c r="I837" t="s">
        <v>2860</v>
      </c>
      <c r="J837" t="s">
        <v>2327</v>
      </c>
      <c r="K837" t="s">
        <v>2328</v>
      </c>
      <c r="L837" t="s">
        <v>2329</v>
      </c>
      <c r="M837" t="s">
        <v>2330</v>
      </c>
    </row>
    <row r="838" spans="1:27" x14ac:dyDescent="0.25">
      <c r="A838">
        <v>333.39600000000002</v>
      </c>
      <c r="B838">
        <v>141</v>
      </c>
      <c r="C838" t="s">
        <v>0</v>
      </c>
      <c r="D838">
        <v>1</v>
      </c>
      <c r="E838" t="s">
        <v>1</v>
      </c>
      <c r="F838">
        <v>43</v>
      </c>
      <c r="G838" t="s">
        <v>2861</v>
      </c>
      <c r="H838">
        <v>0</v>
      </c>
      <c r="I838" t="s">
        <v>2862</v>
      </c>
      <c r="J838" t="s">
        <v>2382</v>
      </c>
      <c r="K838" t="s">
        <v>2383</v>
      </c>
      <c r="L838">
        <v>3</v>
      </c>
      <c r="M838" t="s">
        <v>1700</v>
      </c>
      <c r="N838" t="s">
        <v>1705</v>
      </c>
      <c r="O838" t="s">
        <v>1696</v>
      </c>
      <c r="P838" t="s">
        <v>2863</v>
      </c>
      <c r="Q838" t="s">
        <v>2864</v>
      </c>
      <c r="R838" t="s">
        <v>1696</v>
      </c>
      <c r="S838" t="s">
        <v>1697</v>
      </c>
      <c r="T838" t="s">
        <v>1698</v>
      </c>
      <c r="U838" t="s">
        <v>2384</v>
      </c>
      <c r="V838" t="s">
        <v>1706</v>
      </c>
      <c r="W838" t="s">
        <v>2385</v>
      </c>
      <c r="X838" t="s">
        <v>1863</v>
      </c>
      <c r="Y838" t="s">
        <v>2386</v>
      </c>
      <c r="Z838" t="s">
        <v>278</v>
      </c>
      <c r="AA838" t="s">
        <v>1863</v>
      </c>
    </row>
    <row r="839" spans="1:27" x14ac:dyDescent="0.25">
      <c r="A839">
        <v>333.39600000000002</v>
      </c>
      <c r="B839">
        <v>141</v>
      </c>
      <c r="C839" t="s">
        <v>0</v>
      </c>
      <c r="D839">
        <v>1</v>
      </c>
      <c r="E839" t="s">
        <v>1</v>
      </c>
      <c r="F839">
        <v>35</v>
      </c>
      <c r="G839" t="s">
        <v>2865</v>
      </c>
      <c r="H839">
        <v>0</v>
      </c>
      <c r="I839" t="s">
        <v>2866</v>
      </c>
      <c r="J839" t="s">
        <v>2867</v>
      </c>
      <c r="K839" t="s">
        <v>397</v>
      </c>
      <c r="L839" t="s">
        <v>2868</v>
      </c>
      <c r="M839" t="s">
        <v>2869</v>
      </c>
      <c r="N839" t="s">
        <v>2870</v>
      </c>
      <c r="O839" t="s">
        <v>747</v>
      </c>
      <c r="P839" t="s">
        <v>2871</v>
      </c>
    </row>
    <row r="840" spans="1:27" x14ac:dyDescent="0.25">
      <c r="A840">
        <v>333.39600000000002</v>
      </c>
      <c r="B840">
        <v>141</v>
      </c>
      <c r="C840" t="s">
        <v>0</v>
      </c>
      <c r="D840">
        <v>1</v>
      </c>
      <c r="E840" t="s">
        <v>1</v>
      </c>
      <c r="F840">
        <v>33</v>
      </c>
      <c r="G840" t="s">
        <v>2872</v>
      </c>
      <c r="H840">
        <v>0</v>
      </c>
      <c r="I840" t="s">
        <v>2873</v>
      </c>
      <c r="J840" t="s">
        <v>158</v>
      </c>
      <c r="K840" t="s">
        <v>159</v>
      </c>
      <c r="L840" t="s">
        <v>160</v>
      </c>
    </row>
    <row r="841" spans="1:27" x14ac:dyDescent="0.25">
      <c r="A841">
        <v>333.39600000000002</v>
      </c>
      <c r="B841">
        <v>141</v>
      </c>
      <c r="C841" t="s">
        <v>0</v>
      </c>
      <c r="D841">
        <v>1</v>
      </c>
      <c r="E841" t="s">
        <v>1</v>
      </c>
      <c r="F841">
        <v>33</v>
      </c>
      <c r="G841" t="s">
        <v>2874</v>
      </c>
      <c r="H841">
        <v>0</v>
      </c>
      <c r="I841" t="s">
        <v>2875</v>
      </c>
      <c r="J841" t="s">
        <v>2876</v>
      </c>
      <c r="K841" t="s">
        <v>278</v>
      </c>
      <c r="L841" t="s">
        <v>2877</v>
      </c>
    </row>
    <row r="842" spans="1:27" x14ac:dyDescent="0.25">
      <c r="A842">
        <v>333.39600000000002</v>
      </c>
      <c r="B842">
        <v>141</v>
      </c>
      <c r="C842" t="s">
        <v>0</v>
      </c>
      <c r="D842">
        <v>1</v>
      </c>
      <c r="E842" t="s">
        <v>1</v>
      </c>
      <c r="F842">
        <v>33</v>
      </c>
      <c r="G842" t="s">
        <v>2878</v>
      </c>
      <c r="H842">
        <v>0</v>
      </c>
      <c r="I842" t="s">
        <v>2879</v>
      </c>
      <c r="J842" t="s">
        <v>2876</v>
      </c>
      <c r="K842" t="s">
        <v>278</v>
      </c>
      <c r="L842" t="s">
        <v>2877</v>
      </c>
    </row>
    <row r="843" spans="1:27" x14ac:dyDescent="0.25">
      <c r="A843">
        <v>333.39600000000002</v>
      </c>
      <c r="B843">
        <v>141</v>
      </c>
      <c r="C843" t="s">
        <v>0</v>
      </c>
      <c r="D843">
        <v>1</v>
      </c>
      <c r="E843" t="s">
        <v>1</v>
      </c>
      <c r="F843">
        <v>32</v>
      </c>
      <c r="G843" t="s">
        <v>2880</v>
      </c>
      <c r="H843">
        <v>0</v>
      </c>
      <c r="I843" t="s">
        <v>2881</v>
      </c>
      <c r="J843" t="s">
        <v>671</v>
      </c>
      <c r="K843" t="s">
        <v>79</v>
      </c>
      <c r="L843" t="s">
        <v>672</v>
      </c>
      <c r="M843" t="s">
        <v>382</v>
      </c>
      <c r="N843" t="s">
        <v>673</v>
      </c>
      <c r="O843" t="s">
        <v>674</v>
      </c>
      <c r="P843" t="s">
        <v>354</v>
      </c>
      <c r="Q843" t="s">
        <v>675</v>
      </c>
      <c r="R843" t="s">
        <v>676</v>
      </c>
    </row>
    <row r="844" spans="1:27" x14ac:dyDescent="0.25">
      <c r="A844">
        <v>333.39600000000002</v>
      </c>
      <c r="B844">
        <v>141</v>
      </c>
      <c r="C844" t="s">
        <v>0</v>
      </c>
      <c r="D844">
        <v>1</v>
      </c>
      <c r="E844" t="s">
        <v>1</v>
      </c>
      <c r="F844">
        <v>30</v>
      </c>
      <c r="G844" t="s">
        <v>2882</v>
      </c>
      <c r="H844">
        <v>0</v>
      </c>
      <c r="I844" t="s">
        <v>2883</v>
      </c>
      <c r="J844" t="s">
        <v>1191</v>
      </c>
      <c r="K844" t="s">
        <v>397</v>
      </c>
      <c r="L844" t="s">
        <v>1192</v>
      </c>
      <c r="M844" t="s">
        <v>1193</v>
      </c>
      <c r="N844" t="s">
        <v>1194</v>
      </c>
      <c r="O844" t="s">
        <v>1195</v>
      </c>
      <c r="P844" t="s">
        <v>397</v>
      </c>
      <c r="Q844" t="s">
        <v>361</v>
      </c>
    </row>
    <row r="845" spans="1:27" x14ac:dyDescent="0.25">
      <c r="A845">
        <v>331.03899999999999</v>
      </c>
      <c r="B845">
        <v>140</v>
      </c>
      <c r="C845" t="s">
        <v>0</v>
      </c>
      <c r="D845">
        <v>423</v>
      </c>
      <c r="E845" t="s">
        <v>1</v>
      </c>
      <c r="F845">
        <v>471</v>
      </c>
      <c r="G845" t="s">
        <v>2884</v>
      </c>
      <c r="H845">
        <v>0</v>
      </c>
      <c r="I845" t="s">
        <v>2885</v>
      </c>
      <c r="J845" t="s">
        <v>626</v>
      </c>
      <c r="K845" t="s">
        <v>1142</v>
      </c>
      <c r="L845" t="s">
        <v>1143</v>
      </c>
      <c r="M845" t="s">
        <v>1144</v>
      </c>
      <c r="N845" t="s">
        <v>1145</v>
      </c>
    </row>
    <row r="846" spans="1:27" x14ac:dyDescent="0.25">
      <c r="A846">
        <v>331.03899999999999</v>
      </c>
      <c r="B846">
        <v>140</v>
      </c>
      <c r="C846" t="s">
        <v>0</v>
      </c>
      <c r="D846">
        <v>214</v>
      </c>
      <c r="E846" t="s">
        <v>1</v>
      </c>
      <c r="F846">
        <v>285</v>
      </c>
      <c r="G846" t="s">
        <v>2886</v>
      </c>
      <c r="H846">
        <v>0</v>
      </c>
      <c r="I846" t="s">
        <v>2887</v>
      </c>
      <c r="J846" t="s">
        <v>2888</v>
      </c>
      <c r="K846" t="s">
        <v>2889</v>
      </c>
      <c r="L846" t="s">
        <v>2890</v>
      </c>
      <c r="M846" t="s">
        <v>2891</v>
      </c>
      <c r="N846" t="s">
        <v>2892</v>
      </c>
    </row>
    <row r="847" spans="1:27" x14ac:dyDescent="0.25">
      <c r="A847">
        <v>331.03899999999999</v>
      </c>
      <c r="B847">
        <v>140</v>
      </c>
      <c r="C847" t="s">
        <v>0</v>
      </c>
      <c r="D847">
        <v>170</v>
      </c>
      <c r="E847" t="s">
        <v>1</v>
      </c>
      <c r="F847">
        <v>185</v>
      </c>
      <c r="G847" t="s">
        <v>2893</v>
      </c>
      <c r="H847">
        <v>0</v>
      </c>
      <c r="I847" t="s">
        <v>2894</v>
      </c>
      <c r="J847" t="s">
        <v>542</v>
      </c>
      <c r="K847" t="s">
        <v>738</v>
      </c>
      <c r="L847" t="s">
        <v>292</v>
      </c>
      <c r="M847" t="s">
        <v>278</v>
      </c>
      <c r="N847" t="s">
        <v>739</v>
      </c>
      <c r="O847" t="s">
        <v>740</v>
      </c>
      <c r="P847" t="s">
        <v>738</v>
      </c>
      <c r="Q847" t="s">
        <v>292</v>
      </c>
      <c r="R847" t="s">
        <v>278</v>
      </c>
      <c r="S847" t="s">
        <v>741</v>
      </c>
    </row>
    <row r="848" spans="1:27" x14ac:dyDescent="0.25">
      <c r="A848">
        <v>331.03899999999999</v>
      </c>
      <c r="B848">
        <v>140</v>
      </c>
      <c r="C848" t="s">
        <v>0</v>
      </c>
      <c r="D848">
        <v>170</v>
      </c>
      <c r="E848" t="s">
        <v>1</v>
      </c>
      <c r="F848">
        <v>185</v>
      </c>
      <c r="G848" t="s">
        <v>2895</v>
      </c>
      <c r="H848">
        <v>0</v>
      </c>
      <c r="I848" t="s">
        <v>2896</v>
      </c>
      <c r="J848" t="s">
        <v>542</v>
      </c>
      <c r="K848" t="s">
        <v>738</v>
      </c>
      <c r="L848" t="s">
        <v>292</v>
      </c>
      <c r="M848" t="s">
        <v>278</v>
      </c>
      <c r="N848" t="s">
        <v>739</v>
      </c>
      <c r="O848" t="s">
        <v>740</v>
      </c>
      <c r="P848" t="s">
        <v>738</v>
      </c>
      <c r="Q848" t="s">
        <v>292</v>
      </c>
      <c r="R848" t="s">
        <v>278</v>
      </c>
      <c r="S848" t="s">
        <v>741</v>
      </c>
    </row>
    <row r="849" spans="1:30" x14ac:dyDescent="0.25">
      <c r="A849">
        <v>331.03899999999999</v>
      </c>
      <c r="B849">
        <v>140</v>
      </c>
      <c r="C849" t="s">
        <v>0</v>
      </c>
      <c r="D849">
        <v>170</v>
      </c>
      <c r="E849" t="s">
        <v>1</v>
      </c>
      <c r="F849">
        <v>185</v>
      </c>
      <c r="G849" t="s">
        <v>2897</v>
      </c>
      <c r="H849">
        <v>0</v>
      </c>
      <c r="I849" t="s">
        <v>2898</v>
      </c>
      <c r="J849" t="s">
        <v>542</v>
      </c>
      <c r="K849" t="s">
        <v>738</v>
      </c>
      <c r="L849" t="s">
        <v>292</v>
      </c>
      <c r="M849" t="s">
        <v>278</v>
      </c>
      <c r="N849" t="s">
        <v>739</v>
      </c>
      <c r="O849" t="s">
        <v>740</v>
      </c>
      <c r="P849" t="s">
        <v>738</v>
      </c>
      <c r="Q849" t="s">
        <v>292</v>
      </c>
      <c r="R849" t="s">
        <v>278</v>
      </c>
      <c r="S849" t="s">
        <v>741</v>
      </c>
    </row>
    <row r="850" spans="1:30" x14ac:dyDescent="0.25">
      <c r="A850">
        <v>331.03899999999999</v>
      </c>
      <c r="B850">
        <v>140</v>
      </c>
      <c r="C850" t="s">
        <v>0</v>
      </c>
      <c r="D850">
        <v>161</v>
      </c>
      <c r="E850" t="s">
        <v>1</v>
      </c>
      <c r="F850">
        <v>218</v>
      </c>
      <c r="G850" t="s">
        <v>2899</v>
      </c>
      <c r="H850">
        <v>0</v>
      </c>
      <c r="I850" t="s">
        <v>2900</v>
      </c>
      <c r="J850">
        <v>60</v>
      </c>
      <c r="K850" t="s">
        <v>567</v>
      </c>
      <c r="L850" t="s">
        <v>2067</v>
      </c>
      <c r="M850" t="s">
        <v>1656</v>
      </c>
      <c r="N850" t="s">
        <v>2901</v>
      </c>
      <c r="O850" t="s">
        <v>621</v>
      </c>
      <c r="P850" t="s">
        <v>1873</v>
      </c>
      <c r="Q850" t="s">
        <v>567</v>
      </c>
      <c r="R850" t="s">
        <v>1874</v>
      </c>
      <c r="S850" t="s">
        <v>2068</v>
      </c>
      <c r="T850" t="s">
        <v>2069</v>
      </c>
      <c r="U850" t="s">
        <v>1656</v>
      </c>
      <c r="V850" t="s">
        <v>278</v>
      </c>
      <c r="W850" t="s">
        <v>2070</v>
      </c>
      <c r="X850" t="s">
        <v>2071</v>
      </c>
      <c r="Y850" t="s">
        <v>2072</v>
      </c>
      <c r="Z850" t="s">
        <v>2902</v>
      </c>
      <c r="AA850" t="s">
        <v>2903</v>
      </c>
      <c r="AB850" t="s">
        <v>278</v>
      </c>
      <c r="AC850" t="s">
        <v>2904</v>
      </c>
      <c r="AD850" t="s">
        <v>98</v>
      </c>
    </row>
    <row r="851" spans="1:30" x14ac:dyDescent="0.25">
      <c r="A851">
        <v>331.03899999999999</v>
      </c>
      <c r="B851">
        <v>140</v>
      </c>
      <c r="C851" t="s">
        <v>0</v>
      </c>
      <c r="D851">
        <v>139</v>
      </c>
      <c r="E851" t="s">
        <v>1</v>
      </c>
      <c r="F851">
        <v>193</v>
      </c>
      <c r="G851" t="s">
        <v>2905</v>
      </c>
      <c r="H851">
        <v>0</v>
      </c>
      <c r="I851" t="s">
        <v>2906</v>
      </c>
      <c r="J851" t="s">
        <v>414</v>
      </c>
      <c r="K851" t="s">
        <v>415</v>
      </c>
      <c r="L851" t="s">
        <v>110</v>
      </c>
      <c r="M851" t="s">
        <v>385</v>
      </c>
      <c r="N851" t="s">
        <v>416</v>
      </c>
    </row>
    <row r="852" spans="1:30" x14ac:dyDescent="0.25">
      <c r="A852">
        <v>331.03899999999999</v>
      </c>
      <c r="B852">
        <v>140</v>
      </c>
      <c r="C852" t="s">
        <v>0</v>
      </c>
      <c r="D852">
        <v>129</v>
      </c>
      <c r="E852" t="s">
        <v>1</v>
      </c>
      <c r="F852">
        <v>179</v>
      </c>
      <c r="G852" t="s">
        <v>2907</v>
      </c>
      <c r="H852">
        <v>0</v>
      </c>
      <c r="I852" t="s">
        <v>2908</v>
      </c>
      <c r="J852" t="s">
        <v>2909</v>
      </c>
      <c r="K852" t="s">
        <v>278</v>
      </c>
      <c r="L852" t="s">
        <v>2910</v>
      </c>
    </row>
    <row r="853" spans="1:30" x14ac:dyDescent="0.25">
      <c r="A853">
        <v>331.03899999999999</v>
      </c>
      <c r="B853">
        <v>140</v>
      </c>
      <c r="C853" t="s">
        <v>0</v>
      </c>
      <c r="D853">
        <v>42</v>
      </c>
      <c r="E853" t="s">
        <v>1</v>
      </c>
      <c r="F853">
        <v>104</v>
      </c>
      <c r="G853" t="s">
        <v>2911</v>
      </c>
      <c r="H853">
        <v>0</v>
      </c>
      <c r="I853" t="s">
        <v>2912</v>
      </c>
      <c r="J853" t="s">
        <v>206</v>
      </c>
      <c r="K853" t="s">
        <v>110</v>
      </c>
      <c r="L853" t="s">
        <v>207</v>
      </c>
      <c r="M853" t="s">
        <v>208</v>
      </c>
      <c r="N853" t="s">
        <v>209</v>
      </c>
      <c r="O853" t="s">
        <v>210</v>
      </c>
      <c r="P853" t="s">
        <v>110</v>
      </c>
      <c r="Q853" t="s">
        <v>211</v>
      </c>
    </row>
    <row r="854" spans="1:30" x14ac:dyDescent="0.25">
      <c r="A854">
        <v>331.03899999999999</v>
      </c>
      <c r="B854">
        <v>140</v>
      </c>
      <c r="C854" t="s">
        <v>0</v>
      </c>
      <c r="D854">
        <v>1</v>
      </c>
      <c r="E854" t="s">
        <v>1</v>
      </c>
      <c r="F854">
        <v>54</v>
      </c>
      <c r="G854" t="s">
        <v>2913</v>
      </c>
      <c r="H854">
        <v>0</v>
      </c>
      <c r="I854" t="s">
        <v>2914</v>
      </c>
      <c r="J854" t="s">
        <v>158</v>
      </c>
      <c r="K854" t="s">
        <v>159</v>
      </c>
      <c r="L854" t="s">
        <v>160</v>
      </c>
    </row>
    <row r="855" spans="1:30" x14ac:dyDescent="0.25">
      <c r="A855">
        <v>331.03899999999999</v>
      </c>
      <c r="B855">
        <v>140</v>
      </c>
      <c r="C855" t="s">
        <v>0</v>
      </c>
      <c r="D855">
        <v>1</v>
      </c>
      <c r="E855" t="s">
        <v>1</v>
      </c>
      <c r="F855">
        <v>41</v>
      </c>
      <c r="G855" t="s">
        <v>2915</v>
      </c>
      <c r="H855">
        <v>0</v>
      </c>
      <c r="I855" t="s">
        <v>2916</v>
      </c>
      <c r="J855" t="s">
        <v>1916</v>
      </c>
      <c r="K855" t="s">
        <v>1164</v>
      </c>
      <c r="L855" t="s">
        <v>1917</v>
      </c>
      <c r="M855" t="s">
        <v>1918</v>
      </c>
      <c r="N855" t="s">
        <v>1919</v>
      </c>
      <c r="O855" t="s">
        <v>1920</v>
      </c>
      <c r="P855">
        <v>43</v>
      </c>
      <c r="Q855" t="s">
        <v>567</v>
      </c>
      <c r="R855" t="s">
        <v>558</v>
      </c>
      <c r="S855" t="s">
        <v>1921</v>
      </c>
      <c r="T855" t="s">
        <v>1164</v>
      </c>
      <c r="U855">
        <v>44</v>
      </c>
      <c r="V855" t="s">
        <v>567</v>
      </c>
      <c r="W855" t="s">
        <v>1922</v>
      </c>
      <c r="X855" t="s">
        <v>1923</v>
      </c>
      <c r="Y855" t="s">
        <v>558</v>
      </c>
      <c r="Z855" t="s">
        <v>782</v>
      </c>
      <c r="AA855" t="s">
        <v>1924</v>
      </c>
      <c r="AB855" t="s">
        <v>782</v>
      </c>
      <c r="AC855" t="s">
        <v>1925</v>
      </c>
      <c r="AD855" t="s">
        <v>98</v>
      </c>
    </row>
    <row r="856" spans="1:30" x14ac:dyDescent="0.25">
      <c r="A856">
        <v>331.03899999999999</v>
      </c>
      <c r="B856">
        <v>140</v>
      </c>
      <c r="C856" t="s">
        <v>0</v>
      </c>
      <c r="D856">
        <v>1</v>
      </c>
      <c r="E856" t="s">
        <v>1</v>
      </c>
      <c r="F856">
        <v>41</v>
      </c>
      <c r="G856" t="s">
        <v>2917</v>
      </c>
      <c r="H856">
        <v>0</v>
      </c>
      <c r="I856" t="s">
        <v>2918</v>
      </c>
      <c r="J856" t="s">
        <v>1916</v>
      </c>
      <c r="K856" t="s">
        <v>1164</v>
      </c>
      <c r="L856" t="s">
        <v>1917</v>
      </c>
      <c r="M856" t="s">
        <v>1918</v>
      </c>
      <c r="N856" t="s">
        <v>1919</v>
      </c>
      <c r="O856" t="s">
        <v>1920</v>
      </c>
      <c r="P856">
        <v>43</v>
      </c>
      <c r="Q856" t="s">
        <v>567</v>
      </c>
      <c r="R856" t="s">
        <v>558</v>
      </c>
      <c r="S856" t="s">
        <v>1921</v>
      </c>
      <c r="T856" t="s">
        <v>1164</v>
      </c>
      <c r="U856">
        <v>44</v>
      </c>
      <c r="V856" t="s">
        <v>567</v>
      </c>
      <c r="W856" t="s">
        <v>1922</v>
      </c>
      <c r="X856" t="s">
        <v>1923</v>
      </c>
      <c r="Y856" t="s">
        <v>558</v>
      </c>
      <c r="Z856" t="s">
        <v>782</v>
      </c>
      <c r="AA856" t="s">
        <v>1924</v>
      </c>
      <c r="AB856" t="s">
        <v>782</v>
      </c>
      <c r="AC856" t="s">
        <v>1925</v>
      </c>
      <c r="AD856" t="s">
        <v>98</v>
      </c>
    </row>
    <row r="857" spans="1:30" x14ac:dyDescent="0.25">
      <c r="A857">
        <v>331.03899999999999</v>
      </c>
      <c r="B857">
        <v>140</v>
      </c>
      <c r="C857" t="s">
        <v>0</v>
      </c>
      <c r="D857">
        <v>1</v>
      </c>
      <c r="E857" t="s">
        <v>1</v>
      </c>
      <c r="F857">
        <v>41</v>
      </c>
      <c r="G857" t="s">
        <v>2919</v>
      </c>
      <c r="H857">
        <v>0</v>
      </c>
      <c r="I857" t="s">
        <v>2920</v>
      </c>
      <c r="J857" t="s">
        <v>1916</v>
      </c>
      <c r="K857" t="s">
        <v>1164</v>
      </c>
      <c r="L857" t="s">
        <v>1917</v>
      </c>
      <c r="M857" t="s">
        <v>1918</v>
      </c>
      <c r="N857" t="s">
        <v>1919</v>
      </c>
      <c r="O857" t="s">
        <v>1920</v>
      </c>
      <c r="P857">
        <v>43</v>
      </c>
      <c r="Q857" t="s">
        <v>567</v>
      </c>
      <c r="R857" t="s">
        <v>558</v>
      </c>
      <c r="S857" t="s">
        <v>1921</v>
      </c>
      <c r="T857" t="s">
        <v>1164</v>
      </c>
      <c r="U857">
        <v>44</v>
      </c>
      <c r="V857" t="s">
        <v>567</v>
      </c>
      <c r="W857" t="s">
        <v>1922</v>
      </c>
      <c r="X857" t="s">
        <v>1923</v>
      </c>
      <c r="Y857" t="s">
        <v>558</v>
      </c>
      <c r="Z857" t="s">
        <v>782</v>
      </c>
      <c r="AA857" t="s">
        <v>1924</v>
      </c>
      <c r="AB857" t="s">
        <v>782</v>
      </c>
      <c r="AC857" t="s">
        <v>1925</v>
      </c>
      <c r="AD857" t="s">
        <v>98</v>
      </c>
    </row>
    <row r="858" spans="1:30" x14ac:dyDescent="0.25">
      <c r="A858">
        <v>331.03899999999999</v>
      </c>
      <c r="B858">
        <v>140</v>
      </c>
      <c r="C858" t="s">
        <v>0</v>
      </c>
      <c r="D858">
        <v>1</v>
      </c>
      <c r="E858" t="s">
        <v>1</v>
      </c>
      <c r="F858">
        <v>35</v>
      </c>
      <c r="G858" t="s">
        <v>2921</v>
      </c>
      <c r="H858">
        <v>0</v>
      </c>
      <c r="I858" t="s">
        <v>2922</v>
      </c>
      <c r="J858" t="s">
        <v>121</v>
      </c>
      <c r="K858" t="s">
        <v>122</v>
      </c>
      <c r="L858" t="s">
        <v>123</v>
      </c>
      <c r="M858" t="s">
        <v>124</v>
      </c>
    </row>
    <row r="859" spans="1:30" x14ac:dyDescent="0.25">
      <c r="A859">
        <v>331.03899999999999</v>
      </c>
      <c r="B859">
        <v>140</v>
      </c>
      <c r="C859" t="s">
        <v>0</v>
      </c>
      <c r="D859">
        <v>1</v>
      </c>
      <c r="E859" t="s">
        <v>1</v>
      </c>
      <c r="F859">
        <v>35</v>
      </c>
      <c r="G859" t="s">
        <v>2923</v>
      </c>
      <c r="H859">
        <v>0</v>
      </c>
      <c r="I859" t="s">
        <v>2924</v>
      </c>
      <c r="J859" t="s">
        <v>121</v>
      </c>
      <c r="K859" t="s">
        <v>122</v>
      </c>
      <c r="L859" t="s">
        <v>123</v>
      </c>
      <c r="M859" t="s">
        <v>124</v>
      </c>
    </row>
    <row r="860" spans="1:30" x14ac:dyDescent="0.25">
      <c r="A860">
        <v>331.03899999999999</v>
      </c>
      <c r="B860">
        <v>140</v>
      </c>
      <c r="C860" t="s">
        <v>0</v>
      </c>
      <c r="D860">
        <v>1</v>
      </c>
      <c r="E860" t="s">
        <v>1</v>
      </c>
      <c r="F860">
        <v>31</v>
      </c>
      <c r="G860" t="s">
        <v>2925</v>
      </c>
      <c r="H860">
        <v>0</v>
      </c>
      <c r="I860" t="s">
        <v>2926</v>
      </c>
      <c r="J860" t="s">
        <v>671</v>
      </c>
      <c r="K860" t="s">
        <v>79</v>
      </c>
      <c r="L860" t="s">
        <v>1586</v>
      </c>
      <c r="M860" t="s">
        <v>672</v>
      </c>
      <c r="N860" t="s">
        <v>382</v>
      </c>
      <c r="O860" t="s">
        <v>673</v>
      </c>
      <c r="P860" t="s">
        <v>674</v>
      </c>
      <c r="Q860" t="s">
        <v>354</v>
      </c>
      <c r="R860" t="s">
        <v>675</v>
      </c>
      <c r="S860" t="s">
        <v>676</v>
      </c>
    </row>
    <row r="861" spans="1:30" x14ac:dyDescent="0.25">
      <c r="A861">
        <v>331.03899999999999</v>
      </c>
      <c r="B861">
        <v>140</v>
      </c>
      <c r="C861" t="s">
        <v>0</v>
      </c>
      <c r="D861">
        <v>1</v>
      </c>
      <c r="E861" t="s">
        <v>1</v>
      </c>
      <c r="F861">
        <v>30</v>
      </c>
      <c r="G861" t="s">
        <v>2927</v>
      </c>
      <c r="H861">
        <v>0</v>
      </c>
      <c r="I861" t="s">
        <v>2928</v>
      </c>
      <c r="J861" t="s">
        <v>78</v>
      </c>
      <c r="K861" t="s">
        <v>79</v>
      </c>
      <c r="L861">
        <v>2</v>
      </c>
      <c r="M861" t="s">
        <v>80</v>
      </c>
      <c r="N861" t="s">
        <v>81</v>
      </c>
      <c r="O861" t="s">
        <v>354</v>
      </c>
      <c r="P861" t="s">
        <v>355</v>
      </c>
      <c r="Q861" t="s">
        <v>83</v>
      </c>
      <c r="R861" t="s">
        <v>307</v>
      </c>
      <c r="S861" t="s">
        <v>355</v>
      </c>
    </row>
    <row r="862" spans="1:30" x14ac:dyDescent="0.25">
      <c r="A862">
        <v>331.03899999999999</v>
      </c>
      <c r="B862">
        <v>140</v>
      </c>
      <c r="C862" t="s">
        <v>0</v>
      </c>
      <c r="D862">
        <v>1</v>
      </c>
      <c r="E862" t="s">
        <v>1</v>
      </c>
      <c r="F862">
        <v>30</v>
      </c>
      <c r="G862" t="s">
        <v>2929</v>
      </c>
      <c r="H862">
        <v>0</v>
      </c>
      <c r="I862" t="s">
        <v>2930</v>
      </c>
      <c r="J862" t="s">
        <v>78</v>
      </c>
      <c r="K862" t="s">
        <v>79</v>
      </c>
      <c r="L862">
        <v>2</v>
      </c>
      <c r="M862" t="s">
        <v>80</v>
      </c>
      <c r="N862" t="s">
        <v>81</v>
      </c>
      <c r="O862" t="s">
        <v>354</v>
      </c>
      <c r="P862" t="s">
        <v>355</v>
      </c>
      <c r="Q862" t="s">
        <v>2931</v>
      </c>
      <c r="R862" t="s">
        <v>83</v>
      </c>
      <c r="S862" t="s">
        <v>307</v>
      </c>
      <c r="T862" t="s">
        <v>355</v>
      </c>
    </row>
    <row r="863" spans="1:30" x14ac:dyDescent="0.25">
      <c r="A863">
        <v>331.03899999999999</v>
      </c>
      <c r="B863">
        <v>140</v>
      </c>
      <c r="C863" t="s">
        <v>0</v>
      </c>
      <c r="D863">
        <v>1</v>
      </c>
      <c r="E863" t="s">
        <v>1</v>
      </c>
      <c r="F863">
        <v>30</v>
      </c>
      <c r="G863" t="s">
        <v>2932</v>
      </c>
      <c r="H863">
        <v>0</v>
      </c>
      <c r="I863" t="s">
        <v>2933</v>
      </c>
      <c r="J863" t="s">
        <v>78</v>
      </c>
      <c r="K863" t="s">
        <v>79</v>
      </c>
      <c r="L863">
        <v>2</v>
      </c>
      <c r="M863" t="s">
        <v>80</v>
      </c>
      <c r="N863" t="s">
        <v>81</v>
      </c>
      <c r="O863" t="s">
        <v>354</v>
      </c>
      <c r="P863" t="s">
        <v>355</v>
      </c>
      <c r="Q863" t="s">
        <v>83</v>
      </c>
      <c r="R863" t="s">
        <v>307</v>
      </c>
      <c r="S863" t="s">
        <v>355</v>
      </c>
    </row>
    <row r="864" spans="1:30" x14ac:dyDescent="0.25">
      <c r="A864">
        <v>331.03899999999999</v>
      </c>
      <c r="B864">
        <v>140</v>
      </c>
      <c r="C864" t="s">
        <v>0</v>
      </c>
      <c r="D864">
        <v>1</v>
      </c>
      <c r="E864" t="s">
        <v>1</v>
      </c>
      <c r="F864">
        <v>30</v>
      </c>
      <c r="G864" t="s">
        <v>2934</v>
      </c>
      <c r="H864">
        <v>0</v>
      </c>
      <c r="I864" t="s">
        <v>2935</v>
      </c>
      <c r="J864" t="s">
        <v>78</v>
      </c>
      <c r="K864" t="s">
        <v>79</v>
      </c>
      <c r="L864">
        <v>2</v>
      </c>
      <c r="M864" t="s">
        <v>80</v>
      </c>
      <c r="N864" t="s">
        <v>81</v>
      </c>
      <c r="O864" t="s">
        <v>354</v>
      </c>
      <c r="P864" t="s">
        <v>355</v>
      </c>
      <c r="Q864" t="s">
        <v>83</v>
      </c>
      <c r="R864" t="s">
        <v>307</v>
      </c>
      <c r="S864" t="s">
        <v>355</v>
      </c>
    </row>
    <row r="865" spans="1:32" x14ac:dyDescent="0.25">
      <c r="A865">
        <v>331.03899999999999</v>
      </c>
      <c r="B865">
        <v>140</v>
      </c>
      <c r="C865" t="s">
        <v>0</v>
      </c>
      <c r="D865">
        <v>1</v>
      </c>
      <c r="E865" t="s">
        <v>1</v>
      </c>
      <c r="F865">
        <v>30</v>
      </c>
      <c r="G865" t="s">
        <v>2936</v>
      </c>
      <c r="H865">
        <v>0</v>
      </c>
      <c r="I865" t="s">
        <v>2937</v>
      </c>
      <c r="J865" t="s">
        <v>78</v>
      </c>
      <c r="K865" t="s">
        <v>79</v>
      </c>
      <c r="L865">
        <v>2</v>
      </c>
      <c r="M865" t="s">
        <v>80</v>
      </c>
      <c r="N865" t="s">
        <v>81</v>
      </c>
      <c r="O865" t="s">
        <v>354</v>
      </c>
      <c r="P865" t="s">
        <v>355</v>
      </c>
      <c r="Q865" t="s">
        <v>83</v>
      </c>
      <c r="R865" t="s">
        <v>307</v>
      </c>
      <c r="S865" t="s">
        <v>355</v>
      </c>
    </row>
    <row r="866" spans="1:32" x14ac:dyDescent="0.25">
      <c r="A866">
        <v>331.03899999999999</v>
      </c>
      <c r="B866">
        <v>140</v>
      </c>
      <c r="C866" t="s">
        <v>0</v>
      </c>
      <c r="D866">
        <v>1</v>
      </c>
      <c r="E866" t="s">
        <v>1</v>
      </c>
      <c r="F866">
        <v>30</v>
      </c>
      <c r="G866" t="s">
        <v>2938</v>
      </c>
      <c r="H866">
        <v>0</v>
      </c>
      <c r="I866" t="s">
        <v>2939</v>
      </c>
      <c r="J866" t="s">
        <v>1191</v>
      </c>
      <c r="K866" t="s">
        <v>397</v>
      </c>
      <c r="L866" t="s">
        <v>1192</v>
      </c>
      <c r="M866" t="s">
        <v>1193</v>
      </c>
      <c r="N866" t="s">
        <v>1194</v>
      </c>
      <c r="O866" t="s">
        <v>1195</v>
      </c>
      <c r="P866" t="s">
        <v>397</v>
      </c>
      <c r="Q866" t="s">
        <v>361</v>
      </c>
    </row>
    <row r="867" spans="1:32" x14ac:dyDescent="0.25">
      <c r="A867">
        <v>331.03899999999999</v>
      </c>
      <c r="B867">
        <v>140</v>
      </c>
      <c r="C867" t="s">
        <v>0</v>
      </c>
      <c r="D867">
        <v>1</v>
      </c>
      <c r="E867" t="s">
        <v>1</v>
      </c>
      <c r="F867">
        <v>28</v>
      </c>
      <c r="G867" t="s">
        <v>2940</v>
      </c>
      <c r="H867">
        <v>0</v>
      </c>
      <c r="I867" t="s">
        <v>2941</v>
      </c>
      <c r="J867" t="s">
        <v>206</v>
      </c>
      <c r="K867" t="s">
        <v>110</v>
      </c>
      <c r="L867" t="s">
        <v>585</v>
      </c>
      <c r="M867" t="s">
        <v>208</v>
      </c>
      <c r="N867" t="s">
        <v>209</v>
      </c>
      <c r="O867" t="s">
        <v>210</v>
      </c>
      <c r="P867" t="s">
        <v>110</v>
      </c>
      <c r="Q867" t="s">
        <v>615</v>
      </c>
    </row>
    <row r="868" spans="1:32" x14ac:dyDescent="0.25">
      <c r="A868">
        <v>331.03899999999999</v>
      </c>
      <c r="B868">
        <v>140</v>
      </c>
      <c r="C868" t="s">
        <v>0</v>
      </c>
      <c r="D868">
        <v>1</v>
      </c>
      <c r="E868" t="s">
        <v>1</v>
      </c>
      <c r="F868">
        <v>28</v>
      </c>
      <c r="G868" t="s">
        <v>2942</v>
      </c>
      <c r="H868">
        <v>0</v>
      </c>
      <c r="I868" t="s">
        <v>2943</v>
      </c>
      <c r="J868" t="s">
        <v>370</v>
      </c>
      <c r="K868" t="s">
        <v>278</v>
      </c>
      <c r="L868" t="s">
        <v>2944</v>
      </c>
      <c r="M868" t="s">
        <v>2945</v>
      </c>
      <c r="N868">
        <v>36</v>
      </c>
      <c r="O868" t="s">
        <v>2946</v>
      </c>
      <c r="P868" t="s">
        <v>2947</v>
      </c>
      <c r="Q868" t="s">
        <v>782</v>
      </c>
      <c r="R868" t="s">
        <v>2948</v>
      </c>
      <c r="S868" t="s">
        <v>1863</v>
      </c>
      <c r="T868" t="s">
        <v>782</v>
      </c>
      <c r="U868" t="s">
        <v>2944</v>
      </c>
      <c r="V868" t="s">
        <v>2945</v>
      </c>
      <c r="W868" t="s">
        <v>2949</v>
      </c>
      <c r="X868" t="s">
        <v>2950</v>
      </c>
      <c r="Y868" t="s">
        <v>2949</v>
      </c>
    </row>
    <row r="869" spans="1:32" x14ac:dyDescent="0.25">
      <c r="A869">
        <v>331.03899999999999</v>
      </c>
      <c r="B869">
        <v>140</v>
      </c>
      <c r="C869" t="s">
        <v>0</v>
      </c>
      <c r="D869">
        <v>1</v>
      </c>
      <c r="E869" t="s">
        <v>1</v>
      </c>
      <c r="F869">
        <v>26</v>
      </c>
      <c r="G869" t="s">
        <v>2951</v>
      </c>
      <c r="H869">
        <v>0</v>
      </c>
      <c r="I869" t="s">
        <v>2952</v>
      </c>
      <c r="J869" t="s">
        <v>2077</v>
      </c>
      <c r="K869" t="s">
        <v>354</v>
      </c>
      <c r="L869" t="s">
        <v>2953</v>
      </c>
      <c r="M869">
        <v>1</v>
      </c>
      <c r="N869" t="s">
        <v>2954</v>
      </c>
      <c r="O869" t="s">
        <v>361</v>
      </c>
      <c r="P869" t="s">
        <v>2955</v>
      </c>
      <c r="Q869" t="s">
        <v>361</v>
      </c>
      <c r="R869" t="s">
        <v>2080</v>
      </c>
      <c r="S869" t="s">
        <v>2956</v>
      </c>
      <c r="T869" t="s">
        <v>2957</v>
      </c>
      <c r="U869" t="s">
        <v>2958</v>
      </c>
      <c r="V869" t="s">
        <v>2959</v>
      </c>
      <c r="W869" t="s">
        <v>2956</v>
      </c>
      <c r="X869" t="s">
        <v>2957</v>
      </c>
      <c r="Y869" t="s">
        <v>2960</v>
      </c>
      <c r="Z869" t="s">
        <v>2959</v>
      </c>
      <c r="AA869" t="s">
        <v>2961</v>
      </c>
      <c r="AB869" t="s">
        <v>2962</v>
      </c>
      <c r="AC869" t="s">
        <v>82</v>
      </c>
      <c r="AD869" t="s">
        <v>2081</v>
      </c>
      <c r="AE869" t="s">
        <v>307</v>
      </c>
      <c r="AF869" t="s">
        <v>361</v>
      </c>
    </row>
    <row r="870" spans="1:32" x14ac:dyDescent="0.25">
      <c r="A870">
        <v>331.03899999999999</v>
      </c>
      <c r="B870">
        <v>140</v>
      </c>
      <c r="C870" t="s">
        <v>0</v>
      </c>
      <c r="D870">
        <v>1</v>
      </c>
      <c r="E870" t="s">
        <v>1</v>
      </c>
      <c r="F870">
        <v>25</v>
      </c>
      <c r="G870" t="s">
        <v>2963</v>
      </c>
      <c r="H870">
        <v>0</v>
      </c>
      <c r="I870" t="s">
        <v>2964</v>
      </c>
      <c r="J870" t="s">
        <v>2800</v>
      </c>
      <c r="K870" t="s">
        <v>2965</v>
      </c>
      <c r="L870" t="s">
        <v>2966</v>
      </c>
      <c r="M870" t="s">
        <v>278</v>
      </c>
      <c r="N870" t="s">
        <v>2967</v>
      </c>
      <c r="O870" t="s">
        <v>2968</v>
      </c>
    </row>
    <row r="871" spans="1:32" x14ac:dyDescent="0.25">
      <c r="A871">
        <v>331.03899999999999</v>
      </c>
      <c r="B871">
        <v>140</v>
      </c>
      <c r="C871" t="s">
        <v>0</v>
      </c>
      <c r="D871">
        <v>1</v>
      </c>
      <c r="E871" t="s">
        <v>1</v>
      </c>
      <c r="F871">
        <v>22</v>
      </c>
      <c r="G871" t="s">
        <v>2969</v>
      </c>
      <c r="H871">
        <v>0</v>
      </c>
      <c r="I871" t="s">
        <v>2970</v>
      </c>
      <c r="J871" t="s">
        <v>482</v>
      </c>
      <c r="K871" t="s">
        <v>483</v>
      </c>
      <c r="L871" t="s">
        <v>278</v>
      </c>
      <c r="M871" t="s">
        <v>1462</v>
      </c>
    </row>
    <row r="872" spans="1:32" x14ac:dyDescent="0.25">
      <c r="A872">
        <v>328.68099999999998</v>
      </c>
      <c r="B872">
        <v>139</v>
      </c>
      <c r="C872" t="s">
        <v>0</v>
      </c>
      <c r="D872">
        <v>799</v>
      </c>
      <c r="E872" t="s">
        <v>1</v>
      </c>
      <c r="F872">
        <v>853</v>
      </c>
      <c r="G872" t="s">
        <v>2971</v>
      </c>
      <c r="H872">
        <v>0</v>
      </c>
      <c r="I872" t="s">
        <v>2972</v>
      </c>
      <c r="J872" t="s">
        <v>2973</v>
      </c>
      <c r="K872" t="s">
        <v>715</v>
      </c>
      <c r="L872" t="s">
        <v>1129</v>
      </c>
      <c r="M872" t="s">
        <v>2974</v>
      </c>
      <c r="N872" t="s">
        <v>98</v>
      </c>
    </row>
    <row r="873" spans="1:32" x14ac:dyDescent="0.25">
      <c r="A873">
        <v>328.68099999999998</v>
      </c>
      <c r="B873">
        <v>139</v>
      </c>
      <c r="C873" t="s">
        <v>0</v>
      </c>
      <c r="D873">
        <v>789</v>
      </c>
      <c r="E873" t="s">
        <v>1</v>
      </c>
      <c r="F873">
        <v>840</v>
      </c>
      <c r="G873" t="s">
        <v>2975</v>
      </c>
      <c r="H873">
        <v>0</v>
      </c>
      <c r="I873" t="s">
        <v>2976</v>
      </c>
      <c r="J873" t="s">
        <v>2977</v>
      </c>
      <c r="K873" t="s">
        <v>278</v>
      </c>
      <c r="L873" t="s">
        <v>2978</v>
      </c>
    </row>
    <row r="874" spans="1:32" x14ac:dyDescent="0.25">
      <c r="A874">
        <v>328.68099999999998</v>
      </c>
      <c r="B874">
        <v>139</v>
      </c>
      <c r="C874" t="s">
        <v>0</v>
      </c>
      <c r="D874">
        <v>647</v>
      </c>
      <c r="E874" t="s">
        <v>1</v>
      </c>
      <c r="F874">
        <v>701</v>
      </c>
      <c r="G874" t="s">
        <v>2979</v>
      </c>
      <c r="H874">
        <v>0</v>
      </c>
      <c r="I874" t="s">
        <v>2980</v>
      </c>
      <c r="J874" t="s">
        <v>370</v>
      </c>
      <c r="K874" t="s">
        <v>581</v>
      </c>
      <c r="L874" t="s">
        <v>564</v>
      </c>
      <c r="M874" t="s">
        <v>278</v>
      </c>
      <c r="N874" t="s">
        <v>2981</v>
      </c>
      <c r="O874" t="s">
        <v>2982</v>
      </c>
      <c r="P874" t="s">
        <v>564</v>
      </c>
      <c r="Q874" t="s">
        <v>278</v>
      </c>
      <c r="R874" t="s">
        <v>2983</v>
      </c>
      <c r="S874" t="s">
        <v>98</v>
      </c>
    </row>
    <row r="875" spans="1:32" x14ac:dyDescent="0.25">
      <c r="A875">
        <v>328.68099999999998</v>
      </c>
      <c r="B875">
        <v>139</v>
      </c>
      <c r="C875" t="s">
        <v>0</v>
      </c>
      <c r="D875">
        <v>424</v>
      </c>
      <c r="E875" t="s">
        <v>1</v>
      </c>
      <c r="F875">
        <v>479</v>
      </c>
      <c r="G875" t="s">
        <v>2984</v>
      </c>
      <c r="H875">
        <v>0</v>
      </c>
      <c r="I875" t="s">
        <v>2985</v>
      </c>
      <c r="J875" t="s">
        <v>626</v>
      </c>
      <c r="K875" t="s">
        <v>1142</v>
      </c>
      <c r="L875" t="s">
        <v>1143</v>
      </c>
      <c r="M875" t="s">
        <v>1144</v>
      </c>
      <c r="N875" t="s">
        <v>1145</v>
      </c>
    </row>
    <row r="876" spans="1:32" x14ac:dyDescent="0.25">
      <c r="A876">
        <v>328.68099999999998</v>
      </c>
      <c r="B876">
        <v>139</v>
      </c>
      <c r="C876" t="s">
        <v>0</v>
      </c>
      <c r="D876">
        <v>386</v>
      </c>
      <c r="E876" t="s">
        <v>1</v>
      </c>
      <c r="F876">
        <v>424</v>
      </c>
      <c r="G876" t="s">
        <v>2986</v>
      </c>
      <c r="H876">
        <v>0</v>
      </c>
      <c r="I876" t="s">
        <v>2987</v>
      </c>
      <c r="J876" t="s">
        <v>2988</v>
      </c>
      <c r="K876" t="s">
        <v>2989</v>
      </c>
      <c r="L876" t="s">
        <v>2990</v>
      </c>
      <c r="M876" t="s">
        <v>2991</v>
      </c>
    </row>
    <row r="877" spans="1:32" x14ac:dyDescent="0.25">
      <c r="A877">
        <v>328.68099999999998</v>
      </c>
      <c r="B877">
        <v>139</v>
      </c>
      <c r="C877" t="s">
        <v>0</v>
      </c>
      <c r="D877">
        <v>355</v>
      </c>
      <c r="E877" t="s">
        <v>1</v>
      </c>
      <c r="F877">
        <v>399</v>
      </c>
      <c r="G877" t="s">
        <v>2992</v>
      </c>
      <c r="H877">
        <v>0</v>
      </c>
      <c r="I877" t="s">
        <v>2993</v>
      </c>
      <c r="J877" t="s">
        <v>1439</v>
      </c>
      <c r="K877" t="s">
        <v>733</v>
      </c>
      <c r="L877" t="s">
        <v>2656</v>
      </c>
      <c r="M877" t="s">
        <v>2657</v>
      </c>
    </row>
    <row r="878" spans="1:32" x14ac:dyDescent="0.25">
      <c r="A878">
        <v>328.68099999999998</v>
      </c>
      <c r="B878">
        <v>139</v>
      </c>
      <c r="C878" t="s">
        <v>0</v>
      </c>
      <c r="D878">
        <v>355</v>
      </c>
      <c r="E878" t="s">
        <v>1</v>
      </c>
      <c r="F878">
        <v>399</v>
      </c>
      <c r="G878" t="s">
        <v>2994</v>
      </c>
      <c r="H878">
        <v>0</v>
      </c>
      <c r="I878" t="s">
        <v>2995</v>
      </c>
      <c r="J878" t="s">
        <v>1439</v>
      </c>
      <c r="K878" t="s">
        <v>733</v>
      </c>
      <c r="L878" t="s">
        <v>2656</v>
      </c>
      <c r="M878" t="s">
        <v>2657</v>
      </c>
    </row>
    <row r="879" spans="1:32" x14ac:dyDescent="0.25">
      <c r="A879">
        <v>328.68099999999998</v>
      </c>
      <c r="B879">
        <v>139</v>
      </c>
      <c r="C879" t="s">
        <v>0</v>
      </c>
      <c r="D879">
        <v>355</v>
      </c>
      <c r="E879" t="s">
        <v>1</v>
      </c>
      <c r="F879">
        <v>399</v>
      </c>
      <c r="G879" t="s">
        <v>2996</v>
      </c>
      <c r="H879">
        <v>0</v>
      </c>
      <c r="I879" t="s">
        <v>2997</v>
      </c>
      <c r="J879" t="s">
        <v>1439</v>
      </c>
      <c r="K879" t="s">
        <v>733</v>
      </c>
      <c r="L879" t="s">
        <v>2656</v>
      </c>
      <c r="M879" t="s">
        <v>2657</v>
      </c>
    </row>
    <row r="880" spans="1:32" x14ac:dyDescent="0.25">
      <c r="A880">
        <v>328.68099999999998</v>
      </c>
      <c r="B880">
        <v>139</v>
      </c>
      <c r="C880" t="s">
        <v>0</v>
      </c>
      <c r="D880">
        <v>355</v>
      </c>
      <c r="E880" t="s">
        <v>1</v>
      </c>
      <c r="F880">
        <v>399</v>
      </c>
      <c r="G880" t="s">
        <v>2998</v>
      </c>
      <c r="H880">
        <v>0</v>
      </c>
      <c r="I880" t="s">
        <v>2999</v>
      </c>
      <c r="J880" t="s">
        <v>1439</v>
      </c>
      <c r="K880" t="s">
        <v>733</v>
      </c>
      <c r="L880" t="s">
        <v>2656</v>
      </c>
      <c r="M880" t="s">
        <v>2657</v>
      </c>
    </row>
    <row r="881" spans="1:20" x14ac:dyDescent="0.25">
      <c r="A881">
        <v>328.68099999999998</v>
      </c>
      <c r="B881">
        <v>139</v>
      </c>
      <c r="C881" t="s">
        <v>0</v>
      </c>
      <c r="D881">
        <v>250</v>
      </c>
      <c r="E881" t="s">
        <v>1</v>
      </c>
      <c r="F881">
        <v>303</v>
      </c>
      <c r="G881" t="s">
        <v>3000</v>
      </c>
      <c r="H881">
        <v>0</v>
      </c>
      <c r="I881" t="s">
        <v>3001</v>
      </c>
      <c r="J881" t="s">
        <v>2406</v>
      </c>
      <c r="K881" t="s">
        <v>307</v>
      </c>
      <c r="L881" t="s">
        <v>585</v>
      </c>
      <c r="M881" t="s">
        <v>110</v>
      </c>
      <c r="N881" t="s">
        <v>2407</v>
      </c>
      <c r="O881" t="s">
        <v>2408</v>
      </c>
      <c r="P881" t="s">
        <v>354</v>
      </c>
      <c r="Q881" t="s">
        <v>585</v>
      </c>
      <c r="R881" t="s">
        <v>1166</v>
      </c>
      <c r="S881" t="s">
        <v>2409</v>
      </c>
    </row>
    <row r="882" spans="1:20" x14ac:dyDescent="0.25">
      <c r="A882">
        <v>328.68099999999998</v>
      </c>
      <c r="B882">
        <v>139</v>
      </c>
      <c r="C882" t="s">
        <v>0</v>
      </c>
      <c r="D882">
        <v>215</v>
      </c>
      <c r="E882" t="s">
        <v>1</v>
      </c>
      <c r="F882">
        <v>267</v>
      </c>
      <c r="G882" t="s">
        <v>3002</v>
      </c>
      <c r="H882">
        <v>0</v>
      </c>
      <c r="I882" t="s">
        <v>3003</v>
      </c>
      <c r="J882" t="s">
        <v>3004</v>
      </c>
      <c r="K882" t="s">
        <v>1165</v>
      </c>
      <c r="L882" t="s">
        <v>891</v>
      </c>
      <c r="M882" t="s">
        <v>3005</v>
      </c>
    </row>
    <row r="883" spans="1:20" x14ac:dyDescent="0.25">
      <c r="A883">
        <v>328.68099999999998</v>
      </c>
      <c r="B883">
        <v>139</v>
      </c>
      <c r="C883" t="s">
        <v>0</v>
      </c>
      <c r="D883">
        <v>214</v>
      </c>
      <c r="E883" t="s">
        <v>1</v>
      </c>
      <c r="F883">
        <v>232</v>
      </c>
      <c r="G883" t="s">
        <v>3006</v>
      </c>
      <c r="H883">
        <v>0</v>
      </c>
      <c r="I883" t="s">
        <v>3007</v>
      </c>
      <c r="J883" t="s">
        <v>3008</v>
      </c>
      <c r="K883" t="s">
        <v>79</v>
      </c>
      <c r="L883" t="s">
        <v>3009</v>
      </c>
      <c r="M883" t="s">
        <v>3010</v>
      </c>
      <c r="N883" t="s">
        <v>535</v>
      </c>
      <c r="O883" t="s">
        <v>3011</v>
      </c>
      <c r="P883" t="s">
        <v>535</v>
      </c>
      <c r="Q883" t="s">
        <v>3012</v>
      </c>
      <c r="R883" t="s">
        <v>292</v>
      </c>
      <c r="S883" t="s">
        <v>278</v>
      </c>
      <c r="T883" t="s">
        <v>3013</v>
      </c>
    </row>
    <row r="884" spans="1:20" x14ac:dyDescent="0.25">
      <c r="A884">
        <v>328.68099999999998</v>
      </c>
      <c r="B884">
        <v>139</v>
      </c>
      <c r="C884" t="s">
        <v>0</v>
      </c>
      <c r="D884">
        <v>189</v>
      </c>
      <c r="E884" t="s">
        <v>1</v>
      </c>
      <c r="F884">
        <v>243</v>
      </c>
      <c r="G884" t="s">
        <v>3014</v>
      </c>
      <c r="H884">
        <v>0</v>
      </c>
      <c r="I884" t="s">
        <v>3015</v>
      </c>
      <c r="J884" t="s">
        <v>704</v>
      </c>
      <c r="K884" t="s">
        <v>705</v>
      </c>
      <c r="L884" t="s">
        <v>706</v>
      </c>
      <c r="M884" t="s">
        <v>707</v>
      </c>
      <c r="N884" t="s">
        <v>708</v>
      </c>
      <c r="O884" t="s">
        <v>709</v>
      </c>
      <c r="P884" t="s">
        <v>710</v>
      </c>
      <c r="Q884" t="s">
        <v>708</v>
      </c>
      <c r="R884" t="s">
        <v>711</v>
      </c>
    </row>
    <row r="885" spans="1:20" x14ac:dyDescent="0.25">
      <c r="A885">
        <v>328.68099999999998</v>
      </c>
      <c r="B885">
        <v>139</v>
      </c>
      <c r="C885" t="s">
        <v>0</v>
      </c>
      <c r="D885">
        <v>166</v>
      </c>
      <c r="E885" t="s">
        <v>1</v>
      </c>
      <c r="F885">
        <v>217</v>
      </c>
      <c r="G885" t="s">
        <v>3016</v>
      </c>
      <c r="H885">
        <v>0</v>
      </c>
      <c r="I885" t="s">
        <v>3017</v>
      </c>
      <c r="J885" t="s">
        <v>3018</v>
      </c>
      <c r="K885" t="s">
        <v>1543</v>
      </c>
      <c r="L885" t="s">
        <v>733</v>
      </c>
      <c r="M885" t="s">
        <v>3019</v>
      </c>
      <c r="N885" t="s">
        <v>2516</v>
      </c>
      <c r="O885" t="s">
        <v>1165</v>
      </c>
      <c r="P885" t="s">
        <v>733</v>
      </c>
      <c r="Q885" t="s">
        <v>3020</v>
      </c>
    </row>
    <row r="886" spans="1:20" x14ac:dyDescent="0.25">
      <c r="A886">
        <v>328.68099999999998</v>
      </c>
      <c r="B886">
        <v>139</v>
      </c>
      <c r="C886" t="s">
        <v>0</v>
      </c>
      <c r="D886">
        <v>84</v>
      </c>
      <c r="E886" t="s">
        <v>1</v>
      </c>
      <c r="F886">
        <v>149</v>
      </c>
      <c r="G886" t="s">
        <v>3021</v>
      </c>
      <c r="H886">
        <v>0</v>
      </c>
      <c r="I886" t="s">
        <v>3022</v>
      </c>
      <c r="J886" t="s">
        <v>2676</v>
      </c>
      <c r="K886" t="s">
        <v>2677</v>
      </c>
      <c r="L886" t="s">
        <v>278</v>
      </c>
      <c r="M886" t="s">
        <v>3023</v>
      </c>
      <c r="N886" t="s">
        <v>2679</v>
      </c>
      <c r="O886" t="s">
        <v>278</v>
      </c>
      <c r="P886" t="s">
        <v>3024</v>
      </c>
      <c r="Q886" t="s">
        <v>98</v>
      </c>
    </row>
    <row r="887" spans="1:20" x14ac:dyDescent="0.25">
      <c r="A887">
        <v>328.68099999999998</v>
      </c>
      <c r="B887">
        <v>139</v>
      </c>
      <c r="C887" t="s">
        <v>0</v>
      </c>
      <c r="D887">
        <v>77</v>
      </c>
      <c r="E887" t="s">
        <v>1</v>
      </c>
      <c r="F887">
        <v>132</v>
      </c>
      <c r="G887" t="s">
        <v>3025</v>
      </c>
      <c r="H887">
        <v>0</v>
      </c>
      <c r="I887" t="s">
        <v>3026</v>
      </c>
      <c r="J887" t="s">
        <v>185</v>
      </c>
      <c r="K887" t="s">
        <v>1630</v>
      </c>
      <c r="L887" t="s">
        <v>98</v>
      </c>
    </row>
    <row r="888" spans="1:20" x14ac:dyDescent="0.25">
      <c r="A888">
        <v>328.68099999999998</v>
      </c>
      <c r="B888">
        <v>139</v>
      </c>
      <c r="C888" t="s">
        <v>0</v>
      </c>
      <c r="D888">
        <v>77</v>
      </c>
      <c r="E888" t="s">
        <v>1</v>
      </c>
      <c r="F888">
        <v>132</v>
      </c>
      <c r="G888" t="s">
        <v>3027</v>
      </c>
      <c r="H888">
        <v>0</v>
      </c>
      <c r="I888" t="s">
        <v>3028</v>
      </c>
      <c r="J888" t="s">
        <v>185</v>
      </c>
      <c r="K888" t="s">
        <v>1630</v>
      </c>
      <c r="L888" t="s">
        <v>98</v>
      </c>
    </row>
    <row r="889" spans="1:20" x14ac:dyDescent="0.25">
      <c r="A889">
        <v>328.68099999999998</v>
      </c>
      <c r="B889">
        <v>139</v>
      </c>
      <c r="C889" t="s">
        <v>0</v>
      </c>
      <c r="D889">
        <v>77</v>
      </c>
      <c r="E889" t="s">
        <v>1</v>
      </c>
      <c r="F889">
        <v>132</v>
      </c>
      <c r="G889" t="s">
        <v>3029</v>
      </c>
      <c r="H889">
        <v>0</v>
      </c>
      <c r="I889" t="s">
        <v>3030</v>
      </c>
      <c r="J889" t="s">
        <v>185</v>
      </c>
      <c r="K889" t="s">
        <v>1630</v>
      </c>
      <c r="L889" t="s">
        <v>98</v>
      </c>
    </row>
    <row r="890" spans="1:20" x14ac:dyDescent="0.25">
      <c r="A890">
        <v>328.68099999999998</v>
      </c>
      <c r="B890">
        <v>139</v>
      </c>
      <c r="C890" t="s">
        <v>0</v>
      </c>
      <c r="D890">
        <v>77</v>
      </c>
      <c r="E890" t="s">
        <v>1</v>
      </c>
      <c r="F890">
        <v>132</v>
      </c>
      <c r="G890" t="s">
        <v>3031</v>
      </c>
      <c r="H890">
        <v>0</v>
      </c>
      <c r="I890" t="s">
        <v>3032</v>
      </c>
      <c r="J890" t="s">
        <v>185</v>
      </c>
      <c r="K890" t="s">
        <v>1630</v>
      </c>
      <c r="L890" t="s">
        <v>98</v>
      </c>
    </row>
    <row r="891" spans="1:20" x14ac:dyDescent="0.25">
      <c r="A891">
        <v>328.68099999999998</v>
      </c>
      <c r="B891">
        <v>139</v>
      </c>
      <c r="C891" t="s">
        <v>0</v>
      </c>
      <c r="D891">
        <v>77</v>
      </c>
      <c r="E891" t="s">
        <v>1</v>
      </c>
      <c r="F891">
        <v>132</v>
      </c>
      <c r="G891" t="s">
        <v>3033</v>
      </c>
      <c r="H891">
        <v>0</v>
      </c>
      <c r="I891" t="s">
        <v>3034</v>
      </c>
      <c r="J891" t="s">
        <v>185</v>
      </c>
      <c r="K891" t="s">
        <v>1630</v>
      </c>
      <c r="L891" t="s">
        <v>98</v>
      </c>
    </row>
    <row r="892" spans="1:20" x14ac:dyDescent="0.25">
      <c r="A892">
        <v>328.68099999999998</v>
      </c>
      <c r="B892">
        <v>139</v>
      </c>
      <c r="C892" t="s">
        <v>0</v>
      </c>
      <c r="D892">
        <v>77</v>
      </c>
      <c r="E892" t="s">
        <v>1</v>
      </c>
      <c r="F892">
        <v>132</v>
      </c>
      <c r="G892" t="s">
        <v>3035</v>
      </c>
      <c r="H892">
        <v>0</v>
      </c>
      <c r="I892" t="s">
        <v>3036</v>
      </c>
      <c r="J892" t="s">
        <v>185</v>
      </c>
      <c r="K892" t="s">
        <v>1630</v>
      </c>
      <c r="L892" t="s">
        <v>98</v>
      </c>
    </row>
    <row r="893" spans="1:20" x14ac:dyDescent="0.25">
      <c r="A893">
        <v>328.68099999999998</v>
      </c>
      <c r="B893">
        <v>139</v>
      </c>
      <c r="C893" t="s">
        <v>0</v>
      </c>
      <c r="D893">
        <v>77</v>
      </c>
      <c r="E893" t="s">
        <v>1</v>
      </c>
      <c r="F893">
        <v>132</v>
      </c>
      <c r="G893" t="s">
        <v>3037</v>
      </c>
      <c r="H893">
        <v>0</v>
      </c>
      <c r="I893" t="s">
        <v>3038</v>
      </c>
      <c r="J893" t="s">
        <v>185</v>
      </c>
      <c r="K893" t="s">
        <v>1630</v>
      </c>
      <c r="L893" t="s">
        <v>98</v>
      </c>
    </row>
    <row r="894" spans="1:20" x14ac:dyDescent="0.25">
      <c r="A894">
        <v>328.68099999999998</v>
      </c>
      <c r="B894">
        <v>139</v>
      </c>
      <c r="C894" t="s">
        <v>0</v>
      </c>
      <c r="D894">
        <v>77</v>
      </c>
      <c r="E894" t="s">
        <v>1</v>
      </c>
      <c r="F894">
        <v>132</v>
      </c>
      <c r="G894" t="s">
        <v>3039</v>
      </c>
      <c r="H894">
        <v>0</v>
      </c>
      <c r="I894" t="s">
        <v>3040</v>
      </c>
      <c r="J894" t="s">
        <v>185</v>
      </c>
      <c r="K894" t="s">
        <v>1630</v>
      </c>
      <c r="L894" t="s">
        <v>98</v>
      </c>
    </row>
    <row r="895" spans="1:20" x14ac:dyDescent="0.25">
      <c r="A895">
        <v>328.68099999999998</v>
      </c>
      <c r="B895">
        <v>139</v>
      </c>
      <c r="C895" t="s">
        <v>0</v>
      </c>
      <c r="D895">
        <v>77</v>
      </c>
      <c r="E895" t="s">
        <v>1</v>
      </c>
      <c r="F895">
        <v>132</v>
      </c>
      <c r="G895" t="s">
        <v>3041</v>
      </c>
      <c r="H895">
        <v>0</v>
      </c>
      <c r="I895" t="s">
        <v>3042</v>
      </c>
      <c r="J895" t="s">
        <v>185</v>
      </c>
      <c r="K895" t="s">
        <v>1630</v>
      </c>
      <c r="L895" t="s">
        <v>98</v>
      </c>
    </row>
    <row r="896" spans="1:20" x14ac:dyDescent="0.25">
      <c r="A896">
        <v>328.68099999999998</v>
      </c>
      <c r="B896">
        <v>139</v>
      </c>
      <c r="C896" t="s">
        <v>0</v>
      </c>
      <c r="D896">
        <v>77</v>
      </c>
      <c r="E896" t="s">
        <v>1</v>
      </c>
      <c r="F896">
        <v>132</v>
      </c>
      <c r="G896" t="s">
        <v>3043</v>
      </c>
      <c r="H896">
        <v>0</v>
      </c>
      <c r="I896" t="s">
        <v>3044</v>
      </c>
      <c r="J896" t="s">
        <v>185</v>
      </c>
      <c r="K896" t="s">
        <v>1630</v>
      </c>
      <c r="L896" t="s">
        <v>98</v>
      </c>
    </row>
    <row r="897" spans="1:25" x14ac:dyDescent="0.25">
      <c r="A897">
        <v>328.68099999999998</v>
      </c>
      <c r="B897">
        <v>139</v>
      </c>
      <c r="C897" t="s">
        <v>0</v>
      </c>
      <c r="D897">
        <v>77</v>
      </c>
      <c r="E897" t="s">
        <v>1</v>
      </c>
      <c r="F897">
        <v>132</v>
      </c>
      <c r="G897" t="s">
        <v>3045</v>
      </c>
      <c r="H897">
        <v>0</v>
      </c>
      <c r="I897" t="s">
        <v>3046</v>
      </c>
      <c r="J897" t="s">
        <v>185</v>
      </c>
      <c r="K897" t="s">
        <v>1630</v>
      </c>
      <c r="L897" t="s">
        <v>98</v>
      </c>
    </row>
    <row r="898" spans="1:25" x14ac:dyDescent="0.25">
      <c r="A898">
        <v>328.68099999999998</v>
      </c>
      <c r="B898">
        <v>139</v>
      </c>
      <c r="C898" t="s">
        <v>0</v>
      </c>
      <c r="D898">
        <v>77</v>
      </c>
      <c r="E898" t="s">
        <v>1</v>
      </c>
      <c r="F898">
        <v>132</v>
      </c>
      <c r="G898" t="s">
        <v>3047</v>
      </c>
      <c r="H898">
        <v>0</v>
      </c>
      <c r="I898" t="s">
        <v>3048</v>
      </c>
      <c r="J898" t="s">
        <v>185</v>
      </c>
      <c r="K898" t="s">
        <v>1630</v>
      </c>
      <c r="L898" t="s">
        <v>98</v>
      </c>
    </row>
    <row r="899" spans="1:25" x14ac:dyDescent="0.25">
      <c r="A899">
        <v>328.68099999999998</v>
      </c>
      <c r="B899">
        <v>139</v>
      </c>
      <c r="C899" t="s">
        <v>0</v>
      </c>
      <c r="D899">
        <v>77</v>
      </c>
      <c r="E899" t="s">
        <v>1</v>
      </c>
      <c r="F899">
        <v>132</v>
      </c>
      <c r="G899" t="s">
        <v>3049</v>
      </c>
      <c r="H899">
        <v>0</v>
      </c>
      <c r="I899" t="s">
        <v>3050</v>
      </c>
      <c r="J899" t="s">
        <v>185</v>
      </c>
      <c r="K899" t="s">
        <v>1630</v>
      </c>
      <c r="L899" t="s">
        <v>98</v>
      </c>
    </row>
    <row r="900" spans="1:25" x14ac:dyDescent="0.25">
      <c r="A900">
        <v>328.68099999999998</v>
      </c>
      <c r="B900">
        <v>139</v>
      </c>
      <c r="C900" t="s">
        <v>0</v>
      </c>
      <c r="D900">
        <v>77</v>
      </c>
      <c r="E900" t="s">
        <v>1</v>
      </c>
      <c r="F900">
        <v>132</v>
      </c>
      <c r="G900" t="s">
        <v>3051</v>
      </c>
      <c r="H900">
        <v>0</v>
      </c>
      <c r="I900" t="s">
        <v>3052</v>
      </c>
      <c r="J900" t="s">
        <v>185</v>
      </c>
      <c r="K900" t="s">
        <v>1630</v>
      </c>
      <c r="L900" t="s">
        <v>98</v>
      </c>
    </row>
    <row r="901" spans="1:25" x14ac:dyDescent="0.25">
      <c r="A901">
        <v>328.68099999999998</v>
      </c>
      <c r="B901">
        <v>139</v>
      </c>
      <c r="C901" t="s">
        <v>0</v>
      </c>
      <c r="D901">
        <v>77</v>
      </c>
      <c r="E901" t="s">
        <v>1</v>
      </c>
      <c r="F901">
        <v>132</v>
      </c>
      <c r="G901" t="s">
        <v>3053</v>
      </c>
      <c r="H901">
        <v>0</v>
      </c>
      <c r="I901" t="s">
        <v>3054</v>
      </c>
      <c r="J901" t="s">
        <v>185</v>
      </c>
      <c r="K901" t="s">
        <v>1630</v>
      </c>
      <c r="L901" t="s">
        <v>98</v>
      </c>
    </row>
    <row r="902" spans="1:25" x14ac:dyDescent="0.25">
      <c r="A902">
        <v>328.68099999999998</v>
      </c>
      <c r="B902">
        <v>139</v>
      </c>
      <c r="C902" t="s">
        <v>0</v>
      </c>
      <c r="D902">
        <v>77</v>
      </c>
      <c r="E902" t="s">
        <v>1</v>
      </c>
      <c r="F902">
        <v>132</v>
      </c>
      <c r="G902" t="s">
        <v>3055</v>
      </c>
      <c r="H902">
        <v>0</v>
      </c>
      <c r="I902" t="s">
        <v>3056</v>
      </c>
      <c r="J902" t="s">
        <v>185</v>
      </c>
      <c r="K902" t="s">
        <v>1630</v>
      </c>
      <c r="L902" t="s">
        <v>98</v>
      </c>
    </row>
    <row r="903" spans="1:25" x14ac:dyDescent="0.25">
      <c r="A903">
        <v>328.68099999999998</v>
      </c>
      <c r="B903">
        <v>139</v>
      </c>
      <c r="C903" t="s">
        <v>0</v>
      </c>
      <c r="D903">
        <v>77</v>
      </c>
      <c r="E903" t="s">
        <v>1</v>
      </c>
      <c r="F903">
        <v>132</v>
      </c>
      <c r="G903" t="s">
        <v>3057</v>
      </c>
      <c r="H903">
        <v>0</v>
      </c>
      <c r="I903" t="s">
        <v>3058</v>
      </c>
      <c r="J903" t="s">
        <v>185</v>
      </c>
      <c r="K903" t="s">
        <v>1630</v>
      </c>
      <c r="L903" t="s">
        <v>98</v>
      </c>
    </row>
    <row r="904" spans="1:25" x14ac:dyDescent="0.25">
      <c r="A904">
        <v>328.68099999999998</v>
      </c>
      <c r="B904">
        <v>139</v>
      </c>
      <c r="C904" t="s">
        <v>0</v>
      </c>
      <c r="D904">
        <v>77</v>
      </c>
      <c r="E904" t="s">
        <v>1</v>
      </c>
      <c r="F904">
        <v>132</v>
      </c>
      <c r="G904" t="s">
        <v>3059</v>
      </c>
      <c r="H904">
        <v>0</v>
      </c>
      <c r="I904" t="s">
        <v>3060</v>
      </c>
      <c r="J904" t="s">
        <v>185</v>
      </c>
      <c r="K904" t="s">
        <v>1630</v>
      </c>
      <c r="L904" t="s">
        <v>98</v>
      </c>
    </row>
    <row r="905" spans="1:25" x14ac:dyDescent="0.25">
      <c r="A905">
        <v>328.68099999999998</v>
      </c>
      <c r="B905">
        <v>139</v>
      </c>
      <c r="C905" t="s">
        <v>0</v>
      </c>
      <c r="D905">
        <v>77</v>
      </c>
      <c r="E905" t="s">
        <v>1</v>
      </c>
      <c r="F905">
        <v>132</v>
      </c>
      <c r="G905" t="s">
        <v>3061</v>
      </c>
      <c r="H905">
        <v>0</v>
      </c>
      <c r="I905" t="s">
        <v>3062</v>
      </c>
      <c r="J905" t="s">
        <v>185</v>
      </c>
      <c r="K905" t="s">
        <v>1630</v>
      </c>
      <c r="L905" t="s">
        <v>98</v>
      </c>
    </row>
    <row r="906" spans="1:25" x14ac:dyDescent="0.25">
      <c r="A906">
        <v>328.68099999999998</v>
      </c>
      <c r="B906">
        <v>139</v>
      </c>
      <c r="C906" t="s">
        <v>0</v>
      </c>
      <c r="D906">
        <v>77</v>
      </c>
      <c r="E906" t="s">
        <v>1</v>
      </c>
      <c r="F906">
        <v>132</v>
      </c>
      <c r="G906" t="s">
        <v>3063</v>
      </c>
      <c r="H906">
        <v>0</v>
      </c>
      <c r="I906" t="s">
        <v>3064</v>
      </c>
      <c r="J906" t="s">
        <v>185</v>
      </c>
      <c r="K906" t="s">
        <v>1630</v>
      </c>
      <c r="L906" t="s">
        <v>98</v>
      </c>
    </row>
    <row r="907" spans="1:25" x14ac:dyDescent="0.25">
      <c r="A907">
        <v>328.68099999999998</v>
      </c>
      <c r="B907">
        <v>139</v>
      </c>
      <c r="C907" t="s">
        <v>0</v>
      </c>
      <c r="D907">
        <v>77</v>
      </c>
      <c r="E907" t="s">
        <v>1</v>
      </c>
      <c r="F907">
        <v>132</v>
      </c>
      <c r="G907" t="s">
        <v>3065</v>
      </c>
      <c r="H907">
        <v>0</v>
      </c>
      <c r="I907" t="s">
        <v>3066</v>
      </c>
      <c r="J907" t="s">
        <v>185</v>
      </c>
      <c r="K907" t="s">
        <v>1630</v>
      </c>
      <c r="L907" t="s">
        <v>98</v>
      </c>
    </row>
    <row r="908" spans="1:25" x14ac:dyDescent="0.25">
      <c r="A908">
        <v>328.68099999999998</v>
      </c>
      <c r="B908">
        <v>139</v>
      </c>
      <c r="C908" t="s">
        <v>0</v>
      </c>
      <c r="D908">
        <v>1</v>
      </c>
      <c r="E908" t="s">
        <v>1</v>
      </c>
      <c r="F908">
        <v>52</v>
      </c>
      <c r="G908" t="s">
        <v>3067</v>
      </c>
      <c r="H908">
        <v>0</v>
      </c>
      <c r="I908" t="s">
        <v>3068</v>
      </c>
      <c r="J908" t="s">
        <v>2247</v>
      </c>
      <c r="K908" t="s">
        <v>278</v>
      </c>
      <c r="L908" t="s">
        <v>2248</v>
      </c>
      <c r="M908" t="s">
        <v>2249</v>
      </c>
      <c r="N908" t="s">
        <v>2069</v>
      </c>
      <c r="O908" t="s">
        <v>1656</v>
      </c>
      <c r="P908">
        <v>70</v>
      </c>
      <c r="Q908" t="s">
        <v>567</v>
      </c>
      <c r="R908" t="s">
        <v>558</v>
      </c>
      <c r="S908" t="s">
        <v>2069</v>
      </c>
      <c r="T908" t="s">
        <v>1656</v>
      </c>
      <c r="U908" t="s">
        <v>278</v>
      </c>
      <c r="V908" t="s">
        <v>3</v>
      </c>
    </row>
    <row r="909" spans="1:25" x14ac:dyDescent="0.25">
      <c r="A909">
        <v>328.68099999999998</v>
      </c>
      <c r="B909">
        <v>139</v>
      </c>
      <c r="C909" t="s">
        <v>0</v>
      </c>
      <c r="D909">
        <v>1</v>
      </c>
      <c r="E909" t="s">
        <v>1</v>
      </c>
      <c r="F909">
        <v>52</v>
      </c>
      <c r="G909" t="s">
        <v>3069</v>
      </c>
      <c r="H909">
        <v>0</v>
      </c>
      <c r="I909" t="s">
        <v>3070</v>
      </c>
      <c r="J909" t="s">
        <v>2247</v>
      </c>
      <c r="K909" t="s">
        <v>278</v>
      </c>
      <c r="L909" t="s">
        <v>2248</v>
      </c>
      <c r="M909" t="s">
        <v>2249</v>
      </c>
      <c r="N909" t="s">
        <v>2069</v>
      </c>
      <c r="O909" t="s">
        <v>1656</v>
      </c>
      <c r="P909">
        <v>70</v>
      </c>
      <c r="Q909" t="s">
        <v>567</v>
      </c>
      <c r="R909" t="s">
        <v>558</v>
      </c>
      <c r="S909" t="s">
        <v>2069</v>
      </c>
      <c r="T909" t="s">
        <v>1656</v>
      </c>
      <c r="U909" t="s">
        <v>278</v>
      </c>
      <c r="V909" t="s">
        <v>3</v>
      </c>
    </row>
    <row r="910" spans="1:25" x14ac:dyDescent="0.25">
      <c r="A910">
        <v>328.68099999999998</v>
      </c>
      <c r="B910">
        <v>139</v>
      </c>
      <c r="C910" t="s">
        <v>0</v>
      </c>
      <c r="D910">
        <v>1</v>
      </c>
      <c r="E910" t="s">
        <v>1</v>
      </c>
      <c r="F910">
        <v>52</v>
      </c>
      <c r="G910" t="s">
        <v>3071</v>
      </c>
      <c r="H910">
        <v>0</v>
      </c>
      <c r="I910" t="s">
        <v>3072</v>
      </c>
      <c r="J910" t="s">
        <v>2247</v>
      </c>
      <c r="K910" t="s">
        <v>278</v>
      </c>
      <c r="L910" t="s">
        <v>2248</v>
      </c>
      <c r="M910" t="s">
        <v>2357</v>
      </c>
      <c r="N910" t="s">
        <v>567</v>
      </c>
      <c r="O910" t="s">
        <v>575</v>
      </c>
      <c r="P910" t="s">
        <v>2249</v>
      </c>
      <c r="Q910" t="s">
        <v>2069</v>
      </c>
      <c r="R910" t="s">
        <v>1656</v>
      </c>
      <c r="S910">
        <v>70</v>
      </c>
      <c r="T910" t="s">
        <v>567</v>
      </c>
      <c r="U910" t="s">
        <v>558</v>
      </c>
      <c r="V910" t="s">
        <v>2069</v>
      </c>
      <c r="W910" t="s">
        <v>1656</v>
      </c>
      <c r="X910" t="s">
        <v>278</v>
      </c>
      <c r="Y910" t="s">
        <v>3</v>
      </c>
    </row>
    <row r="911" spans="1:25" x14ac:dyDescent="0.25">
      <c r="A911">
        <v>328.68099999999998</v>
      </c>
      <c r="B911">
        <v>139</v>
      </c>
      <c r="C911" t="s">
        <v>0</v>
      </c>
      <c r="D911">
        <v>1</v>
      </c>
      <c r="E911" t="s">
        <v>1</v>
      </c>
      <c r="F911">
        <v>52</v>
      </c>
      <c r="G911" t="s">
        <v>3073</v>
      </c>
      <c r="H911">
        <v>0</v>
      </c>
      <c r="I911" t="s">
        <v>3074</v>
      </c>
      <c r="J911" t="s">
        <v>2247</v>
      </c>
      <c r="K911" t="s">
        <v>278</v>
      </c>
      <c r="L911" t="s">
        <v>2248</v>
      </c>
      <c r="M911" t="s">
        <v>2249</v>
      </c>
      <c r="N911" t="s">
        <v>2069</v>
      </c>
      <c r="O911" t="s">
        <v>1656</v>
      </c>
      <c r="P911">
        <v>70</v>
      </c>
      <c r="Q911" t="s">
        <v>567</v>
      </c>
      <c r="R911" t="s">
        <v>558</v>
      </c>
      <c r="S911" t="s">
        <v>2069</v>
      </c>
      <c r="T911" t="s">
        <v>1656</v>
      </c>
      <c r="U911" t="s">
        <v>278</v>
      </c>
      <c r="V911" t="s">
        <v>3</v>
      </c>
    </row>
    <row r="912" spans="1:25" x14ac:dyDescent="0.25">
      <c r="A912">
        <v>328.68099999999998</v>
      </c>
      <c r="B912">
        <v>139</v>
      </c>
      <c r="C912" t="s">
        <v>0</v>
      </c>
      <c r="D912">
        <v>1</v>
      </c>
      <c r="E912" t="s">
        <v>1</v>
      </c>
      <c r="F912">
        <v>52</v>
      </c>
      <c r="G912" t="s">
        <v>3075</v>
      </c>
      <c r="H912">
        <v>0</v>
      </c>
      <c r="I912" t="s">
        <v>3076</v>
      </c>
      <c r="J912" t="s">
        <v>2247</v>
      </c>
      <c r="K912" t="s">
        <v>278</v>
      </c>
      <c r="L912" t="s">
        <v>2248</v>
      </c>
      <c r="M912" t="s">
        <v>2249</v>
      </c>
      <c r="N912" t="s">
        <v>2069</v>
      </c>
      <c r="O912" t="s">
        <v>1656</v>
      </c>
      <c r="P912">
        <v>70</v>
      </c>
      <c r="Q912" t="s">
        <v>567</v>
      </c>
      <c r="R912" t="s">
        <v>558</v>
      </c>
      <c r="S912" t="s">
        <v>2069</v>
      </c>
      <c r="T912" t="s">
        <v>1656</v>
      </c>
      <c r="U912" t="s">
        <v>278</v>
      </c>
      <c r="V912" t="s">
        <v>3</v>
      </c>
    </row>
    <row r="913" spans="1:27" x14ac:dyDescent="0.25">
      <c r="A913">
        <v>328.68099999999998</v>
      </c>
      <c r="B913">
        <v>139</v>
      </c>
      <c r="C913" t="s">
        <v>0</v>
      </c>
      <c r="D913">
        <v>1</v>
      </c>
      <c r="E913" t="s">
        <v>1</v>
      </c>
      <c r="F913">
        <v>52</v>
      </c>
      <c r="G913" t="s">
        <v>3077</v>
      </c>
      <c r="H913">
        <v>0</v>
      </c>
      <c r="I913" t="s">
        <v>3078</v>
      </c>
      <c r="J913" t="s">
        <v>2247</v>
      </c>
      <c r="K913" t="s">
        <v>278</v>
      </c>
      <c r="L913" t="s">
        <v>2248</v>
      </c>
      <c r="M913" t="s">
        <v>2249</v>
      </c>
      <c r="N913" t="s">
        <v>2069</v>
      </c>
      <c r="O913" t="s">
        <v>1656</v>
      </c>
      <c r="P913">
        <v>70</v>
      </c>
      <c r="Q913" t="s">
        <v>567</v>
      </c>
      <c r="R913" t="s">
        <v>558</v>
      </c>
      <c r="S913" t="s">
        <v>2069</v>
      </c>
      <c r="T913" t="s">
        <v>1656</v>
      </c>
      <c r="U913" t="s">
        <v>278</v>
      </c>
      <c r="V913" t="s">
        <v>3</v>
      </c>
    </row>
    <row r="914" spans="1:27" x14ac:dyDescent="0.25">
      <c r="A914">
        <v>328.68099999999998</v>
      </c>
      <c r="B914">
        <v>139</v>
      </c>
      <c r="C914" t="s">
        <v>0</v>
      </c>
      <c r="D914">
        <v>1</v>
      </c>
      <c r="E914" t="s">
        <v>1</v>
      </c>
      <c r="F914">
        <v>52</v>
      </c>
      <c r="G914" t="s">
        <v>3079</v>
      </c>
      <c r="H914">
        <v>0</v>
      </c>
      <c r="I914" t="s">
        <v>3080</v>
      </c>
      <c r="J914" t="s">
        <v>2247</v>
      </c>
      <c r="K914" t="s">
        <v>278</v>
      </c>
      <c r="L914" t="s">
        <v>2248</v>
      </c>
      <c r="M914" t="s">
        <v>2249</v>
      </c>
      <c r="N914" t="s">
        <v>2069</v>
      </c>
      <c r="O914" t="s">
        <v>1656</v>
      </c>
      <c r="P914">
        <v>70</v>
      </c>
      <c r="Q914" t="s">
        <v>567</v>
      </c>
      <c r="R914" t="s">
        <v>558</v>
      </c>
      <c r="S914" t="s">
        <v>2069</v>
      </c>
      <c r="T914" t="s">
        <v>1656</v>
      </c>
      <c r="U914" t="s">
        <v>278</v>
      </c>
      <c r="V914" t="s">
        <v>3</v>
      </c>
    </row>
    <row r="915" spans="1:27" x14ac:dyDescent="0.25">
      <c r="A915">
        <v>328.68099999999998</v>
      </c>
      <c r="B915">
        <v>139</v>
      </c>
      <c r="C915" t="s">
        <v>0</v>
      </c>
      <c r="D915">
        <v>1</v>
      </c>
      <c r="E915" t="s">
        <v>1</v>
      </c>
      <c r="F915">
        <v>52</v>
      </c>
      <c r="G915" t="s">
        <v>3081</v>
      </c>
      <c r="H915">
        <v>0</v>
      </c>
      <c r="I915" t="s">
        <v>3082</v>
      </c>
      <c r="J915" t="s">
        <v>2247</v>
      </c>
      <c r="K915" t="s">
        <v>278</v>
      </c>
      <c r="L915" t="s">
        <v>2248</v>
      </c>
      <c r="M915" t="s">
        <v>2249</v>
      </c>
      <c r="N915" t="s">
        <v>2069</v>
      </c>
      <c r="O915" t="s">
        <v>1656</v>
      </c>
      <c r="P915">
        <v>70</v>
      </c>
      <c r="Q915" t="s">
        <v>567</v>
      </c>
      <c r="R915" t="s">
        <v>558</v>
      </c>
      <c r="S915" t="s">
        <v>2069</v>
      </c>
      <c r="T915" t="s">
        <v>1656</v>
      </c>
      <c r="U915" t="s">
        <v>278</v>
      </c>
      <c r="V915" t="s">
        <v>3</v>
      </c>
    </row>
    <row r="916" spans="1:27" x14ac:dyDescent="0.25">
      <c r="A916">
        <v>328.68099999999998</v>
      </c>
      <c r="B916">
        <v>139</v>
      </c>
      <c r="C916" t="s">
        <v>0</v>
      </c>
      <c r="D916">
        <v>1</v>
      </c>
      <c r="E916" t="s">
        <v>1</v>
      </c>
      <c r="F916">
        <v>32</v>
      </c>
      <c r="G916" t="s">
        <v>3083</v>
      </c>
      <c r="H916">
        <v>0</v>
      </c>
      <c r="I916" t="s">
        <v>3084</v>
      </c>
      <c r="J916" t="s">
        <v>684</v>
      </c>
      <c r="K916" t="s">
        <v>3085</v>
      </c>
      <c r="L916" t="s">
        <v>1521</v>
      </c>
      <c r="M916" t="s">
        <v>3086</v>
      </c>
      <c r="N916" t="s">
        <v>3087</v>
      </c>
      <c r="O916" t="s">
        <v>3088</v>
      </c>
    </row>
    <row r="917" spans="1:27" x14ac:dyDescent="0.25">
      <c r="A917">
        <v>328.68099999999998</v>
      </c>
      <c r="B917">
        <v>139</v>
      </c>
      <c r="C917" t="s">
        <v>0</v>
      </c>
      <c r="D917">
        <v>1</v>
      </c>
      <c r="E917" t="s">
        <v>1</v>
      </c>
      <c r="F917">
        <v>31</v>
      </c>
      <c r="G917" t="s">
        <v>3089</v>
      </c>
      <c r="H917">
        <v>0</v>
      </c>
      <c r="I917" t="s">
        <v>3090</v>
      </c>
      <c r="J917" t="s">
        <v>3091</v>
      </c>
      <c r="K917" t="s">
        <v>278</v>
      </c>
      <c r="L917" t="s">
        <v>3092</v>
      </c>
      <c r="M917" t="s">
        <v>3093</v>
      </c>
      <c r="N917" t="s">
        <v>278</v>
      </c>
      <c r="O917" t="s">
        <v>3094</v>
      </c>
    </row>
    <row r="918" spans="1:27" x14ac:dyDescent="0.25">
      <c r="A918">
        <v>328.68099999999998</v>
      </c>
      <c r="B918">
        <v>139</v>
      </c>
      <c r="C918" t="s">
        <v>0</v>
      </c>
      <c r="D918">
        <v>1</v>
      </c>
      <c r="E918" t="s">
        <v>1</v>
      </c>
      <c r="F918">
        <v>31</v>
      </c>
      <c r="G918" t="s">
        <v>3095</v>
      </c>
      <c r="H918">
        <v>0</v>
      </c>
      <c r="I918" t="s">
        <v>3096</v>
      </c>
      <c r="J918" t="s">
        <v>2792</v>
      </c>
      <c r="K918" t="s">
        <v>2793</v>
      </c>
      <c r="L918" t="s">
        <v>397</v>
      </c>
      <c r="M918" t="s">
        <v>2794</v>
      </c>
      <c r="N918" t="s">
        <v>2795</v>
      </c>
      <c r="O918" t="s">
        <v>2796</v>
      </c>
      <c r="P918" t="s">
        <v>747</v>
      </c>
      <c r="Q918" t="s">
        <v>2797</v>
      </c>
    </row>
    <row r="919" spans="1:27" x14ac:dyDescent="0.25">
      <c r="A919">
        <v>328.68099999999998</v>
      </c>
      <c r="B919">
        <v>139</v>
      </c>
      <c r="C919" t="s">
        <v>0</v>
      </c>
      <c r="D919">
        <v>1</v>
      </c>
      <c r="E919" t="s">
        <v>1</v>
      </c>
      <c r="F919">
        <v>30</v>
      </c>
      <c r="G919" t="s">
        <v>3097</v>
      </c>
      <c r="H919">
        <v>0</v>
      </c>
      <c r="I919" t="s">
        <v>3098</v>
      </c>
      <c r="J919" t="s">
        <v>542</v>
      </c>
      <c r="K919" t="s">
        <v>3099</v>
      </c>
      <c r="L919" t="s">
        <v>79</v>
      </c>
      <c r="M919" t="s">
        <v>565</v>
      </c>
      <c r="N919" t="s">
        <v>3100</v>
      </c>
      <c r="O919" t="s">
        <v>1366</v>
      </c>
      <c r="P919" t="s">
        <v>3101</v>
      </c>
      <c r="Q919" t="s">
        <v>535</v>
      </c>
      <c r="R919" t="s">
        <v>3102</v>
      </c>
      <c r="S919" t="s">
        <v>535</v>
      </c>
      <c r="T919" t="s">
        <v>1366</v>
      </c>
      <c r="U919" t="s">
        <v>3103</v>
      </c>
      <c r="V919" t="s">
        <v>535</v>
      </c>
      <c r="W919" t="s">
        <v>3104</v>
      </c>
      <c r="X919" t="s">
        <v>521</v>
      </c>
    </row>
    <row r="920" spans="1:27" x14ac:dyDescent="0.25">
      <c r="A920">
        <v>328.68099999999998</v>
      </c>
      <c r="B920">
        <v>139</v>
      </c>
      <c r="C920" t="s">
        <v>0</v>
      </c>
      <c r="D920">
        <v>1</v>
      </c>
      <c r="E920" t="s">
        <v>1</v>
      </c>
      <c r="F920">
        <v>30</v>
      </c>
      <c r="G920" t="s">
        <v>3105</v>
      </c>
      <c r="H920">
        <v>0</v>
      </c>
      <c r="I920" t="s">
        <v>3106</v>
      </c>
      <c r="J920" t="s">
        <v>542</v>
      </c>
      <c r="K920" t="s">
        <v>3099</v>
      </c>
      <c r="L920" t="s">
        <v>79</v>
      </c>
      <c r="M920" t="s">
        <v>565</v>
      </c>
      <c r="N920" t="s">
        <v>3100</v>
      </c>
      <c r="O920" t="s">
        <v>1366</v>
      </c>
      <c r="P920" t="s">
        <v>3101</v>
      </c>
      <c r="Q920" t="s">
        <v>535</v>
      </c>
      <c r="R920" t="s">
        <v>3102</v>
      </c>
      <c r="S920" t="s">
        <v>535</v>
      </c>
      <c r="T920" t="s">
        <v>1366</v>
      </c>
      <c r="U920" t="s">
        <v>3103</v>
      </c>
      <c r="V920" t="s">
        <v>535</v>
      </c>
      <c r="W920" t="s">
        <v>3104</v>
      </c>
      <c r="X920" t="s">
        <v>521</v>
      </c>
    </row>
    <row r="921" spans="1:27" x14ac:dyDescent="0.25">
      <c r="A921">
        <v>328.68099999999998</v>
      </c>
      <c r="B921">
        <v>139</v>
      </c>
      <c r="C921" t="s">
        <v>0</v>
      </c>
      <c r="D921">
        <v>1</v>
      </c>
      <c r="E921" t="s">
        <v>1</v>
      </c>
      <c r="F921">
        <v>28</v>
      </c>
      <c r="G921" t="s">
        <v>3107</v>
      </c>
      <c r="H921">
        <v>0</v>
      </c>
      <c r="I921" t="s">
        <v>3108</v>
      </c>
      <c r="J921" t="s">
        <v>2144</v>
      </c>
      <c r="K921" t="s">
        <v>2145</v>
      </c>
      <c r="L921" t="s">
        <v>2146</v>
      </c>
      <c r="M921" t="s">
        <v>689</v>
      </c>
      <c r="N921" t="s">
        <v>693</v>
      </c>
    </row>
    <row r="922" spans="1:27" x14ac:dyDescent="0.25">
      <c r="A922">
        <v>328.68099999999998</v>
      </c>
      <c r="B922">
        <v>139</v>
      </c>
      <c r="C922" t="s">
        <v>0</v>
      </c>
      <c r="D922">
        <v>1</v>
      </c>
      <c r="E922" t="s">
        <v>1</v>
      </c>
      <c r="F922">
        <v>28</v>
      </c>
      <c r="G922" t="s">
        <v>3109</v>
      </c>
      <c r="H922">
        <v>0</v>
      </c>
      <c r="I922" t="s">
        <v>3110</v>
      </c>
      <c r="J922" t="s">
        <v>3111</v>
      </c>
      <c r="K922" t="s">
        <v>1377</v>
      </c>
      <c r="L922" t="s">
        <v>3112</v>
      </c>
      <c r="M922" t="s">
        <v>3113</v>
      </c>
      <c r="N922" t="s">
        <v>1156</v>
      </c>
    </row>
    <row r="923" spans="1:27" x14ac:dyDescent="0.25">
      <c r="A923">
        <v>328.68099999999998</v>
      </c>
      <c r="B923">
        <v>139</v>
      </c>
      <c r="C923" t="s">
        <v>0</v>
      </c>
      <c r="D923">
        <v>1</v>
      </c>
      <c r="E923" t="s">
        <v>1</v>
      </c>
      <c r="F923">
        <v>28</v>
      </c>
      <c r="G923" t="s">
        <v>3114</v>
      </c>
      <c r="H923">
        <v>0</v>
      </c>
      <c r="I923" t="s">
        <v>3115</v>
      </c>
      <c r="J923" t="s">
        <v>3111</v>
      </c>
      <c r="K923" t="s">
        <v>1377</v>
      </c>
      <c r="L923" t="s">
        <v>3112</v>
      </c>
      <c r="M923" t="s">
        <v>3113</v>
      </c>
      <c r="N923" t="s">
        <v>1156</v>
      </c>
    </row>
    <row r="924" spans="1:27" x14ac:dyDescent="0.25">
      <c r="A924">
        <v>328.68099999999998</v>
      </c>
      <c r="B924">
        <v>139</v>
      </c>
      <c r="C924" t="s">
        <v>0</v>
      </c>
      <c r="D924">
        <v>1</v>
      </c>
      <c r="E924" t="s">
        <v>1</v>
      </c>
      <c r="F924">
        <v>27</v>
      </c>
      <c r="G924" t="s">
        <v>3116</v>
      </c>
      <c r="H924">
        <v>0</v>
      </c>
      <c r="I924" t="s">
        <v>3117</v>
      </c>
      <c r="J924" t="s">
        <v>2382</v>
      </c>
      <c r="K924" t="s">
        <v>2383</v>
      </c>
      <c r="L924">
        <v>3</v>
      </c>
      <c r="M924" t="s">
        <v>1700</v>
      </c>
      <c r="N924" t="s">
        <v>1705</v>
      </c>
      <c r="O924" t="s">
        <v>1696</v>
      </c>
      <c r="P924" t="s">
        <v>2863</v>
      </c>
      <c r="Q924" t="s">
        <v>2864</v>
      </c>
      <c r="R924" t="s">
        <v>1696</v>
      </c>
      <c r="S924" t="s">
        <v>1697</v>
      </c>
      <c r="T924" t="s">
        <v>1698</v>
      </c>
      <c r="U924" t="s">
        <v>2384</v>
      </c>
      <c r="V924" t="s">
        <v>1706</v>
      </c>
      <c r="W924" t="s">
        <v>2385</v>
      </c>
      <c r="X924" t="s">
        <v>1863</v>
      </c>
      <c r="Y924" t="s">
        <v>2386</v>
      </c>
      <c r="Z924" t="s">
        <v>278</v>
      </c>
      <c r="AA924" t="s">
        <v>1863</v>
      </c>
    </row>
    <row r="925" spans="1:27" x14ac:dyDescent="0.25">
      <c r="A925">
        <v>328.68099999999998</v>
      </c>
      <c r="B925">
        <v>139</v>
      </c>
      <c r="C925" t="s">
        <v>0</v>
      </c>
      <c r="D925">
        <v>1</v>
      </c>
      <c r="E925" t="s">
        <v>1</v>
      </c>
      <c r="F925">
        <v>26</v>
      </c>
      <c r="G925" t="s">
        <v>3118</v>
      </c>
      <c r="H925">
        <v>0</v>
      </c>
      <c r="I925" t="s">
        <v>3119</v>
      </c>
      <c r="J925" t="s">
        <v>542</v>
      </c>
      <c r="K925" t="s">
        <v>3099</v>
      </c>
      <c r="L925" t="s">
        <v>79</v>
      </c>
      <c r="M925" t="s">
        <v>565</v>
      </c>
      <c r="N925" t="s">
        <v>3100</v>
      </c>
      <c r="O925" t="s">
        <v>1366</v>
      </c>
      <c r="P925" t="s">
        <v>3101</v>
      </c>
      <c r="Q925" t="s">
        <v>535</v>
      </c>
      <c r="R925" t="s">
        <v>3102</v>
      </c>
      <c r="S925" t="s">
        <v>535</v>
      </c>
      <c r="T925" t="s">
        <v>1366</v>
      </c>
      <c r="U925" t="s">
        <v>3103</v>
      </c>
      <c r="V925" t="s">
        <v>535</v>
      </c>
      <c r="W925" t="s">
        <v>3104</v>
      </c>
      <c r="X925" t="s">
        <v>521</v>
      </c>
    </row>
    <row r="926" spans="1:27" x14ac:dyDescent="0.25">
      <c r="A926">
        <v>328.68099999999998</v>
      </c>
      <c r="B926">
        <v>139</v>
      </c>
      <c r="C926" t="s">
        <v>0</v>
      </c>
      <c r="D926">
        <v>1</v>
      </c>
      <c r="E926" t="s">
        <v>1</v>
      </c>
      <c r="F926">
        <v>22</v>
      </c>
      <c r="G926" t="s">
        <v>3120</v>
      </c>
      <c r="H926">
        <v>0</v>
      </c>
      <c r="I926" t="s">
        <v>3121</v>
      </c>
      <c r="J926" t="s">
        <v>3122</v>
      </c>
      <c r="K926" t="s">
        <v>3123</v>
      </c>
      <c r="L926" t="s">
        <v>3124</v>
      </c>
      <c r="M926" t="s">
        <v>3125</v>
      </c>
    </row>
    <row r="927" spans="1:27" x14ac:dyDescent="0.25">
      <c r="A927">
        <v>326.32400000000001</v>
      </c>
      <c r="B927">
        <v>138</v>
      </c>
      <c r="C927" t="s">
        <v>0</v>
      </c>
      <c r="D927">
        <v>575</v>
      </c>
      <c r="E927" t="s">
        <v>1</v>
      </c>
      <c r="F927">
        <v>636</v>
      </c>
      <c r="G927" t="s">
        <v>3126</v>
      </c>
      <c r="H927">
        <v>0</v>
      </c>
      <c r="I927" t="s">
        <v>3127</v>
      </c>
      <c r="J927" t="s">
        <v>3128</v>
      </c>
      <c r="K927" t="s">
        <v>3129</v>
      </c>
      <c r="L927" t="s">
        <v>2042</v>
      </c>
      <c r="M927" t="s">
        <v>3130</v>
      </c>
      <c r="N927" t="s">
        <v>558</v>
      </c>
      <c r="O927" t="s">
        <v>3131</v>
      </c>
      <c r="P927" t="s">
        <v>558</v>
      </c>
      <c r="Q927" t="s">
        <v>3132</v>
      </c>
    </row>
    <row r="928" spans="1:27" x14ac:dyDescent="0.25">
      <c r="A928">
        <v>326.32400000000001</v>
      </c>
      <c r="B928">
        <v>138</v>
      </c>
      <c r="C928" t="s">
        <v>0</v>
      </c>
      <c r="D928">
        <v>500</v>
      </c>
      <c r="E928" t="s">
        <v>1</v>
      </c>
      <c r="F928">
        <v>550</v>
      </c>
      <c r="G928" t="s">
        <v>3133</v>
      </c>
      <c r="H928">
        <v>0</v>
      </c>
      <c r="I928" t="s">
        <v>3134</v>
      </c>
      <c r="J928" t="s">
        <v>3135</v>
      </c>
      <c r="K928" t="s">
        <v>3136</v>
      </c>
      <c r="L928" t="s">
        <v>79</v>
      </c>
      <c r="M928" t="s">
        <v>3137</v>
      </c>
      <c r="N928" t="s">
        <v>3138</v>
      </c>
      <c r="O928" t="s">
        <v>3139</v>
      </c>
      <c r="P928" t="s">
        <v>535</v>
      </c>
    </row>
    <row r="929" spans="1:25" x14ac:dyDescent="0.25">
      <c r="A929">
        <v>326.32400000000001</v>
      </c>
      <c r="B929">
        <v>138</v>
      </c>
      <c r="C929" t="s">
        <v>0</v>
      </c>
      <c r="D929">
        <v>365</v>
      </c>
      <c r="E929" t="s">
        <v>1</v>
      </c>
      <c r="F929">
        <v>421</v>
      </c>
      <c r="G929" t="s">
        <v>3140</v>
      </c>
      <c r="H929">
        <v>0</v>
      </c>
      <c r="I929" t="s">
        <v>3141</v>
      </c>
      <c r="J929" t="s">
        <v>516</v>
      </c>
      <c r="K929" t="s">
        <v>517</v>
      </c>
      <c r="L929" t="s">
        <v>518</v>
      </c>
      <c r="M929" t="s">
        <v>110</v>
      </c>
      <c r="N929" t="s">
        <v>519</v>
      </c>
      <c r="O929" t="s">
        <v>520</v>
      </c>
      <c r="P929" t="s">
        <v>521</v>
      </c>
      <c r="Q929" t="s">
        <v>522</v>
      </c>
      <c r="R929" t="s">
        <v>523</v>
      </c>
      <c r="S929" t="s">
        <v>521</v>
      </c>
    </row>
    <row r="930" spans="1:25" x14ac:dyDescent="0.25">
      <c r="A930">
        <v>326.32400000000001</v>
      </c>
      <c r="B930">
        <v>138</v>
      </c>
      <c r="C930" t="s">
        <v>0</v>
      </c>
      <c r="D930">
        <v>360</v>
      </c>
      <c r="E930" t="s">
        <v>1</v>
      </c>
      <c r="F930">
        <v>414</v>
      </c>
      <c r="G930" t="s">
        <v>3142</v>
      </c>
      <c r="H930">
        <v>0</v>
      </c>
      <c r="I930" t="s">
        <v>3143</v>
      </c>
      <c r="J930" t="s">
        <v>370</v>
      </c>
      <c r="K930" t="s">
        <v>371</v>
      </c>
      <c r="L930" t="s">
        <v>372</v>
      </c>
      <c r="M930" t="s">
        <v>373</v>
      </c>
      <c r="N930" t="s">
        <v>374</v>
      </c>
      <c r="O930" t="s">
        <v>375</v>
      </c>
      <c r="P930" t="s">
        <v>376</v>
      </c>
      <c r="Q930" t="s">
        <v>377</v>
      </c>
      <c r="R930" t="s">
        <v>378</v>
      </c>
      <c r="S930" t="s">
        <v>375</v>
      </c>
    </row>
    <row r="931" spans="1:25" x14ac:dyDescent="0.25">
      <c r="A931">
        <v>326.32400000000001</v>
      </c>
      <c r="B931">
        <v>138</v>
      </c>
      <c r="C931" t="s">
        <v>0</v>
      </c>
      <c r="D931">
        <v>359</v>
      </c>
      <c r="E931" t="s">
        <v>1</v>
      </c>
      <c r="F931">
        <v>415</v>
      </c>
      <c r="G931" t="s">
        <v>3144</v>
      </c>
      <c r="H931">
        <v>0</v>
      </c>
      <c r="I931" t="s">
        <v>3145</v>
      </c>
      <c r="J931" t="s">
        <v>516</v>
      </c>
      <c r="K931" t="s">
        <v>517</v>
      </c>
      <c r="L931" t="s">
        <v>518</v>
      </c>
      <c r="M931" t="s">
        <v>110</v>
      </c>
      <c r="N931" t="s">
        <v>519</v>
      </c>
      <c r="O931" t="s">
        <v>520</v>
      </c>
      <c r="P931" t="s">
        <v>521</v>
      </c>
      <c r="Q931" t="s">
        <v>522</v>
      </c>
      <c r="R931" t="s">
        <v>523</v>
      </c>
      <c r="S931" t="s">
        <v>521</v>
      </c>
    </row>
    <row r="932" spans="1:25" x14ac:dyDescent="0.25">
      <c r="A932">
        <v>326.32400000000001</v>
      </c>
      <c r="B932">
        <v>138</v>
      </c>
      <c r="C932" t="s">
        <v>0</v>
      </c>
      <c r="D932">
        <v>336</v>
      </c>
      <c r="E932" t="s">
        <v>1</v>
      </c>
      <c r="F932">
        <v>362</v>
      </c>
      <c r="G932" t="s">
        <v>3146</v>
      </c>
      <c r="H932">
        <v>0</v>
      </c>
      <c r="I932" t="s">
        <v>3147</v>
      </c>
      <c r="J932" t="s">
        <v>3148</v>
      </c>
      <c r="K932" t="s">
        <v>3149</v>
      </c>
      <c r="L932" t="s">
        <v>3150</v>
      </c>
    </row>
    <row r="933" spans="1:25" x14ac:dyDescent="0.25">
      <c r="A933">
        <v>326.32400000000001</v>
      </c>
      <c r="B933">
        <v>138</v>
      </c>
      <c r="C933" t="s">
        <v>0</v>
      </c>
      <c r="D933">
        <v>325</v>
      </c>
      <c r="E933" t="s">
        <v>1</v>
      </c>
      <c r="F933">
        <v>380</v>
      </c>
      <c r="G933" t="s">
        <v>3151</v>
      </c>
      <c r="H933">
        <v>0</v>
      </c>
      <c r="I933" t="s">
        <v>3152</v>
      </c>
      <c r="J933" t="s">
        <v>704</v>
      </c>
      <c r="K933" t="s">
        <v>705</v>
      </c>
      <c r="L933">
        <v>2</v>
      </c>
      <c r="M933" t="s">
        <v>706</v>
      </c>
      <c r="N933" t="s">
        <v>707</v>
      </c>
      <c r="O933" t="s">
        <v>1521</v>
      </c>
      <c r="P933" t="s">
        <v>355</v>
      </c>
      <c r="Q933" t="s">
        <v>709</v>
      </c>
      <c r="R933" t="s">
        <v>710</v>
      </c>
      <c r="S933" t="s">
        <v>1521</v>
      </c>
      <c r="T933" t="s">
        <v>355</v>
      </c>
      <c r="U933" t="s">
        <v>1522</v>
      </c>
      <c r="V933" t="s">
        <v>355</v>
      </c>
    </row>
    <row r="934" spans="1:25" x14ac:dyDescent="0.25">
      <c r="A934">
        <v>326.32400000000001</v>
      </c>
      <c r="B934">
        <v>138</v>
      </c>
      <c r="C934" t="s">
        <v>0</v>
      </c>
      <c r="D934">
        <v>312</v>
      </c>
      <c r="E934" t="s">
        <v>1</v>
      </c>
      <c r="F934">
        <v>363</v>
      </c>
      <c r="G934" t="s">
        <v>3153</v>
      </c>
      <c r="H934">
        <v>0</v>
      </c>
      <c r="I934" t="s">
        <v>3154</v>
      </c>
      <c r="J934" t="s">
        <v>2876</v>
      </c>
      <c r="K934" t="s">
        <v>278</v>
      </c>
      <c r="L934" t="s">
        <v>3155</v>
      </c>
      <c r="M934" t="s">
        <v>3156</v>
      </c>
      <c r="N934" t="s">
        <v>3157</v>
      </c>
      <c r="O934" t="s">
        <v>1470</v>
      </c>
      <c r="P934" t="s">
        <v>558</v>
      </c>
      <c r="Q934" t="s">
        <v>3158</v>
      </c>
      <c r="R934" t="s">
        <v>3159</v>
      </c>
      <c r="S934" t="s">
        <v>2636</v>
      </c>
      <c r="T934" t="s">
        <v>887</v>
      </c>
      <c r="U934" t="s">
        <v>572</v>
      </c>
    </row>
    <row r="935" spans="1:25" x14ac:dyDescent="0.25">
      <c r="A935">
        <v>326.32400000000001</v>
      </c>
      <c r="B935">
        <v>138</v>
      </c>
      <c r="C935" t="s">
        <v>0</v>
      </c>
      <c r="D935">
        <v>248</v>
      </c>
      <c r="E935" t="s">
        <v>1</v>
      </c>
      <c r="F935">
        <v>284</v>
      </c>
      <c r="G935" t="s">
        <v>3160</v>
      </c>
      <c r="H935">
        <v>0</v>
      </c>
      <c r="I935" t="s">
        <v>3161</v>
      </c>
      <c r="J935" t="s">
        <v>1594</v>
      </c>
      <c r="K935" t="s">
        <v>110</v>
      </c>
      <c r="L935" t="s">
        <v>585</v>
      </c>
      <c r="M935" t="s">
        <v>1595</v>
      </c>
      <c r="N935" t="s">
        <v>1596</v>
      </c>
      <c r="O935" t="s">
        <v>1597</v>
      </c>
      <c r="P935" t="s">
        <v>585</v>
      </c>
      <c r="Q935" t="s">
        <v>1166</v>
      </c>
      <c r="R935" t="s">
        <v>1598</v>
      </c>
      <c r="S935" t="s">
        <v>1599</v>
      </c>
      <c r="T935" t="s">
        <v>278</v>
      </c>
      <c r="U935" t="s">
        <v>3162</v>
      </c>
      <c r="V935" t="s">
        <v>98</v>
      </c>
    </row>
    <row r="936" spans="1:25" x14ac:dyDescent="0.25">
      <c r="A936">
        <v>326.32400000000001</v>
      </c>
      <c r="B936">
        <v>138</v>
      </c>
      <c r="C936" t="s">
        <v>0</v>
      </c>
      <c r="D936">
        <v>202</v>
      </c>
      <c r="E936" t="s">
        <v>1</v>
      </c>
      <c r="F936">
        <v>259</v>
      </c>
      <c r="G936" t="s">
        <v>3163</v>
      </c>
      <c r="H936">
        <v>0</v>
      </c>
      <c r="I936" t="s">
        <v>3164</v>
      </c>
      <c r="J936" t="s">
        <v>1244</v>
      </c>
      <c r="K936" t="s">
        <v>79</v>
      </c>
      <c r="L936" t="s">
        <v>1245</v>
      </c>
    </row>
    <row r="937" spans="1:25" x14ac:dyDescent="0.25">
      <c r="A937">
        <v>326.32400000000001</v>
      </c>
      <c r="B937">
        <v>138</v>
      </c>
      <c r="C937" t="s">
        <v>0</v>
      </c>
      <c r="D937">
        <v>189</v>
      </c>
      <c r="E937" t="s">
        <v>1</v>
      </c>
      <c r="F937">
        <v>254</v>
      </c>
      <c r="G937" t="s">
        <v>3165</v>
      </c>
      <c r="H937">
        <v>0</v>
      </c>
      <c r="I937" t="s">
        <v>3166</v>
      </c>
      <c r="J937" t="s">
        <v>704</v>
      </c>
      <c r="K937" t="s">
        <v>705</v>
      </c>
      <c r="L937" t="s">
        <v>706</v>
      </c>
      <c r="M937" t="s">
        <v>707</v>
      </c>
      <c r="N937" t="s">
        <v>708</v>
      </c>
      <c r="O937" t="s">
        <v>709</v>
      </c>
      <c r="P937" t="s">
        <v>710</v>
      </c>
      <c r="Q937" t="s">
        <v>708</v>
      </c>
      <c r="R937" t="s">
        <v>711</v>
      </c>
    </row>
    <row r="938" spans="1:25" x14ac:dyDescent="0.25">
      <c r="A938">
        <v>326.32400000000001</v>
      </c>
      <c r="B938">
        <v>138</v>
      </c>
      <c r="C938" t="s">
        <v>0</v>
      </c>
      <c r="D938">
        <v>189</v>
      </c>
      <c r="E938" t="s">
        <v>1</v>
      </c>
      <c r="F938">
        <v>254</v>
      </c>
      <c r="G938" t="s">
        <v>3167</v>
      </c>
      <c r="H938">
        <v>0</v>
      </c>
      <c r="I938" t="s">
        <v>3168</v>
      </c>
      <c r="J938" t="s">
        <v>704</v>
      </c>
      <c r="K938" t="s">
        <v>705</v>
      </c>
      <c r="L938" t="s">
        <v>706</v>
      </c>
      <c r="M938" t="s">
        <v>707</v>
      </c>
      <c r="N938" t="s">
        <v>708</v>
      </c>
      <c r="O938" t="s">
        <v>709</v>
      </c>
      <c r="P938" t="s">
        <v>710</v>
      </c>
      <c r="Q938" t="s">
        <v>708</v>
      </c>
      <c r="R938" t="s">
        <v>711</v>
      </c>
    </row>
    <row r="939" spans="1:25" x14ac:dyDescent="0.25">
      <c r="A939">
        <v>326.32400000000001</v>
      </c>
      <c r="B939">
        <v>138</v>
      </c>
      <c r="C939" t="s">
        <v>0</v>
      </c>
      <c r="D939">
        <v>188</v>
      </c>
      <c r="E939" t="s">
        <v>1</v>
      </c>
      <c r="F939">
        <v>253</v>
      </c>
      <c r="G939" t="s">
        <v>3169</v>
      </c>
      <c r="H939">
        <v>0</v>
      </c>
      <c r="I939" t="s">
        <v>3170</v>
      </c>
      <c r="J939" t="s">
        <v>704</v>
      </c>
      <c r="K939" t="s">
        <v>705</v>
      </c>
      <c r="L939" t="s">
        <v>706</v>
      </c>
      <c r="M939" t="s">
        <v>707</v>
      </c>
      <c r="N939" t="s">
        <v>708</v>
      </c>
      <c r="O939" t="s">
        <v>709</v>
      </c>
      <c r="P939" t="s">
        <v>710</v>
      </c>
      <c r="Q939" t="s">
        <v>708</v>
      </c>
      <c r="R939" t="s">
        <v>711</v>
      </c>
    </row>
    <row r="940" spans="1:25" x14ac:dyDescent="0.25">
      <c r="A940">
        <v>326.32400000000001</v>
      </c>
      <c r="B940">
        <v>138</v>
      </c>
      <c r="C940" t="s">
        <v>0</v>
      </c>
      <c r="D940">
        <v>170</v>
      </c>
      <c r="E940" t="s">
        <v>1</v>
      </c>
      <c r="F940">
        <v>184</v>
      </c>
      <c r="G940" t="s">
        <v>3171</v>
      </c>
      <c r="H940">
        <v>0</v>
      </c>
      <c r="I940" t="s">
        <v>3172</v>
      </c>
      <c r="J940" t="s">
        <v>542</v>
      </c>
      <c r="K940" t="s">
        <v>738</v>
      </c>
      <c r="L940" t="s">
        <v>292</v>
      </c>
      <c r="M940" t="s">
        <v>278</v>
      </c>
      <c r="N940" t="s">
        <v>739</v>
      </c>
      <c r="O940" t="s">
        <v>740</v>
      </c>
      <c r="P940" t="s">
        <v>738</v>
      </c>
      <c r="Q940" t="s">
        <v>292</v>
      </c>
      <c r="R940" t="s">
        <v>278</v>
      </c>
      <c r="S940" t="s">
        <v>741</v>
      </c>
    </row>
    <row r="941" spans="1:25" x14ac:dyDescent="0.25">
      <c r="A941">
        <v>326.32400000000001</v>
      </c>
      <c r="B941">
        <v>138</v>
      </c>
      <c r="C941" t="s">
        <v>0</v>
      </c>
      <c r="D941">
        <v>100</v>
      </c>
      <c r="E941" t="s">
        <v>1</v>
      </c>
      <c r="F941">
        <v>124</v>
      </c>
      <c r="G941" t="s">
        <v>3173</v>
      </c>
      <c r="H941">
        <v>0</v>
      </c>
      <c r="I941" t="s">
        <v>3174</v>
      </c>
      <c r="J941" t="s">
        <v>482</v>
      </c>
      <c r="K941" t="s">
        <v>483</v>
      </c>
      <c r="L941" t="s">
        <v>278</v>
      </c>
      <c r="M941" t="s">
        <v>3175</v>
      </c>
      <c r="N941" t="s">
        <v>1890</v>
      </c>
    </row>
    <row r="942" spans="1:25" x14ac:dyDescent="0.25">
      <c r="A942">
        <v>326.32400000000001</v>
      </c>
      <c r="B942">
        <v>138</v>
      </c>
      <c r="C942" t="s">
        <v>0</v>
      </c>
      <c r="D942">
        <v>88</v>
      </c>
      <c r="E942" t="s">
        <v>1</v>
      </c>
      <c r="F942">
        <v>139</v>
      </c>
      <c r="G942" t="s">
        <v>3176</v>
      </c>
      <c r="H942">
        <v>0</v>
      </c>
      <c r="I942" t="s">
        <v>3177</v>
      </c>
      <c r="J942" t="s">
        <v>2234</v>
      </c>
      <c r="K942" t="s">
        <v>385</v>
      </c>
      <c r="L942" t="s">
        <v>2235</v>
      </c>
      <c r="M942" t="s">
        <v>2236</v>
      </c>
      <c r="N942" t="s">
        <v>1521</v>
      </c>
      <c r="O942" t="s">
        <v>110</v>
      </c>
      <c r="P942" t="s">
        <v>585</v>
      </c>
      <c r="Q942" t="s">
        <v>2237</v>
      </c>
      <c r="R942" t="s">
        <v>110</v>
      </c>
      <c r="S942" t="s">
        <v>615</v>
      </c>
      <c r="T942" t="s">
        <v>2238</v>
      </c>
      <c r="U942" t="s">
        <v>2235</v>
      </c>
      <c r="V942" t="s">
        <v>2239</v>
      </c>
      <c r="W942" t="s">
        <v>110</v>
      </c>
      <c r="X942" t="s">
        <v>615</v>
      </c>
      <c r="Y942" t="s">
        <v>2240</v>
      </c>
    </row>
    <row r="943" spans="1:25" x14ac:dyDescent="0.25">
      <c r="A943">
        <v>326.32400000000001</v>
      </c>
      <c r="B943">
        <v>138</v>
      </c>
      <c r="C943" t="s">
        <v>0</v>
      </c>
      <c r="D943">
        <v>87</v>
      </c>
      <c r="E943" t="s">
        <v>1</v>
      </c>
      <c r="F943">
        <v>153</v>
      </c>
      <c r="G943" t="s">
        <v>3178</v>
      </c>
      <c r="H943">
        <v>0</v>
      </c>
      <c r="I943" t="s">
        <v>3179</v>
      </c>
      <c r="J943" t="s">
        <v>3180</v>
      </c>
      <c r="K943" t="s">
        <v>278</v>
      </c>
    </row>
    <row r="944" spans="1:25" x14ac:dyDescent="0.25">
      <c r="A944">
        <v>326.32400000000001</v>
      </c>
      <c r="B944">
        <v>138</v>
      </c>
      <c r="C944" t="s">
        <v>0</v>
      </c>
      <c r="D944">
        <v>59</v>
      </c>
      <c r="E944" t="s">
        <v>1</v>
      </c>
      <c r="F944">
        <v>123</v>
      </c>
      <c r="G944" t="s">
        <v>3181</v>
      </c>
      <c r="H944">
        <v>0</v>
      </c>
      <c r="I944" t="s">
        <v>3182</v>
      </c>
      <c r="J944" t="s">
        <v>3183</v>
      </c>
      <c r="K944" t="s">
        <v>2802</v>
      </c>
      <c r="L944" t="s">
        <v>3184</v>
      </c>
      <c r="M944" t="s">
        <v>2804</v>
      </c>
      <c r="N944" t="s">
        <v>3185</v>
      </c>
    </row>
    <row r="945" spans="1:40" x14ac:dyDescent="0.25">
      <c r="A945">
        <v>326.32400000000001</v>
      </c>
      <c r="B945">
        <v>138</v>
      </c>
      <c r="C945" t="s">
        <v>0</v>
      </c>
      <c r="D945">
        <v>56</v>
      </c>
      <c r="E945" t="s">
        <v>1</v>
      </c>
      <c r="F945">
        <v>111</v>
      </c>
      <c r="G945" t="s">
        <v>3186</v>
      </c>
      <c r="H945">
        <v>0</v>
      </c>
      <c r="I945" t="s">
        <v>3187</v>
      </c>
      <c r="J945" t="s">
        <v>109</v>
      </c>
      <c r="K945" t="s">
        <v>79</v>
      </c>
      <c r="L945" t="s">
        <v>110</v>
      </c>
      <c r="M945" t="s">
        <v>207</v>
      </c>
      <c r="N945" t="s">
        <v>383</v>
      </c>
      <c r="O945" t="s">
        <v>112</v>
      </c>
      <c r="P945" t="s">
        <v>79</v>
      </c>
      <c r="Q945" t="s">
        <v>679</v>
      </c>
      <c r="R945" t="s">
        <v>114</v>
      </c>
      <c r="S945" t="s">
        <v>110</v>
      </c>
      <c r="T945" t="s">
        <v>211</v>
      </c>
      <c r="U945" t="s">
        <v>118</v>
      </c>
      <c r="V945" t="s">
        <v>110</v>
      </c>
      <c r="W945" t="s">
        <v>211</v>
      </c>
    </row>
    <row r="946" spans="1:40" x14ac:dyDescent="0.25">
      <c r="A946">
        <v>326.32400000000001</v>
      </c>
      <c r="B946">
        <v>138</v>
      </c>
      <c r="C946" t="s">
        <v>0</v>
      </c>
      <c r="D946">
        <v>54</v>
      </c>
      <c r="E946" t="s">
        <v>1</v>
      </c>
      <c r="F946">
        <v>113</v>
      </c>
      <c r="G946" t="s">
        <v>3188</v>
      </c>
      <c r="H946">
        <v>0</v>
      </c>
      <c r="I946" t="s">
        <v>3189</v>
      </c>
      <c r="J946" t="s">
        <v>3190</v>
      </c>
      <c r="K946" t="s">
        <v>3191</v>
      </c>
      <c r="L946" t="s">
        <v>1543</v>
      </c>
      <c r="M946" t="s">
        <v>733</v>
      </c>
      <c r="N946">
        <v>3</v>
      </c>
      <c r="O946" t="s">
        <v>110</v>
      </c>
      <c r="P946" t="s">
        <v>565</v>
      </c>
      <c r="Q946" t="s">
        <v>3192</v>
      </c>
      <c r="R946" t="s">
        <v>569</v>
      </c>
      <c r="S946" t="s">
        <v>3193</v>
      </c>
      <c r="T946" t="s">
        <v>3194</v>
      </c>
      <c r="U946" t="s">
        <v>2042</v>
      </c>
      <c r="V946" t="s">
        <v>3191</v>
      </c>
      <c r="W946" t="s">
        <v>1543</v>
      </c>
      <c r="X946" t="s">
        <v>558</v>
      </c>
      <c r="Y946" t="s">
        <v>3195</v>
      </c>
      <c r="Z946" t="s">
        <v>3191</v>
      </c>
      <c r="AA946" t="s">
        <v>1543</v>
      </c>
      <c r="AB946" t="s">
        <v>733</v>
      </c>
      <c r="AC946">
        <v>3</v>
      </c>
      <c r="AD946">
        <v>90</v>
      </c>
      <c r="AE946" t="s">
        <v>567</v>
      </c>
      <c r="AF946" t="s">
        <v>1166</v>
      </c>
      <c r="AG946" t="s">
        <v>3196</v>
      </c>
      <c r="AH946" t="s">
        <v>3197</v>
      </c>
      <c r="AI946" t="s">
        <v>3198</v>
      </c>
      <c r="AJ946" t="s">
        <v>1543</v>
      </c>
      <c r="AK946" t="s">
        <v>733</v>
      </c>
      <c r="AL946" t="s">
        <v>3199</v>
      </c>
      <c r="AM946" t="s">
        <v>3200</v>
      </c>
      <c r="AN946" t="s">
        <v>1166</v>
      </c>
    </row>
    <row r="947" spans="1:40" x14ac:dyDescent="0.25">
      <c r="A947">
        <v>326.32400000000001</v>
      </c>
      <c r="B947">
        <v>138</v>
      </c>
      <c r="C947" t="s">
        <v>0</v>
      </c>
      <c r="D947">
        <v>54</v>
      </c>
      <c r="E947" t="s">
        <v>1</v>
      </c>
      <c r="F947">
        <v>113</v>
      </c>
      <c r="G947" t="s">
        <v>3201</v>
      </c>
      <c r="H947">
        <v>0</v>
      </c>
      <c r="I947" t="s">
        <v>3202</v>
      </c>
      <c r="J947" t="s">
        <v>3190</v>
      </c>
      <c r="K947" t="s">
        <v>3191</v>
      </c>
      <c r="L947" t="s">
        <v>1543</v>
      </c>
      <c r="M947" t="s">
        <v>733</v>
      </c>
      <c r="N947">
        <v>3</v>
      </c>
      <c r="O947" t="s">
        <v>110</v>
      </c>
      <c r="P947" t="s">
        <v>565</v>
      </c>
      <c r="Q947" t="s">
        <v>3192</v>
      </c>
      <c r="R947" t="s">
        <v>3195</v>
      </c>
      <c r="S947" t="s">
        <v>3191</v>
      </c>
      <c r="T947" t="s">
        <v>1543</v>
      </c>
      <c r="U947" t="s">
        <v>733</v>
      </c>
      <c r="V947">
        <v>3</v>
      </c>
      <c r="W947">
        <v>90</v>
      </c>
      <c r="X947" t="s">
        <v>567</v>
      </c>
      <c r="Y947" t="s">
        <v>110</v>
      </c>
      <c r="Z947" t="s">
        <v>1344</v>
      </c>
      <c r="AA947" t="s">
        <v>3196</v>
      </c>
      <c r="AB947" t="s">
        <v>3197</v>
      </c>
      <c r="AC947" t="s">
        <v>3198</v>
      </c>
      <c r="AD947" t="s">
        <v>1543</v>
      </c>
      <c r="AE947" t="s">
        <v>733</v>
      </c>
      <c r="AF947" t="s">
        <v>3203</v>
      </c>
      <c r="AG947" t="s">
        <v>3200</v>
      </c>
      <c r="AH947" t="s">
        <v>110</v>
      </c>
      <c r="AI947" t="s">
        <v>1344</v>
      </c>
    </row>
    <row r="948" spans="1:40" x14ac:dyDescent="0.25">
      <c r="A948">
        <v>326.32400000000001</v>
      </c>
      <c r="B948">
        <v>138</v>
      </c>
      <c r="C948" t="s">
        <v>0</v>
      </c>
      <c r="D948">
        <v>17</v>
      </c>
      <c r="E948" t="s">
        <v>1</v>
      </c>
      <c r="F948">
        <v>72</v>
      </c>
      <c r="G948" t="s">
        <v>3204</v>
      </c>
      <c r="H948">
        <v>0</v>
      </c>
      <c r="I948" t="s">
        <v>3205</v>
      </c>
      <c r="J948" t="s">
        <v>2327</v>
      </c>
      <c r="K948" t="s">
        <v>2328</v>
      </c>
      <c r="L948" t="s">
        <v>2329</v>
      </c>
      <c r="M948" t="s">
        <v>2330</v>
      </c>
    </row>
    <row r="949" spans="1:40" x14ac:dyDescent="0.25">
      <c r="A949">
        <v>326.32400000000001</v>
      </c>
      <c r="B949">
        <v>138</v>
      </c>
      <c r="C949" t="s">
        <v>0</v>
      </c>
      <c r="D949">
        <v>7</v>
      </c>
      <c r="E949" t="s">
        <v>1</v>
      </c>
      <c r="F949">
        <v>63</v>
      </c>
      <c r="G949" t="s">
        <v>3206</v>
      </c>
      <c r="H949">
        <v>0</v>
      </c>
      <c r="I949" t="s">
        <v>3207</v>
      </c>
      <c r="J949" t="s">
        <v>3208</v>
      </c>
      <c r="K949" t="s">
        <v>117</v>
      </c>
      <c r="L949" t="s">
        <v>3209</v>
      </c>
      <c r="M949" t="s">
        <v>382</v>
      </c>
      <c r="N949" t="s">
        <v>3210</v>
      </c>
      <c r="O949" t="s">
        <v>112</v>
      </c>
      <c r="P949" t="s">
        <v>3211</v>
      </c>
      <c r="Q949" t="s">
        <v>3212</v>
      </c>
      <c r="R949" t="s">
        <v>3209</v>
      </c>
      <c r="S949" t="s">
        <v>676</v>
      </c>
      <c r="T949" t="s">
        <v>3213</v>
      </c>
      <c r="U949" t="s">
        <v>2042</v>
      </c>
      <c r="V949" t="s">
        <v>3214</v>
      </c>
      <c r="W949" t="s">
        <v>110</v>
      </c>
      <c r="X949" t="s">
        <v>1202</v>
      </c>
      <c r="Y949" t="s">
        <v>3215</v>
      </c>
      <c r="Z949" t="s">
        <v>117</v>
      </c>
      <c r="AA949" t="s">
        <v>3209</v>
      </c>
      <c r="AB949" t="s">
        <v>676</v>
      </c>
    </row>
    <row r="950" spans="1:40" x14ac:dyDescent="0.25">
      <c r="A950">
        <v>326.32400000000001</v>
      </c>
      <c r="B950">
        <v>138</v>
      </c>
      <c r="C950" t="s">
        <v>0</v>
      </c>
      <c r="D950">
        <v>1</v>
      </c>
      <c r="E950" t="s">
        <v>1</v>
      </c>
      <c r="F950">
        <v>65</v>
      </c>
      <c r="G950" t="s">
        <v>3216</v>
      </c>
      <c r="H950">
        <v>0</v>
      </c>
      <c r="I950" t="s">
        <v>3217</v>
      </c>
      <c r="J950" t="s">
        <v>414</v>
      </c>
      <c r="K950" t="s">
        <v>1096</v>
      </c>
      <c r="L950">
        <v>3</v>
      </c>
      <c r="M950" t="s">
        <v>3218</v>
      </c>
      <c r="N950" t="s">
        <v>1696</v>
      </c>
      <c r="O950" t="s">
        <v>1096</v>
      </c>
      <c r="P950" t="s">
        <v>6</v>
      </c>
    </row>
    <row r="951" spans="1:40" x14ac:dyDescent="0.25">
      <c r="A951">
        <v>326.32400000000001</v>
      </c>
      <c r="B951">
        <v>138</v>
      </c>
      <c r="C951" t="s">
        <v>0</v>
      </c>
      <c r="D951">
        <v>1</v>
      </c>
      <c r="E951" t="s">
        <v>1</v>
      </c>
      <c r="F951">
        <v>52</v>
      </c>
      <c r="G951" t="s">
        <v>3219</v>
      </c>
      <c r="H951">
        <v>0</v>
      </c>
      <c r="I951" t="s">
        <v>3220</v>
      </c>
      <c r="J951" t="s">
        <v>1916</v>
      </c>
      <c r="K951" t="s">
        <v>1299</v>
      </c>
      <c r="L951" t="s">
        <v>1922</v>
      </c>
      <c r="M951" t="s">
        <v>1923</v>
      </c>
      <c r="N951" t="s">
        <v>110</v>
      </c>
      <c r="O951" t="s">
        <v>3221</v>
      </c>
      <c r="P951" t="s">
        <v>1890</v>
      </c>
      <c r="Q951" t="s">
        <v>3222</v>
      </c>
      <c r="R951" t="s">
        <v>3223</v>
      </c>
      <c r="S951" t="s">
        <v>882</v>
      </c>
      <c r="T951" t="s">
        <v>1299</v>
      </c>
      <c r="U951">
        <v>11</v>
      </c>
      <c r="V951" t="s">
        <v>567</v>
      </c>
      <c r="W951" t="s">
        <v>558</v>
      </c>
      <c r="X951" t="s">
        <v>98</v>
      </c>
    </row>
    <row r="952" spans="1:40" x14ac:dyDescent="0.25">
      <c r="A952">
        <v>326.32400000000001</v>
      </c>
      <c r="B952">
        <v>138</v>
      </c>
      <c r="C952" t="s">
        <v>0</v>
      </c>
      <c r="D952">
        <v>1</v>
      </c>
      <c r="E952" t="s">
        <v>1</v>
      </c>
      <c r="F952">
        <v>52</v>
      </c>
      <c r="G952" t="s">
        <v>3224</v>
      </c>
      <c r="H952">
        <v>0</v>
      </c>
      <c r="I952" t="s">
        <v>3225</v>
      </c>
      <c r="J952" t="s">
        <v>2247</v>
      </c>
      <c r="K952" t="s">
        <v>278</v>
      </c>
      <c r="L952" t="s">
        <v>2248</v>
      </c>
      <c r="M952" t="s">
        <v>2249</v>
      </c>
      <c r="N952" t="s">
        <v>2069</v>
      </c>
      <c r="O952" t="s">
        <v>1656</v>
      </c>
      <c r="P952">
        <v>70</v>
      </c>
      <c r="Q952" t="s">
        <v>567</v>
      </c>
      <c r="R952" t="s">
        <v>558</v>
      </c>
      <c r="S952" t="s">
        <v>2069</v>
      </c>
      <c r="T952" t="s">
        <v>1656</v>
      </c>
      <c r="U952" t="s">
        <v>278</v>
      </c>
      <c r="V952" t="s">
        <v>3</v>
      </c>
    </row>
    <row r="953" spans="1:40" x14ac:dyDescent="0.25">
      <c r="A953">
        <v>326.32400000000001</v>
      </c>
      <c r="B953">
        <v>138</v>
      </c>
      <c r="C953" t="s">
        <v>0</v>
      </c>
      <c r="D953">
        <v>1</v>
      </c>
      <c r="E953" t="s">
        <v>1</v>
      </c>
      <c r="F953">
        <v>52</v>
      </c>
      <c r="G953" t="s">
        <v>3226</v>
      </c>
      <c r="H953">
        <v>0</v>
      </c>
      <c r="I953" t="s">
        <v>3227</v>
      </c>
      <c r="J953" t="s">
        <v>2247</v>
      </c>
      <c r="K953" t="s">
        <v>278</v>
      </c>
      <c r="L953" t="s">
        <v>2248</v>
      </c>
      <c r="M953" t="s">
        <v>2249</v>
      </c>
      <c r="N953" t="s">
        <v>2069</v>
      </c>
      <c r="O953" t="s">
        <v>1656</v>
      </c>
      <c r="P953">
        <v>70</v>
      </c>
      <c r="Q953" t="s">
        <v>567</v>
      </c>
      <c r="R953" t="s">
        <v>558</v>
      </c>
      <c r="S953" t="s">
        <v>2069</v>
      </c>
      <c r="T953" t="s">
        <v>1656</v>
      </c>
      <c r="U953" t="s">
        <v>278</v>
      </c>
      <c r="V953" t="s">
        <v>3</v>
      </c>
    </row>
    <row r="954" spans="1:40" x14ac:dyDescent="0.25">
      <c r="A954">
        <v>326.32400000000001</v>
      </c>
      <c r="B954">
        <v>138</v>
      </c>
      <c r="C954" t="s">
        <v>0</v>
      </c>
      <c r="D954">
        <v>1</v>
      </c>
      <c r="E954" t="s">
        <v>1</v>
      </c>
      <c r="F954">
        <v>52</v>
      </c>
      <c r="G954" t="s">
        <v>3228</v>
      </c>
      <c r="H954">
        <v>0</v>
      </c>
      <c r="I954" t="s">
        <v>3229</v>
      </c>
      <c r="J954" t="s">
        <v>2247</v>
      </c>
      <c r="K954" t="s">
        <v>278</v>
      </c>
      <c r="L954" t="s">
        <v>2248</v>
      </c>
      <c r="M954" t="s">
        <v>2249</v>
      </c>
      <c r="N954" t="s">
        <v>2069</v>
      </c>
      <c r="O954" t="s">
        <v>1656</v>
      </c>
      <c r="P954">
        <v>70</v>
      </c>
      <c r="Q954" t="s">
        <v>567</v>
      </c>
      <c r="R954" t="s">
        <v>558</v>
      </c>
      <c r="S954" t="s">
        <v>2069</v>
      </c>
      <c r="T954" t="s">
        <v>1656</v>
      </c>
      <c r="U954" t="s">
        <v>278</v>
      </c>
      <c r="V954" t="s">
        <v>3</v>
      </c>
    </row>
    <row r="955" spans="1:40" x14ac:dyDescent="0.25">
      <c r="A955">
        <v>326.32400000000001</v>
      </c>
      <c r="B955">
        <v>138</v>
      </c>
      <c r="C955" t="s">
        <v>0</v>
      </c>
      <c r="D955">
        <v>1</v>
      </c>
      <c r="E955" t="s">
        <v>1</v>
      </c>
      <c r="F955">
        <v>52</v>
      </c>
      <c r="G955" t="s">
        <v>3230</v>
      </c>
      <c r="H955">
        <v>0</v>
      </c>
      <c r="I955" t="s">
        <v>3231</v>
      </c>
      <c r="J955" t="s">
        <v>2247</v>
      </c>
      <c r="K955" t="s">
        <v>278</v>
      </c>
      <c r="L955" t="s">
        <v>2248</v>
      </c>
      <c r="M955" t="s">
        <v>2249</v>
      </c>
      <c r="N955" t="s">
        <v>2069</v>
      </c>
      <c r="O955" t="s">
        <v>1656</v>
      </c>
      <c r="P955">
        <v>70</v>
      </c>
      <c r="Q955" t="s">
        <v>567</v>
      </c>
      <c r="R955" t="s">
        <v>558</v>
      </c>
      <c r="S955" t="s">
        <v>2069</v>
      </c>
      <c r="T955" t="s">
        <v>1656</v>
      </c>
      <c r="U955" t="s">
        <v>278</v>
      </c>
      <c r="V955" t="s">
        <v>3</v>
      </c>
    </row>
    <row r="956" spans="1:40" x14ac:dyDescent="0.25">
      <c r="A956">
        <v>326.32400000000001</v>
      </c>
      <c r="B956">
        <v>138</v>
      </c>
      <c r="C956" t="s">
        <v>0</v>
      </c>
      <c r="D956">
        <v>1</v>
      </c>
      <c r="E956" t="s">
        <v>1</v>
      </c>
      <c r="F956">
        <v>52</v>
      </c>
      <c r="G956" t="s">
        <v>3232</v>
      </c>
      <c r="H956">
        <v>0</v>
      </c>
      <c r="I956" t="s">
        <v>3233</v>
      </c>
      <c r="J956" t="s">
        <v>2247</v>
      </c>
      <c r="K956" t="s">
        <v>278</v>
      </c>
      <c r="L956" t="s">
        <v>3234</v>
      </c>
      <c r="M956" t="s">
        <v>3235</v>
      </c>
      <c r="N956" t="s">
        <v>2069</v>
      </c>
      <c r="O956" t="s">
        <v>1656</v>
      </c>
      <c r="P956">
        <v>70</v>
      </c>
      <c r="Q956" t="s">
        <v>567</v>
      </c>
      <c r="R956" t="s">
        <v>278</v>
      </c>
      <c r="S956" t="s">
        <v>361</v>
      </c>
      <c r="T956" t="s">
        <v>2069</v>
      </c>
      <c r="U956" t="s">
        <v>1656</v>
      </c>
      <c r="V956" t="s">
        <v>278</v>
      </c>
      <c r="W956" t="s">
        <v>3236</v>
      </c>
    </row>
    <row r="957" spans="1:40" x14ac:dyDescent="0.25">
      <c r="A957">
        <v>326.32400000000001</v>
      </c>
      <c r="B957">
        <v>138</v>
      </c>
      <c r="C957" t="s">
        <v>0</v>
      </c>
      <c r="D957">
        <v>1</v>
      </c>
      <c r="E957" t="s">
        <v>1</v>
      </c>
      <c r="F957">
        <v>41</v>
      </c>
      <c r="G957" t="s">
        <v>3237</v>
      </c>
      <c r="H957">
        <v>0</v>
      </c>
      <c r="I957" t="s">
        <v>3238</v>
      </c>
      <c r="J957" t="s">
        <v>1916</v>
      </c>
      <c r="K957" t="s">
        <v>1164</v>
      </c>
      <c r="L957" t="s">
        <v>1917</v>
      </c>
      <c r="M957" t="s">
        <v>1918</v>
      </c>
      <c r="N957" t="s">
        <v>1919</v>
      </c>
      <c r="O957" t="s">
        <v>1920</v>
      </c>
      <c r="P957">
        <v>43</v>
      </c>
      <c r="Q957" t="s">
        <v>567</v>
      </c>
      <c r="R957" t="s">
        <v>558</v>
      </c>
      <c r="S957" t="s">
        <v>1921</v>
      </c>
      <c r="T957" t="s">
        <v>1164</v>
      </c>
      <c r="U957">
        <v>44</v>
      </c>
      <c r="V957" t="s">
        <v>567</v>
      </c>
      <c r="W957" t="s">
        <v>1922</v>
      </c>
      <c r="X957" t="s">
        <v>1923</v>
      </c>
      <c r="Y957" t="s">
        <v>558</v>
      </c>
      <c r="Z957" t="s">
        <v>782</v>
      </c>
      <c r="AA957" t="s">
        <v>1924</v>
      </c>
      <c r="AB957" t="s">
        <v>782</v>
      </c>
      <c r="AC957" t="s">
        <v>1925</v>
      </c>
      <c r="AD957" t="s">
        <v>98</v>
      </c>
    </row>
    <row r="958" spans="1:40" x14ac:dyDescent="0.25">
      <c r="A958">
        <v>326.32400000000001</v>
      </c>
      <c r="B958">
        <v>138</v>
      </c>
      <c r="C958" t="s">
        <v>0</v>
      </c>
      <c r="D958">
        <v>1</v>
      </c>
      <c r="E958" t="s">
        <v>1</v>
      </c>
      <c r="F958">
        <v>39</v>
      </c>
      <c r="G958" t="s">
        <v>3239</v>
      </c>
      <c r="H958">
        <v>0</v>
      </c>
      <c r="I958" t="s">
        <v>3240</v>
      </c>
      <c r="J958" t="s">
        <v>1296</v>
      </c>
      <c r="K958" t="s">
        <v>1123</v>
      </c>
      <c r="L958" t="s">
        <v>110</v>
      </c>
      <c r="M958" t="s">
        <v>3209</v>
      </c>
      <c r="N958" t="s">
        <v>1297</v>
      </c>
      <c r="O958" t="s">
        <v>1298</v>
      </c>
      <c r="P958" t="s">
        <v>397</v>
      </c>
      <c r="Q958" t="s">
        <v>1299</v>
      </c>
      <c r="R958" t="s">
        <v>110</v>
      </c>
      <c r="S958" t="s">
        <v>1202</v>
      </c>
      <c r="T958" t="s">
        <v>1300</v>
      </c>
      <c r="U958" t="s">
        <v>110</v>
      </c>
      <c r="V958" t="s">
        <v>1202</v>
      </c>
    </row>
    <row r="959" spans="1:40" x14ac:dyDescent="0.25">
      <c r="A959">
        <v>326.32400000000001</v>
      </c>
      <c r="B959">
        <v>138</v>
      </c>
      <c r="C959" t="s">
        <v>0</v>
      </c>
      <c r="D959">
        <v>1</v>
      </c>
      <c r="E959" t="s">
        <v>1</v>
      </c>
      <c r="F959">
        <v>37</v>
      </c>
      <c r="G959" t="s">
        <v>3241</v>
      </c>
      <c r="H959">
        <v>0</v>
      </c>
      <c r="I959" t="s">
        <v>3242</v>
      </c>
      <c r="J959" t="s">
        <v>704</v>
      </c>
      <c r="K959" t="s">
        <v>705</v>
      </c>
      <c r="L959" t="s">
        <v>706</v>
      </c>
      <c r="M959" t="s">
        <v>707</v>
      </c>
      <c r="N959" t="s">
        <v>708</v>
      </c>
      <c r="O959" t="s">
        <v>709</v>
      </c>
      <c r="P959" t="s">
        <v>710</v>
      </c>
      <c r="Q959" t="s">
        <v>708</v>
      </c>
      <c r="R959" t="s">
        <v>711</v>
      </c>
    </row>
    <row r="960" spans="1:40" x14ac:dyDescent="0.25">
      <c r="A960">
        <v>326.32400000000001</v>
      </c>
      <c r="B960">
        <v>138</v>
      </c>
      <c r="C960" t="s">
        <v>0</v>
      </c>
      <c r="D960">
        <v>1</v>
      </c>
      <c r="E960" t="s">
        <v>1</v>
      </c>
      <c r="F960">
        <v>37</v>
      </c>
      <c r="G960" t="s">
        <v>3243</v>
      </c>
      <c r="H960">
        <v>0</v>
      </c>
      <c r="I960" t="s">
        <v>3244</v>
      </c>
      <c r="J960" t="s">
        <v>472</v>
      </c>
      <c r="K960" t="s">
        <v>473</v>
      </c>
      <c r="L960" t="s">
        <v>474</v>
      </c>
      <c r="M960" t="s">
        <v>475</v>
      </c>
      <c r="N960" t="s">
        <v>476</v>
      </c>
      <c r="O960" t="s">
        <v>477</v>
      </c>
    </row>
    <row r="961" spans="1:25" x14ac:dyDescent="0.25">
      <c r="A961">
        <v>326.32400000000001</v>
      </c>
      <c r="B961">
        <v>138</v>
      </c>
      <c r="C961" t="s">
        <v>0</v>
      </c>
      <c r="D961">
        <v>1</v>
      </c>
      <c r="E961" t="s">
        <v>1</v>
      </c>
      <c r="F961">
        <v>33</v>
      </c>
      <c r="G961" t="s">
        <v>3245</v>
      </c>
      <c r="H961">
        <v>0</v>
      </c>
      <c r="I961" t="s">
        <v>3246</v>
      </c>
      <c r="J961" t="s">
        <v>3247</v>
      </c>
      <c r="K961" t="s">
        <v>2965</v>
      </c>
      <c r="L961" t="s">
        <v>2966</v>
      </c>
      <c r="M961" t="s">
        <v>278</v>
      </c>
      <c r="N961" t="s">
        <v>3248</v>
      </c>
      <c r="O961" t="s">
        <v>3249</v>
      </c>
    </row>
    <row r="962" spans="1:25" x14ac:dyDescent="0.25">
      <c r="A962">
        <v>326.32400000000001</v>
      </c>
      <c r="B962">
        <v>138</v>
      </c>
      <c r="C962" t="s">
        <v>0</v>
      </c>
      <c r="D962">
        <v>1</v>
      </c>
      <c r="E962" t="s">
        <v>1</v>
      </c>
      <c r="F962">
        <v>31</v>
      </c>
      <c r="G962" t="s">
        <v>3250</v>
      </c>
      <c r="H962">
        <v>0</v>
      </c>
      <c r="I962" t="s">
        <v>3251</v>
      </c>
      <c r="J962" t="s">
        <v>306</v>
      </c>
      <c r="K962" t="s">
        <v>307</v>
      </c>
      <c r="L962" t="s">
        <v>308</v>
      </c>
      <c r="M962" t="s">
        <v>309</v>
      </c>
      <c r="N962" t="s">
        <v>82</v>
      </c>
      <c r="O962" t="s">
        <v>310</v>
      </c>
    </row>
    <row r="963" spans="1:25" x14ac:dyDescent="0.25">
      <c r="A963">
        <v>326.32400000000001</v>
      </c>
      <c r="B963">
        <v>138</v>
      </c>
      <c r="C963" t="s">
        <v>0</v>
      </c>
      <c r="D963">
        <v>1</v>
      </c>
      <c r="E963" t="s">
        <v>1</v>
      </c>
      <c r="F963">
        <v>31</v>
      </c>
      <c r="G963" t="s">
        <v>3252</v>
      </c>
      <c r="H963">
        <v>0</v>
      </c>
      <c r="I963" t="s">
        <v>3253</v>
      </c>
      <c r="J963" t="s">
        <v>78</v>
      </c>
      <c r="K963" t="s">
        <v>79</v>
      </c>
      <c r="L963" t="s">
        <v>80</v>
      </c>
      <c r="M963" t="s">
        <v>81</v>
      </c>
      <c r="N963" t="s">
        <v>82</v>
      </c>
      <c r="O963" t="s">
        <v>83</v>
      </c>
      <c r="P963" t="s">
        <v>84</v>
      </c>
    </row>
    <row r="964" spans="1:25" x14ac:dyDescent="0.25">
      <c r="A964">
        <v>326.32400000000001</v>
      </c>
      <c r="B964">
        <v>138</v>
      </c>
      <c r="C964" t="s">
        <v>0</v>
      </c>
      <c r="D964">
        <v>1</v>
      </c>
      <c r="E964" t="s">
        <v>1</v>
      </c>
      <c r="F964">
        <v>30</v>
      </c>
      <c r="G964" t="s">
        <v>3254</v>
      </c>
      <c r="H964">
        <v>0</v>
      </c>
      <c r="I964" t="s">
        <v>3255</v>
      </c>
      <c r="J964" t="s">
        <v>370</v>
      </c>
      <c r="K964" t="s">
        <v>3256</v>
      </c>
      <c r="L964" t="s">
        <v>1165</v>
      </c>
      <c r="M964" t="s">
        <v>882</v>
      </c>
      <c r="N964" t="s">
        <v>110</v>
      </c>
      <c r="O964" t="s">
        <v>3257</v>
      </c>
      <c r="P964" t="s">
        <v>782</v>
      </c>
      <c r="Q964" t="s">
        <v>3258</v>
      </c>
      <c r="R964" t="s">
        <v>3259</v>
      </c>
      <c r="S964" t="s">
        <v>3260</v>
      </c>
      <c r="T964" t="s">
        <v>3261</v>
      </c>
      <c r="U964" t="s">
        <v>1076</v>
      </c>
    </row>
    <row r="965" spans="1:25" x14ac:dyDescent="0.25">
      <c r="A965">
        <v>326.32400000000001</v>
      </c>
      <c r="B965">
        <v>138</v>
      </c>
      <c r="C965" t="s">
        <v>0</v>
      </c>
      <c r="D965">
        <v>1</v>
      </c>
      <c r="E965" t="s">
        <v>1</v>
      </c>
      <c r="F965">
        <v>30</v>
      </c>
      <c r="G965" t="s">
        <v>3262</v>
      </c>
      <c r="H965">
        <v>0</v>
      </c>
      <c r="I965" t="s">
        <v>3263</v>
      </c>
      <c r="J965" t="s">
        <v>78</v>
      </c>
      <c r="K965" t="s">
        <v>79</v>
      </c>
      <c r="L965" t="s">
        <v>80</v>
      </c>
      <c r="M965" t="s">
        <v>81</v>
      </c>
      <c r="N965" t="s">
        <v>82</v>
      </c>
      <c r="O965" t="s">
        <v>83</v>
      </c>
      <c r="P965" t="s">
        <v>84</v>
      </c>
    </row>
    <row r="966" spans="1:25" x14ac:dyDescent="0.25">
      <c r="A966">
        <v>326.32400000000001</v>
      </c>
      <c r="B966">
        <v>138</v>
      </c>
      <c r="C966" t="s">
        <v>0</v>
      </c>
      <c r="D966">
        <v>1</v>
      </c>
      <c r="E966" t="s">
        <v>1</v>
      </c>
      <c r="F966">
        <v>30</v>
      </c>
      <c r="G966" t="s">
        <v>3264</v>
      </c>
      <c r="H966">
        <v>0</v>
      </c>
      <c r="I966" t="s">
        <v>3265</v>
      </c>
      <c r="J966" t="s">
        <v>78</v>
      </c>
      <c r="K966" t="s">
        <v>79</v>
      </c>
      <c r="L966" t="s">
        <v>80</v>
      </c>
      <c r="M966" t="s">
        <v>81</v>
      </c>
      <c r="N966" t="s">
        <v>82</v>
      </c>
      <c r="O966" t="s">
        <v>83</v>
      </c>
      <c r="P966" t="s">
        <v>84</v>
      </c>
    </row>
    <row r="967" spans="1:25" x14ac:dyDescent="0.25">
      <c r="A967">
        <v>326.32400000000001</v>
      </c>
      <c r="B967">
        <v>138</v>
      </c>
      <c r="C967" t="s">
        <v>0</v>
      </c>
      <c r="D967">
        <v>1</v>
      </c>
      <c r="E967" t="s">
        <v>1</v>
      </c>
      <c r="F967">
        <v>28</v>
      </c>
      <c r="G967" t="s">
        <v>3266</v>
      </c>
      <c r="H967">
        <v>0</v>
      </c>
      <c r="I967" t="s">
        <v>3267</v>
      </c>
      <c r="J967" t="s">
        <v>2144</v>
      </c>
      <c r="K967" t="s">
        <v>2145</v>
      </c>
      <c r="L967" t="s">
        <v>2146</v>
      </c>
      <c r="M967" t="s">
        <v>689</v>
      </c>
      <c r="N967" t="s">
        <v>693</v>
      </c>
    </row>
    <row r="968" spans="1:25" x14ac:dyDescent="0.25">
      <c r="A968">
        <v>326.32400000000001</v>
      </c>
      <c r="B968">
        <v>138</v>
      </c>
      <c r="C968" t="s">
        <v>0</v>
      </c>
      <c r="D968">
        <v>1</v>
      </c>
      <c r="E968" t="s">
        <v>1</v>
      </c>
      <c r="F968">
        <v>26</v>
      </c>
      <c r="G968" t="s">
        <v>3268</v>
      </c>
      <c r="H968">
        <v>0</v>
      </c>
      <c r="I968" t="s">
        <v>3269</v>
      </c>
      <c r="J968" t="s">
        <v>3270</v>
      </c>
      <c r="K968" t="s">
        <v>3271</v>
      </c>
      <c r="L968" t="s">
        <v>3272</v>
      </c>
      <c r="M968" t="s">
        <v>1521</v>
      </c>
      <c r="N968" t="s">
        <v>3273</v>
      </c>
      <c r="O968" t="s">
        <v>3274</v>
      </c>
      <c r="P968" t="s">
        <v>3275</v>
      </c>
      <c r="Q968" t="s">
        <v>708</v>
      </c>
    </row>
    <row r="969" spans="1:25" x14ac:dyDescent="0.25">
      <c r="A969">
        <v>326.32400000000001</v>
      </c>
      <c r="B969">
        <v>138</v>
      </c>
      <c r="C969" t="s">
        <v>0</v>
      </c>
      <c r="D969">
        <v>1</v>
      </c>
      <c r="E969" t="s">
        <v>1</v>
      </c>
      <c r="F969">
        <v>26</v>
      </c>
      <c r="G969" t="s">
        <v>3276</v>
      </c>
      <c r="H969">
        <v>0</v>
      </c>
      <c r="I969" t="s">
        <v>3277</v>
      </c>
      <c r="J969" t="s">
        <v>3278</v>
      </c>
      <c r="K969" t="s">
        <v>3279</v>
      </c>
      <c r="L969" t="s">
        <v>382</v>
      </c>
      <c r="M969">
        <v>2</v>
      </c>
      <c r="N969" t="s">
        <v>3280</v>
      </c>
      <c r="O969" t="s">
        <v>3281</v>
      </c>
      <c r="P969" t="s">
        <v>585</v>
      </c>
      <c r="Q969" t="s">
        <v>3282</v>
      </c>
      <c r="R969" t="s">
        <v>3279</v>
      </c>
      <c r="S969" t="s">
        <v>382</v>
      </c>
      <c r="T969" t="s">
        <v>355</v>
      </c>
      <c r="U969" t="s">
        <v>3283</v>
      </c>
      <c r="V969" t="s">
        <v>3282</v>
      </c>
      <c r="W969" t="s">
        <v>3279</v>
      </c>
      <c r="X969" t="s">
        <v>382</v>
      </c>
      <c r="Y969" t="s">
        <v>355</v>
      </c>
    </row>
    <row r="970" spans="1:25" x14ac:dyDescent="0.25">
      <c r="A970">
        <v>323.96699999999998</v>
      </c>
      <c r="B970">
        <v>137</v>
      </c>
      <c r="C970" t="s">
        <v>0</v>
      </c>
      <c r="D970">
        <v>940</v>
      </c>
      <c r="E970" t="s">
        <v>1</v>
      </c>
      <c r="F970">
        <v>994</v>
      </c>
      <c r="G970" t="s">
        <v>3284</v>
      </c>
      <c r="H970">
        <v>0</v>
      </c>
      <c r="I970" t="s">
        <v>3285</v>
      </c>
      <c r="J970" t="s">
        <v>2634</v>
      </c>
      <c r="K970" t="s">
        <v>2195</v>
      </c>
      <c r="L970" t="s">
        <v>2635</v>
      </c>
      <c r="M970" t="s">
        <v>2636</v>
      </c>
      <c r="N970">
        <v>2</v>
      </c>
      <c r="O970" t="s">
        <v>2637</v>
      </c>
      <c r="P970" t="s">
        <v>278</v>
      </c>
      <c r="Q970" t="s">
        <v>361</v>
      </c>
      <c r="R970" t="s">
        <v>2194</v>
      </c>
      <c r="S970" t="s">
        <v>2195</v>
      </c>
      <c r="T970" t="s">
        <v>2636</v>
      </c>
      <c r="U970" t="s">
        <v>278</v>
      </c>
      <c r="V970" t="s">
        <v>2639</v>
      </c>
    </row>
    <row r="971" spans="1:25" x14ac:dyDescent="0.25">
      <c r="A971">
        <v>323.96699999999998</v>
      </c>
      <c r="B971">
        <v>137</v>
      </c>
      <c r="C971" t="s">
        <v>0</v>
      </c>
      <c r="D971">
        <v>732</v>
      </c>
      <c r="E971" t="s">
        <v>1</v>
      </c>
      <c r="F971">
        <v>789</v>
      </c>
      <c r="G971" t="s">
        <v>3286</v>
      </c>
      <c r="H971">
        <v>0</v>
      </c>
      <c r="I971" t="s">
        <v>3287</v>
      </c>
      <c r="J971" t="s">
        <v>2406</v>
      </c>
      <c r="K971" t="s">
        <v>307</v>
      </c>
      <c r="L971" t="s">
        <v>585</v>
      </c>
      <c r="M971" t="s">
        <v>110</v>
      </c>
      <c r="N971" t="s">
        <v>2407</v>
      </c>
      <c r="O971" t="s">
        <v>2408</v>
      </c>
      <c r="P971" t="s">
        <v>354</v>
      </c>
      <c r="Q971" t="s">
        <v>585</v>
      </c>
      <c r="R971" t="s">
        <v>1166</v>
      </c>
      <c r="S971" t="s">
        <v>2409</v>
      </c>
    </row>
    <row r="972" spans="1:25" x14ac:dyDescent="0.25">
      <c r="A972">
        <v>323.96699999999998</v>
      </c>
      <c r="B972">
        <v>137</v>
      </c>
      <c r="C972" t="s">
        <v>0</v>
      </c>
      <c r="D972">
        <v>582</v>
      </c>
      <c r="E972" t="s">
        <v>1</v>
      </c>
      <c r="F972">
        <v>637</v>
      </c>
      <c r="G972" t="s">
        <v>3288</v>
      </c>
      <c r="H972">
        <v>0</v>
      </c>
      <c r="I972" t="s">
        <v>3289</v>
      </c>
      <c r="J972" t="s">
        <v>510</v>
      </c>
      <c r="K972" t="s">
        <v>511</v>
      </c>
      <c r="L972" t="s">
        <v>512</v>
      </c>
      <c r="M972" t="s">
        <v>322</v>
      </c>
      <c r="N972" t="s">
        <v>511</v>
      </c>
      <c r="O972" t="s">
        <v>513</v>
      </c>
    </row>
    <row r="973" spans="1:25" x14ac:dyDescent="0.25">
      <c r="A973">
        <v>323.96699999999998</v>
      </c>
      <c r="B973">
        <v>137</v>
      </c>
      <c r="C973" t="s">
        <v>0</v>
      </c>
      <c r="D973">
        <v>419</v>
      </c>
      <c r="E973" t="s">
        <v>1</v>
      </c>
      <c r="F973">
        <v>439</v>
      </c>
      <c r="G973" t="s">
        <v>3290</v>
      </c>
      <c r="H973">
        <v>0</v>
      </c>
      <c r="I973" t="s">
        <v>3291</v>
      </c>
      <c r="J973" t="s">
        <v>3292</v>
      </c>
      <c r="K973" t="s">
        <v>882</v>
      </c>
      <c r="L973" t="s">
        <v>110</v>
      </c>
      <c r="M973" t="s">
        <v>3293</v>
      </c>
      <c r="N973" t="s">
        <v>278</v>
      </c>
      <c r="O973">
        <v>2</v>
      </c>
    </row>
    <row r="974" spans="1:25" x14ac:dyDescent="0.25">
      <c r="A974">
        <v>323.96699999999998</v>
      </c>
      <c r="B974">
        <v>137</v>
      </c>
      <c r="C974" t="s">
        <v>0</v>
      </c>
      <c r="D974">
        <v>419</v>
      </c>
      <c r="E974" t="s">
        <v>1</v>
      </c>
      <c r="F974">
        <v>439</v>
      </c>
      <c r="G974" t="s">
        <v>3294</v>
      </c>
      <c r="H974">
        <v>0</v>
      </c>
      <c r="I974" t="s">
        <v>3295</v>
      </c>
      <c r="J974" t="s">
        <v>3292</v>
      </c>
      <c r="K974" t="s">
        <v>882</v>
      </c>
      <c r="L974" t="s">
        <v>110</v>
      </c>
      <c r="M974" t="s">
        <v>3293</v>
      </c>
      <c r="N974" t="s">
        <v>278</v>
      </c>
      <c r="O974">
        <v>1</v>
      </c>
    </row>
    <row r="975" spans="1:25" x14ac:dyDescent="0.25">
      <c r="A975">
        <v>323.96699999999998</v>
      </c>
      <c r="B975">
        <v>137</v>
      </c>
      <c r="C975" t="s">
        <v>0</v>
      </c>
      <c r="D975">
        <v>394</v>
      </c>
      <c r="E975" t="s">
        <v>1</v>
      </c>
      <c r="F975">
        <v>433</v>
      </c>
      <c r="G975" t="s">
        <v>3296</v>
      </c>
      <c r="H975">
        <v>0</v>
      </c>
      <c r="I975" t="s">
        <v>3297</v>
      </c>
      <c r="J975" t="s">
        <v>158</v>
      </c>
      <c r="K975" t="s">
        <v>159</v>
      </c>
      <c r="L975" t="s">
        <v>160</v>
      </c>
    </row>
    <row r="976" spans="1:25" x14ac:dyDescent="0.25">
      <c r="A976">
        <v>323.96699999999998</v>
      </c>
      <c r="B976">
        <v>137</v>
      </c>
      <c r="C976" t="s">
        <v>0</v>
      </c>
      <c r="D976">
        <v>394</v>
      </c>
      <c r="E976" t="s">
        <v>1</v>
      </c>
      <c r="F976">
        <v>433</v>
      </c>
      <c r="G976" t="s">
        <v>3298</v>
      </c>
      <c r="H976">
        <v>0</v>
      </c>
      <c r="I976" t="s">
        <v>3299</v>
      </c>
      <c r="J976" t="s">
        <v>158</v>
      </c>
      <c r="K976" t="s">
        <v>159</v>
      </c>
      <c r="L976" t="s">
        <v>160</v>
      </c>
    </row>
    <row r="977" spans="1:45" x14ac:dyDescent="0.25">
      <c r="A977">
        <v>323.96699999999998</v>
      </c>
      <c r="B977">
        <v>137</v>
      </c>
      <c r="C977" t="s">
        <v>0</v>
      </c>
      <c r="D977">
        <v>386</v>
      </c>
      <c r="E977" t="s">
        <v>1</v>
      </c>
      <c r="F977">
        <v>435</v>
      </c>
      <c r="G977" t="s">
        <v>3300</v>
      </c>
      <c r="H977">
        <v>0</v>
      </c>
      <c r="I977" t="s">
        <v>3301</v>
      </c>
      <c r="J977" t="s">
        <v>3302</v>
      </c>
      <c r="K977" t="s">
        <v>3303</v>
      </c>
      <c r="L977" t="s">
        <v>3304</v>
      </c>
      <c r="M977" t="s">
        <v>3305</v>
      </c>
      <c r="N977" t="s">
        <v>3306</v>
      </c>
      <c r="O977" t="s">
        <v>3307</v>
      </c>
      <c r="P977" t="s">
        <v>3308</v>
      </c>
      <c r="Q977" t="s">
        <v>3309</v>
      </c>
      <c r="R977" t="s">
        <v>3310</v>
      </c>
      <c r="S977" t="s">
        <v>1032</v>
      </c>
      <c r="T977" t="s">
        <v>3311</v>
      </c>
      <c r="U977" t="s">
        <v>278</v>
      </c>
      <c r="V977" t="s">
        <v>1828</v>
      </c>
      <c r="W977" t="s">
        <v>3312</v>
      </c>
      <c r="X977" t="s">
        <v>98</v>
      </c>
    </row>
    <row r="978" spans="1:45" x14ac:dyDescent="0.25">
      <c r="A978">
        <v>323.96699999999998</v>
      </c>
      <c r="B978">
        <v>137</v>
      </c>
      <c r="C978" t="s">
        <v>0</v>
      </c>
      <c r="D978">
        <v>348</v>
      </c>
      <c r="E978" t="s">
        <v>1</v>
      </c>
      <c r="F978">
        <v>397</v>
      </c>
      <c r="G978" t="s">
        <v>3313</v>
      </c>
      <c r="H978">
        <v>0</v>
      </c>
      <c r="I978" t="s">
        <v>3314</v>
      </c>
      <c r="J978" t="s">
        <v>3315</v>
      </c>
      <c r="K978" t="s">
        <v>2226</v>
      </c>
      <c r="L978" t="s">
        <v>79</v>
      </c>
    </row>
    <row r="979" spans="1:45" x14ac:dyDescent="0.25">
      <c r="A979">
        <v>323.96699999999998</v>
      </c>
      <c r="B979">
        <v>137</v>
      </c>
      <c r="C979" t="s">
        <v>0</v>
      </c>
      <c r="D979">
        <v>312</v>
      </c>
      <c r="E979" t="s">
        <v>1</v>
      </c>
      <c r="F979">
        <v>377</v>
      </c>
      <c r="G979" t="s">
        <v>3316</v>
      </c>
      <c r="H979">
        <v>0</v>
      </c>
      <c r="I979" t="s">
        <v>3317</v>
      </c>
      <c r="J979" t="s">
        <v>3318</v>
      </c>
      <c r="K979" t="s">
        <v>292</v>
      </c>
      <c r="L979" t="s">
        <v>293</v>
      </c>
      <c r="M979" t="s">
        <v>278</v>
      </c>
      <c r="N979" t="s">
        <v>3319</v>
      </c>
      <c r="O979" t="s">
        <v>621</v>
      </c>
      <c r="P979" t="s">
        <v>3320</v>
      </c>
      <c r="Q979" t="s">
        <v>3321</v>
      </c>
      <c r="R979" t="s">
        <v>3322</v>
      </c>
      <c r="S979" t="s">
        <v>3323</v>
      </c>
      <c r="T979" t="s">
        <v>3324</v>
      </c>
      <c r="U979" t="s">
        <v>532</v>
      </c>
      <c r="V979" t="s">
        <v>3325</v>
      </c>
      <c r="W979" t="s">
        <v>3324</v>
      </c>
      <c r="X979" t="s">
        <v>3326</v>
      </c>
      <c r="Y979" t="s">
        <v>3327</v>
      </c>
      <c r="Z979" t="s">
        <v>532</v>
      </c>
      <c r="AA979" t="s">
        <v>3328</v>
      </c>
      <c r="AB979" t="s">
        <v>3329</v>
      </c>
      <c r="AC979" t="s">
        <v>535</v>
      </c>
      <c r="AD979" t="s">
        <v>3330</v>
      </c>
      <c r="AE979" t="s">
        <v>3331</v>
      </c>
      <c r="AF979" t="s">
        <v>292</v>
      </c>
      <c r="AG979" t="s">
        <v>293</v>
      </c>
      <c r="AH979" t="s">
        <v>278</v>
      </c>
      <c r="AI979" t="s">
        <v>3332</v>
      </c>
      <c r="AJ979" t="s">
        <v>207</v>
      </c>
      <c r="AK979" t="s">
        <v>676</v>
      </c>
      <c r="AL979" t="s">
        <v>3331</v>
      </c>
      <c r="AM979" t="s">
        <v>292</v>
      </c>
      <c r="AN979" t="s">
        <v>293</v>
      </c>
      <c r="AO979" t="s">
        <v>278</v>
      </c>
      <c r="AP979" t="s">
        <v>3332</v>
      </c>
      <c r="AQ979" t="s">
        <v>585</v>
      </c>
      <c r="AR979" t="s">
        <v>676</v>
      </c>
      <c r="AS979" t="s">
        <v>98</v>
      </c>
    </row>
    <row r="980" spans="1:45" x14ac:dyDescent="0.25">
      <c r="A980">
        <v>323.96699999999998</v>
      </c>
      <c r="B980">
        <v>137</v>
      </c>
      <c r="C980" t="s">
        <v>0</v>
      </c>
      <c r="D980">
        <v>266</v>
      </c>
      <c r="E980" t="s">
        <v>1</v>
      </c>
      <c r="F980">
        <v>293</v>
      </c>
      <c r="G980" t="s">
        <v>3333</v>
      </c>
      <c r="H980">
        <v>0</v>
      </c>
      <c r="I980" t="s">
        <v>3334</v>
      </c>
      <c r="J980" t="s">
        <v>563</v>
      </c>
      <c r="K980" t="s">
        <v>564</v>
      </c>
      <c r="L980" t="s">
        <v>278</v>
      </c>
      <c r="M980" t="s">
        <v>3335</v>
      </c>
      <c r="N980" t="s">
        <v>733</v>
      </c>
      <c r="O980" t="s">
        <v>3336</v>
      </c>
      <c r="P980" t="s">
        <v>98</v>
      </c>
    </row>
    <row r="981" spans="1:45" x14ac:dyDescent="0.25">
      <c r="A981">
        <v>323.96699999999998</v>
      </c>
      <c r="B981">
        <v>137</v>
      </c>
      <c r="C981" t="s">
        <v>0</v>
      </c>
      <c r="D981">
        <v>227</v>
      </c>
      <c r="E981" t="s">
        <v>1</v>
      </c>
      <c r="F981">
        <v>295</v>
      </c>
      <c r="G981" t="s">
        <v>3337</v>
      </c>
      <c r="H981">
        <v>0</v>
      </c>
      <c r="I981" t="s">
        <v>3338</v>
      </c>
      <c r="J981" t="s">
        <v>3339</v>
      </c>
      <c r="K981" t="s">
        <v>686</v>
      </c>
      <c r="L981" t="s">
        <v>3340</v>
      </c>
      <c r="M981" t="s">
        <v>2428</v>
      </c>
      <c r="N981" t="s">
        <v>278</v>
      </c>
      <c r="O981" t="s">
        <v>3341</v>
      </c>
      <c r="P981" t="s">
        <v>3342</v>
      </c>
      <c r="Q981" t="s">
        <v>3343</v>
      </c>
      <c r="R981" t="s">
        <v>3344</v>
      </c>
      <c r="S981" t="s">
        <v>3345</v>
      </c>
      <c r="T981" t="s">
        <v>3346</v>
      </c>
      <c r="U981" t="s">
        <v>1201</v>
      </c>
      <c r="V981" t="s">
        <v>278</v>
      </c>
      <c r="W981" t="s">
        <v>3347</v>
      </c>
      <c r="X981" t="s">
        <v>3348</v>
      </c>
      <c r="Y981" t="s">
        <v>3349</v>
      </c>
      <c r="Z981" t="s">
        <v>278</v>
      </c>
      <c r="AA981" t="s">
        <v>3350</v>
      </c>
      <c r="AB981" t="s">
        <v>3351</v>
      </c>
      <c r="AC981" t="s">
        <v>1214</v>
      </c>
      <c r="AD981" t="s">
        <v>3352</v>
      </c>
      <c r="AE981" t="s">
        <v>3353</v>
      </c>
      <c r="AF981" t="s">
        <v>3354</v>
      </c>
      <c r="AG981" t="s">
        <v>687</v>
      </c>
      <c r="AH981" t="s">
        <v>688</v>
      </c>
      <c r="AI981" t="s">
        <v>2145</v>
      </c>
      <c r="AJ981" t="s">
        <v>3355</v>
      </c>
      <c r="AK981" t="s">
        <v>690</v>
      </c>
      <c r="AL981" t="s">
        <v>691</v>
      </c>
      <c r="AM981" t="s">
        <v>692</v>
      </c>
      <c r="AN981" t="s">
        <v>693</v>
      </c>
      <c r="AO981" t="s">
        <v>3356</v>
      </c>
      <c r="AP981" t="s">
        <v>3357</v>
      </c>
      <c r="AQ981" t="s">
        <v>695</v>
      </c>
    </row>
    <row r="982" spans="1:45" x14ac:dyDescent="0.25">
      <c r="A982">
        <v>323.96699999999998</v>
      </c>
      <c r="B982">
        <v>137</v>
      </c>
      <c r="C982" t="s">
        <v>0</v>
      </c>
      <c r="D982">
        <v>227</v>
      </c>
      <c r="E982" t="s">
        <v>1</v>
      </c>
      <c r="F982">
        <v>295</v>
      </c>
      <c r="G982" t="s">
        <v>3358</v>
      </c>
      <c r="H982">
        <v>0</v>
      </c>
      <c r="I982" t="s">
        <v>3359</v>
      </c>
      <c r="J982" t="s">
        <v>3360</v>
      </c>
      <c r="K982" t="s">
        <v>686</v>
      </c>
      <c r="L982" t="s">
        <v>3361</v>
      </c>
      <c r="M982" t="s">
        <v>1199</v>
      </c>
      <c r="N982" t="s">
        <v>3362</v>
      </c>
      <c r="O982" t="s">
        <v>2428</v>
      </c>
      <c r="P982" t="s">
        <v>278</v>
      </c>
      <c r="Q982" t="s">
        <v>3341</v>
      </c>
      <c r="R982" t="s">
        <v>3342</v>
      </c>
      <c r="S982" t="s">
        <v>3343</v>
      </c>
      <c r="T982" t="s">
        <v>3344</v>
      </c>
      <c r="U982" t="s">
        <v>3345</v>
      </c>
      <c r="V982" t="s">
        <v>3346</v>
      </c>
      <c r="W982" t="s">
        <v>1201</v>
      </c>
      <c r="X982" t="s">
        <v>278</v>
      </c>
      <c r="Y982" t="s">
        <v>3347</v>
      </c>
      <c r="Z982" t="s">
        <v>3348</v>
      </c>
      <c r="AA982" t="s">
        <v>3349</v>
      </c>
      <c r="AB982" t="s">
        <v>278</v>
      </c>
      <c r="AC982" t="s">
        <v>3350</v>
      </c>
      <c r="AD982" t="s">
        <v>3363</v>
      </c>
    </row>
    <row r="983" spans="1:45" x14ac:dyDescent="0.25">
      <c r="A983">
        <v>323.96699999999998</v>
      </c>
      <c r="B983">
        <v>137</v>
      </c>
      <c r="C983" t="s">
        <v>0</v>
      </c>
      <c r="D983">
        <v>210</v>
      </c>
      <c r="E983" t="s">
        <v>1</v>
      </c>
      <c r="F983">
        <v>274</v>
      </c>
      <c r="G983" t="s">
        <v>3364</v>
      </c>
      <c r="H983">
        <v>0</v>
      </c>
      <c r="I983" t="s">
        <v>3365</v>
      </c>
      <c r="J983" t="s">
        <v>3366</v>
      </c>
      <c r="K983" t="s">
        <v>1377</v>
      </c>
      <c r="L983" t="s">
        <v>3367</v>
      </c>
      <c r="M983" t="s">
        <v>3368</v>
      </c>
      <c r="N983" t="s">
        <v>3369</v>
      </c>
      <c r="O983" t="s">
        <v>3370</v>
      </c>
      <c r="P983" t="s">
        <v>5</v>
      </c>
    </row>
    <row r="984" spans="1:45" x14ac:dyDescent="0.25">
      <c r="A984">
        <v>323.96699999999998</v>
      </c>
      <c r="B984">
        <v>137</v>
      </c>
      <c r="C984" t="s">
        <v>0</v>
      </c>
      <c r="D984">
        <v>209</v>
      </c>
      <c r="E984" t="s">
        <v>1</v>
      </c>
      <c r="F984">
        <v>262</v>
      </c>
      <c r="G984" t="s">
        <v>3371</v>
      </c>
      <c r="H984">
        <v>0</v>
      </c>
      <c r="I984" t="s">
        <v>3372</v>
      </c>
      <c r="J984" t="s">
        <v>1244</v>
      </c>
      <c r="K984" t="s">
        <v>79</v>
      </c>
      <c r="L984" t="s">
        <v>1245</v>
      </c>
    </row>
    <row r="985" spans="1:45" x14ac:dyDescent="0.25">
      <c r="A985">
        <v>323.96699999999998</v>
      </c>
      <c r="B985">
        <v>137</v>
      </c>
      <c r="C985" t="s">
        <v>0</v>
      </c>
      <c r="D985">
        <v>203</v>
      </c>
      <c r="E985" t="s">
        <v>1</v>
      </c>
      <c r="F985">
        <v>256</v>
      </c>
      <c r="G985" t="s">
        <v>3373</v>
      </c>
      <c r="H985">
        <v>0</v>
      </c>
      <c r="I985" t="s">
        <v>3374</v>
      </c>
      <c r="J985" t="s">
        <v>1244</v>
      </c>
      <c r="K985" t="s">
        <v>79</v>
      </c>
      <c r="L985" t="s">
        <v>1245</v>
      </c>
    </row>
    <row r="986" spans="1:45" x14ac:dyDescent="0.25">
      <c r="A986">
        <v>323.96699999999998</v>
      </c>
      <c r="B986">
        <v>137</v>
      </c>
      <c r="C986" t="s">
        <v>0</v>
      </c>
      <c r="D986">
        <v>130</v>
      </c>
      <c r="E986" t="s">
        <v>1</v>
      </c>
      <c r="F986">
        <v>192</v>
      </c>
      <c r="G986" t="s">
        <v>3375</v>
      </c>
      <c r="H986">
        <v>0</v>
      </c>
      <c r="I986" t="s">
        <v>3376</v>
      </c>
      <c r="J986" t="s">
        <v>1439</v>
      </c>
      <c r="K986" t="s">
        <v>733</v>
      </c>
      <c r="L986" t="s">
        <v>1440</v>
      </c>
      <c r="M986" t="s">
        <v>1441</v>
      </c>
    </row>
    <row r="987" spans="1:45" x14ac:dyDescent="0.25">
      <c r="A987">
        <v>323.96699999999998</v>
      </c>
      <c r="B987">
        <v>137</v>
      </c>
      <c r="C987" t="s">
        <v>0</v>
      </c>
      <c r="D987">
        <v>120</v>
      </c>
      <c r="E987" t="s">
        <v>1</v>
      </c>
      <c r="F987">
        <v>189</v>
      </c>
      <c r="G987" t="s">
        <v>3377</v>
      </c>
      <c r="H987">
        <v>0</v>
      </c>
      <c r="I987" t="s">
        <v>3378</v>
      </c>
      <c r="J987" t="s">
        <v>2425</v>
      </c>
      <c r="K987" t="s">
        <v>278</v>
      </c>
      <c r="L987" t="s">
        <v>2426</v>
      </c>
      <c r="M987" t="s">
        <v>558</v>
      </c>
      <c r="N987" t="s">
        <v>2427</v>
      </c>
      <c r="O987" t="s">
        <v>4</v>
      </c>
      <c r="P987" t="s">
        <v>2428</v>
      </c>
      <c r="Q987" t="s">
        <v>4</v>
      </c>
      <c r="R987" t="s">
        <v>2429</v>
      </c>
      <c r="S987" t="s">
        <v>4</v>
      </c>
    </row>
    <row r="988" spans="1:45" x14ac:dyDescent="0.25">
      <c r="A988">
        <v>323.96699999999998</v>
      </c>
      <c r="B988">
        <v>137</v>
      </c>
      <c r="C988" t="s">
        <v>0</v>
      </c>
      <c r="D988">
        <v>94</v>
      </c>
      <c r="E988" t="s">
        <v>1</v>
      </c>
      <c r="F988">
        <v>140</v>
      </c>
      <c r="G988" t="s">
        <v>3379</v>
      </c>
      <c r="H988">
        <v>0</v>
      </c>
      <c r="I988" t="s">
        <v>3380</v>
      </c>
      <c r="J988" t="s">
        <v>1554</v>
      </c>
      <c r="K988" t="s">
        <v>504</v>
      </c>
      <c r="L988" t="s">
        <v>1555</v>
      </c>
      <c r="M988" t="s">
        <v>110</v>
      </c>
      <c r="N988" t="s">
        <v>1556</v>
      </c>
    </row>
    <row r="989" spans="1:45" x14ac:dyDescent="0.25">
      <c r="A989">
        <v>323.96699999999998</v>
      </c>
      <c r="B989">
        <v>137</v>
      </c>
      <c r="C989" t="s">
        <v>0</v>
      </c>
      <c r="D989">
        <v>79</v>
      </c>
      <c r="E989" t="s">
        <v>1</v>
      </c>
      <c r="F989">
        <v>126</v>
      </c>
      <c r="G989" t="s">
        <v>3381</v>
      </c>
      <c r="H989">
        <v>0</v>
      </c>
      <c r="I989" t="s">
        <v>3382</v>
      </c>
      <c r="J989" t="s">
        <v>370</v>
      </c>
      <c r="K989" t="s">
        <v>2556</v>
      </c>
      <c r="L989" t="s">
        <v>705</v>
      </c>
      <c r="M989" t="s">
        <v>2557</v>
      </c>
      <c r="N989" t="s">
        <v>2558</v>
      </c>
      <c r="O989" t="s">
        <v>535</v>
      </c>
      <c r="P989" t="s">
        <v>2559</v>
      </c>
      <c r="Q989" t="s">
        <v>535</v>
      </c>
      <c r="R989" t="s">
        <v>2560</v>
      </c>
    </row>
    <row r="990" spans="1:45" x14ac:dyDescent="0.25">
      <c r="A990">
        <v>323.96699999999998</v>
      </c>
      <c r="B990">
        <v>137</v>
      </c>
      <c r="C990" t="s">
        <v>0</v>
      </c>
      <c r="D990">
        <v>77</v>
      </c>
      <c r="E990" t="s">
        <v>1</v>
      </c>
      <c r="F990">
        <v>132</v>
      </c>
      <c r="G990" t="s">
        <v>3383</v>
      </c>
      <c r="H990">
        <v>0</v>
      </c>
      <c r="I990" t="s">
        <v>3384</v>
      </c>
      <c r="J990" t="s">
        <v>185</v>
      </c>
      <c r="K990" t="s">
        <v>1630</v>
      </c>
      <c r="L990" t="s">
        <v>98</v>
      </c>
    </row>
    <row r="991" spans="1:45" x14ac:dyDescent="0.25">
      <c r="A991">
        <v>323.96699999999998</v>
      </c>
      <c r="B991">
        <v>137</v>
      </c>
      <c r="C991" t="s">
        <v>0</v>
      </c>
      <c r="D991">
        <v>77</v>
      </c>
      <c r="E991" t="s">
        <v>1</v>
      </c>
      <c r="F991">
        <v>132</v>
      </c>
      <c r="G991" t="s">
        <v>3385</v>
      </c>
      <c r="H991">
        <v>0</v>
      </c>
      <c r="I991" t="s">
        <v>3386</v>
      </c>
      <c r="J991" t="s">
        <v>185</v>
      </c>
      <c r="K991" t="s">
        <v>1630</v>
      </c>
      <c r="L991" t="s">
        <v>98</v>
      </c>
    </row>
    <row r="992" spans="1:45" x14ac:dyDescent="0.25">
      <c r="A992">
        <v>323.96699999999998</v>
      </c>
      <c r="B992">
        <v>137</v>
      </c>
      <c r="C992" t="s">
        <v>0</v>
      </c>
      <c r="D992">
        <v>77</v>
      </c>
      <c r="E992" t="s">
        <v>1</v>
      </c>
      <c r="F992">
        <v>132</v>
      </c>
      <c r="G992" t="s">
        <v>3387</v>
      </c>
      <c r="H992">
        <v>0</v>
      </c>
      <c r="I992" t="s">
        <v>3388</v>
      </c>
      <c r="J992" t="s">
        <v>185</v>
      </c>
      <c r="K992" t="s">
        <v>1630</v>
      </c>
      <c r="L992" t="s">
        <v>98</v>
      </c>
    </row>
    <row r="993" spans="1:30" x14ac:dyDescent="0.25">
      <c r="A993">
        <v>323.96699999999998</v>
      </c>
      <c r="B993">
        <v>137</v>
      </c>
      <c r="C993" t="s">
        <v>0</v>
      </c>
      <c r="D993">
        <v>77</v>
      </c>
      <c r="E993" t="s">
        <v>1</v>
      </c>
      <c r="F993">
        <v>132</v>
      </c>
      <c r="G993" t="s">
        <v>3389</v>
      </c>
      <c r="H993">
        <v>0</v>
      </c>
      <c r="I993" t="s">
        <v>3390</v>
      </c>
      <c r="J993" t="s">
        <v>185</v>
      </c>
      <c r="K993" t="s">
        <v>1630</v>
      </c>
      <c r="L993" t="s">
        <v>98</v>
      </c>
    </row>
    <row r="994" spans="1:30" x14ac:dyDescent="0.25">
      <c r="A994">
        <v>323.96699999999998</v>
      </c>
      <c r="B994">
        <v>137</v>
      </c>
      <c r="C994" t="s">
        <v>0</v>
      </c>
      <c r="D994">
        <v>77</v>
      </c>
      <c r="E994" t="s">
        <v>1</v>
      </c>
      <c r="F994">
        <v>132</v>
      </c>
      <c r="G994" t="s">
        <v>3391</v>
      </c>
      <c r="H994">
        <v>0</v>
      </c>
      <c r="I994" t="s">
        <v>3392</v>
      </c>
      <c r="J994" t="s">
        <v>185</v>
      </c>
      <c r="K994" t="s">
        <v>1630</v>
      </c>
      <c r="L994" t="s">
        <v>98</v>
      </c>
    </row>
    <row r="995" spans="1:30" x14ac:dyDescent="0.25">
      <c r="A995">
        <v>323.96699999999998</v>
      </c>
      <c r="B995">
        <v>137</v>
      </c>
      <c r="C995" t="s">
        <v>0</v>
      </c>
      <c r="D995">
        <v>77</v>
      </c>
      <c r="E995" t="s">
        <v>1</v>
      </c>
      <c r="F995">
        <v>132</v>
      </c>
      <c r="G995" t="s">
        <v>3393</v>
      </c>
      <c r="H995">
        <v>0</v>
      </c>
      <c r="I995" t="s">
        <v>3394</v>
      </c>
      <c r="J995" t="s">
        <v>185</v>
      </c>
      <c r="K995" t="s">
        <v>1630</v>
      </c>
      <c r="L995" t="s">
        <v>98</v>
      </c>
    </row>
    <row r="996" spans="1:30" x14ac:dyDescent="0.25">
      <c r="A996">
        <v>323.96699999999998</v>
      </c>
      <c r="B996">
        <v>137</v>
      </c>
      <c r="C996" t="s">
        <v>0</v>
      </c>
      <c r="D996">
        <v>77</v>
      </c>
      <c r="E996" t="s">
        <v>1</v>
      </c>
      <c r="F996">
        <v>132</v>
      </c>
      <c r="G996" t="s">
        <v>3395</v>
      </c>
      <c r="H996">
        <v>0</v>
      </c>
      <c r="I996" t="s">
        <v>3396</v>
      </c>
      <c r="J996" t="s">
        <v>185</v>
      </c>
      <c r="K996" t="s">
        <v>1630</v>
      </c>
      <c r="L996" t="s">
        <v>98</v>
      </c>
    </row>
    <row r="997" spans="1:30" x14ac:dyDescent="0.25">
      <c r="A997">
        <v>323.96699999999998</v>
      </c>
      <c r="B997">
        <v>137</v>
      </c>
      <c r="C997" t="s">
        <v>0</v>
      </c>
      <c r="D997">
        <v>77</v>
      </c>
      <c r="E997" t="s">
        <v>1</v>
      </c>
      <c r="F997">
        <v>132</v>
      </c>
      <c r="G997" t="s">
        <v>3397</v>
      </c>
      <c r="H997">
        <v>0</v>
      </c>
      <c r="I997" t="s">
        <v>3398</v>
      </c>
      <c r="J997" t="s">
        <v>185</v>
      </c>
      <c r="K997" t="s">
        <v>1630</v>
      </c>
      <c r="L997" t="s">
        <v>98</v>
      </c>
    </row>
    <row r="998" spans="1:30" x14ac:dyDescent="0.25">
      <c r="A998">
        <v>323.96699999999998</v>
      </c>
      <c r="B998">
        <v>137</v>
      </c>
      <c r="C998" t="s">
        <v>0</v>
      </c>
      <c r="D998">
        <v>77</v>
      </c>
      <c r="E998" t="s">
        <v>1</v>
      </c>
      <c r="F998">
        <v>132</v>
      </c>
      <c r="G998" t="s">
        <v>3399</v>
      </c>
      <c r="H998">
        <v>0</v>
      </c>
      <c r="I998" t="s">
        <v>3400</v>
      </c>
      <c r="J998" t="s">
        <v>185</v>
      </c>
      <c r="K998" t="s">
        <v>1630</v>
      </c>
      <c r="L998" t="s">
        <v>98</v>
      </c>
    </row>
    <row r="999" spans="1:30" x14ac:dyDescent="0.25">
      <c r="A999">
        <v>323.96699999999998</v>
      </c>
      <c r="B999">
        <v>137</v>
      </c>
      <c r="C999" t="s">
        <v>0</v>
      </c>
      <c r="D999">
        <v>39</v>
      </c>
      <c r="E999" t="s">
        <v>1</v>
      </c>
      <c r="F999">
        <v>105</v>
      </c>
      <c r="G999" t="s">
        <v>3401</v>
      </c>
      <c r="H999">
        <v>0</v>
      </c>
      <c r="I999" t="s">
        <v>3402</v>
      </c>
      <c r="J999" t="s">
        <v>3403</v>
      </c>
      <c r="K999" t="s">
        <v>307</v>
      </c>
      <c r="L999" t="s">
        <v>3404</v>
      </c>
      <c r="M999" t="s">
        <v>3405</v>
      </c>
      <c r="N999" t="s">
        <v>124</v>
      </c>
      <c r="O999" t="s">
        <v>3406</v>
      </c>
      <c r="P999" t="s">
        <v>124</v>
      </c>
      <c r="Q999" t="s">
        <v>3407</v>
      </c>
      <c r="R999" t="s">
        <v>84</v>
      </c>
      <c r="S999" t="s">
        <v>3408</v>
      </c>
      <c r="T999" t="s">
        <v>82</v>
      </c>
      <c r="U999" t="s">
        <v>3409</v>
      </c>
      <c r="V999" t="s">
        <v>82</v>
      </c>
    </row>
    <row r="1000" spans="1:30" x14ac:dyDescent="0.25">
      <c r="A1000">
        <v>323.96699999999998</v>
      </c>
      <c r="B1000">
        <v>137</v>
      </c>
      <c r="C1000" t="s">
        <v>0</v>
      </c>
      <c r="D1000">
        <v>1</v>
      </c>
      <c r="E1000" t="s">
        <v>1</v>
      </c>
      <c r="F1000">
        <v>52</v>
      </c>
      <c r="G1000" t="s">
        <v>3410</v>
      </c>
      <c r="H1000">
        <v>0</v>
      </c>
      <c r="I1000" t="s">
        <v>3411</v>
      </c>
      <c r="J1000" t="s">
        <v>2247</v>
      </c>
      <c r="K1000" t="s">
        <v>278</v>
      </c>
      <c r="L1000" t="s">
        <v>2248</v>
      </c>
      <c r="M1000" t="s">
        <v>2249</v>
      </c>
      <c r="N1000" t="s">
        <v>2069</v>
      </c>
      <c r="O1000" t="s">
        <v>1656</v>
      </c>
      <c r="P1000">
        <v>70</v>
      </c>
      <c r="Q1000" t="s">
        <v>567</v>
      </c>
      <c r="R1000" t="s">
        <v>558</v>
      </c>
      <c r="S1000" t="s">
        <v>2069</v>
      </c>
      <c r="T1000" t="s">
        <v>1656</v>
      </c>
      <c r="U1000" t="s">
        <v>278</v>
      </c>
      <c r="V1000" t="s">
        <v>3</v>
      </c>
    </row>
    <row r="1001" spans="1:30" x14ac:dyDescent="0.25">
      <c r="A1001">
        <v>323.96699999999998</v>
      </c>
      <c r="B1001">
        <v>137</v>
      </c>
      <c r="C1001" t="s">
        <v>0</v>
      </c>
      <c r="D1001">
        <v>1</v>
      </c>
      <c r="E1001" t="s">
        <v>1</v>
      </c>
      <c r="F1001">
        <v>41</v>
      </c>
      <c r="G1001" t="s">
        <v>3412</v>
      </c>
      <c r="H1001">
        <v>0</v>
      </c>
      <c r="I1001" t="s">
        <v>3413</v>
      </c>
      <c r="J1001" t="s">
        <v>78</v>
      </c>
      <c r="K1001" t="s">
        <v>79</v>
      </c>
      <c r="L1001" t="s">
        <v>80</v>
      </c>
      <c r="M1001" t="s">
        <v>81</v>
      </c>
      <c r="N1001" t="s">
        <v>82</v>
      </c>
      <c r="O1001" t="s">
        <v>83</v>
      </c>
      <c r="P1001" t="s">
        <v>84</v>
      </c>
    </row>
    <row r="1002" spans="1:30" x14ac:dyDescent="0.25">
      <c r="A1002">
        <v>323.96699999999998</v>
      </c>
      <c r="B1002">
        <v>137</v>
      </c>
      <c r="C1002" t="s">
        <v>0</v>
      </c>
      <c r="D1002">
        <v>1</v>
      </c>
      <c r="E1002" t="s">
        <v>1</v>
      </c>
      <c r="F1002">
        <v>41</v>
      </c>
      <c r="G1002" t="s">
        <v>3414</v>
      </c>
      <c r="H1002">
        <v>0</v>
      </c>
      <c r="I1002" t="s">
        <v>3415</v>
      </c>
      <c r="J1002" t="s">
        <v>1916</v>
      </c>
      <c r="K1002" t="s">
        <v>1164</v>
      </c>
      <c r="L1002" t="s">
        <v>1917</v>
      </c>
      <c r="M1002" t="s">
        <v>1918</v>
      </c>
      <c r="N1002" t="s">
        <v>1919</v>
      </c>
      <c r="O1002" t="s">
        <v>1920</v>
      </c>
      <c r="P1002">
        <v>43</v>
      </c>
      <c r="Q1002" t="s">
        <v>567</v>
      </c>
      <c r="R1002" t="s">
        <v>558</v>
      </c>
      <c r="S1002" t="s">
        <v>1921</v>
      </c>
      <c r="T1002" t="s">
        <v>1164</v>
      </c>
      <c r="U1002">
        <v>44</v>
      </c>
      <c r="V1002" t="s">
        <v>567</v>
      </c>
      <c r="W1002" t="s">
        <v>1922</v>
      </c>
      <c r="X1002" t="s">
        <v>1923</v>
      </c>
      <c r="Y1002" t="s">
        <v>558</v>
      </c>
      <c r="Z1002" t="s">
        <v>782</v>
      </c>
      <c r="AA1002" t="s">
        <v>1924</v>
      </c>
      <c r="AB1002" t="s">
        <v>782</v>
      </c>
      <c r="AC1002" t="s">
        <v>1925</v>
      </c>
      <c r="AD1002" t="s">
        <v>98</v>
      </c>
    </row>
    <row r="1003" spans="1:30" x14ac:dyDescent="0.25">
      <c r="A1003">
        <v>323.96699999999998</v>
      </c>
      <c r="B1003">
        <v>137</v>
      </c>
      <c r="C1003" t="s">
        <v>0</v>
      </c>
      <c r="D1003">
        <v>1</v>
      </c>
      <c r="E1003" t="s">
        <v>1</v>
      </c>
      <c r="F1003">
        <v>38</v>
      </c>
      <c r="G1003" t="s">
        <v>3416</v>
      </c>
      <c r="H1003">
        <v>0</v>
      </c>
      <c r="I1003" t="s">
        <v>3417</v>
      </c>
      <c r="J1003" t="s">
        <v>482</v>
      </c>
      <c r="K1003" t="s">
        <v>483</v>
      </c>
      <c r="L1003" t="s">
        <v>278</v>
      </c>
      <c r="M1003" t="s">
        <v>2139</v>
      </c>
    </row>
    <row r="1004" spans="1:30" x14ac:dyDescent="0.25">
      <c r="A1004">
        <v>323.96699999999998</v>
      </c>
      <c r="B1004">
        <v>137</v>
      </c>
      <c r="C1004" t="s">
        <v>0</v>
      </c>
      <c r="D1004">
        <v>1</v>
      </c>
      <c r="E1004" t="s">
        <v>1</v>
      </c>
      <c r="F1004">
        <v>32</v>
      </c>
      <c r="G1004" t="s">
        <v>3418</v>
      </c>
      <c r="H1004">
        <v>0</v>
      </c>
      <c r="I1004" t="s">
        <v>3419</v>
      </c>
      <c r="J1004" t="s">
        <v>1296</v>
      </c>
      <c r="K1004" t="s">
        <v>1123</v>
      </c>
      <c r="L1004" t="s">
        <v>110</v>
      </c>
      <c r="M1004" t="s">
        <v>565</v>
      </c>
      <c r="N1004" t="s">
        <v>1297</v>
      </c>
      <c r="O1004" t="s">
        <v>1298</v>
      </c>
      <c r="P1004" t="s">
        <v>397</v>
      </c>
      <c r="Q1004" t="s">
        <v>1299</v>
      </c>
      <c r="R1004" t="s">
        <v>110</v>
      </c>
      <c r="S1004" t="s">
        <v>577</v>
      </c>
      <c r="T1004" t="s">
        <v>1300</v>
      </c>
      <c r="U1004" t="s">
        <v>110</v>
      </c>
      <c r="V1004" t="s">
        <v>577</v>
      </c>
    </row>
    <row r="1005" spans="1:30" x14ac:dyDescent="0.25">
      <c r="A1005">
        <v>323.96699999999998</v>
      </c>
      <c r="B1005">
        <v>137</v>
      </c>
      <c r="C1005" t="s">
        <v>0</v>
      </c>
      <c r="D1005">
        <v>1</v>
      </c>
      <c r="E1005" t="s">
        <v>1</v>
      </c>
      <c r="F1005">
        <v>31</v>
      </c>
      <c r="G1005" t="s">
        <v>3420</v>
      </c>
      <c r="H1005">
        <v>0</v>
      </c>
      <c r="I1005" t="s">
        <v>3421</v>
      </c>
      <c r="J1005" t="s">
        <v>78</v>
      </c>
      <c r="K1005" t="s">
        <v>79</v>
      </c>
      <c r="L1005" t="s">
        <v>80</v>
      </c>
      <c r="M1005" t="s">
        <v>81</v>
      </c>
      <c r="N1005" t="s">
        <v>82</v>
      </c>
      <c r="O1005" t="s">
        <v>83</v>
      </c>
      <c r="P1005" t="s">
        <v>84</v>
      </c>
    </row>
    <row r="1006" spans="1:30" x14ac:dyDescent="0.25">
      <c r="A1006">
        <v>323.96699999999998</v>
      </c>
      <c r="B1006">
        <v>137</v>
      </c>
      <c r="C1006" t="s">
        <v>0</v>
      </c>
      <c r="D1006">
        <v>1</v>
      </c>
      <c r="E1006" t="s">
        <v>1</v>
      </c>
      <c r="F1006">
        <v>29</v>
      </c>
      <c r="G1006" t="s">
        <v>3422</v>
      </c>
      <c r="H1006">
        <v>0</v>
      </c>
      <c r="I1006" t="s">
        <v>3423</v>
      </c>
      <c r="J1006" t="s">
        <v>1798</v>
      </c>
      <c r="K1006" t="s">
        <v>1799</v>
      </c>
      <c r="L1006" t="s">
        <v>1800</v>
      </c>
      <c r="M1006" t="s">
        <v>1801</v>
      </c>
      <c r="N1006" t="s">
        <v>1802</v>
      </c>
      <c r="O1006" t="s">
        <v>1803</v>
      </c>
    </row>
    <row r="1007" spans="1:30" x14ac:dyDescent="0.25">
      <c r="A1007">
        <v>323.96699999999998</v>
      </c>
      <c r="B1007">
        <v>137</v>
      </c>
      <c r="C1007" t="s">
        <v>0</v>
      </c>
      <c r="D1007">
        <v>1</v>
      </c>
      <c r="E1007" t="s">
        <v>1</v>
      </c>
      <c r="F1007">
        <v>28</v>
      </c>
      <c r="G1007" t="s">
        <v>3424</v>
      </c>
      <c r="H1007">
        <v>0</v>
      </c>
      <c r="I1007" t="s">
        <v>3425</v>
      </c>
      <c r="J1007" t="s">
        <v>482</v>
      </c>
      <c r="K1007" t="s">
        <v>483</v>
      </c>
      <c r="L1007" t="s">
        <v>278</v>
      </c>
      <c r="M1007" t="s">
        <v>2515</v>
      </c>
      <c r="N1007" t="s">
        <v>2516</v>
      </c>
      <c r="O1007" t="s">
        <v>2517</v>
      </c>
      <c r="P1007" t="s">
        <v>278</v>
      </c>
      <c r="Q1007" t="s">
        <v>3426</v>
      </c>
    </row>
    <row r="1008" spans="1:30" x14ac:dyDescent="0.25">
      <c r="A1008">
        <v>323.96699999999998</v>
      </c>
      <c r="B1008">
        <v>137</v>
      </c>
      <c r="C1008" t="s">
        <v>0</v>
      </c>
      <c r="D1008">
        <v>1</v>
      </c>
      <c r="E1008" t="s">
        <v>1</v>
      </c>
      <c r="F1008">
        <v>28</v>
      </c>
      <c r="G1008" t="s">
        <v>3427</v>
      </c>
      <c r="H1008">
        <v>0</v>
      </c>
      <c r="I1008" t="s">
        <v>3428</v>
      </c>
      <c r="J1008" t="s">
        <v>516</v>
      </c>
      <c r="K1008" t="s">
        <v>517</v>
      </c>
      <c r="L1008" t="s">
        <v>672</v>
      </c>
      <c r="M1008" t="s">
        <v>110</v>
      </c>
      <c r="N1008" t="s">
        <v>519</v>
      </c>
      <c r="O1008" t="s">
        <v>520</v>
      </c>
      <c r="P1008" t="s">
        <v>521</v>
      </c>
      <c r="Q1008" t="s">
        <v>522</v>
      </c>
      <c r="R1008" t="s">
        <v>523</v>
      </c>
      <c r="S1008" t="s">
        <v>521</v>
      </c>
    </row>
    <row r="1009" spans="1:25" x14ac:dyDescent="0.25">
      <c r="A1009">
        <v>323.96699999999998</v>
      </c>
      <c r="B1009">
        <v>137</v>
      </c>
      <c r="C1009" t="s">
        <v>0</v>
      </c>
      <c r="D1009">
        <v>1</v>
      </c>
      <c r="E1009" t="s">
        <v>1</v>
      </c>
      <c r="F1009">
        <v>21</v>
      </c>
      <c r="G1009" t="s">
        <v>3429</v>
      </c>
      <c r="H1009">
        <v>0</v>
      </c>
      <c r="I1009" t="s">
        <v>3430</v>
      </c>
      <c r="J1009" t="s">
        <v>3122</v>
      </c>
      <c r="K1009" t="s">
        <v>397</v>
      </c>
      <c r="L1009" t="s">
        <v>3431</v>
      </c>
      <c r="M1009" t="s">
        <v>3125</v>
      </c>
      <c r="N1009" t="s">
        <v>3432</v>
      </c>
      <c r="O1009" t="s">
        <v>3433</v>
      </c>
      <c r="P1009" t="s">
        <v>3434</v>
      </c>
      <c r="Q1009" t="s">
        <v>3435</v>
      </c>
    </row>
    <row r="1010" spans="1:25" x14ac:dyDescent="0.25">
      <c r="A1010">
        <v>323.96699999999998</v>
      </c>
      <c r="B1010">
        <v>137</v>
      </c>
      <c r="C1010" t="s">
        <v>0</v>
      </c>
      <c r="D1010">
        <v>1</v>
      </c>
      <c r="E1010" t="s">
        <v>1</v>
      </c>
      <c r="F1010">
        <v>13</v>
      </c>
      <c r="G1010" t="s">
        <v>3436</v>
      </c>
      <c r="H1010">
        <v>0</v>
      </c>
      <c r="I1010" t="s">
        <v>3437</v>
      </c>
      <c r="J1010" t="s">
        <v>2556</v>
      </c>
      <c r="K1010" t="s">
        <v>705</v>
      </c>
      <c r="L1010" t="s">
        <v>2557</v>
      </c>
      <c r="M1010" t="s">
        <v>2558</v>
      </c>
      <c r="N1010" t="s">
        <v>535</v>
      </c>
      <c r="O1010" t="s">
        <v>2559</v>
      </c>
      <c r="P1010" t="s">
        <v>535</v>
      </c>
      <c r="Q1010" t="s">
        <v>2560</v>
      </c>
    </row>
    <row r="1011" spans="1:25" x14ac:dyDescent="0.25">
      <c r="A1011">
        <v>323.96699999999998</v>
      </c>
      <c r="B1011">
        <v>137</v>
      </c>
      <c r="C1011" t="s">
        <v>0</v>
      </c>
      <c r="D1011">
        <v>1</v>
      </c>
      <c r="E1011" t="s">
        <v>1</v>
      </c>
      <c r="F1011">
        <v>8</v>
      </c>
      <c r="G1011" t="s">
        <v>3438</v>
      </c>
      <c r="H1011">
        <v>0</v>
      </c>
      <c r="I1011" t="s">
        <v>3439</v>
      </c>
      <c r="J1011" t="s">
        <v>3440</v>
      </c>
      <c r="K1011" t="s">
        <v>278</v>
      </c>
      <c r="L1011">
        <v>2</v>
      </c>
      <c r="M1011" t="s">
        <v>3441</v>
      </c>
      <c r="N1011" t="s">
        <v>98</v>
      </c>
    </row>
    <row r="1012" spans="1:25" x14ac:dyDescent="0.25">
      <c r="A1012">
        <v>321.61</v>
      </c>
      <c r="B1012">
        <v>136</v>
      </c>
      <c r="C1012" t="s">
        <v>0</v>
      </c>
      <c r="D1012">
        <v>575</v>
      </c>
      <c r="E1012" t="s">
        <v>1</v>
      </c>
      <c r="F1012">
        <v>636</v>
      </c>
      <c r="G1012" t="s">
        <v>3442</v>
      </c>
      <c r="H1012">
        <v>0</v>
      </c>
      <c r="I1012" t="s">
        <v>3443</v>
      </c>
      <c r="J1012" t="s">
        <v>3128</v>
      </c>
      <c r="K1012" t="s">
        <v>3129</v>
      </c>
      <c r="L1012" t="s">
        <v>2042</v>
      </c>
      <c r="M1012" t="s">
        <v>3130</v>
      </c>
      <c r="N1012" t="s">
        <v>558</v>
      </c>
      <c r="O1012" t="s">
        <v>3131</v>
      </c>
      <c r="P1012" t="s">
        <v>558</v>
      </c>
    </row>
    <row r="1013" spans="1:25" x14ac:dyDescent="0.25">
      <c r="A1013">
        <v>321.61</v>
      </c>
      <c r="B1013">
        <v>136</v>
      </c>
      <c r="C1013" t="s">
        <v>0</v>
      </c>
      <c r="D1013">
        <v>575</v>
      </c>
      <c r="E1013" t="s">
        <v>1</v>
      </c>
      <c r="F1013">
        <v>636</v>
      </c>
      <c r="G1013" t="s">
        <v>3444</v>
      </c>
      <c r="H1013">
        <v>0</v>
      </c>
      <c r="I1013" t="s">
        <v>3445</v>
      </c>
      <c r="J1013" t="s">
        <v>3128</v>
      </c>
      <c r="K1013" t="s">
        <v>3129</v>
      </c>
      <c r="L1013" t="s">
        <v>2042</v>
      </c>
      <c r="M1013" t="s">
        <v>3130</v>
      </c>
      <c r="N1013" t="s">
        <v>558</v>
      </c>
      <c r="O1013" t="s">
        <v>3131</v>
      </c>
      <c r="P1013" t="s">
        <v>558</v>
      </c>
    </row>
    <row r="1014" spans="1:25" x14ac:dyDescent="0.25">
      <c r="A1014">
        <v>321.61</v>
      </c>
      <c r="B1014">
        <v>136</v>
      </c>
      <c r="C1014" t="s">
        <v>0</v>
      </c>
      <c r="D1014">
        <v>513</v>
      </c>
      <c r="E1014" t="s">
        <v>1</v>
      </c>
      <c r="F1014">
        <v>538</v>
      </c>
      <c r="G1014" t="s">
        <v>3446</v>
      </c>
      <c r="H1014">
        <v>0</v>
      </c>
      <c r="I1014" t="s">
        <v>3447</v>
      </c>
      <c r="J1014" t="s">
        <v>3448</v>
      </c>
      <c r="K1014" t="s">
        <v>3449</v>
      </c>
      <c r="L1014" t="s">
        <v>3450</v>
      </c>
      <c r="M1014" t="s">
        <v>3451</v>
      </c>
      <c r="N1014" t="s">
        <v>3452</v>
      </c>
      <c r="O1014" t="s">
        <v>124</v>
      </c>
      <c r="P1014" t="s">
        <v>3453</v>
      </c>
      <c r="Q1014" t="s">
        <v>3454</v>
      </c>
      <c r="R1014" t="s">
        <v>535</v>
      </c>
      <c r="S1014" t="s">
        <v>98</v>
      </c>
    </row>
    <row r="1015" spans="1:25" x14ac:dyDescent="0.25">
      <c r="A1015">
        <v>321.61</v>
      </c>
      <c r="B1015">
        <v>136</v>
      </c>
      <c r="C1015" t="s">
        <v>0</v>
      </c>
      <c r="D1015">
        <v>458</v>
      </c>
      <c r="E1015" t="s">
        <v>1</v>
      </c>
      <c r="F1015">
        <v>478</v>
      </c>
      <c r="G1015" t="s">
        <v>3455</v>
      </c>
      <c r="H1015">
        <v>0</v>
      </c>
      <c r="I1015" t="s">
        <v>3456</v>
      </c>
      <c r="J1015" t="s">
        <v>1296</v>
      </c>
      <c r="K1015" t="s">
        <v>1123</v>
      </c>
      <c r="L1015" t="s">
        <v>110</v>
      </c>
      <c r="M1015" t="s">
        <v>2019</v>
      </c>
      <c r="N1015">
        <v>1</v>
      </c>
      <c r="O1015" t="s">
        <v>1297</v>
      </c>
      <c r="P1015" t="s">
        <v>1298</v>
      </c>
      <c r="Q1015" t="s">
        <v>397</v>
      </c>
      <c r="R1015" t="s">
        <v>1299</v>
      </c>
      <c r="S1015" t="s">
        <v>110</v>
      </c>
      <c r="T1015" t="s">
        <v>2019</v>
      </c>
      <c r="U1015" t="s">
        <v>361</v>
      </c>
      <c r="V1015" t="s">
        <v>1300</v>
      </c>
      <c r="W1015" t="s">
        <v>110</v>
      </c>
      <c r="X1015" t="s">
        <v>2019</v>
      </c>
      <c r="Y1015" t="s">
        <v>361</v>
      </c>
    </row>
    <row r="1016" spans="1:25" x14ac:dyDescent="0.25">
      <c r="A1016">
        <v>321.61</v>
      </c>
      <c r="B1016">
        <v>136</v>
      </c>
      <c r="C1016" t="s">
        <v>0</v>
      </c>
      <c r="D1016">
        <v>423</v>
      </c>
      <c r="E1016" t="s">
        <v>1</v>
      </c>
      <c r="F1016">
        <v>471</v>
      </c>
      <c r="G1016" t="s">
        <v>3457</v>
      </c>
      <c r="H1016">
        <v>0</v>
      </c>
      <c r="I1016" t="s">
        <v>3458</v>
      </c>
      <c r="J1016" t="s">
        <v>626</v>
      </c>
      <c r="K1016" t="s">
        <v>1142</v>
      </c>
      <c r="L1016" t="s">
        <v>1143</v>
      </c>
      <c r="M1016" t="s">
        <v>1144</v>
      </c>
      <c r="N1016" t="s">
        <v>1145</v>
      </c>
    </row>
    <row r="1017" spans="1:25" x14ac:dyDescent="0.25">
      <c r="A1017">
        <v>321.61</v>
      </c>
      <c r="B1017">
        <v>136</v>
      </c>
      <c r="C1017" t="s">
        <v>0</v>
      </c>
      <c r="D1017">
        <v>357</v>
      </c>
      <c r="E1017" t="s">
        <v>1</v>
      </c>
      <c r="F1017">
        <v>408</v>
      </c>
      <c r="G1017" t="s">
        <v>3459</v>
      </c>
      <c r="H1017">
        <v>0</v>
      </c>
      <c r="I1017" t="s">
        <v>3460</v>
      </c>
      <c r="J1017" t="s">
        <v>3461</v>
      </c>
      <c r="K1017" t="s">
        <v>307</v>
      </c>
      <c r="L1017" t="s">
        <v>3462</v>
      </c>
      <c r="M1017" t="s">
        <v>3463</v>
      </c>
      <c r="N1017" t="s">
        <v>82</v>
      </c>
      <c r="O1017" t="s">
        <v>3464</v>
      </c>
    </row>
    <row r="1018" spans="1:25" x14ac:dyDescent="0.25">
      <c r="A1018">
        <v>321.61</v>
      </c>
      <c r="B1018">
        <v>136</v>
      </c>
      <c r="C1018" t="s">
        <v>0</v>
      </c>
      <c r="D1018">
        <v>321</v>
      </c>
      <c r="E1018" t="s">
        <v>1</v>
      </c>
      <c r="F1018">
        <v>393</v>
      </c>
      <c r="G1018" t="s">
        <v>3465</v>
      </c>
      <c r="H1018">
        <v>0</v>
      </c>
      <c r="I1018" t="s">
        <v>3466</v>
      </c>
      <c r="J1018" t="s">
        <v>3467</v>
      </c>
      <c r="K1018" t="s">
        <v>1377</v>
      </c>
      <c r="L1018" t="s">
        <v>3468</v>
      </c>
    </row>
    <row r="1019" spans="1:25" x14ac:dyDescent="0.25">
      <c r="A1019">
        <v>321.61</v>
      </c>
      <c r="B1019">
        <v>136</v>
      </c>
      <c r="C1019" t="s">
        <v>0</v>
      </c>
      <c r="D1019">
        <v>321</v>
      </c>
      <c r="E1019" t="s">
        <v>1</v>
      </c>
      <c r="F1019">
        <v>393</v>
      </c>
      <c r="G1019" t="s">
        <v>3469</v>
      </c>
      <c r="H1019">
        <v>0</v>
      </c>
      <c r="I1019" t="s">
        <v>3470</v>
      </c>
      <c r="J1019" t="s">
        <v>3467</v>
      </c>
      <c r="K1019" t="s">
        <v>1377</v>
      </c>
      <c r="L1019" t="s">
        <v>3468</v>
      </c>
    </row>
    <row r="1020" spans="1:25" x14ac:dyDescent="0.25">
      <c r="A1020">
        <v>321.61</v>
      </c>
      <c r="B1020">
        <v>136</v>
      </c>
      <c r="C1020" t="s">
        <v>0</v>
      </c>
      <c r="D1020">
        <v>298</v>
      </c>
      <c r="E1020" t="s">
        <v>1</v>
      </c>
      <c r="F1020">
        <v>363</v>
      </c>
      <c r="G1020" t="s">
        <v>3471</v>
      </c>
      <c r="H1020">
        <v>0</v>
      </c>
      <c r="I1020" t="s">
        <v>3472</v>
      </c>
      <c r="J1020" t="s">
        <v>3473</v>
      </c>
      <c r="K1020" t="s">
        <v>3474</v>
      </c>
      <c r="L1020" t="s">
        <v>98</v>
      </c>
    </row>
    <row r="1021" spans="1:25" x14ac:dyDescent="0.25">
      <c r="A1021">
        <v>321.61</v>
      </c>
      <c r="B1021">
        <v>136</v>
      </c>
      <c r="C1021" t="s">
        <v>0</v>
      </c>
      <c r="D1021">
        <v>298</v>
      </c>
      <c r="E1021" t="s">
        <v>1</v>
      </c>
      <c r="F1021">
        <v>363</v>
      </c>
      <c r="G1021" t="s">
        <v>3475</v>
      </c>
      <c r="H1021">
        <v>0</v>
      </c>
      <c r="I1021" t="s">
        <v>3476</v>
      </c>
      <c r="J1021" t="s">
        <v>3473</v>
      </c>
      <c r="K1021" t="s">
        <v>3474</v>
      </c>
      <c r="L1021" t="s">
        <v>98</v>
      </c>
    </row>
    <row r="1022" spans="1:25" x14ac:dyDescent="0.25">
      <c r="A1022">
        <v>321.61</v>
      </c>
      <c r="B1022">
        <v>136</v>
      </c>
      <c r="C1022" t="s">
        <v>0</v>
      </c>
      <c r="D1022">
        <v>284</v>
      </c>
      <c r="E1022" t="s">
        <v>1</v>
      </c>
      <c r="F1022">
        <v>335</v>
      </c>
      <c r="G1022" t="s">
        <v>3477</v>
      </c>
      <c r="H1022">
        <v>0</v>
      </c>
      <c r="I1022" t="s">
        <v>3478</v>
      </c>
      <c r="J1022" t="s">
        <v>3479</v>
      </c>
      <c r="K1022" t="s">
        <v>3480</v>
      </c>
      <c r="L1022" t="s">
        <v>3481</v>
      </c>
    </row>
    <row r="1023" spans="1:25" x14ac:dyDescent="0.25">
      <c r="A1023">
        <v>321.61</v>
      </c>
      <c r="B1023">
        <v>136</v>
      </c>
      <c r="C1023" t="s">
        <v>0</v>
      </c>
      <c r="D1023">
        <v>190</v>
      </c>
      <c r="E1023" t="s">
        <v>1</v>
      </c>
      <c r="F1023">
        <v>255</v>
      </c>
      <c r="G1023" t="s">
        <v>3482</v>
      </c>
      <c r="H1023">
        <v>0</v>
      </c>
      <c r="I1023" t="s">
        <v>3483</v>
      </c>
      <c r="J1023" t="s">
        <v>704</v>
      </c>
      <c r="K1023" t="s">
        <v>705</v>
      </c>
      <c r="L1023" t="s">
        <v>706</v>
      </c>
      <c r="M1023" t="s">
        <v>707</v>
      </c>
      <c r="N1023" t="s">
        <v>708</v>
      </c>
      <c r="O1023" t="s">
        <v>709</v>
      </c>
      <c r="P1023" t="s">
        <v>710</v>
      </c>
      <c r="Q1023" t="s">
        <v>708</v>
      </c>
      <c r="R1023" t="s">
        <v>711</v>
      </c>
    </row>
    <row r="1024" spans="1:25" x14ac:dyDescent="0.25">
      <c r="A1024">
        <v>321.61</v>
      </c>
      <c r="B1024">
        <v>136</v>
      </c>
      <c r="C1024" t="s">
        <v>0</v>
      </c>
      <c r="D1024">
        <v>188</v>
      </c>
      <c r="E1024" t="s">
        <v>1</v>
      </c>
      <c r="F1024">
        <v>253</v>
      </c>
      <c r="G1024" t="s">
        <v>3484</v>
      </c>
      <c r="H1024">
        <v>0</v>
      </c>
      <c r="I1024" t="s">
        <v>3485</v>
      </c>
      <c r="J1024" t="s">
        <v>704</v>
      </c>
      <c r="K1024" t="s">
        <v>705</v>
      </c>
      <c r="L1024" t="s">
        <v>706</v>
      </c>
      <c r="M1024" t="s">
        <v>707</v>
      </c>
      <c r="N1024" t="s">
        <v>708</v>
      </c>
      <c r="O1024" t="s">
        <v>709</v>
      </c>
      <c r="P1024" t="s">
        <v>710</v>
      </c>
      <c r="Q1024" t="s">
        <v>708</v>
      </c>
      <c r="R1024" t="s">
        <v>711</v>
      </c>
    </row>
    <row r="1025" spans="1:18" x14ac:dyDescent="0.25">
      <c r="A1025">
        <v>321.61</v>
      </c>
      <c r="B1025">
        <v>136</v>
      </c>
      <c r="C1025" t="s">
        <v>0</v>
      </c>
      <c r="D1025">
        <v>188</v>
      </c>
      <c r="E1025" t="s">
        <v>1</v>
      </c>
      <c r="F1025">
        <v>253</v>
      </c>
      <c r="G1025" t="s">
        <v>3486</v>
      </c>
      <c r="H1025">
        <v>0</v>
      </c>
      <c r="I1025" t="s">
        <v>3487</v>
      </c>
      <c r="J1025" t="s">
        <v>704</v>
      </c>
      <c r="K1025" t="s">
        <v>705</v>
      </c>
      <c r="L1025" t="s">
        <v>706</v>
      </c>
      <c r="M1025" t="s">
        <v>707</v>
      </c>
      <c r="N1025" t="s">
        <v>708</v>
      </c>
      <c r="O1025" t="s">
        <v>709</v>
      </c>
      <c r="P1025" t="s">
        <v>710</v>
      </c>
      <c r="Q1025" t="s">
        <v>708</v>
      </c>
      <c r="R1025" t="s">
        <v>711</v>
      </c>
    </row>
    <row r="1026" spans="1:18" x14ac:dyDescent="0.25">
      <c r="A1026">
        <v>321.61</v>
      </c>
      <c r="B1026">
        <v>136</v>
      </c>
      <c r="C1026" t="s">
        <v>0</v>
      </c>
      <c r="D1026">
        <v>188</v>
      </c>
      <c r="E1026" t="s">
        <v>1</v>
      </c>
      <c r="F1026">
        <v>253</v>
      </c>
      <c r="G1026" t="s">
        <v>3488</v>
      </c>
      <c r="H1026">
        <v>0</v>
      </c>
      <c r="I1026" t="s">
        <v>3489</v>
      </c>
      <c r="J1026" t="s">
        <v>704</v>
      </c>
      <c r="K1026" t="s">
        <v>705</v>
      </c>
      <c r="L1026" t="s">
        <v>706</v>
      </c>
      <c r="M1026" t="s">
        <v>707</v>
      </c>
      <c r="N1026" t="s">
        <v>708</v>
      </c>
      <c r="O1026" t="s">
        <v>709</v>
      </c>
      <c r="P1026" t="s">
        <v>710</v>
      </c>
      <c r="Q1026" t="s">
        <v>708</v>
      </c>
      <c r="R1026" t="s">
        <v>711</v>
      </c>
    </row>
    <row r="1027" spans="1:18" x14ac:dyDescent="0.25">
      <c r="A1027">
        <v>321.61</v>
      </c>
      <c r="B1027">
        <v>136</v>
      </c>
      <c r="C1027" t="s">
        <v>0</v>
      </c>
      <c r="D1027">
        <v>188</v>
      </c>
      <c r="E1027" t="s">
        <v>1</v>
      </c>
      <c r="F1027">
        <v>253</v>
      </c>
      <c r="G1027" t="s">
        <v>3490</v>
      </c>
      <c r="H1027">
        <v>0</v>
      </c>
      <c r="I1027" t="s">
        <v>3491</v>
      </c>
      <c r="J1027" t="s">
        <v>704</v>
      </c>
      <c r="K1027" t="s">
        <v>705</v>
      </c>
      <c r="L1027" t="s">
        <v>706</v>
      </c>
      <c r="M1027" t="s">
        <v>707</v>
      </c>
      <c r="N1027" t="s">
        <v>708</v>
      </c>
      <c r="O1027" t="s">
        <v>709</v>
      </c>
      <c r="P1027" t="s">
        <v>710</v>
      </c>
      <c r="Q1027" t="s">
        <v>708</v>
      </c>
      <c r="R1027" t="s">
        <v>711</v>
      </c>
    </row>
    <row r="1028" spans="1:18" x14ac:dyDescent="0.25">
      <c r="A1028">
        <v>321.61</v>
      </c>
      <c r="B1028">
        <v>136</v>
      </c>
      <c r="C1028" t="s">
        <v>0</v>
      </c>
      <c r="D1028">
        <v>188</v>
      </c>
      <c r="E1028" t="s">
        <v>1</v>
      </c>
      <c r="F1028">
        <v>253</v>
      </c>
      <c r="G1028" t="s">
        <v>3492</v>
      </c>
      <c r="H1028">
        <v>0</v>
      </c>
      <c r="I1028" t="s">
        <v>3493</v>
      </c>
      <c r="J1028" t="s">
        <v>704</v>
      </c>
      <c r="K1028" t="s">
        <v>705</v>
      </c>
      <c r="L1028" t="s">
        <v>706</v>
      </c>
      <c r="M1028" t="s">
        <v>707</v>
      </c>
      <c r="N1028" t="s">
        <v>708</v>
      </c>
      <c r="O1028" t="s">
        <v>709</v>
      </c>
      <c r="P1028" t="s">
        <v>710</v>
      </c>
      <c r="Q1028" t="s">
        <v>708</v>
      </c>
      <c r="R1028" t="s">
        <v>711</v>
      </c>
    </row>
    <row r="1029" spans="1:18" x14ac:dyDescent="0.25">
      <c r="A1029">
        <v>321.61</v>
      </c>
      <c r="B1029">
        <v>136</v>
      </c>
      <c r="C1029" t="s">
        <v>0</v>
      </c>
      <c r="D1029">
        <v>188</v>
      </c>
      <c r="E1029" t="s">
        <v>1</v>
      </c>
      <c r="F1029">
        <v>253</v>
      </c>
      <c r="G1029" t="s">
        <v>3494</v>
      </c>
      <c r="H1029">
        <v>0</v>
      </c>
      <c r="I1029" t="s">
        <v>3495</v>
      </c>
      <c r="J1029" t="s">
        <v>704</v>
      </c>
      <c r="K1029" t="s">
        <v>705</v>
      </c>
      <c r="L1029" t="s">
        <v>706</v>
      </c>
      <c r="M1029" t="s">
        <v>707</v>
      </c>
      <c r="N1029" t="s">
        <v>708</v>
      </c>
      <c r="O1029" t="s">
        <v>709</v>
      </c>
      <c r="P1029" t="s">
        <v>710</v>
      </c>
      <c r="Q1029" t="s">
        <v>708</v>
      </c>
      <c r="R1029" t="s">
        <v>711</v>
      </c>
    </row>
    <row r="1030" spans="1:18" x14ac:dyDescent="0.25">
      <c r="A1030">
        <v>321.61</v>
      </c>
      <c r="B1030">
        <v>136</v>
      </c>
      <c r="C1030" t="s">
        <v>0</v>
      </c>
      <c r="D1030">
        <v>188</v>
      </c>
      <c r="E1030" t="s">
        <v>1</v>
      </c>
      <c r="F1030">
        <v>253</v>
      </c>
      <c r="G1030" t="s">
        <v>3496</v>
      </c>
      <c r="H1030">
        <v>0</v>
      </c>
      <c r="I1030" t="s">
        <v>3497</v>
      </c>
      <c r="J1030" t="s">
        <v>704</v>
      </c>
      <c r="K1030" t="s">
        <v>705</v>
      </c>
      <c r="L1030" t="s">
        <v>706</v>
      </c>
      <c r="M1030" t="s">
        <v>707</v>
      </c>
      <c r="N1030" t="s">
        <v>708</v>
      </c>
      <c r="O1030" t="s">
        <v>709</v>
      </c>
      <c r="P1030" t="s">
        <v>710</v>
      </c>
      <c r="Q1030" t="s">
        <v>708</v>
      </c>
      <c r="R1030" t="s">
        <v>711</v>
      </c>
    </row>
    <row r="1031" spans="1:18" x14ac:dyDescent="0.25">
      <c r="A1031">
        <v>321.61</v>
      </c>
      <c r="B1031">
        <v>136</v>
      </c>
      <c r="C1031" t="s">
        <v>0</v>
      </c>
      <c r="D1031">
        <v>188</v>
      </c>
      <c r="E1031" t="s">
        <v>1</v>
      </c>
      <c r="F1031">
        <v>253</v>
      </c>
      <c r="G1031" t="s">
        <v>3498</v>
      </c>
      <c r="H1031">
        <v>0</v>
      </c>
      <c r="I1031" t="s">
        <v>3499</v>
      </c>
      <c r="J1031" t="s">
        <v>704</v>
      </c>
      <c r="K1031" t="s">
        <v>705</v>
      </c>
      <c r="L1031" t="s">
        <v>706</v>
      </c>
      <c r="M1031" t="s">
        <v>707</v>
      </c>
      <c r="N1031" t="s">
        <v>708</v>
      </c>
      <c r="O1031" t="s">
        <v>709</v>
      </c>
      <c r="P1031" t="s">
        <v>710</v>
      </c>
      <c r="Q1031" t="s">
        <v>708</v>
      </c>
      <c r="R1031" t="s">
        <v>711</v>
      </c>
    </row>
    <row r="1032" spans="1:18" x14ac:dyDescent="0.25">
      <c r="A1032">
        <v>321.61</v>
      </c>
      <c r="B1032">
        <v>136</v>
      </c>
      <c r="C1032" t="s">
        <v>0</v>
      </c>
      <c r="D1032">
        <v>188</v>
      </c>
      <c r="E1032" t="s">
        <v>1</v>
      </c>
      <c r="F1032">
        <v>253</v>
      </c>
      <c r="G1032" t="s">
        <v>3500</v>
      </c>
      <c r="H1032">
        <v>0</v>
      </c>
      <c r="I1032" t="s">
        <v>3501</v>
      </c>
      <c r="J1032" t="s">
        <v>704</v>
      </c>
      <c r="K1032" t="s">
        <v>705</v>
      </c>
      <c r="L1032" t="s">
        <v>706</v>
      </c>
      <c r="M1032" t="s">
        <v>707</v>
      </c>
      <c r="N1032" t="s">
        <v>708</v>
      </c>
      <c r="O1032" t="s">
        <v>709</v>
      </c>
      <c r="P1032" t="s">
        <v>710</v>
      </c>
      <c r="Q1032" t="s">
        <v>708</v>
      </c>
      <c r="R1032" t="s">
        <v>711</v>
      </c>
    </row>
    <row r="1033" spans="1:18" x14ac:dyDescent="0.25">
      <c r="A1033">
        <v>321.61</v>
      </c>
      <c r="B1033">
        <v>136</v>
      </c>
      <c r="C1033" t="s">
        <v>0</v>
      </c>
      <c r="D1033">
        <v>188</v>
      </c>
      <c r="E1033" t="s">
        <v>1</v>
      </c>
      <c r="F1033">
        <v>253</v>
      </c>
      <c r="G1033" t="s">
        <v>3502</v>
      </c>
      <c r="H1033">
        <v>0</v>
      </c>
      <c r="I1033" t="s">
        <v>3503</v>
      </c>
      <c r="J1033" t="s">
        <v>704</v>
      </c>
      <c r="K1033" t="s">
        <v>705</v>
      </c>
      <c r="L1033" t="s">
        <v>706</v>
      </c>
      <c r="M1033" t="s">
        <v>707</v>
      </c>
      <c r="N1033" t="s">
        <v>708</v>
      </c>
      <c r="O1033" t="s">
        <v>709</v>
      </c>
      <c r="P1033" t="s">
        <v>710</v>
      </c>
      <c r="Q1033" t="s">
        <v>708</v>
      </c>
      <c r="R1033" t="s">
        <v>711</v>
      </c>
    </row>
    <row r="1034" spans="1:18" x14ac:dyDescent="0.25">
      <c r="A1034">
        <v>321.61</v>
      </c>
      <c r="B1034">
        <v>136</v>
      </c>
      <c r="C1034" t="s">
        <v>0</v>
      </c>
      <c r="D1034">
        <v>188</v>
      </c>
      <c r="E1034" t="s">
        <v>1</v>
      </c>
      <c r="F1034">
        <v>253</v>
      </c>
      <c r="G1034" t="s">
        <v>3504</v>
      </c>
      <c r="H1034">
        <v>0</v>
      </c>
      <c r="I1034" t="s">
        <v>3505</v>
      </c>
      <c r="J1034" t="s">
        <v>704</v>
      </c>
      <c r="K1034" t="s">
        <v>705</v>
      </c>
      <c r="L1034" t="s">
        <v>706</v>
      </c>
      <c r="M1034" t="s">
        <v>707</v>
      </c>
      <c r="N1034" t="s">
        <v>708</v>
      </c>
      <c r="O1034" t="s">
        <v>709</v>
      </c>
      <c r="P1034" t="s">
        <v>710</v>
      </c>
      <c r="Q1034" t="s">
        <v>708</v>
      </c>
      <c r="R1034" t="s">
        <v>711</v>
      </c>
    </row>
    <row r="1035" spans="1:18" x14ac:dyDescent="0.25">
      <c r="A1035">
        <v>321.61</v>
      </c>
      <c r="B1035">
        <v>136</v>
      </c>
      <c r="C1035" t="s">
        <v>0</v>
      </c>
      <c r="D1035">
        <v>188</v>
      </c>
      <c r="E1035" t="s">
        <v>1</v>
      </c>
      <c r="F1035">
        <v>253</v>
      </c>
      <c r="G1035" t="s">
        <v>3506</v>
      </c>
      <c r="H1035">
        <v>0</v>
      </c>
      <c r="I1035" t="s">
        <v>3507</v>
      </c>
      <c r="J1035" t="s">
        <v>704</v>
      </c>
      <c r="K1035" t="s">
        <v>705</v>
      </c>
      <c r="L1035" t="s">
        <v>706</v>
      </c>
      <c r="M1035" t="s">
        <v>707</v>
      </c>
      <c r="N1035" t="s">
        <v>708</v>
      </c>
      <c r="O1035" t="s">
        <v>709</v>
      </c>
      <c r="P1035" t="s">
        <v>710</v>
      </c>
      <c r="Q1035" t="s">
        <v>708</v>
      </c>
      <c r="R1035" t="s">
        <v>711</v>
      </c>
    </row>
    <row r="1036" spans="1:18" x14ac:dyDescent="0.25">
      <c r="A1036">
        <v>321.61</v>
      </c>
      <c r="B1036">
        <v>136</v>
      </c>
      <c r="C1036" t="s">
        <v>0</v>
      </c>
      <c r="D1036">
        <v>188</v>
      </c>
      <c r="E1036" t="s">
        <v>1</v>
      </c>
      <c r="F1036">
        <v>253</v>
      </c>
      <c r="G1036" t="s">
        <v>3508</v>
      </c>
      <c r="H1036">
        <v>0</v>
      </c>
      <c r="I1036" t="s">
        <v>3509</v>
      </c>
      <c r="J1036" t="s">
        <v>704</v>
      </c>
      <c r="K1036" t="s">
        <v>705</v>
      </c>
      <c r="L1036" t="s">
        <v>706</v>
      </c>
      <c r="M1036" t="s">
        <v>707</v>
      </c>
      <c r="N1036" t="s">
        <v>708</v>
      </c>
      <c r="O1036" t="s">
        <v>709</v>
      </c>
      <c r="P1036" t="s">
        <v>710</v>
      </c>
      <c r="Q1036" t="s">
        <v>708</v>
      </c>
      <c r="R1036" t="s">
        <v>711</v>
      </c>
    </row>
    <row r="1037" spans="1:18" x14ac:dyDescent="0.25">
      <c r="A1037">
        <v>321.61</v>
      </c>
      <c r="B1037">
        <v>136</v>
      </c>
      <c r="C1037" t="s">
        <v>0</v>
      </c>
      <c r="D1037">
        <v>188</v>
      </c>
      <c r="E1037" t="s">
        <v>1</v>
      </c>
      <c r="F1037">
        <v>253</v>
      </c>
      <c r="G1037" t="s">
        <v>3510</v>
      </c>
      <c r="H1037">
        <v>0</v>
      </c>
      <c r="I1037" t="s">
        <v>3511</v>
      </c>
      <c r="J1037" t="s">
        <v>704</v>
      </c>
      <c r="K1037" t="s">
        <v>705</v>
      </c>
      <c r="L1037" t="s">
        <v>706</v>
      </c>
      <c r="M1037" t="s">
        <v>707</v>
      </c>
      <c r="N1037" t="s">
        <v>708</v>
      </c>
      <c r="O1037" t="s">
        <v>709</v>
      </c>
      <c r="P1037" t="s">
        <v>710</v>
      </c>
      <c r="Q1037" t="s">
        <v>708</v>
      </c>
      <c r="R1037" t="s">
        <v>711</v>
      </c>
    </row>
    <row r="1038" spans="1:18" x14ac:dyDescent="0.25">
      <c r="A1038">
        <v>321.61</v>
      </c>
      <c r="B1038">
        <v>136</v>
      </c>
      <c r="C1038" t="s">
        <v>0</v>
      </c>
      <c r="D1038">
        <v>188</v>
      </c>
      <c r="E1038" t="s">
        <v>1</v>
      </c>
      <c r="F1038">
        <v>253</v>
      </c>
      <c r="G1038" t="s">
        <v>3512</v>
      </c>
      <c r="H1038">
        <v>0</v>
      </c>
      <c r="I1038" t="s">
        <v>3513</v>
      </c>
      <c r="J1038" t="s">
        <v>704</v>
      </c>
      <c r="K1038" t="s">
        <v>705</v>
      </c>
      <c r="L1038" t="s">
        <v>706</v>
      </c>
      <c r="M1038" t="s">
        <v>707</v>
      </c>
      <c r="N1038" t="s">
        <v>708</v>
      </c>
      <c r="O1038" t="s">
        <v>709</v>
      </c>
      <c r="P1038" t="s">
        <v>710</v>
      </c>
      <c r="Q1038" t="s">
        <v>708</v>
      </c>
      <c r="R1038" t="s">
        <v>711</v>
      </c>
    </row>
    <row r="1039" spans="1:18" x14ac:dyDescent="0.25">
      <c r="A1039">
        <v>321.61</v>
      </c>
      <c r="B1039">
        <v>136</v>
      </c>
      <c r="C1039" t="s">
        <v>0</v>
      </c>
      <c r="D1039">
        <v>188</v>
      </c>
      <c r="E1039" t="s">
        <v>1</v>
      </c>
      <c r="F1039">
        <v>253</v>
      </c>
      <c r="G1039" t="s">
        <v>3514</v>
      </c>
      <c r="H1039">
        <v>0</v>
      </c>
      <c r="I1039" t="s">
        <v>3515</v>
      </c>
      <c r="J1039" t="s">
        <v>704</v>
      </c>
      <c r="K1039" t="s">
        <v>705</v>
      </c>
      <c r="L1039" t="s">
        <v>706</v>
      </c>
      <c r="M1039" t="s">
        <v>707</v>
      </c>
      <c r="N1039" t="s">
        <v>708</v>
      </c>
      <c r="O1039" t="s">
        <v>709</v>
      </c>
      <c r="P1039" t="s">
        <v>710</v>
      </c>
      <c r="Q1039" t="s">
        <v>708</v>
      </c>
      <c r="R1039" t="s">
        <v>711</v>
      </c>
    </row>
    <row r="1040" spans="1:18" x14ac:dyDescent="0.25">
      <c r="A1040">
        <v>321.61</v>
      </c>
      <c r="B1040">
        <v>136</v>
      </c>
      <c r="C1040" t="s">
        <v>0</v>
      </c>
      <c r="D1040">
        <v>188</v>
      </c>
      <c r="E1040" t="s">
        <v>1</v>
      </c>
      <c r="F1040">
        <v>253</v>
      </c>
      <c r="G1040" t="s">
        <v>3516</v>
      </c>
      <c r="H1040">
        <v>0</v>
      </c>
      <c r="I1040" t="s">
        <v>3517</v>
      </c>
      <c r="J1040" t="s">
        <v>704</v>
      </c>
      <c r="K1040" t="s">
        <v>705</v>
      </c>
      <c r="L1040" t="s">
        <v>706</v>
      </c>
      <c r="M1040" t="s">
        <v>707</v>
      </c>
      <c r="N1040" t="s">
        <v>708</v>
      </c>
      <c r="O1040" t="s">
        <v>709</v>
      </c>
      <c r="P1040" t="s">
        <v>710</v>
      </c>
      <c r="Q1040" t="s">
        <v>708</v>
      </c>
      <c r="R1040" t="s">
        <v>711</v>
      </c>
    </row>
    <row r="1041" spans="1:18" x14ac:dyDescent="0.25">
      <c r="A1041">
        <v>321.61</v>
      </c>
      <c r="B1041">
        <v>136</v>
      </c>
      <c r="C1041" t="s">
        <v>0</v>
      </c>
      <c r="D1041">
        <v>188</v>
      </c>
      <c r="E1041" t="s">
        <v>1</v>
      </c>
      <c r="F1041">
        <v>253</v>
      </c>
      <c r="G1041" t="s">
        <v>3518</v>
      </c>
      <c r="H1041">
        <v>0</v>
      </c>
      <c r="I1041" t="s">
        <v>3519</v>
      </c>
      <c r="J1041" t="s">
        <v>704</v>
      </c>
      <c r="K1041" t="s">
        <v>705</v>
      </c>
      <c r="L1041" t="s">
        <v>706</v>
      </c>
      <c r="M1041" t="s">
        <v>707</v>
      </c>
      <c r="N1041" t="s">
        <v>708</v>
      </c>
      <c r="O1041" t="s">
        <v>709</v>
      </c>
      <c r="P1041" t="s">
        <v>710</v>
      </c>
      <c r="Q1041" t="s">
        <v>708</v>
      </c>
      <c r="R1041" t="s">
        <v>711</v>
      </c>
    </row>
    <row r="1042" spans="1:18" x14ac:dyDescent="0.25">
      <c r="A1042">
        <v>321.61</v>
      </c>
      <c r="B1042">
        <v>136</v>
      </c>
      <c r="C1042" t="s">
        <v>0</v>
      </c>
      <c r="D1042">
        <v>188</v>
      </c>
      <c r="E1042" t="s">
        <v>1</v>
      </c>
      <c r="F1042">
        <v>253</v>
      </c>
      <c r="G1042" t="s">
        <v>3520</v>
      </c>
      <c r="H1042">
        <v>0</v>
      </c>
      <c r="I1042" t="s">
        <v>3521</v>
      </c>
      <c r="J1042" t="s">
        <v>704</v>
      </c>
      <c r="K1042" t="s">
        <v>705</v>
      </c>
      <c r="L1042" t="s">
        <v>706</v>
      </c>
      <c r="M1042" t="s">
        <v>707</v>
      </c>
      <c r="N1042" t="s">
        <v>708</v>
      </c>
      <c r="O1042" t="s">
        <v>709</v>
      </c>
      <c r="P1042" t="s">
        <v>710</v>
      </c>
      <c r="Q1042" t="s">
        <v>708</v>
      </c>
      <c r="R1042" t="s">
        <v>711</v>
      </c>
    </row>
    <row r="1043" spans="1:18" x14ac:dyDescent="0.25">
      <c r="A1043">
        <v>321.61</v>
      </c>
      <c r="B1043">
        <v>136</v>
      </c>
      <c r="C1043" t="s">
        <v>0</v>
      </c>
      <c r="D1043">
        <v>188</v>
      </c>
      <c r="E1043" t="s">
        <v>1</v>
      </c>
      <c r="F1043">
        <v>253</v>
      </c>
      <c r="G1043" t="s">
        <v>3522</v>
      </c>
      <c r="H1043">
        <v>0</v>
      </c>
      <c r="I1043" t="s">
        <v>3523</v>
      </c>
      <c r="J1043" t="s">
        <v>704</v>
      </c>
      <c r="K1043" t="s">
        <v>705</v>
      </c>
      <c r="L1043" t="s">
        <v>706</v>
      </c>
      <c r="M1043" t="s">
        <v>707</v>
      </c>
      <c r="N1043" t="s">
        <v>708</v>
      </c>
      <c r="O1043" t="s">
        <v>709</v>
      </c>
      <c r="P1043" t="s">
        <v>710</v>
      </c>
      <c r="Q1043" t="s">
        <v>708</v>
      </c>
      <c r="R1043" t="s">
        <v>711</v>
      </c>
    </row>
    <row r="1044" spans="1:18" x14ac:dyDescent="0.25">
      <c r="A1044">
        <v>321.61</v>
      </c>
      <c r="B1044">
        <v>136</v>
      </c>
      <c r="C1044" t="s">
        <v>0</v>
      </c>
      <c r="D1044">
        <v>188</v>
      </c>
      <c r="E1044" t="s">
        <v>1</v>
      </c>
      <c r="F1044">
        <v>253</v>
      </c>
      <c r="G1044" t="s">
        <v>3524</v>
      </c>
      <c r="H1044">
        <v>0</v>
      </c>
      <c r="I1044" t="s">
        <v>3525</v>
      </c>
      <c r="J1044" t="s">
        <v>704</v>
      </c>
      <c r="K1044" t="s">
        <v>705</v>
      </c>
      <c r="L1044" t="s">
        <v>706</v>
      </c>
      <c r="M1044" t="s">
        <v>707</v>
      </c>
      <c r="N1044" t="s">
        <v>708</v>
      </c>
      <c r="O1044" t="s">
        <v>709</v>
      </c>
      <c r="P1044" t="s">
        <v>710</v>
      </c>
      <c r="Q1044" t="s">
        <v>708</v>
      </c>
      <c r="R1044" t="s">
        <v>711</v>
      </c>
    </row>
    <row r="1045" spans="1:18" x14ac:dyDescent="0.25">
      <c r="A1045">
        <v>321.61</v>
      </c>
      <c r="B1045">
        <v>136</v>
      </c>
      <c r="C1045" t="s">
        <v>0</v>
      </c>
      <c r="D1045">
        <v>188</v>
      </c>
      <c r="E1045" t="s">
        <v>1</v>
      </c>
      <c r="F1045">
        <v>253</v>
      </c>
      <c r="G1045" t="s">
        <v>3526</v>
      </c>
      <c r="H1045">
        <v>0</v>
      </c>
      <c r="I1045" t="s">
        <v>3527</v>
      </c>
      <c r="J1045" t="s">
        <v>704</v>
      </c>
      <c r="K1045" t="s">
        <v>705</v>
      </c>
      <c r="L1045" t="s">
        <v>706</v>
      </c>
      <c r="M1045" t="s">
        <v>707</v>
      </c>
      <c r="N1045" t="s">
        <v>708</v>
      </c>
      <c r="O1045" t="s">
        <v>709</v>
      </c>
      <c r="P1045" t="s">
        <v>710</v>
      </c>
      <c r="Q1045" t="s">
        <v>708</v>
      </c>
      <c r="R1045" t="s">
        <v>711</v>
      </c>
    </row>
    <row r="1046" spans="1:18" x14ac:dyDescent="0.25">
      <c r="A1046">
        <v>321.61</v>
      </c>
      <c r="B1046">
        <v>136</v>
      </c>
      <c r="C1046" t="s">
        <v>0</v>
      </c>
      <c r="D1046">
        <v>188</v>
      </c>
      <c r="E1046" t="s">
        <v>1</v>
      </c>
      <c r="F1046">
        <v>253</v>
      </c>
      <c r="G1046" t="s">
        <v>3528</v>
      </c>
      <c r="H1046">
        <v>0</v>
      </c>
      <c r="I1046" t="s">
        <v>3529</v>
      </c>
      <c r="J1046" t="s">
        <v>704</v>
      </c>
      <c r="K1046" t="s">
        <v>705</v>
      </c>
      <c r="L1046" t="s">
        <v>706</v>
      </c>
      <c r="M1046" t="s">
        <v>707</v>
      </c>
      <c r="N1046" t="s">
        <v>708</v>
      </c>
      <c r="O1046" t="s">
        <v>709</v>
      </c>
      <c r="P1046" t="s">
        <v>710</v>
      </c>
      <c r="Q1046" t="s">
        <v>708</v>
      </c>
      <c r="R1046" t="s">
        <v>711</v>
      </c>
    </row>
    <row r="1047" spans="1:18" x14ac:dyDescent="0.25">
      <c r="A1047">
        <v>321.61</v>
      </c>
      <c r="B1047">
        <v>136</v>
      </c>
      <c r="C1047" t="s">
        <v>0</v>
      </c>
      <c r="D1047">
        <v>188</v>
      </c>
      <c r="E1047" t="s">
        <v>1</v>
      </c>
      <c r="F1047">
        <v>253</v>
      </c>
      <c r="G1047" t="s">
        <v>3530</v>
      </c>
      <c r="H1047">
        <v>0</v>
      </c>
      <c r="I1047" t="s">
        <v>3531</v>
      </c>
      <c r="J1047" t="s">
        <v>704</v>
      </c>
      <c r="K1047" t="s">
        <v>705</v>
      </c>
      <c r="L1047" t="s">
        <v>706</v>
      </c>
      <c r="M1047" t="s">
        <v>707</v>
      </c>
      <c r="N1047" t="s">
        <v>708</v>
      </c>
      <c r="O1047" t="s">
        <v>709</v>
      </c>
      <c r="P1047" t="s">
        <v>710</v>
      </c>
      <c r="Q1047" t="s">
        <v>708</v>
      </c>
      <c r="R1047" t="s">
        <v>711</v>
      </c>
    </row>
    <row r="1048" spans="1:18" x14ac:dyDescent="0.25">
      <c r="A1048">
        <v>321.61</v>
      </c>
      <c r="B1048">
        <v>136</v>
      </c>
      <c r="C1048" t="s">
        <v>0</v>
      </c>
      <c r="D1048">
        <v>188</v>
      </c>
      <c r="E1048" t="s">
        <v>1</v>
      </c>
      <c r="F1048">
        <v>253</v>
      </c>
      <c r="G1048" t="s">
        <v>3532</v>
      </c>
      <c r="H1048">
        <v>0</v>
      </c>
      <c r="I1048" t="s">
        <v>3533</v>
      </c>
      <c r="J1048" t="s">
        <v>704</v>
      </c>
      <c r="K1048" t="s">
        <v>705</v>
      </c>
      <c r="L1048" t="s">
        <v>706</v>
      </c>
      <c r="M1048" t="s">
        <v>707</v>
      </c>
      <c r="N1048" t="s">
        <v>708</v>
      </c>
      <c r="O1048" t="s">
        <v>709</v>
      </c>
      <c r="P1048" t="s">
        <v>710</v>
      </c>
      <c r="Q1048" t="s">
        <v>708</v>
      </c>
      <c r="R1048" t="s">
        <v>711</v>
      </c>
    </row>
    <row r="1049" spans="1:18" x14ac:dyDescent="0.25">
      <c r="A1049">
        <v>321.61</v>
      </c>
      <c r="B1049">
        <v>136</v>
      </c>
      <c r="C1049" t="s">
        <v>0</v>
      </c>
      <c r="D1049">
        <v>188</v>
      </c>
      <c r="E1049" t="s">
        <v>1</v>
      </c>
      <c r="F1049">
        <v>253</v>
      </c>
      <c r="G1049" t="s">
        <v>3534</v>
      </c>
      <c r="H1049">
        <v>0</v>
      </c>
      <c r="I1049" t="s">
        <v>3535</v>
      </c>
      <c r="J1049" t="s">
        <v>704</v>
      </c>
      <c r="K1049" t="s">
        <v>705</v>
      </c>
      <c r="L1049" t="s">
        <v>706</v>
      </c>
      <c r="M1049" t="s">
        <v>707</v>
      </c>
      <c r="N1049" t="s">
        <v>708</v>
      </c>
      <c r="O1049" t="s">
        <v>709</v>
      </c>
      <c r="P1049" t="s">
        <v>710</v>
      </c>
      <c r="Q1049" t="s">
        <v>708</v>
      </c>
      <c r="R1049" t="s">
        <v>711</v>
      </c>
    </row>
    <row r="1050" spans="1:18" x14ac:dyDescent="0.25">
      <c r="A1050">
        <v>321.61</v>
      </c>
      <c r="B1050">
        <v>136</v>
      </c>
      <c r="C1050" t="s">
        <v>0</v>
      </c>
      <c r="D1050">
        <v>139</v>
      </c>
      <c r="E1050" t="s">
        <v>1</v>
      </c>
      <c r="F1050">
        <v>192</v>
      </c>
      <c r="G1050" t="s">
        <v>3536</v>
      </c>
      <c r="H1050">
        <v>0</v>
      </c>
      <c r="I1050" t="s">
        <v>3537</v>
      </c>
      <c r="J1050" t="s">
        <v>3538</v>
      </c>
      <c r="K1050" t="s">
        <v>3539</v>
      </c>
      <c r="L1050" t="s">
        <v>3540</v>
      </c>
      <c r="M1050" t="s">
        <v>3541</v>
      </c>
      <c r="N1050" t="s">
        <v>385</v>
      </c>
      <c r="O1050" t="s">
        <v>3542</v>
      </c>
    </row>
    <row r="1051" spans="1:18" x14ac:dyDescent="0.25">
      <c r="A1051">
        <v>321.61</v>
      </c>
      <c r="B1051">
        <v>136</v>
      </c>
      <c r="C1051" t="s">
        <v>0</v>
      </c>
      <c r="D1051">
        <v>139</v>
      </c>
      <c r="E1051" t="s">
        <v>1</v>
      </c>
      <c r="F1051">
        <v>192</v>
      </c>
      <c r="G1051" t="s">
        <v>3543</v>
      </c>
      <c r="H1051">
        <v>0</v>
      </c>
      <c r="I1051" t="s">
        <v>3544</v>
      </c>
      <c r="J1051" t="s">
        <v>3538</v>
      </c>
      <c r="K1051" t="s">
        <v>3539</v>
      </c>
      <c r="L1051" t="s">
        <v>3540</v>
      </c>
      <c r="M1051" t="s">
        <v>3541</v>
      </c>
      <c r="N1051" t="s">
        <v>385</v>
      </c>
      <c r="O1051" t="s">
        <v>3542</v>
      </c>
    </row>
    <row r="1052" spans="1:18" x14ac:dyDescent="0.25">
      <c r="A1052">
        <v>321.61</v>
      </c>
      <c r="B1052">
        <v>136</v>
      </c>
      <c r="C1052" t="s">
        <v>0</v>
      </c>
      <c r="D1052">
        <v>127</v>
      </c>
      <c r="E1052" t="s">
        <v>1</v>
      </c>
      <c r="F1052">
        <v>182</v>
      </c>
      <c r="G1052" t="s">
        <v>3545</v>
      </c>
      <c r="H1052">
        <v>0</v>
      </c>
      <c r="I1052" t="s">
        <v>3546</v>
      </c>
      <c r="J1052" t="s">
        <v>2909</v>
      </c>
      <c r="K1052" t="s">
        <v>278</v>
      </c>
      <c r="L1052" t="s">
        <v>3547</v>
      </c>
    </row>
    <row r="1053" spans="1:18" x14ac:dyDescent="0.25">
      <c r="A1053">
        <v>321.61</v>
      </c>
      <c r="B1053">
        <v>136</v>
      </c>
      <c r="C1053" t="s">
        <v>0</v>
      </c>
      <c r="D1053">
        <v>127</v>
      </c>
      <c r="E1053" t="s">
        <v>1</v>
      </c>
      <c r="F1053">
        <v>182</v>
      </c>
      <c r="G1053" t="s">
        <v>3548</v>
      </c>
      <c r="H1053">
        <v>0</v>
      </c>
      <c r="I1053" t="s">
        <v>3549</v>
      </c>
      <c r="J1053" t="s">
        <v>2909</v>
      </c>
      <c r="K1053" t="s">
        <v>278</v>
      </c>
      <c r="L1053" t="s">
        <v>3550</v>
      </c>
    </row>
    <row r="1054" spans="1:18" x14ac:dyDescent="0.25">
      <c r="A1054">
        <v>321.61</v>
      </c>
      <c r="B1054">
        <v>136</v>
      </c>
      <c r="C1054" t="s">
        <v>0</v>
      </c>
      <c r="D1054">
        <v>127</v>
      </c>
      <c r="E1054" t="s">
        <v>1</v>
      </c>
      <c r="F1054">
        <v>182</v>
      </c>
      <c r="G1054" t="s">
        <v>3551</v>
      </c>
      <c r="H1054">
        <v>0</v>
      </c>
      <c r="I1054" t="s">
        <v>3552</v>
      </c>
      <c r="J1054" t="s">
        <v>2909</v>
      </c>
      <c r="K1054" t="s">
        <v>278</v>
      </c>
      <c r="L1054" t="s">
        <v>3553</v>
      </c>
    </row>
    <row r="1055" spans="1:18" x14ac:dyDescent="0.25">
      <c r="A1055">
        <v>321.61</v>
      </c>
      <c r="B1055">
        <v>136</v>
      </c>
      <c r="C1055" t="s">
        <v>0</v>
      </c>
      <c r="D1055">
        <v>127</v>
      </c>
      <c r="E1055" t="s">
        <v>1</v>
      </c>
      <c r="F1055">
        <v>182</v>
      </c>
      <c r="G1055" t="s">
        <v>3554</v>
      </c>
      <c r="H1055">
        <v>0</v>
      </c>
      <c r="I1055" t="s">
        <v>3555</v>
      </c>
      <c r="J1055" t="s">
        <v>2909</v>
      </c>
      <c r="K1055" t="s">
        <v>278</v>
      </c>
      <c r="L1055" t="s">
        <v>3556</v>
      </c>
    </row>
    <row r="1056" spans="1:18" x14ac:dyDescent="0.25">
      <c r="A1056">
        <v>321.61</v>
      </c>
      <c r="B1056">
        <v>136</v>
      </c>
      <c r="C1056" t="s">
        <v>0</v>
      </c>
      <c r="D1056">
        <v>127</v>
      </c>
      <c r="E1056" t="s">
        <v>1</v>
      </c>
      <c r="F1056">
        <v>182</v>
      </c>
      <c r="G1056" t="s">
        <v>3557</v>
      </c>
      <c r="H1056">
        <v>0</v>
      </c>
      <c r="I1056" t="s">
        <v>3558</v>
      </c>
      <c r="J1056" t="s">
        <v>2909</v>
      </c>
      <c r="K1056" t="s">
        <v>278</v>
      </c>
      <c r="L1056" t="s">
        <v>3559</v>
      </c>
    </row>
    <row r="1057" spans="1:30" x14ac:dyDescent="0.25">
      <c r="A1057">
        <v>321.61</v>
      </c>
      <c r="B1057">
        <v>136</v>
      </c>
      <c r="C1057" t="s">
        <v>0</v>
      </c>
      <c r="D1057">
        <v>127</v>
      </c>
      <c r="E1057" t="s">
        <v>1</v>
      </c>
      <c r="F1057">
        <v>182</v>
      </c>
      <c r="G1057" t="s">
        <v>3560</v>
      </c>
      <c r="H1057">
        <v>0</v>
      </c>
      <c r="I1057" t="s">
        <v>3561</v>
      </c>
      <c r="J1057" t="s">
        <v>2909</v>
      </c>
      <c r="K1057" t="s">
        <v>278</v>
      </c>
      <c r="L1057" t="s">
        <v>3562</v>
      </c>
    </row>
    <row r="1058" spans="1:30" x14ac:dyDescent="0.25">
      <c r="A1058">
        <v>321.61</v>
      </c>
      <c r="B1058">
        <v>136</v>
      </c>
      <c r="C1058" t="s">
        <v>0</v>
      </c>
      <c r="D1058">
        <v>127</v>
      </c>
      <c r="E1058" t="s">
        <v>1</v>
      </c>
      <c r="F1058">
        <v>182</v>
      </c>
      <c r="G1058" t="s">
        <v>3563</v>
      </c>
      <c r="H1058">
        <v>0</v>
      </c>
      <c r="I1058" t="s">
        <v>3564</v>
      </c>
      <c r="J1058" t="s">
        <v>2909</v>
      </c>
      <c r="K1058" t="s">
        <v>278</v>
      </c>
      <c r="L1058" t="s">
        <v>3565</v>
      </c>
    </row>
    <row r="1059" spans="1:30" x14ac:dyDescent="0.25">
      <c r="A1059">
        <v>321.61</v>
      </c>
      <c r="B1059">
        <v>136</v>
      </c>
      <c r="C1059" t="s">
        <v>0</v>
      </c>
      <c r="D1059">
        <v>127</v>
      </c>
      <c r="E1059" t="s">
        <v>1</v>
      </c>
      <c r="F1059">
        <v>182</v>
      </c>
      <c r="G1059" t="s">
        <v>3566</v>
      </c>
      <c r="H1059">
        <v>0</v>
      </c>
      <c r="I1059" t="s">
        <v>3567</v>
      </c>
      <c r="J1059" t="s">
        <v>2909</v>
      </c>
      <c r="K1059" t="s">
        <v>278</v>
      </c>
      <c r="L1059" t="s">
        <v>3568</v>
      </c>
    </row>
    <row r="1060" spans="1:30" x14ac:dyDescent="0.25">
      <c r="A1060">
        <v>321.61</v>
      </c>
      <c r="B1060">
        <v>136</v>
      </c>
      <c r="C1060" t="s">
        <v>0</v>
      </c>
      <c r="D1060">
        <v>127</v>
      </c>
      <c r="E1060" t="s">
        <v>1</v>
      </c>
      <c r="F1060">
        <v>182</v>
      </c>
      <c r="G1060" t="s">
        <v>3569</v>
      </c>
      <c r="H1060">
        <v>0</v>
      </c>
      <c r="I1060" t="s">
        <v>3570</v>
      </c>
      <c r="J1060" t="s">
        <v>2909</v>
      </c>
      <c r="K1060" t="s">
        <v>278</v>
      </c>
      <c r="L1060" t="s">
        <v>3571</v>
      </c>
    </row>
    <row r="1061" spans="1:30" x14ac:dyDescent="0.25">
      <c r="A1061">
        <v>321.61</v>
      </c>
      <c r="B1061">
        <v>136</v>
      </c>
      <c r="C1061" t="s">
        <v>0</v>
      </c>
      <c r="D1061">
        <v>127</v>
      </c>
      <c r="E1061" t="s">
        <v>1</v>
      </c>
      <c r="F1061">
        <v>182</v>
      </c>
      <c r="G1061" t="s">
        <v>3572</v>
      </c>
      <c r="H1061">
        <v>0</v>
      </c>
      <c r="I1061" t="s">
        <v>3573</v>
      </c>
      <c r="J1061" t="s">
        <v>2909</v>
      </c>
      <c r="K1061" t="s">
        <v>278</v>
      </c>
      <c r="L1061" t="s">
        <v>3574</v>
      </c>
    </row>
    <row r="1062" spans="1:30" x14ac:dyDescent="0.25">
      <c r="A1062">
        <v>321.61</v>
      </c>
      <c r="B1062">
        <v>136</v>
      </c>
      <c r="C1062" t="s">
        <v>0</v>
      </c>
      <c r="D1062">
        <v>127</v>
      </c>
      <c r="E1062" t="s">
        <v>1</v>
      </c>
      <c r="F1062">
        <v>182</v>
      </c>
      <c r="G1062" t="s">
        <v>3575</v>
      </c>
      <c r="H1062">
        <v>0</v>
      </c>
      <c r="I1062" t="s">
        <v>3576</v>
      </c>
      <c r="J1062" t="s">
        <v>2909</v>
      </c>
      <c r="K1062" t="s">
        <v>278</v>
      </c>
      <c r="L1062" t="s">
        <v>3577</v>
      </c>
    </row>
    <row r="1063" spans="1:30" x14ac:dyDescent="0.25">
      <c r="A1063">
        <v>321.61</v>
      </c>
      <c r="B1063">
        <v>136</v>
      </c>
      <c r="C1063" t="s">
        <v>0</v>
      </c>
      <c r="D1063">
        <v>96</v>
      </c>
      <c r="E1063" t="s">
        <v>1</v>
      </c>
      <c r="F1063">
        <v>155</v>
      </c>
      <c r="G1063" t="s">
        <v>3578</v>
      </c>
      <c r="H1063">
        <v>0</v>
      </c>
      <c r="I1063" t="s">
        <v>3579</v>
      </c>
      <c r="J1063" t="s">
        <v>2077</v>
      </c>
      <c r="K1063" t="s">
        <v>354</v>
      </c>
      <c r="L1063" t="s">
        <v>2078</v>
      </c>
      <c r="M1063" t="s">
        <v>2079</v>
      </c>
      <c r="N1063" t="s">
        <v>2080</v>
      </c>
      <c r="O1063" t="s">
        <v>2081</v>
      </c>
      <c r="P1063" t="s">
        <v>84</v>
      </c>
    </row>
    <row r="1064" spans="1:30" x14ac:dyDescent="0.25">
      <c r="A1064">
        <v>321.61</v>
      </c>
      <c r="B1064">
        <v>136</v>
      </c>
      <c r="C1064" t="s">
        <v>0</v>
      </c>
      <c r="D1064">
        <v>1</v>
      </c>
      <c r="E1064" t="s">
        <v>1</v>
      </c>
      <c r="F1064">
        <v>52</v>
      </c>
      <c r="G1064" t="s">
        <v>3580</v>
      </c>
      <c r="H1064">
        <v>0</v>
      </c>
      <c r="I1064" t="s">
        <v>3581</v>
      </c>
      <c r="J1064" t="s">
        <v>2247</v>
      </c>
      <c r="K1064" t="s">
        <v>278</v>
      </c>
      <c r="L1064" t="s">
        <v>2248</v>
      </c>
      <c r="M1064" t="s">
        <v>2249</v>
      </c>
      <c r="N1064" t="s">
        <v>2069</v>
      </c>
      <c r="O1064" t="s">
        <v>1656</v>
      </c>
      <c r="P1064">
        <v>70</v>
      </c>
      <c r="Q1064" t="s">
        <v>567</v>
      </c>
      <c r="R1064" t="s">
        <v>558</v>
      </c>
      <c r="S1064" t="s">
        <v>2069</v>
      </c>
      <c r="T1064" t="s">
        <v>1656</v>
      </c>
      <c r="U1064" t="s">
        <v>278</v>
      </c>
      <c r="V1064" t="s">
        <v>3</v>
      </c>
    </row>
    <row r="1065" spans="1:30" x14ac:dyDescent="0.25">
      <c r="A1065">
        <v>321.61</v>
      </c>
      <c r="B1065">
        <v>136</v>
      </c>
      <c r="C1065" t="s">
        <v>0</v>
      </c>
      <c r="D1065">
        <v>1</v>
      </c>
      <c r="E1065" t="s">
        <v>1</v>
      </c>
      <c r="F1065">
        <v>42</v>
      </c>
      <c r="G1065" t="s">
        <v>3582</v>
      </c>
      <c r="H1065">
        <v>0</v>
      </c>
      <c r="I1065" t="s">
        <v>3583</v>
      </c>
      <c r="J1065" t="s">
        <v>3584</v>
      </c>
      <c r="K1065" t="s">
        <v>278</v>
      </c>
      <c r="L1065" t="s">
        <v>3585</v>
      </c>
    </row>
    <row r="1066" spans="1:30" x14ac:dyDescent="0.25">
      <c r="A1066">
        <v>321.61</v>
      </c>
      <c r="B1066">
        <v>136</v>
      </c>
      <c r="C1066" t="s">
        <v>0</v>
      </c>
      <c r="D1066">
        <v>1</v>
      </c>
      <c r="E1066" t="s">
        <v>1</v>
      </c>
      <c r="F1066">
        <v>41</v>
      </c>
      <c r="G1066" t="s">
        <v>3586</v>
      </c>
      <c r="H1066">
        <v>0</v>
      </c>
      <c r="I1066" t="s">
        <v>3587</v>
      </c>
      <c r="J1066" t="s">
        <v>3479</v>
      </c>
      <c r="K1066" t="s">
        <v>3480</v>
      </c>
      <c r="L1066" t="s">
        <v>3481</v>
      </c>
    </row>
    <row r="1067" spans="1:30" x14ac:dyDescent="0.25">
      <c r="A1067">
        <v>321.61</v>
      </c>
      <c r="B1067">
        <v>136</v>
      </c>
      <c r="C1067" t="s">
        <v>0</v>
      </c>
      <c r="D1067">
        <v>1</v>
      </c>
      <c r="E1067" t="s">
        <v>1</v>
      </c>
      <c r="F1067">
        <v>41</v>
      </c>
      <c r="G1067" t="s">
        <v>3588</v>
      </c>
      <c r="H1067">
        <v>0</v>
      </c>
      <c r="I1067" t="s">
        <v>3589</v>
      </c>
      <c r="J1067" t="s">
        <v>1916</v>
      </c>
      <c r="K1067" t="s">
        <v>1164</v>
      </c>
      <c r="L1067" t="s">
        <v>1917</v>
      </c>
      <c r="M1067" t="s">
        <v>1918</v>
      </c>
      <c r="N1067" t="s">
        <v>1919</v>
      </c>
      <c r="O1067" t="s">
        <v>1920</v>
      </c>
      <c r="P1067">
        <v>43</v>
      </c>
      <c r="Q1067" t="s">
        <v>567</v>
      </c>
      <c r="R1067" t="s">
        <v>558</v>
      </c>
      <c r="S1067" t="s">
        <v>1921</v>
      </c>
      <c r="T1067" t="s">
        <v>1164</v>
      </c>
      <c r="U1067">
        <v>44</v>
      </c>
      <c r="V1067" t="s">
        <v>567</v>
      </c>
      <c r="W1067" t="s">
        <v>1922</v>
      </c>
      <c r="X1067" t="s">
        <v>1923</v>
      </c>
      <c r="Y1067" t="s">
        <v>558</v>
      </c>
      <c r="Z1067" t="s">
        <v>782</v>
      </c>
      <c r="AA1067" t="s">
        <v>1924</v>
      </c>
      <c r="AB1067" t="s">
        <v>782</v>
      </c>
      <c r="AC1067" t="s">
        <v>1925</v>
      </c>
      <c r="AD1067" t="s">
        <v>98</v>
      </c>
    </row>
    <row r="1068" spans="1:30" x14ac:dyDescent="0.25">
      <c r="A1068">
        <v>321.61</v>
      </c>
      <c r="B1068">
        <v>136</v>
      </c>
      <c r="C1068" t="s">
        <v>0</v>
      </c>
      <c r="D1068">
        <v>1</v>
      </c>
      <c r="E1068" t="s">
        <v>1</v>
      </c>
      <c r="F1068">
        <v>37</v>
      </c>
      <c r="G1068" t="s">
        <v>3590</v>
      </c>
      <c r="H1068">
        <v>0</v>
      </c>
      <c r="I1068" t="s">
        <v>3591</v>
      </c>
      <c r="J1068" t="s">
        <v>3592</v>
      </c>
      <c r="K1068" t="s">
        <v>715</v>
      </c>
      <c r="L1068" t="s">
        <v>2901</v>
      </c>
      <c r="M1068" t="s">
        <v>621</v>
      </c>
      <c r="N1068" t="s">
        <v>98</v>
      </c>
    </row>
    <row r="1069" spans="1:30" x14ac:dyDescent="0.25">
      <c r="A1069">
        <v>321.61</v>
      </c>
      <c r="B1069">
        <v>136</v>
      </c>
      <c r="C1069" t="s">
        <v>0</v>
      </c>
      <c r="D1069">
        <v>1</v>
      </c>
      <c r="E1069" t="s">
        <v>1</v>
      </c>
      <c r="F1069">
        <v>37</v>
      </c>
      <c r="G1069" t="s">
        <v>3593</v>
      </c>
      <c r="H1069">
        <v>0</v>
      </c>
      <c r="I1069" t="s">
        <v>3594</v>
      </c>
      <c r="J1069" t="s">
        <v>3595</v>
      </c>
      <c r="K1069" t="s">
        <v>278</v>
      </c>
      <c r="L1069">
        <v>45</v>
      </c>
    </row>
    <row r="1070" spans="1:30" x14ac:dyDescent="0.25">
      <c r="A1070">
        <v>321.61</v>
      </c>
      <c r="B1070">
        <v>136</v>
      </c>
      <c r="C1070" t="s">
        <v>0</v>
      </c>
      <c r="D1070">
        <v>1</v>
      </c>
      <c r="E1070" t="s">
        <v>1</v>
      </c>
      <c r="F1070">
        <v>36</v>
      </c>
      <c r="G1070" t="s">
        <v>3596</v>
      </c>
      <c r="H1070">
        <v>0</v>
      </c>
      <c r="I1070" t="s">
        <v>3597</v>
      </c>
      <c r="J1070" t="s">
        <v>3598</v>
      </c>
      <c r="K1070" t="s">
        <v>79</v>
      </c>
      <c r="L1070" t="s">
        <v>3599</v>
      </c>
      <c r="M1070" t="s">
        <v>535</v>
      </c>
      <c r="N1070" t="s">
        <v>3600</v>
      </c>
      <c r="O1070" t="s">
        <v>3601</v>
      </c>
      <c r="P1070" t="s">
        <v>535</v>
      </c>
      <c r="Q1070" t="s">
        <v>3602</v>
      </c>
    </row>
    <row r="1071" spans="1:30" x14ac:dyDescent="0.25">
      <c r="A1071">
        <v>321.61</v>
      </c>
      <c r="B1071">
        <v>136</v>
      </c>
      <c r="C1071" t="s">
        <v>0</v>
      </c>
      <c r="D1071">
        <v>1</v>
      </c>
      <c r="E1071" t="s">
        <v>1</v>
      </c>
      <c r="F1071">
        <v>33</v>
      </c>
      <c r="G1071" t="s">
        <v>3603</v>
      </c>
      <c r="H1071">
        <v>0</v>
      </c>
      <c r="I1071" t="s">
        <v>3604</v>
      </c>
      <c r="J1071" t="s">
        <v>684</v>
      </c>
      <c r="K1071" t="s">
        <v>2396</v>
      </c>
      <c r="L1071" t="s">
        <v>1123</v>
      </c>
      <c r="M1071" t="s">
        <v>3605</v>
      </c>
      <c r="N1071" t="s">
        <v>3606</v>
      </c>
    </row>
    <row r="1072" spans="1:30" x14ac:dyDescent="0.25">
      <c r="A1072">
        <v>321.61</v>
      </c>
      <c r="B1072">
        <v>136</v>
      </c>
      <c r="C1072" t="s">
        <v>0</v>
      </c>
      <c r="D1072">
        <v>1</v>
      </c>
      <c r="E1072" t="s">
        <v>1</v>
      </c>
      <c r="F1072">
        <v>32</v>
      </c>
      <c r="G1072" t="s">
        <v>3607</v>
      </c>
      <c r="H1072">
        <v>0</v>
      </c>
      <c r="I1072" t="s">
        <v>3608</v>
      </c>
      <c r="J1072" t="s">
        <v>78</v>
      </c>
      <c r="K1072" t="s">
        <v>79</v>
      </c>
      <c r="L1072" t="s">
        <v>80</v>
      </c>
      <c r="M1072" t="s">
        <v>81</v>
      </c>
      <c r="N1072" t="s">
        <v>82</v>
      </c>
      <c r="O1072" t="s">
        <v>83</v>
      </c>
      <c r="P1072" t="s">
        <v>84</v>
      </c>
    </row>
    <row r="1073" spans="1:22" x14ac:dyDescent="0.25">
      <c r="A1073">
        <v>321.61</v>
      </c>
      <c r="B1073">
        <v>136</v>
      </c>
      <c r="C1073" t="s">
        <v>0</v>
      </c>
      <c r="D1073">
        <v>1</v>
      </c>
      <c r="E1073" t="s">
        <v>1</v>
      </c>
      <c r="F1073">
        <v>31</v>
      </c>
      <c r="G1073" t="s">
        <v>3609</v>
      </c>
      <c r="H1073">
        <v>0</v>
      </c>
      <c r="I1073" t="s">
        <v>3610</v>
      </c>
      <c r="J1073" t="s">
        <v>2792</v>
      </c>
      <c r="K1073" t="s">
        <v>2793</v>
      </c>
      <c r="L1073" t="s">
        <v>397</v>
      </c>
      <c r="M1073" t="s">
        <v>2794</v>
      </c>
      <c r="N1073" t="s">
        <v>2795</v>
      </c>
      <c r="O1073" t="s">
        <v>2796</v>
      </c>
      <c r="P1073" t="s">
        <v>747</v>
      </c>
      <c r="Q1073" t="s">
        <v>2797</v>
      </c>
    </row>
    <row r="1074" spans="1:22" x14ac:dyDescent="0.25">
      <c r="A1074">
        <v>321.61</v>
      </c>
      <c r="B1074">
        <v>136</v>
      </c>
      <c r="C1074" t="s">
        <v>0</v>
      </c>
      <c r="D1074">
        <v>1</v>
      </c>
      <c r="E1074" t="s">
        <v>1</v>
      </c>
      <c r="F1074">
        <v>30</v>
      </c>
      <c r="G1074" t="s">
        <v>3611</v>
      </c>
      <c r="H1074">
        <v>0</v>
      </c>
      <c r="I1074" t="s">
        <v>3612</v>
      </c>
      <c r="J1074" t="s">
        <v>78</v>
      </c>
      <c r="K1074" t="s">
        <v>79</v>
      </c>
      <c r="L1074" t="s">
        <v>80</v>
      </c>
      <c r="M1074" t="s">
        <v>81</v>
      </c>
      <c r="N1074" t="s">
        <v>82</v>
      </c>
      <c r="O1074" t="s">
        <v>83</v>
      </c>
      <c r="P1074" t="s">
        <v>84</v>
      </c>
    </row>
    <row r="1075" spans="1:22" x14ac:dyDescent="0.25">
      <c r="A1075">
        <v>321.61</v>
      </c>
      <c r="B1075">
        <v>136</v>
      </c>
      <c r="C1075" t="s">
        <v>0</v>
      </c>
      <c r="D1075">
        <v>1</v>
      </c>
      <c r="E1075" t="s">
        <v>1</v>
      </c>
      <c r="F1075">
        <v>30</v>
      </c>
      <c r="G1075" t="s">
        <v>3613</v>
      </c>
      <c r="H1075">
        <v>0</v>
      </c>
      <c r="I1075" t="s">
        <v>3614</v>
      </c>
      <c r="J1075" t="s">
        <v>626</v>
      </c>
      <c r="K1075" t="s">
        <v>3615</v>
      </c>
      <c r="L1075" t="s">
        <v>3616</v>
      </c>
      <c r="M1075" t="s">
        <v>3617</v>
      </c>
      <c r="N1075" t="s">
        <v>3616</v>
      </c>
      <c r="O1075" t="s">
        <v>3618</v>
      </c>
      <c r="P1075" t="s">
        <v>3616</v>
      </c>
      <c r="Q1075" t="s">
        <v>3619</v>
      </c>
      <c r="R1075" t="s">
        <v>3620</v>
      </c>
      <c r="S1075" t="s">
        <v>3621</v>
      </c>
      <c r="T1075" t="s">
        <v>3622</v>
      </c>
    </row>
    <row r="1076" spans="1:22" x14ac:dyDescent="0.25">
      <c r="A1076">
        <v>321.61</v>
      </c>
      <c r="B1076">
        <v>136</v>
      </c>
      <c r="C1076" t="s">
        <v>0</v>
      </c>
      <c r="D1076">
        <v>1</v>
      </c>
      <c r="E1076" t="s">
        <v>1</v>
      </c>
      <c r="F1076">
        <v>29</v>
      </c>
      <c r="G1076" t="s">
        <v>3623</v>
      </c>
      <c r="H1076">
        <v>0</v>
      </c>
      <c r="I1076" t="s">
        <v>3624</v>
      </c>
      <c r="J1076" t="s">
        <v>1296</v>
      </c>
      <c r="K1076" t="s">
        <v>1123</v>
      </c>
      <c r="L1076" t="s">
        <v>110</v>
      </c>
      <c r="M1076" t="s">
        <v>3625</v>
      </c>
      <c r="N1076" t="s">
        <v>1297</v>
      </c>
      <c r="O1076" t="s">
        <v>1298</v>
      </c>
      <c r="P1076" t="s">
        <v>397</v>
      </c>
      <c r="Q1076" t="s">
        <v>1299</v>
      </c>
      <c r="R1076" t="s">
        <v>110</v>
      </c>
      <c r="S1076" t="s">
        <v>3626</v>
      </c>
      <c r="T1076" t="s">
        <v>1300</v>
      </c>
      <c r="U1076" t="s">
        <v>110</v>
      </c>
      <c r="V1076" t="s">
        <v>3626</v>
      </c>
    </row>
    <row r="1077" spans="1:22" x14ac:dyDescent="0.25">
      <c r="A1077">
        <v>321.61</v>
      </c>
      <c r="B1077">
        <v>136</v>
      </c>
      <c r="C1077" t="s">
        <v>0</v>
      </c>
      <c r="D1077">
        <v>1</v>
      </c>
      <c r="E1077" t="s">
        <v>1</v>
      </c>
      <c r="F1077">
        <v>29</v>
      </c>
      <c r="G1077" t="s">
        <v>3627</v>
      </c>
      <c r="H1077">
        <v>0</v>
      </c>
      <c r="I1077" t="s">
        <v>3628</v>
      </c>
      <c r="J1077" t="s">
        <v>1296</v>
      </c>
      <c r="K1077" t="s">
        <v>1123</v>
      </c>
      <c r="L1077" t="s">
        <v>110</v>
      </c>
      <c r="M1077" t="s">
        <v>3625</v>
      </c>
      <c r="N1077" t="s">
        <v>1297</v>
      </c>
      <c r="O1077" t="s">
        <v>1298</v>
      </c>
      <c r="P1077" t="s">
        <v>397</v>
      </c>
      <c r="Q1077" t="s">
        <v>1299</v>
      </c>
      <c r="R1077" t="s">
        <v>110</v>
      </c>
      <c r="S1077" t="s">
        <v>3626</v>
      </c>
      <c r="T1077" t="s">
        <v>1300</v>
      </c>
      <c r="U1077" t="s">
        <v>110</v>
      </c>
      <c r="V1077" t="s">
        <v>3626</v>
      </c>
    </row>
    <row r="1078" spans="1:22" x14ac:dyDescent="0.25">
      <c r="A1078">
        <v>321.61</v>
      </c>
      <c r="B1078">
        <v>136</v>
      </c>
      <c r="C1078" t="s">
        <v>0</v>
      </c>
      <c r="D1078">
        <v>1</v>
      </c>
      <c r="E1078" t="s">
        <v>1</v>
      </c>
      <c r="F1078">
        <v>29</v>
      </c>
      <c r="G1078" t="s">
        <v>3629</v>
      </c>
      <c r="H1078">
        <v>0</v>
      </c>
      <c r="I1078" t="s">
        <v>3630</v>
      </c>
      <c r="J1078" t="s">
        <v>1296</v>
      </c>
      <c r="K1078" t="s">
        <v>1123</v>
      </c>
      <c r="L1078" t="s">
        <v>110</v>
      </c>
      <c r="M1078" t="s">
        <v>3625</v>
      </c>
      <c r="N1078" t="s">
        <v>1297</v>
      </c>
      <c r="O1078" t="s">
        <v>1298</v>
      </c>
      <c r="P1078" t="s">
        <v>397</v>
      </c>
      <c r="Q1078" t="s">
        <v>1299</v>
      </c>
      <c r="R1078" t="s">
        <v>110</v>
      </c>
      <c r="S1078" t="s">
        <v>3626</v>
      </c>
      <c r="T1078" t="s">
        <v>1300</v>
      </c>
      <c r="U1078" t="s">
        <v>110</v>
      </c>
      <c r="V1078" t="s">
        <v>3626</v>
      </c>
    </row>
    <row r="1079" spans="1:22" x14ac:dyDescent="0.25">
      <c r="A1079">
        <v>321.61</v>
      </c>
      <c r="B1079">
        <v>136</v>
      </c>
      <c r="C1079" t="s">
        <v>0</v>
      </c>
      <c r="D1079">
        <v>1</v>
      </c>
      <c r="E1079" t="s">
        <v>1</v>
      </c>
      <c r="F1079">
        <v>29</v>
      </c>
      <c r="G1079" t="s">
        <v>3631</v>
      </c>
      <c r="H1079">
        <v>0</v>
      </c>
      <c r="I1079" t="s">
        <v>3632</v>
      </c>
      <c r="J1079" t="s">
        <v>1296</v>
      </c>
      <c r="K1079" t="s">
        <v>1123</v>
      </c>
      <c r="L1079" t="s">
        <v>110</v>
      </c>
      <c r="M1079" t="s">
        <v>3625</v>
      </c>
      <c r="N1079" t="s">
        <v>1297</v>
      </c>
      <c r="O1079" t="s">
        <v>1298</v>
      </c>
      <c r="P1079" t="s">
        <v>397</v>
      </c>
      <c r="Q1079" t="s">
        <v>1299</v>
      </c>
      <c r="R1079" t="s">
        <v>110</v>
      </c>
      <c r="S1079" t="s">
        <v>3626</v>
      </c>
      <c r="T1079" t="s">
        <v>1300</v>
      </c>
      <c r="U1079" t="s">
        <v>110</v>
      </c>
      <c r="V1079" t="s">
        <v>3626</v>
      </c>
    </row>
    <row r="1080" spans="1:22" x14ac:dyDescent="0.25">
      <c r="A1080">
        <v>321.61</v>
      </c>
      <c r="B1080">
        <v>136</v>
      </c>
      <c r="C1080" t="s">
        <v>0</v>
      </c>
      <c r="D1080">
        <v>1</v>
      </c>
      <c r="E1080" t="s">
        <v>1</v>
      </c>
      <c r="F1080">
        <v>29</v>
      </c>
      <c r="G1080" t="s">
        <v>3633</v>
      </c>
      <c r="H1080">
        <v>0</v>
      </c>
      <c r="I1080" t="s">
        <v>3634</v>
      </c>
      <c r="J1080" t="s">
        <v>1296</v>
      </c>
      <c r="K1080" t="s">
        <v>1123</v>
      </c>
      <c r="L1080" t="s">
        <v>110</v>
      </c>
      <c r="M1080" t="s">
        <v>3625</v>
      </c>
      <c r="N1080" t="s">
        <v>1297</v>
      </c>
      <c r="O1080" t="s">
        <v>1298</v>
      </c>
      <c r="P1080" t="s">
        <v>397</v>
      </c>
      <c r="Q1080" t="s">
        <v>1299</v>
      </c>
      <c r="R1080" t="s">
        <v>110</v>
      </c>
      <c r="S1080" t="s">
        <v>3626</v>
      </c>
      <c r="T1080" t="s">
        <v>1300</v>
      </c>
      <c r="U1080" t="s">
        <v>110</v>
      </c>
      <c r="V1080" t="s">
        <v>3626</v>
      </c>
    </row>
    <row r="1081" spans="1:22" x14ac:dyDescent="0.25">
      <c r="A1081">
        <v>321.61</v>
      </c>
      <c r="B1081">
        <v>136</v>
      </c>
      <c r="C1081" t="s">
        <v>0</v>
      </c>
      <c r="D1081">
        <v>1</v>
      </c>
      <c r="E1081" t="s">
        <v>1</v>
      </c>
      <c r="F1081">
        <v>26</v>
      </c>
      <c r="G1081" t="s">
        <v>3635</v>
      </c>
      <c r="H1081">
        <v>0</v>
      </c>
      <c r="I1081" t="s">
        <v>3636</v>
      </c>
      <c r="J1081" t="s">
        <v>684</v>
      </c>
      <c r="K1081" t="s">
        <v>970</v>
      </c>
      <c r="L1081" t="s">
        <v>971</v>
      </c>
      <c r="M1081" t="s">
        <v>2050</v>
      </c>
      <c r="N1081" t="s">
        <v>192</v>
      </c>
    </row>
    <row r="1082" spans="1:22" x14ac:dyDescent="0.25">
      <c r="A1082">
        <v>321.61</v>
      </c>
      <c r="B1082">
        <v>136</v>
      </c>
      <c r="C1082" t="s">
        <v>0</v>
      </c>
      <c r="D1082">
        <v>1</v>
      </c>
      <c r="E1082" t="s">
        <v>1</v>
      </c>
      <c r="F1082">
        <v>26</v>
      </c>
      <c r="G1082" t="s">
        <v>3637</v>
      </c>
      <c r="H1082">
        <v>0</v>
      </c>
      <c r="I1082" t="s">
        <v>3638</v>
      </c>
      <c r="J1082" t="s">
        <v>684</v>
      </c>
      <c r="K1082" t="s">
        <v>970</v>
      </c>
      <c r="L1082" t="s">
        <v>971</v>
      </c>
      <c r="M1082" t="s">
        <v>2050</v>
      </c>
      <c r="N1082" t="s">
        <v>192</v>
      </c>
    </row>
    <row r="1083" spans="1:22" x14ac:dyDescent="0.25">
      <c r="A1083">
        <v>321.61</v>
      </c>
      <c r="B1083">
        <v>136</v>
      </c>
      <c r="C1083" t="s">
        <v>0</v>
      </c>
      <c r="D1083">
        <v>1</v>
      </c>
      <c r="E1083" t="s">
        <v>1</v>
      </c>
      <c r="F1083">
        <v>24</v>
      </c>
      <c r="G1083" t="s">
        <v>3639</v>
      </c>
      <c r="H1083">
        <v>0</v>
      </c>
      <c r="I1083" t="s">
        <v>3640</v>
      </c>
      <c r="J1083" t="s">
        <v>482</v>
      </c>
      <c r="K1083" t="s">
        <v>483</v>
      </c>
      <c r="L1083" t="s">
        <v>278</v>
      </c>
      <c r="M1083" t="s">
        <v>1462</v>
      </c>
    </row>
    <row r="1084" spans="1:22" x14ac:dyDescent="0.25">
      <c r="A1084">
        <v>321.61</v>
      </c>
      <c r="B1084">
        <v>136</v>
      </c>
      <c r="C1084" t="s">
        <v>0</v>
      </c>
      <c r="D1084">
        <v>1</v>
      </c>
      <c r="E1084" t="s">
        <v>1</v>
      </c>
      <c r="F1084">
        <v>24</v>
      </c>
      <c r="G1084" t="s">
        <v>3641</v>
      </c>
      <c r="H1084">
        <v>0</v>
      </c>
      <c r="I1084" t="s">
        <v>3642</v>
      </c>
      <c r="J1084" t="s">
        <v>482</v>
      </c>
      <c r="K1084" t="s">
        <v>483</v>
      </c>
      <c r="L1084" t="s">
        <v>278</v>
      </c>
      <c r="M1084" t="s">
        <v>1462</v>
      </c>
    </row>
    <row r="1085" spans="1:22" x14ac:dyDescent="0.25">
      <c r="A1085">
        <v>321.61</v>
      </c>
      <c r="B1085">
        <v>136</v>
      </c>
      <c r="C1085" t="s">
        <v>0</v>
      </c>
      <c r="D1085">
        <v>1</v>
      </c>
      <c r="E1085" t="s">
        <v>1</v>
      </c>
      <c r="F1085">
        <v>19</v>
      </c>
      <c r="G1085" t="s">
        <v>3643</v>
      </c>
      <c r="H1085">
        <v>0</v>
      </c>
      <c r="I1085" t="s">
        <v>3644</v>
      </c>
      <c r="J1085" t="s">
        <v>3645</v>
      </c>
      <c r="K1085" t="s">
        <v>1890</v>
      </c>
      <c r="L1085" t="s">
        <v>3646</v>
      </c>
      <c r="M1085" t="s">
        <v>3647</v>
      </c>
    </row>
    <row r="1086" spans="1:22" x14ac:dyDescent="0.25">
      <c r="A1086">
        <v>319.25200000000001</v>
      </c>
      <c r="B1086">
        <v>135</v>
      </c>
      <c r="C1086" t="s">
        <v>0</v>
      </c>
      <c r="D1086">
        <v>572</v>
      </c>
      <c r="E1086" t="s">
        <v>1</v>
      </c>
      <c r="F1086">
        <v>621</v>
      </c>
      <c r="G1086" t="s">
        <v>3648</v>
      </c>
      <c r="H1086">
        <v>0</v>
      </c>
      <c r="I1086" t="s">
        <v>3649</v>
      </c>
      <c r="J1086" t="s">
        <v>3650</v>
      </c>
      <c r="K1086" t="s">
        <v>307</v>
      </c>
      <c r="L1086" t="s">
        <v>585</v>
      </c>
      <c r="M1086" t="s">
        <v>110</v>
      </c>
      <c r="N1086" t="s">
        <v>3651</v>
      </c>
      <c r="O1086" t="s">
        <v>3652</v>
      </c>
      <c r="P1086" t="s">
        <v>354</v>
      </c>
      <c r="Q1086" t="s">
        <v>585</v>
      </c>
      <c r="R1086" t="s">
        <v>1166</v>
      </c>
      <c r="S1086" t="s">
        <v>3653</v>
      </c>
    </row>
    <row r="1087" spans="1:22" x14ac:dyDescent="0.25">
      <c r="A1087">
        <v>319.25200000000001</v>
      </c>
      <c r="B1087">
        <v>135</v>
      </c>
      <c r="C1087" t="s">
        <v>0</v>
      </c>
      <c r="D1087">
        <v>551</v>
      </c>
      <c r="E1087" t="s">
        <v>1</v>
      </c>
      <c r="F1087">
        <v>600</v>
      </c>
      <c r="G1087" t="s">
        <v>3654</v>
      </c>
      <c r="H1087">
        <v>0</v>
      </c>
      <c r="I1087" t="s">
        <v>3655</v>
      </c>
      <c r="J1087" t="s">
        <v>542</v>
      </c>
      <c r="K1087" t="s">
        <v>543</v>
      </c>
      <c r="L1087" t="s">
        <v>544</v>
      </c>
      <c r="M1087" t="s">
        <v>545</v>
      </c>
      <c r="N1087" t="s">
        <v>30</v>
      </c>
      <c r="O1087" t="s">
        <v>546</v>
      </c>
      <c r="P1087" t="s">
        <v>547</v>
      </c>
      <c r="Q1087" t="s">
        <v>548</v>
      </c>
      <c r="R1087" t="s">
        <v>278</v>
      </c>
      <c r="S1087" t="s">
        <v>549</v>
      </c>
    </row>
    <row r="1088" spans="1:22" x14ac:dyDescent="0.25">
      <c r="A1088">
        <v>319.25200000000001</v>
      </c>
      <c r="B1088">
        <v>135</v>
      </c>
      <c r="C1088" t="s">
        <v>0</v>
      </c>
      <c r="D1088">
        <v>482</v>
      </c>
      <c r="E1088" t="s">
        <v>1</v>
      </c>
      <c r="F1088">
        <v>533</v>
      </c>
      <c r="G1088" t="s">
        <v>3656</v>
      </c>
      <c r="H1088">
        <v>0</v>
      </c>
      <c r="I1088" t="s">
        <v>3657</v>
      </c>
      <c r="J1088" t="s">
        <v>3658</v>
      </c>
      <c r="K1088" t="s">
        <v>110</v>
      </c>
      <c r="L1088" t="s">
        <v>3659</v>
      </c>
      <c r="M1088">
        <v>1</v>
      </c>
      <c r="N1088" t="s">
        <v>98</v>
      </c>
    </row>
    <row r="1089" spans="1:22" x14ac:dyDescent="0.25">
      <c r="A1089">
        <v>319.25200000000001</v>
      </c>
      <c r="B1089">
        <v>135</v>
      </c>
      <c r="C1089" t="s">
        <v>0</v>
      </c>
      <c r="D1089">
        <v>417</v>
      </c>
      <c r="E1089" t="s">
        <v>1</v>
      </c>
      <c r="F1089">
        <v>473</v>
      </c>
      <c r="G1089" t="s">
        <v>3660</v>
      </c>
      <c r="H1089">
        <v>0</v>
      </c>
      <c r="I1089" t="s">
        <v>3661</v>
      </c>
      <c r="J1089" t="s">
        <v>370</v>
      </c>
      <c r="K1089" t="s">
        <v>3662</v>
      </c>
      <c r="L1089" t="s">
        <v>3663</v>
      </c>
      <c r="M1089" t="s">
        <v>98</v>
      </c>
    </row>
    <row r="1090" spans="1:22" x14ac:dyDescent="0.25">
      <c r="A1090">
        <v>319.25200000000001</v>
      </c>
      <c r="B1090">
        <v>135</v>
      </c>
      <c r="C1090" t="s">
        <v>0</v>
      </c>
      <c r="D1090">
        <v>247</v>
      </c>
      <c r="E1090" t="s">
        <v>1</v>
      </c>
      <c r="F1090">
        <v>282</v>
      </c>
      <c r="G1090" t="s">
        <v>3664</v>
      </c>
      <c r="H1090">
        <v>0</v>
      </c>
      <c r="I1090" t="s">
        <v>3665</v>
      </c>
      <c r="J1090" t="s">
        <v>1594</v>
      </c>
      <c r="K1090" t="s">
        <v>110</v>
      </c>
      <c r="L1090" t="s">
        <v>585</v>
      </c>
      <c r="M1090" t="s">
        <v>1595</v>
      </c>
      <c r="N1090" t="s">
        <v>1596</v>
      </c>
      <c r="O1090" t="s">
        <v>1597</v>
      </c>
      <c r="P1090" t="s">
        <v>585</v>
      </c>
      <c r="Q1090" t="s">
        <v>1166</v>
      </c>
      <c r="R1090" t="s">
        <v>1598</v>
      </c>
      <c r="S1090" t="s">
        <v>1599</v>
      </c>
      <c r="T1090" t="s">
        <v>278</v>
      </c>
      <c r="U1090" t="s">
        <v>3162</v>
      </c>
      <c r="V1090" t="s">
        <v>98</v>
      </c>
    </row>
    <row r="1091" spans="1:22" x14ac:dyDescent="0.25">
      <c r="A1091">
        <v>319.25200000000001</v>
      </c>
      <c r="B1091">
        <v>135</v>
      </c>
      <c r="C1091" t="s">
        <v>0</v>
      </c>
      <c r="D1091">
        <v>218</v>
      </c>
      <c r="E1091" t="s">
        <v>1</v>
      </c>
      <c r="F1091">
        <v>268</v>
      </c>
      <c r="G1091" t="s">
        <v>3666</v>
      </c>
      <c r="H1091">
        <v>0</v>
      </c>
      <c r="I1091" t="s">
        <v>3667</v>
      </c>
      <c r="J1091" t="s">
        <v>1542</v>
      </c>
      <c r="K1091" t="s">
        <v>1543</v>
      </c>
      <c r="L1091" t="s">
        <v>733</v>
      </c>
      <c r="M1091" t="s">
        <v>1544</v>
      </c>
      <c r="N1091" t="s">
        <v>110</v>
      </c>
      <c r="O1091" t="s">
        <v>585</v>
      </c>
      <c r="P1091" t="s">
        <v>3668</v>
      </c>
      <c r="Q1091" t="s">
        <v>1545</v>
      </c>
      <c r="R1091" t="s">
        <v>1546</v>
      </c>
      <c r="S1091" t="s">
        <v>1547</v>
      </c>
      <c r="T1091" t="s">
        <v>733</v>
      </c>
      <c r="U1091" t="s">
        <v>110</v>
      </c>
      <c r="V1091" t="s">
        <v>615</v>
      </c>
    </row>
    <row r="1092" spans="1:22" x14ac:dyDescent="0.25">
      <c r="A1092">
        <v>319.25200000000001</v>
      </c>
      <c r="B1092">
        <v>135</v>
      </c>
      <c r="C1092" t="s">
        <v>0</v>
      </c>
      <c r="D1092">
        <v>212</v>
      </c>
      <c r="E1092" t="s">
        <v>1</v>
      </c>
      <c r="F1092">
        <v>272</v>
      </c>
      <c r="G1092" t="s">
        <v>3669</v>
      </c>
      <c r="H1092">
        <v>0</v>
      </c>
      <c r="I1092" t="s">
        <v>3670</v>
      </c>
      <c r="J1092" t="s">
        <v>3671</v>
      </c>
      <c r="K1092" t="s">
        <v>3672</v>
      </c>
      <c r="L1092" t="s">
        <v>3673</v>
      </c>
      <c r="M1092" t="s">
        <v>3012</v>
      </c>
      <c r="N1092" t="s">
        <v>292</v>
      </c>
      <c r="O1092" t="s">
        <v>278</v>
      </c>
      <c r="P1092" t="s">
        <v>3674</v>
      </c>
    </row>
    <row r="1093" spans="1:22" x14ac:dyDescent="0.25">
      <c r="A1093">
        <v>319.25200000000001</v>
      </c>
      <c r="B1093">
        <v>135</v>
      </c>
      <c r="C1093" t="s">
        <v>0</v>
      </c>
      <c r="D1093">
        <v>204</v>
      </c>
      <c r="E1093" t="s">
        <v>1</v>
      </c>
      <c r="F1093">
        <v>256</v>
      </c>
      <c r="G1093" t="s">
        <v>3675</v>
      </c>
      <c r="H1093">
        <v>0</v>
      </c>
      <c r="I1093" t="s">
        <v>3676</v>
      </c>
      <c r="J1093" t="s">
        <v>1244</v>
      </c>
      <c r="K1093" t="s">
        <v>79</v>
      </c>
      <c r="L1093" t="s">
        <v>1245</v>
      </c>
    </row>
    <row r="1094" spans="1:22" x14ac:dyDescent="0.25">
      <c r="A1094">
        <v>319.25200000000001</v>
      </c>
      <c r="B1094">
        <v>135</v>
      </c>
      <c r="C1094" t="s">
        <v>0</v>
      </c>
      <c r="D1094">
        <v>193</v>
      </c>
      <c r="E1094" t="s">
        <v>1</v>
      </c>
      <c r="F1094">
        <v>249</v>
      </c>
      <c r="G1094" t="s">
        <v>3677</v>
      </c>
      <c r="H1094">
        <v>0</v>
      </c>
      <c r="I1094" t="s">
        <v>3678</v>
      </c>
      <c r="J1094" t="s">
        <v>3679</v>
      </c>
      <c r="K1094" t="s">
        <v>79</v>
      </c>
      <c r="L1094" t="s">
        <v>3680</v>
      </c>
      <c r="M1094" t="s">
        <v>3681</v>
      </c>
      <c r="N1094" t="s">
        <v>1363</v>
      </c>
      <c r="O1094" t="s">
        <v>3682</v>
      </c>
      <c r="P1094" t="s">
        <v>3683</v>
      </c>
      <c r="Q1094" t="s">
        <v>3684</v>
      </c>
      <c r="R1094" t="s">
        <v>535</v>
      </c>
      <c r="S1094" t="s">
        <v>3685</v>
      </c>
    </row>
    <row r="1095" spans="1:22" x14ac:dyDescent="0.25">
      <c r="A1095">
        <v>319.25200000000001</v>
      </c>
      <c r="B1095">
        <v>135</v>
      </c>
      <c r="C1095" t="s">
        <v>0</v>
      </c>
      <c r="D1095">
        <v>146</v>
      </c>
      <c r="E1095" t="s">
        <v>1</v>
      </c>
      <c r="F1095">
        <v>207</v>
      </c>
      <c r="G1095" t="s">
        <v>3686</v>
      </c>
      <c r="H1095">
        <v>0</v>
      </c>
      <c r="I1095" t="s">
        <v>3687</v>
      </c>
      <c r="J1095" t="s">
        <v>95</v>
      </c>
      <c r="K1095" t="s">
        <v>3688</v>
      </c>
      <c r="L1095" t="s">
        <v>597</v>
      </c>
      <c r="M1095" t="s">
        <v>278</v>
      </c>
      <c r="N1095" t="s">
        <v>3689</v>
      </c>
    </row>
    <row r="1096" spans="1:22" x14ac:dyDescent="0.25">
      <c r="A1096">
        <v>319.25200000000001</v>
      </c>
      <c r="B1096">
        <v>135</v>
      </c>
      <c r="C1096" t="s">
        <v>0</v>
      </c>
      <c r="D1096">
        <v>146</v>
      </c>
      <c r="E1096" t="s">
        <v>1</v>
      </c>
      <c r="F1096">
        <v>207</v>
      </c>
      <c r="G1096" t="s">
        <v>3690</v>
      </c>
      <c r="H1096">
        <v>0</v>
      </c>
      <c r="I1096" t="s">
        <v>3691</v>
      </c>
      <c r="J1096" t="s">
        <v>95</v>
      </c>
      <c r="K1096" t="s">
        <v>3688</v>
      </c>
      <c r="L1096" t="s">
        <v>597</v>
      </c>
      <c r="M1096" t="s">
        <v>278</v>
      </c>
      <c r="N1096" t="s">
        <v>3689</v>
      </c>
    </row>
    <row r="1097" spans="1:22" x14ac:dyDescent="0.25">
      <c r="A1097">
        <v>319.25200000000001</v>
      </c>
      <c r="B1097">
        <v>135</v>
      </c>
      <c r="C1097" t="s">
        <v>0</v>
      </c>
      <c r="D1097">
        <v>108</v>
      </c>
      <c r="E1097" t="s">
        <v>1</v>
      </c>
      <c r="F1097">
        <v>170</v>
      </c>
      <c r="G1097" t="s">
        <v>3692</v>
      </c>
      <c r="H1097">
        <v>0</v>
      </c>
      <c r="I1097" t="s">
        <v>3693</v>
      </c>
      <c r="J1097" t="s">
        <v>406</v>
      </c>
      <c r="K1097" t="s">
        <v>407</v>
      </c>
      <c r="L1097" t="s">
        <v>278</v>
      </c>
      <c r="M1097" t="s">
        <v>408</v>
      </c>
      <c r="N1097" t="s">
        <v>409</v>
      </c>
      <c r="O1097" t="s">
        <v>407</v>
      </c>
      <c r="P1097" t="s">
        <v>558</v>
      </c>
      <c r="Q1097" t="s">
        <v>98</v>
      </c>
    </row>
    <row r="1098" spans="1:22" x14ac:dyDescent="0.25">
      <c r="A1098">
        <v>319.25200000000001</v>
      </c>
      <c r="B1098">
        <v>135</v>
      </c>
      <c r="C1098" t="s">
        <v>0</v>
      </c>
      <c r="D1098">
        <v>86</v>
      </c>
      <c r="E1098" t="s">
        <v>1</v>
      </c>
      <c r="F1098">
        <v>151</v>
      </c>
      <c r="G1098" t="s">
        <v>3694</v>
      </c>
      <c r="H1098">
        <v>0</v>
      </c>
      <c r="I1098" t="s">
        <v>3695</v>
      </c>
      <c r="J1098" t="s">
        <v>2676</v>
      </c>
      <c r="K1098" t="s">
        <v>2677</v>
      </c>
      <c r="L1098" t="s">
        <v>278</v>
      </c>
      <c r="M1098">
        <v>3</v>
      </c>
      <c r="N1098" t="s">
        <v>3696</v>
      </c>
    </row>
    <row r="1099" spans="1:22" x14ac:dyDescent="0.25">
      <c r="A1099">
        <v>319.25200000000001</v>
      </c>
      <c r="B1099">
        <v>135</v>
      </c>
      <c r="C1099" t="s">
        <v>0</v>
      </c>
      <c r="D1099">
        <v>77</v>
      </c>
      <c r="E1099" t="s">
        <v>1</v>
      </c>
      <c r="F1099">
        <v>132</v>
      </c>
      <c r="G1099" t="s">
        <v>3697</v>
      </c>
      <c r="H1099">
        <v>0</v>
      </c>
      <c r="I1099" t="s">
        <v>3698</v>
      </c>
      <c r="J1099" t="s">
        <v>185</v>
      </c>
      <c r="K1099" t="s">
        <v>1630</v>
      </c>
      <c r="L1099" t="s">
        <v>98</v>
      </c>
    </row>
    <row r="1100" spans="1:22" x14ac:dyDescent="0.25">
      <c r="A1100">
        <v>319.25200000000001</v>
      </c>
      <c r="B1100">
        <v>135</v>
      </c>
      <c r="C1100" t="s">
        <v>0</v>
      </c>
      <c r="D1100">
        <v>40</v>
      </c>
      <c r="E1100" t="s">
        <v>1</v>
      </c>
      <c r="F1100">
        <v>102</v>
      </c>
      <c r="G1100" t="s">
        <v>3699</v>
      </c>
      <c r="H1100">
        <v>0</v>
      </c>
      <c r="I1100" t="s">
        <v>3700</v>
      </c>
      <c r="J1100" t="s">
        <v>206</v>
      </c>
      <c r="K1100" t="s">
        <v>110</v>
      </c>
      <c r="L1100" t="s">
        <v>207</v>
      </c>
      <c r="M1100" t="s">
        <v>208</v>
      </c>
      <c r="N1100" t="s">
        <v>209</v>
      </c>
      <c r="O1100" t="s">
        <v>210</v>
      </c>
      <c r="P1100" t="s">
        <v>110</v>
      </c>
      <c r="Q1100" t="s">
        <v>211</v>
      </c>
    </row>
    <row r="1101" spans="1:22" x14ac:dyDescent="0.25">
      <c r="A1101">
        <v>319.25200000000001</v>
      </c>
      <c r="B1101">
        <v>135</v>
      </c>
      <c r="C1101" t="s">
        <v>0</v>
      </c>
      <c r="D1101">
        <v>40</v>
      </c>
      <c r="E1101" t="s">
        <v>1</v>
      </c>
      <c r="F1101">
        <v>102</v>
      </c>
      <c r="G1101" t="s">
        <v>3701</v>
      </c>
      <c r="H1101">
        <v>0</v>
      </c>
      <c r="I1101" t="s">
        <v>3702</v>
      </c>
      <c r="J1101" t="s">
        <v>206</v>
      </c>
      <c r="K1101" t="s">
        <v>110</v>
      </c>
      <c r="L1101" t="s">
        <v>207</v>
      </c>
      <c r="M1101" t="s">
        <v>208</v>
      </c>
      <c r="N1101" t="s">
        <v>209</v>
      </c>
      <c r="O1101" t="s">
        <v>210</v>
      </c>
      <c r="P1101" t="s">
        <v>110</v>
      </c>
      <c r="Q1101" t="s">
        <v>211</v>
      </c>
    </row>
    <row r="1102" spans="1:22" x14ac:dyDescent="0.25">
      <c r="A1102">
        <v>319.25200000000001</v>
      </c>
      <c r="B1102">
        <v>135</v>
      </c>
      <c r="C1102" t="s">
        <v>0</v>
      </c>
      <c r="D1102">
        <v>40</v>
      </c>
      <c r="E1102" t="s">
        <v>1</v>
      </c>
      <c r="F1102">
        <v>102</v>
      </c>
      <c r="G1102" t="s">
        <v>3703</v>
      </c>
      <c r="H1102">
        <v>0</v>
      </c>
      <c r="I1102" t="s">
        <v>3704</v>
      </c>
      <c r="J1102" t="s">
        <v>206</v>
      </c>
      <c r="K1102" t="s">
        <v>110</v>
      </c>
      <c r="L1102" t="s">
        <v>207</v>
      </c>
      <c r="M1102" t="s">
        <v>208</v>
      </c>
      <c r="N1102" t="s">
        <v>209</v>
      </c>
      <c r="O1102" t="s">
        <v>210</v>
      </c>
      <c r="P1102" t="s">
        <v>110</v>
      </c>
      <c r="Q1102" t="s">
        <v>211</v>
      </c>
    </row>
    <row r="1103" spans="1:22" x14ac:dyDescent="0.25">
      <c r="A1103">
        <v>319.25200000000001</v>
      </c>
      <c r="B1103">
        <v>135</v>
      </c>
      <c r="C1103" t="s">
        <v>0</v>
      </c>
      <c r="D1103">
        <v>17</v>
      </c>
      <c r="E1103" t="s">
        <v>1</v>
      </c>
      <c r="F1103">
        <v>72</v>
      </c>
      <c r="G1103" t="s">
        <v>3705</v>
      </c>
      <c r="H1103">
        <v>0</v>
      </c>
      <c r="I1103" t="s">
        <v>3706</v>
      </c>
      <c r="J1103" t="s">
        <v>2327</v>
      </c>
      <c r="K1103" t="s">
        <v>2328</v>
      </c>
      <c r="L1103" t="s">
        <v>2329</v>
      </c>
      <c r="M1103" t="s">
        <v>2330</v>
      </c>
    </row>
    <row r="1104" spans="1:22" x14ac:dyDescent="0.25">
      <c r="A1104">
        <v>319.25200000000001</v>
      </c>
      <c r="B1104">
        <v>135</v>
      </c>
      <c r="C1104" t="s">
        <v>0</v>
      </c>
      <c r="D1104">
        <v>14</v>
      </c>
      <c r="E1104" t="s">
        <v>1</v>
      </c>
      <c r="F1104">
        <v>64</v>
      </c>
      <c r="G1104" t="s">
        <v>3707</v>
      </c>
      <c r="H1104">
        <v>0</v>
      </c>
      <c r="I1104" t="s">
        <v>3708</v>
      </c>
      <c r="J1104" t="s">
        <v>903</v>
      </c>
      <c r="K1104" t="s">
        <v>79</v>
      </c>
      <c r="L1104" t="s">
        <v>207</v>
      </c>
      <c r="M1104" t="s">
        <v>382</v>
      </c>
      <c r="N1104" t="s">
        <v>904</v>
      </c>
    </row>
    <row r="1105" spans="1:22" x14ac:dyDescent="0.25">
      <c r="A1105">
        <v>319.25200000000001</v>
      </c>
      <c r="B1105">
        <v>135</v>
      </c>
      <c r="C1105" t="s">
        <v>0</v>
      </c>
      <c r="D1105">
        <v>14</v>
      </c>
      <c r="E1105" t="s">
        <v>1</v>
      </c>
      <c r="F1105">
        <v>64</v>
      </c>
      <c r="G1105" t="s">
        <v>3709</v>
      </c>
      <c r="H1105">
        <v>0</v>
      </c>
      <c r="I1105" t="s">
        <v>3710</v>
      </c>
      <c r="J1105" t="s">
        <v>903</v>
      </c>
      <c r="K1105" t="s">
        <v>79</v>
      </c>
      <c r="L1105" t="s">
        <v>207</v>
      </c>
      <c r="M1105" t="s">
        <v>382</v>
      </c>
      <c r="N1105" t="s">
        <v>904</v>
      </c>
    </row>
    <row r="1106" spans="1:22" x14ac:dyDescent="0.25">
      <c r="A1106">
        <v>319.25200000000001</v>
      </c>
      <c r="B1106">
        <v>135</v>
      </c>
      <c r="C1106" t="s">
        <v>0</v>
      </c>
      <c r="D1106">
        <v>3</v>
      </c>
      <c r="E1106" t="s">
        <v>1</v>
      </c>
      <c r="F1106">
        <v>56</v>
      </c>
      <c r="G1106" t="s">
        <v>3711</v>
      </c>
      <c r="H1106">
        <v>0</v>
      </c>
      <c r="I1106" t="s">
        <v>3712</v>
      </c>
      <c r="J1106" t="s">
        <v>2988</v>
      </c>
      <c r="K1106" t="s">
        <v>2989</v>
      </c>
      <c r="L1106" t="s">
        <v>2990</v>
      </c>
      <c r="M1106" t="s">
        <v>2991</v>
      </c>
    </row>
    <row r="1107" spans="1:22" x14ac:dyDescent="0.25">
      <c r="A1107">
        <v>319.25200000000001</v>
      </c>
      <c r="B1107">
        <v>135</v>
      </c>
      <c r="C1107" t="s">
        <v>0</v>
      </c>
      <c r="D1107">
        <v>1</v>
      </c>
      <c r="E1107" t="s">
        <v>1</v>
      </c>
      <c r="F1107">
        <v>54</v>
      </c>
      <c r="G1107" t="s">
        <v>3713</v>
      </c>
      <c r="H1107">
        <v>0</v>
      </c>
      <c r="I1107" t="s">
        <v>3714</v>
      </c>
      <c r="J1107" t="s">
        <v>482</v>
      </c>
      <c r="K1107" t="s">
        <v>483</v>
      </c>
      <c r="L1107" t="s">
        <v>278</v>
      </c>
      <c r="M1107" t="s">
        <v>487</v>
      </c>
    </row>
    <row r="1108" spans="1:22" x14ac:dyDescent="0.25">
      <c r="A1108">
        <v>319.25200000000001</v>
      </c>
      <c r="B1108">
        <v>135</v>
      </c>
      <c r="C1108" t="s">
        <v>0</v>
      </c>
      <c r="D1108">
        <v>1</v>
      </c>
      <c r="E1108" t="s">
        <v>1</v>
      </c>
      <c r="F1108">
        <v>52</v>
      </c>
      <c r="G1108" t="s">
        <v>3715</v>
      </c>
      <c r="H1108">
        <v>0</v>
      </c>
      <c r="I1108" t="s">
        <v>3716</v>
      </c>
      <c r="J1108" t="s">
        <v>2247</v>
      </c>
      <c r="K1108" t="s">
        <v>278</v>
      </c>
      <c r="L1108" t="s">
        <v>2248</v>
      </c>
      <c r="M1108" t="s">
        <v>2249</v>
      </c>
      <c r="N1108" t="s">
        <v>2069</v>
      </c>
      <c r="O1108" t="s">
        <v>1656</v>
      </c>
      <c r="P1108">
        <v>70</v>
      </c>
      <c r="Q1108" t="s">
        <v>567</v>
      </c>
      <c r="R1108" t="s">
        <v>558</v>
      </c>
      <c r="S1108" t="s">
        <v>2069</v>
      </c>
      <c r="T1108" t="s">
        <v>1656</v>
      </c>
      <c r="U1108" t="s">
        <v>278</v>
      </c>
      <c r="V1108" t="s">
        <v>3</v>
      </c>
    </row>
    <row r="1109" spans="1:22" x14ac:dyDescent="0.25">
      <c r="A1109">
        <v>319.25200000000001</v>
      </c>
      <c r="B1109">
        <v>135</v>
      </c>
      <c r="C1109" t="s">
        <v>0</v>
      </c>
      <c r="D1109">
        <v>1</v>
      </c>
      <c r="E1109" t="s">
        <v>1</v>
      </c>
      <c r="F1109">
        <v>52</v>
      </c>
      <c r="G1109" t="s">
        <v>3717</v>
      </c>
      <c r="H1109">
        <v>0</v>
      </c>
      <c r="I1109" t="s">
        <v>3718</v>
      </c>
      <c r="J1109" t="s">
        <v>2247</v>
      </c>
      <c r="K1109" t="s">
        <v>278</v>
      </c>
      <c r="L1109" t="s">
        <v>2248</v>
      </c>
      <c r="M1109" t="s">
        <v>2249</v>
      </c>
      <c r="N1109" t="s">
        <v>2069</v>
      </c>
      <c r="O1109" t="s">
        <v>1656</v>
      </c>
      <c r="P1109">
        <v>70</v>
      </c>
      <c r="Q1109" t="s">
        <v>567</v>
      </c>
      <c r="R1109" t="s">
        <v>558</v>
      </c>
      <c r="S1109" t="s">
        <v>2069</v>
      </c>
      <c r="T1109" t="s">
        <v>1656</v>
      </c>
      <c r="U1109" t="s">
        <v>278</v>
      </c>
      <c r="V1109" t="s">
        <v>3</v>
      </c>
    </row>
    <row r="1110" spans="1:22" x14ac:dyDescent="0.25">
      <c r="A1110">
        <v>319.25200000000001</v>
      </c>
      <c r="B1110">
        <v>135</v>
      </c>
      <c r="C1110" t="s">
        <v>0</v>
      </c>
      <c r="D1110">
        <v>1</v>
      </c>
      <c r="E1110" t="s">
        <v>1</v>
      </c>
      <c r="F1110">
        <v>39</v>
      </c>
      <c r="G1110" t="s">
        <v>3719</v>
      </c>
      <c r="H1110">
        <v>0</v>
      </c>
      <c r="I1110" t="s">
        <v>3720</v>
      </c>
      <c r="J1110" t="s">
        <v>3721</v>
      </c>
      <c r="K1110" t="s">
        <v>3722</v>
      </c>
      <c r="L1110" t="s">
        <v>3723</v>
      </c>
      <c r="M1110" t="s">
        <v>3724</v>
      </c>
      <c r="N1110" t="s">
        <v>3725</v>
      </c>
      <c r="O1110" t="s">
        <v>278</v>
      </c>
      <c r="P1110" t="s">
        <v>3726</v>
      </c>
      <c r="Q1110" t="s">
        <v>887</v>
      </c>
    </row>
    <row r="1111" spans="1:22" x14ac:dyDescent="0.25">
      <c r="A1111">
        <v>319.25200000000001</v>
      </c>
      <c r="B1111">
        <v>135</v>
      </c>
      <c r="C1111" t="s">
        <v>0</v>
      </c>
      <c r="D1111">
        <v>1</v>
      </c>
      <c r="E1111" t="s">
        <v>1</v>
      </c>
      <c r="F1111">
        <v>38</v>
      </c>
      <c r="G1111" t="s">
        <v>3727</v>
      </c>
      <c r="H1111">
        <v>0</v>
      </c>
      <c r="I1111" t="s">
        <v>3728</v>
      </c>
      <c r="J1111" t="s">
        <v>3729</v>
      </c>
      <c r="K1111" t="s">
        <v>1377</v>
      </c>
      <c r="L1111" t="s">
        <v>3730</v>
      </c>
      <c r="M1111" t="s">
        <v>3731</v>
      </c>
      <c r="N1111" t="s">
        <v>3732</v>
      </c>
      <c r="O1111" t="s">
        <v>1717</v>
      </c>
      <c r="P1111" t="s">
        <v>1156</v>
      </c>
      <c r="Q1111" t="s">
        <v>3733</v>
      </c>
      <c r="R1111" t="s">
        <v>1156</v>
      </c>
    </row>
    <row r="1112" spans="1:22" x14ac:dyDescent="0.25">
      <c r="A1112">
        <v>319.25200000000001</v>
      </c>
      <c r="B1112">
        <v>135</v>
      </c>
      <c r="C1112" t="s">
        <v>0</v>
      </c>
      <c r="D1112">
        <v>1</v>
      </c>
      <c r="E1112" t="s">
        <v>1</v>
      </c>
      <c r="F1112">
        <v>35</v>
      </c>
      <c r="G1112" t="s">
        <v>3734</v>
      </c>
      <c r="H1112">
        <v>0</v>
      </c>
      <c r="I1112" t="s">
        <v>3735</v>
      </c>
      <c r="J1112" t="s">
        <v>3736</v>
      </c>
      <c r="K1112" t="s">
        <v>2213</v>
      </c>
      <c r="L1112" t="s">
        <v>2953</v>
      </c>
      <c r="M1112">
        <v>2</v>
      </c>
      <c r="N1112" t="s">
        <v>3737</v>
      </c>
      <c r="O1112" t="s">
        <v>3738</v>
      </c>
    </row>
    <row r="1113" spans="1:22" x14ac:dyDescent="0.25">
      <c r="A1113">
        <v>319.25200000000001</v>
      </c>
      <c r="B1113">
        <v>135</v>
      </c>
      <c r="C1113" t="s">
        <v>0</v>
      </c>
      <c r="D1113">
        <v>1</v>
      </c>
      <c r="E1113" t="s">
        <v>1</v>
      </c>
      <c r="F1113">
        <v>35</v>
      </c>
      <c r="G1113" t="s">
        <v>3739</v>
      </c>
      <c r="H1113">
        <v>0</v>
      </c>
      <c r="I1113" t="s">
        <v>3740</v>
      </c>
      <c r="J1113" t="s">
        <v>3741</v>
      </c>
      <c r="K1113" t="s">
        <v>3742</v>
      </c>
      <c r="L1113" t="s">
        <v>278</v>
      </c>
      <c r="M1113">
        <v>4</v>
      </c>
    </row>
    <row r="1114" spans="1:22" x14ac:dyDescent="0.25">
      <c r="A1114">
        <v>319.25200000000001</v>
      </c>
      <c r="B1114">
        <v>135</v>
      </c>
      <c r="C1114" t="s">
        <v>0</v>
      </c>
      <c r="D1114">
        <v>1</v>
      </c>
      <c r="E1114" t="s">
        <v>1</v>
      </c>
      <c r="F1114">
        <v>33</v>
      </c>
      <c r="G1114" t="s">
        <v>3743</v>
      </c>
      <c r="H1114">
        <v>0</v>
      </c>
      <c r="I1114" t="s">
        <v>3744</v>
      </c>
      <c r="J1114" t="s">
        <v>3745</v>
      </c>
      <c r="K1114" t="s">
        <v>397</v>
      </c>
      <c r="L1114" t="s">
        <v>3746</v>
      </c>
      <c r="M1114" t="s">
        <v>3747</v>
      </c>
      <c r="N1114" t="s">
        <v>747</v>
      </c>
      <c r="O1114" t="s">
        <v>3748</v>
      </c>
      <c r="P1114" t="s">
        <v>747</v>
      </c>
      <c r="Q1114" t="s">
        <v>3749</v>
      </c>
    </row>
    <row r="1115" spans="1:22" x14ac:dyDescent="0.25">
      <c r="A1115">
        <v>319.25200000000001</v>
      </c>
      <c r="B1115">
        <v>135</v>
      </c>
      <c r="C1115" t="s">
        <v>0</v>
      </c>
      <c r="D1115">
        <v>1</v>
      </c>
      <c r="E1115" t="s">
        <v>1</v>
      </c>
      <c r="F1115">
        <v>32</v>
      </c>
      <c r="G1115" t="s">
        <v>3750</v>
      </c>
      <c r="H1115">
        <v>0</v>
      </c>
      <c r="I1115" t="s">
        <v>3751</v>
      </c>
      <c r="J1115" t="s">
        <v>1967</v>
      </c>
      <c r="K1115" t="s">
        <v>483</v>
      </c>
      <c r="L1115" t="s">
        <v>278</v>
      </c>
      <c r="M1115" t="s">
        <v>2506</v>
      </c>
    </row>
    <row r="1116" spans="1:22" x14ac:dyDescent="0.25">
      <c r="A1116">
        <v>319.25200000000001</v>
      </c>
      <c r="B1116">
        <v>135</v>
      </c>
      <c r="C1116" t="s">
        <v>0</v>
      </c>
      <c r="D1116">
        <v>1</v>
      </c>
      <c r="E1116" t="s">
        <v>1</v>
      </c>
      <c r="F1116">
        <v>32</v>
      </c>
      <c r="G1116" t="s">
        <v>3752</v>
      </c>
      <c r="H1116">
        <v>0</v>
      </c>
      <c r="I1116" t="s">
        <v>3753</v>
      </c>
      <c r="J1116" t="s">
        <v>1967</v>
      </c>
      <c r="K1116" t="s">
        <v>483</v>
      </c>
      <c r="L1116" t="s">
        <v>278</v>
      </c>
      <c r="M1116" t="s">
        <v>2506</v>
      </c>
    </row>
    <row r="1117" spans="1:22" x14ac:dyDescent="0.25">
      <c r="A1117">
        <v>319.25200000000001</v>
      </c>
      <c r="B1117">
        <v>135</v>
      </c>
      <c r="C1117" t="s">
        <v>0</v>
      </c>
      <c r="D1117">
        <v>1</v>
      </c>
      <c r="E1117" t="s">
        <v>1</v>
      </c>
      <c r="F1117">
        <v>32</v>
      </c>
      <c r="G1117" t="s">
        <v>3754</v>
      </c>
      <c r="H1117">
        <v>0</v>
      </c>
      <c r="I1117" t="s">
        <v>3755</v>
      </c>
      <c r="J1117" t="s">
        <v>1967</v>
      </c>
      <c r="K1117" t="s">
        <v>483</v>
      </c>
      <c r="L1117" t="s">
        <v>278</v>
      </c>
      <c r="M1117" t="s">
        <v>2506</v>
      </c>
    </row>
    <row r="1118" spans="1:22" x14ac:dyDescent="0.25">
      <c r="A1118">
        <v>319.25200000000001</v>
      </c>
      <c r="B1118">
        <v>135</v>
      </c>
      <c r="C1118" t="s">
        <v>0</v>
      </c>
      <c r="D1118">
        <v>1</v>
      </c>
      <c r="E1118" t="s">
        <v>1</v>
      </c>
      <c r="F1118">
        <v>32</v>
      </c>
      <c r="G1118" t="s">
        <v>3756</v>
      </c>
      <c r="H1118">
        <v>0</v>
      </c>
      <c r="I1118" t="s">
        <v>3757</v>
      </c>
      <c r="J1118" t="s">
        <v>1967</v>
      </c>
      <c r="K1118" t="s">
        <v>483</v>
      </c>
      <c r="L1118" t="s">
        <v>278</v>
      </c>
      <c r="M1118" t="s">
        <v>2506</v>
      </c>
    </row>
    <row r="1119" spans="1:22" x14ac:dyDescent="0.25">
      <c r="A1119">
        <v>319.25200000000001</v>
      </c>
      <c r="B1119">
        <v>135</v>
      </c>
      <c r="C1119" t="s">
        <v>0</v>
      </c>
      <c r="D1119">
        <v>1</v>
      </c>
      <c r="E1119" t="s">
        <v>1</v>
      </c>
      <c r="F1119">
        <v>32</v>
      </c>
      <c r="G1119" t="s">
        <v>3758</v>
      </c>
      <c r="H1119">
        <v>0</v>
      </c>
      <c r="I1119" t="s">
        <v>3759</v>
      </c>
      <c r="J1119" t="s">
        <v>1967</v>
      </c>
      <c r="K1119" t="s">
        <v>483</v>
      </c>
      <c r="L1119" t="s">
        <v>278</v>
      </c>
      <c r="M1119" t="s">
        <v>2506</v>
      </c>
    </row>
    <row r="1120" spans="1:22" x14ac:dyDescent="0.25">
      <c r="A1120">
        <v>319.25200000000001</v>
      </c>
      <c r="B1120">
        <v>135</v>
      </c>
      <c r="C1120" t="s">
        <v>0</v>
      </c>
      <c r="D1120">
        <v>1</v>
      </c>
      <c r="E1120" t="s">
        <v>1</v>
      </c>
      <c r="F1120">
        <v>32</v>
      </c>
      <c r="G1120" t="s">
        <v>3760</v>
      </c>
      <c r="H1120">
        <v>0</v>
      </c>
      <c r="I1120" t="s">
        <v>3761</v>
      </c>
      <c r="J1120" t="s">
        <v>1967</v>
      </c>
      <c r="K1120" t="s">
        <v>483</v>
      </c>
      <c r="L1120" t="s">
        <v>278</v>
      </c>
      <c r="M1120" t="s">
        <v>2506</v>
      </c>
    </row>
    <row r="1121" spans="1:27" x14ac:dyDescent="0.25">
      <c r="A1121">
        <v>319.25200000000001</v>
      </c>
      <c r="B1121">
        <v>135</v>
      </c>
      <c r="C1121" t="s">
        <v>0</v>
      </c>
      <c r="D1121">
        <v>1</v>
      </c>
      <c r="E1121" t="s">
        <v>1</v>
      </c>
      <c r="F1121">
        <v>30</v>
      </c>
      <c r="G1121" t="s">
        <v>3762</v>
      </c>
      <c r="H1121">
        <v>0</v>
      </c>
      <c r="I1121" t="s">
        <v>3763</v>
      </c>
      <c r="J1121" t="s">
        <v>95</v>
      </c>
      <c r="K1121" t="s">
        <v>278</v>
      </c>
      <c r="L1121" t="s">
        <v>3764</v>
      </c>
    </row>
    <row r="1122" spans="1:27" x14ac:dyDescent="0.25">
      <c r="A1122">
        <v>319.25200000000001</v>
      </c>
      <c r="B1122">
        <v>135</v>
      </c>
      <c r="C1122" t="s">
        <v>0</v>
      </c>
      <c r="D1122">
        <v>1</v>
      </c>
      <c r="E1122" t="s">
        <v>1</v>
      </c>
      <c r="F1122">
        <v>30</v>
      </c>
      <c r="G1122" t="s">
        <v>3765</v>
      </c>
      <c r="H1122">
        <v>0</v>
      </c>
      <c r="I1122" t="s">
        <v>3766</v>
      </c>
      <c r="J1122" t="s">
        <v>542</v>
      </c>
      <c r="K1122" t="s">
        <v>3099</v>
      </c>
      <c r="L1122" t="s">
        <v>79</v>
      </c>
      <c r="M1122" t="s">
        <v>385</v>
      </c>
      <c r="N1122" t="s">
        <v>3767</v>
      </c>
      <c r="O1122" t="s">
        <v>1366</v>
      </c>
      <c r="P1122" t="s">
        <v>3768</v>
      </c>
      <c r="Q1122" t="s">
        <v>535</v>
      </c>
      <c r="R1122" t="s">
        <v>1366</v>
      </c>
      <c r="S1122" t="s">
        <v>3103</v>
      </c>
      <c r="T1122" t="s">
        <v>79</v>
      </c>
      <c r="U1122" t="s">
        <v>432</v>
      </c>
      <c r="V1122" t="s">
        <v>3104</v>
      </c>
      <c r="W1122" t="s">
        <v>139</v>
      </c>
      <c r="X1122" t="s">
        <v>432</v>
      </c>
    </row>
    <row r="1123" spans="1:27" x14ac:dyDescent="0.25">
      <c r="A1123">
        <v>319.25200000000001</v>
      </c>
      <c r="B1123">
        <v>135</v>
      </c>
      <c r="C1123" t="s">
        <v>0</v>
      </c>
      <c r="D1123">
        <v>1</v>
      </c>
      <c r="E1123" t="s">
        <v>1</v>
      </c>
      <c r="F1123">
        <v>30</v>
      </c>
      <c r="G1123" t="s">
        <v>3769</v>
      </c>
      <c r="H1123">
        <v>0</v>
      </c>
      <c r="I1123" t="s">
        <v>3770</v>
      </c>
      <c r="J1123" t="s">
        <v>3318</v>
      </c>
      <c r="K1123" t="s">
        <v>3771</v>
      </c>
      <c r="L1123" t="s">
        <v>3772</v>
      </c>
      <c r="M1123" t="s">
        <v>3773</v>
      </c>
      <c r="N1123" t="s">
        <v>3331</v>
      </c>
      <c r="O1123" t="s">
        <v>3774</v>
      </c>
      <c r="P1123" t="s">
        <v>3775</v>
      </c>
    </row>
    <row r="1124" spans="1:27" x14ac:dyDescent="0.25">
      <c r="A1124">
        <v>319.25200000000001</v>
      </c>
      <c r="B1124">
        <v>135</v>
      </c>
      <c r="C1124" t="s">
        <v>0</v>
      </c>
      <c r="D1124">
        <v>1</v>
      </c>
      <c r="E1124" t="s">
        <v>1</v>
      </c>
      <c r="F1124">
        <v>30</v>
      </c>
      <c r="G1124" t="s">
        <v>3776</v>
      </c>
      <c r="H1124">
        <v>0</v>
      </c>
      <c r="I1124" t="s">
        <v>3777</v>
      </c>
      <c r="J1124" t="s">
        <v>3318</v>
      </c>
      <c r="K1124" t="s">
        <v>3771</v>
      </c>
      <c r="L1124">
        <v>2</v>
      </c>
      <c r="M1124" t="s">
        <v>3778</v>
      </c>
      <c r="N1124" t="s">
        <v>355</v>
      </c>
      <c r="O1124" t="s">
        <v>3773</v>
      </c>
      <c r="P1124" t="s">
        <v>3331</v>
      </c>
      <c r="Q1124" t="s">
        <v>3779</v>
      </c>
      <c r="R1124" t="s">
        <v>355</v>
      </c>
      <c r="S1124" t="s">
        <v>3780</v>
      </c>
      <c r="T1124" t="s">
        <v>355</v>
      </c>
    </row>
    <row r="1125" spans="1:27" x14ac:dyDescent="0.25">
      <c r="A1125">
        <v>319.25200000000001</v>
      </c>
      <c r="B1125">
        <v>135</v>
      </c>
      <c r="C1125" t="s">
        <v>0</v>
      </c>
      <c r="D1125">
        <v>1</v>
      </c>
      <c r="E1125" t="s">
        <v>1</v>
      </c>
      <c r="F1125">
        <v>29</v>
      </c>
      <c r="G1125" t="s">
        <v>3781</v>
      </c>
      <c r="H1125">
        <v>0</v>
      </c>
      <c r="I1125" t="s">
        <v>3782</v>
      </c>
      <c r="J1125" t="s">
        <v>1967</v>
      </c>
      <c r="K1125" t="s">
        <v>483</v>
      </c>
      <c r="L1125" t="s">
        <v>278</v>
      </c>
      <c r="M1125" t="s">
        <v>3783</v>
      </c>
    </row>
    <row r="1126" spans="1:27" x14ac:dyDescent="0.25">
      <c r="A1126">
        <v>319.25200000000001</v>
      </c>
      <c r="B1126">
        <v>135</v>
      </c>
      <c r="C1126" t="s">
        <v>0</v>
      </c>
      <c r="D1126">
        <v>1</v>
      </c>
      <c r="E1126" t="s">
        <v>1</v>
      </c>
      <c r="F1126">
        <v>29</v>
      </c>
      <c r="G1126" t="s">
        <v>3784</v>
      </c>
      <c r="H1126">
        <v>0</v>
      </c>
      <c r="I1126" t="s">
        <v>3785</v>
      </c>
      <c r="J1126" t="s">
        <v>1967</v>
      </c>
      <c r="K1126" t="s">
        <v>483</v>
      </c>
      <c r="L1126" t="s">
        <v>278</v>
      </c>
      <c r="M1126" t="s">
        <v>3783</v>
      </c>
    </row>
    <row r="1127" spans="1:27" x14ac:dyDescent="0.25">
      <c r="A1127">
        <v>319.25200000000001</v>
      </c>
      <c r="B1127">
        <v>135</v>
      </c>
      <c r="C1127" t="s">
        <v>0</v>
      </c>
      <c r="D1127">
        <v>1</v>
      </c>
      <c r="E1127" t="s">
        <v>1</v>
      </c>
      <c r="F1127">
        <v>29</v>
      </c>
      <c r="G1127" t="s">
        <v>3786</v>
      </c>
      <c r="H1127">
        <v>0</v>
      </c>
      <c r="I1127" t="s">
        <v>3787</v>
      </c>
      <c r="J1127" t="s">
        <v>1465</v>
      </c>
      <c r="K1127" t="s">
        <v>2944</v>
      </c>
      <c r="L1127" t="s">
        <v>3788</v>
      </c>
      <c r="M1127" t="s">
        <v>1080</v>
      </c>
      <c r="N1127">
        <v>2</v>
      </c>
      <c r="O1127" t="s">
        <v>141</v>
      </c>
      <c r="P1127" t="s">
        <v>144</v>
      </c>
      <c r="Q1127" t="s">
        <v>138</v>
      </c>
      <c r="R1127" t="s">
        <v>139</v>
      </c>
      <c r="S1127" t="s">
        <v>3789</v>
      </c>
      <c r="T1127" t="s">
        <v>146</v>
      </c>
      <c r="U1127" t="s">
        <v>3789</v>
      </c>
      <c r="V1127" t="s">
        <v>147</v>
      </c>
      <c r="W1127" t="s">
        <v>3789</v>
      </c>
      <c r="X1127" t="s">
        <v>3790</v>
      </c>
      <c r="Y1127" t="s">
        <v>2944</v>
      </c>
      <c r="Z1127" t="s">
        <v>1080</v>
      </c>
      <c r="AA1127" t="s">
        <v>355</v>
      </c>
    </row>
    <row r="1128" spans="1:27" x14ac:dyDescent="0.25">
      <c r="A1128">
        <v>319.25200000000001</v>
      </c>
      <c r="B1128">
        <v>135</v>
      </c>
      <c r="C1128" t="s">
        <v>0</v>
      </c>
      <c r="D1128">
        <v>1</v>
      </c>
      <c r="E1128" t="s">
        <v>1</v>
      </c>
      <c r="F1128">
        <v>27</v>
      </c>
      <c r="G1128" t="s">
        <v>3791</v>
      </c>
      <c r="H1128">
        <v>0</v>
      </c>
      <c r="I1128" t="s">
        <v>3792</v>
      </c>
      <c r="J1128" t="s">
        <v>3793</v>
      </c>
      <c r="K1128" t="s">
        <v>2020</v>
      </c>
      <c r="L1128" t="s">
        <v>278</v>
      </c>
      <c r="M1128" t="s">
        <v>3209</v>
      </c>
    </row>
    <row r="1129" spans="1:27" x14ac:dyDescent="0.25">
      <c r="A1129">
        <v>319.25200000000001</v>
      </c>
      <c r="B1129">
        <v>135</v>
      </c>
      <c r="C1129" t="s">
        <v>0</v>
      </c>
      <c r="D1129">
        <v>1</v>
      </c>
      <c r="E1129" t="s">
        <v>1</v>
      </c>
      <c r="F1129">
        <v>26</v>
      </c>
      <c r="G1129" t="s">
        <v>3794</v>
      </c>
      <c r="H1129">
        <v>0</v>
      </c>
      <c r="I1129" t="s">
        <v>3795</v>
      </c>
      <c r="J1129" t="s">
        <v>684</v>
      </c>
      <c r="K1129" t="s">
        <v>970</v>
      </c>
      <c r="L1129" t="s">
        <v>971</v>
      </c>
      <c r="M1129" t="s">
        <v>2050</v>
      </c>
      <c r="N1129" t="s">
        <v>192</v>
      </c>
    </row>
    <row r="1130" spans="1:27" x14ac:dyDescent="0.25">
      <c r="A1130">
        <v>319.25200000000001</v>
      </c>
      <c r="B1130">
        <v>135</v>
      </c>
      <c r="C1130" t="s">
        <v>0</v>
      </c>
      <c r="D1130">
        <v>1</v>
      </c>
      <c r="E1130" t="s">
        <v>1</v>
      </c>
      <c r="F1130">
        <v>26</v>
      </c>
      <c r="G1130" t="s">
        <v>3796</v>
      </c>
      <c r="H1130">
        <v>0</v>
      </c>
      <c r="I1130" t="s">
        <v>3797</v>
      </c>
      <c r="J1130" t="s">
        <v>684</v>
      </c>
      <c r="K1130" t="s">
        <v>970</v>
      </c>
      <c r="L1130" t="s">
        <v>971</v>
      </c>
      <c r="M1130" t="s">
        <v>2050</v>
      </c>
      <c r="N1130" t="s">
        <v>192</v>
      </c>
    </row>
    <row r="1131" spans="1:27" x14ac:dyDescent="0.25">
      <c r="A1131">
        <v>319.25200000000001</v>
      </c>
      <c r="B1131">
        <v>135</v>
      </c>
      <c r="C1131" t="s">
        <v>0</v>
      </c>
      <c r="D1131">
        <v>1</v>
      </c>
      <c r="E1131" t="s">
        <v>1</v>
      </c>
      <c r="F1131">
        <v>26</v>
      </c>
      <c r="G1131" t="s">
        <v>3798</v>
      </c>
      <c r="H1131">
        <v>0</v>
      </c>
      <c r="I1131" t="s">
        <v>3799</v>
      </c>
      <c r="J1131" t="s">
        <v>684</v>
      </c>
      <c r="K1131" t="s">
        <v>970</v>
      </c>
      <c r="L1131" t="s">
        <v>971</v>
      </c>
      <c r="M1131" t="s">
        <v>2050</v>
      </c>
      <c r="N1131" t="s">
        <v>192</v>
      </c>
    </row>
    <row r="1132" spans="1:27" x14ac:dyDescent="0.25">
      <c r="A1132">
        <v>319.25200000000001</v>
      </c>
      <c r="B1132">
        <v>135</v>
      </c>
      <c r="C1132" t="s">
        <v>0</v>
      </c>
      <c r="D1132">
        <v>1</v>
      </c>
      <c r="E1132" t="s">
        <v>1</v>
      </c>
      <c r="F1132">
        <v>26</v>
      </c>
      <c r="G1132" t="s">
        <v>3800</v>
      </c>
      <c r="H1132">
        <v>0</v>
      </c>
      <c r="I1132" t="s">
        <v>3801</v>
      </c>
      <c r="J1132" t="s">
        <v>684</v>
      </c>
      <c r="K1132" t="s">
        <v>970</v>
      </c>
      <c r="L1132" t="s">
        <v>971</v>
      </c>
      <c r="M1132" t="s">
        <v>2050</v>
      </c>
      <c r="N1132" t="s">
        <v>192</v>
      </c>
    </row>
    <row r="1133" spans="1:27" x14ac:dyDescent="0.25">
      <c r="A1133">
        <v>319.25200000000001</v>
      </c>
      <c r="B1133">
        <v>135</v>
      </c>
      <c r="C1133" t="s">
        <v>0</v>
      </c>
      <c r="D1133">
        <v>1</v>
      </c>
      <c r="E1133" t="s">
        <v>1</v>
      </c>
      <c r="F1133">
        <v>26</v>
      </c>
      <c r="G1133" t="s">
        <v>3802</v>
      </c>
      <c r="H1133">
        <v>0</v>
      </c>
      <c r="I1133" t="s">
        <v>3803</v>
      </c>
      <c r="J1133" t="s">
        <v>684</v>
      </c>
      <c r="K1133" t="s">
        <v>970</v>
      </c>
      <c r="L1133" t="s">
        <v>971</v>
      </c>
      <c r="M1133" t="s">
        <v>2050</v>
      </c>
      <c r="N1133" t="s">
        <v>192</v>
      </c>
    </row>
    <row r="1134" spans="1:27" x14ac:dyDescent="0.25">
      <c r="A1134">
        <v>319.25200000000001</v>
      </c>
      <c r="B1134">
        <v>135</v>
      </c>
      <c r="C1134" t="s">
        <v>0</v>
      </c>
      <c r="D1134">
        <v>1</v>
      </c>
      <c r="E1134" t="s">
        <v>1</v>
      </c>
      <c r="F1134">
        <v>26</v>
      </c>
      <c r="G1134" t="s">
        <v>3804</v>
      </c>
      <c r="H1134">
        <v>0</v>
      </c>
      <c r="I1134" t="s">
        <v>3805</v>
      </c>
      <c r="J1134" t="s">
        <v>684</v>
      </c>
      <c r="K1134" t="s">
        <v>970</v>
      </c>
      <c r="L1134" t="s">
        <v>971</v>
      </c>
      <c r="M1134" t="s">
        <v>2050</v>
      </c>
      <c r="N1134" t="s">
        <v>192</v>
      </c>
    </row>
    <row r="1135" spans="1:27" x14ac:dyDescent="0.25">
      <c r="A1135">
        <v>319.25200000000001</v>
      </c>
      <c r="B1135">
        <v>135</v>
      </c>
      <c r="C1135" t="s">
        <v>0</v>
      </c>
      <c r="D1135">
        <v>1</v>
      </c>
      <c r="E1135" t="s">
        <v>1</v>
      </c>
      <c r="F1135">
        <v>26</v>
      </c>
      <c r="G1135" t="s">
        <v>3806</v>
      </c>
      <c r="H1135">
        <v>0</v>
      </c>
      <c r="I1135" t="s">
        <v>3807</v>
      </c>
      <c r="J1135" t="s">
        <v>684</v>
      </c>
      <c r="K1135" t="s">
        <v>970</v>
      </c>
      <c r="L1135" t="s">
        <v>971</v>
      </c>
      <c r="M1135" t="s">
        <v>2050</v>
      </c>
      <c r="N1135" t="s">
        <v>192</v>
      </c>
    </row>
    <row r="1136" spans="1:27" x14ac:dyDescent="0.25">
      <c r="A1136">
        <v>319.25200000000001</v>
      </c>
      <c r="B1136">
        <v>135</v>
      </c>
      <c r="C1136" t="s">
        <v>0</v>
      </c>
      <c r="D1136">
        <v>1</v>
      </c>
      <c r="E1136" t="s">
        <v>1</v>
      </c>
      <c r="F1136">
        <v>23</v>
      </c>
      <c r="G1136" t="s">
        <v>3808</v>
      </c>
      <c r="H1136">
        <v>0</v>
      </c>
      <c r="I1136" t="s">
        <v>3809</v>
      </c>
      <c r="J1136" t="s">
        <v>542</v>
      </c>
      <c r="K1136" t="s">
        <v>3810</v>
      </c>
      <c r="L1136" t="s">
        <v>3811</v>
      </c>
      <c r="M1136" t="s">
        <v>1366</v>
      </c>
      <c r="N1136" t="s">
        <v>3812</v>
      </c>
      <c r="O1136" t="s">
        <v>3813</v>
      </c>
    </row>
    <row r="1137" spans="1:65" x14ac:dyDescent="0.25">
      <c r="A1137">
        <v>316.89499999999998</v>
      </c>
      <c r="B1137">
        <v>134</v>
      </c>
      <c r="C1137" t="s">
        <v>0</v>
      </c>
      <c r="D1137">
        <v>1461</v>
      </c>
      <c r="E1137" t="s">
        <v>1</v>
      </c>
      <c r="F1137">
        <v>1513</v>
      </c>
      <c r="G1137" t="s">
        <v>3814</v>
      </c>
      <c r="H1137">
        <v>0</v>
      </c>
      <c r="I1137" t="s">
        <v>3815</v>
      </c>
      <c r="J1137" t="s">
        <v>3816</v>
      </c>
      <c r="K1137" t="s">
        <v>278</v>
      </c>
      <c r="L1137" t="s">
        <v>385</v>
      </c>
      <c r="M1137" t="s">
        <v>98</v>
      </c>
    </row>
    <row r="1138" spans="1:65" x14ac:dyDescent="0.25">
      <c r="A1138">
        <v>316.89499999999998</v>
      </c>
      <c r="B1138">
        <v>134</v>
      </c>
      <c r="C1138" t="s">
        <v>0</v>
      </c>
      <c r="D1138">
        <v>1260</v>
      </c>
      <c r="E1138" t="s">
        <v>1</v>
      </c>
      <c r="F1138">
        <v>1308</v>
      </c>
      <c r="G1138" t="s">
        <v>3817</v>
      </c>
      <c r="H1138">
        <v>0</v>
      </c>
      <c r="I1138" t="s">
        <v>3818</v>
      </c>
      <c r="J1138" t="s">
        <v>1198</v>
      </c>
      <c r="K1138" t="s">
        <v>686</v>
      </c>
      <c r="L1138" t="s">
        <v>1199</v>
      </c>
      <c r="M1138" t="s">
        <v>278</v>
      </c>
      <c r="N1138" t="s">
        <v>1200</v>
      </c>
      <c r="O1138" t="s">
        <v>1201</v>
      </c>
      <c r="P1138" t="s">
        <v>278</v>
      </c>
      <c r="Q1138" t="s">
        <v>1202</v>
      </c>
      <c r="R1138" t="s">
        <v>1203</v>
      </c>
      <c r="S1138" t="s">
        <v>1199</v>
      </c>
      <c r="T1138" t="s">
        <v>278</v>
      </c>
      <c r="U1138" t="s">
        <v>1204</v>
      </c>
      <c r="V1138" t="s">
        <v>1205</v>
      </c>
      <c r="W1138" t="s">
        <v>1087</v>
      </c>
      <c r="X1138" t="s">
        <v>1206</v>
      </c>
      <c r="Y1138" t="s">
        <v>1207</v>
      </c>
      <c r="Z1138" t="s">
        <v>1208</v>
      </c>
      <c r="AA1138" t="s">
        <v>1205</v>
      </c>
      <c r="AB1138" t="s">
        <v>1087</v>
      </c>
      <c r="AC1138" t="s">
        <v>1209</v>
      </c>
      <c r="AD1138" t="s">
        <v>1210</v>
      </c>
      <c r="AE1138" t="s">
        <v>1211</v>
      </c>
      <c r="AF1138" t="s">
        <v>1212</v>
      </c>
      <c r="AG1138" t="s">
        <v>1213</v>
      </c>
      <c r="AH1138" t="s">
        <v>1214</v>
      </c>
      <c r="AI1138" t="s">
        <v>1215</v>
      </c>
      <c r="AJ1138" t="s">
        <v>1216</v>
      </c>
      <c r="AK1138" t="s">
        <v>1217</v>
      </c>
      <c r="AL1138" t="s">
        <v>1218</v>
      </c>
      <c r="AM1138" t="s">
        <v>511</v>
      </c>
      <c r="AN1138" t="s">
        <v>1219</v>
      </c>
      <c r="AO1138" t="s">
        <v>1220</v>
      </c>
      <c r="AP1138" t="s">
        <v>1221</v>
      </c>
      <c r="AQ1138" t="s">
        <v>1222</v>
      </c>
      <c r="AR1138" t="s">
        <v>1223</v>
      </c>
      <c r="AS1138" t="s">
        <v>1224</v>
      </c>
      <c r="AT1138" t="s">
        <v>1225</v>
      </c>
      <c r="AU1138" t="s">
        <v>1226</v>
      </c>
      <c r="AV1138" t="s">
        <v>278</v>
      </c>
      <c r="AW1138" t="s">
        <v>1227</v>
      </c>
      <c r="AX1138" t="s">
        <v>1228</v>
      </c>
      <c r="AY1138" t="s">
        <v>1229</v>
      </c>
      <c r="AZ1138" t="s">
        <v>1226</v>
      </c>
      <c r="BA1138" t="s">
        <v>278</v>
      </c>
      <c r="BB1138" t="s">
        <v>1230</v>
      </c>
      <c r="BC1138" t="s">
        <v>1231</v>
      </c>
      <c r="BD1138" t="s">
        <v>1232</v>
      </c>
      <c r="BE1138" t="s">
        <v>1226</v>
      </c>
      <c r="BF1138" t="s">
        <v>278</v>
      </c>
      <c r="BG1138" t="s">
        <v>1233</v>
      </c>
      <c r="BH1138" t="s">
        <v>1234</v>
      </c>
      <c r="BI1138" t="s">
        <v>1235</v>
      </c>
      <c r="BJ1138" t="s">
        <v>1236</v>
      </c>
      <c r="BK1138" t="s">
        <v>73</v>
      </c>
      <c r="BL1138" t="s">
        <v>1237</v>
      </c>
      <c r="BM1138" t="s">
        <v>1238</v>
      </c>
    </row>
    <row r="1139" spans="1:65" x14ac:dyDescent="0.25">
      <c r="A1139">
        <v>316.89499999999998</v>
      </c>
      <c r="B1139">
        <v>134</v>
      </c>
      <c r="C1139" t="s">
        <v>0</v>
      </c>
      <c r="D1139">
        <v>717</v>
      </c>
      <c r="E1139" t="s">
        <v>1</v>
      </c>
      <c r="F1139">
        <v>771</v>
      </c>
      <c r="G1139" t="s">
        <v>3819</v>
      </c>
      <c r="H1139">
        <v>0</v>
      </c>
      <c r="I1139" t="s">
        <v>3820</v>
      </c>
      <c r="J1139" t="s">
        <v>3821</v>
      </c>
      <c r="K1139" t="s">
        <v>641</v>
      </c>
      <c r="L1139" t="s">
        <v>278</v>
      </c>
      <c r="M1139" t="s">
        <v>3822</v>
      </c>
      <c r="N1139" t="s">
        <v>782</v>
      </c>
      <c r="O1139" t="s">
        <v>3823</v>
      </c>
    </row>
    <row r="1140" spans="1:65" x14ac:dyDescent="0.25">
      <c r="A1140">
        <v>316.89499999999998</v>
      </c>
      <c r="B1140">
        <v>134</v>
      </c>
      <c r="C1140" t="s">
        <v>0</v>
      </c>
      <c r="D1140">
        <v>610</v>
      </c>
      <c r="E1140" t="s">
        <v>1</v>
      </c>
      <c r="F1140">
        <v>666</v>
      </c>
      <c r="G1140" t="s">
        <v>3824</v>
      </c>
      <c r="H1140">
        <v>0</v>
      </c>
      <c r="I1140" t="s">
        <v>3825</v>
      </c>
      <c r="J1140" t="s">
        <v>510</v>
      </c>
      <c r="K1140" t="s">
        <v>511</v>
      </c>
      <c r="L1140" t="s">
        <v>512</v>
      </c>
      <c r="M1140" t="s">
        <v>322</v>
      </c>
      <c r="N1140" t="s">
        <v>511</v>
      </c>
      <c r="O1140" t="s">
        <v>513</v>
      </c>
    </row>
    <row r="1141" spans="1:65" x14ac:dyDescent="0.25">
      <c r="A1141">
        <v>316.89499999999998</v>
      </c>
      <c r="B1141">
        <v>134</v>
      </c>
      <c r="C1141" t="s">
        <v>0</v>
      </c>
      <c r="D1141">
        <v>331</v>
      </c>
      <c r="E1141" t="s">
        <v>1</v>
      </c>
      <c r="F1141">
        <v>385</v>
      </c>
      <c r="G1141" t="s">
        <v>3826</v>
      </c>
      <c r="H1141">
        <v>0</v>
      </c>
      <c r="I1141" t="s">
        <v>3827</v>
      </c>
      <c r="J1141" t="s">
        <v>73</v>
      </c>
      <c r="K1141" t="s">
        <v>319</v>
      </c>
      <c r="L1141" t="s">
        <v>278</v>
      </c>
      <c r="M1141" t="s">
        <v>320</v>
      </c>
      <c r="N1141" t="s">
        <v>321</v>
      </c>
      <c r="O1141" t="s">
        <v>322</v>
      </c>
      <c r="P1141" t="s">
        <v>323</v>
      </c>
      <c r="Q1141" t="s">
        <v>324</v>
      </c>
    </row>
    <row r="1142" spans="1:65" x14ac:dyDescent="0.25">
      <c r="A1142">
        <v>316.89499999999998</v>
      </c>
      <c r="B1142">
        <v>134</v>
      </c>
      <c r="C1142" t="s">
        <v>0</v>
      </c>
      <c r="D1142">
        <v>174</v>
      </c>
      <c r="E1142" t="s">
        <v>1</v>
      </c>
      <c r="F1142">
        <v>189</v>
      </c>
      <c r="G1142" t="s">
        <v>3828</v>
      </c>
      <c r="H1142">
        <v>0</v>
      </c>
      <c r="I1142" t="s">
        <v>3829</v>
      </c>
      <c r="J1142" t="s">
        <v>542</v>
      </c>
      <c r="K1142" t="s">
        <v>738</v>
      </c>
      <c r="L1142" t="s">
        <v>292</v>
      </c>
      <c r="M1142" t="s">
        <v>278</v>
      </c>
      <c r="N1142" t="s">
        <v>739</v>
      </c>
      <c r="O1142" t="s">
        <v>740</v>
      </c>
      <c r="P1142" t="s">
        <v>738</v>
      </c>
      <c r="Q1142" t="s">
        <v>292</v>
      </c>
      <c r="R1142" t="s">
        <v>278</v>
      </c>
      <c r="S1142" t="s">
        <v>741</v>
      </c>
    </row>
    <row r="1143" spans="1:65" x14ac:dyDescent="0.25">
      <c r="A1143">
        <v>316.89499999999998</v>
      </c>
      <c r="B1143">
        <v>134</v>
      </c>
      <c r="C1143" t="s">
        <v>0</v>
      </c>
      <c r="D1143">
        <v>165</v>
      </c>
      <c r="E1143" t="s">
        <v>1</v>
      </c>
      <c r="F1143">
        <v>216</v>
      </c>
      <c r="G1143" t="s">
        <v>3830</v>
      </c>
      <c r="H1143">
        <v>0</v>
      </c>
      <c r="I1143" t="s">
        <v>3831</v>
      </c>
      <c r="J1143" t="s">
        <v>3018</v>
      </c>
      <c r="K1143" t="s">
        <v>1543</v>
      </c>
      <c r="L1143" t="s">
        <v>733</v>
      </c>
      <c r="M1143" t="s">
        <v>3019</v>
      </c>
      <c r="N1143" t="s">
        <v>2516</v>
      </c>
      <c r="O1143" t="s">
        <v>1165</v>
      </c>
      <c r="P1143" t="s">
        <v>733</v>
      </c>
      <c r="Q1143" t="s">
        <v>3020</v>
      </c>
    </row>
    <row r="1144" spans="1:65" x14ac:dyDescent="0.25">
      <c r="A1144">
        <v>316.89499999999998</v>
      </c>
      <c r="B1144">
        <v>134</v>
      </c>
      <c r="C1144" t="s">
        <v>0</v>
      </c>
      <c r="D1144">
        <v>159</v>
      </c>
      <c r="E1144" t="s">
        <v>1</v>
      </c>
      <c r="F1144">
        <v>215</v>
      </c>
      <c r="G1144" t="s">
        <v>3832</v>
      </c>
      <c r="H1144">
        <v>0</v>
      </c>
      <c r="I1144" t="s">
        <v>3833</v>
      </c>
      <c r="J1144" t="s">
        <v>2752</v>
      </c>
      <c r="K1144" t="s">
        <v>139</v>
      </c>
      <c r="L1144" t="s">
        <v>2753</v>
      </c>
    </row>
    <row r="1145" spans="1:65" x14ac:dyDescent="0.25">
      <c r="A1145">
        <v>316.89499999999998</v>
      </c>
      <c r="B1145">
        <v>134</v>
      </c>
      <c r="C1145" t="s">
        <v>0</v>
      </c>
      <c r="D1145">
        <v>139</v>
      </c>
      <c r="E1145" t="s">
        <v>1</v>
      </c>
      <c r="F1145">
        <v>192</v>
      </c>
      <c r="G1145" t="s">
        <v>3834</v>
      </c>
      <c r="H1145">
        <v>0</v>
      </c>
      <c r="I1145" t="s">
        <v>3835</v>
      </c>
      <c r="J1145" t="s">
        <v>3538</v>
      </c>
      <c r="K1145" t="s">
        <v>3539</v>
      </c>
      <c r="L1145" t="s">
        <v>3540</v>
      </c>
      <c r="M1145" t="s">
        <v>3541</v>
      </c>
      <c r="N1145" t="s">
        <v>385</v>
      </c>
      <c r="O1145" t="s">
        <v>3542</v>
      </c>
    </row>
    <row r="1146" spans="1:65" x14ac:dyDescent="0.25">
      <c r="A1146">
        <v>316.89499999999998</v>
      </c>
      <c r="B1146">
        <v>134</v>
      </c>
      <c r="C1146" t="s">
        <v>0</v>
      </c>
      <c r="D1146">
        <v>115</v>
      </c>
      <c r="E1146" t="s">
        <v>1</v>
      </c>
      <c r="F1146">
        <v>132</v>
      </c>
      <c r="G1146" t="s">
        <v>3836</v>
      </c>
      <c r="H1146">
        <v>0</v>
      </c>
      <c r="I1146" t="s">
        <v>3837</v>
      </c>
      <c r="J1146" t="s">
        <v>3838</v>
      </c>
      <c r="K1146" t="s">
        <v>3839</v>
      </c>
      <c r="L1146" t="s">
        <v>3840</v>
      </c>
      <c r="M1146" t="s">
        <v>2145</v>
      </c>
      <c r="N1146" t="s">
        <v>278</v>
      </c>
    </row>
    <row r="1147" spans="1:65" x14ac:dyDescent="0.25">
      <c r="A1147">
        <v>316.89499999999998</v>
      </c>
      <c r="B1147">
        <v>134</v>
      </c>
      <c r="C1147" t="s">
        <v>0</v>
      </c>
      <c r="D1147">
        <v>104</v>
      </c>
      <c r="E1147" t="s">
        <v>1</v>
      </c>
      <c r="F1147">
        <v>154</v>
      </c>
      <c r="G1147" t="s">
        <v>3841</v>
      </c>
      <c r="H1147">
        <v>0</v>
      </c>
      <c r="I1147" t="s">
        <v>3842</v>
      </c>
      <c r="J1147" t="s">
        <v>3843</v>
      </c>
      <c r="K1147" t="s">
        <v>3844</v>
      </c>
      <c r="L1147" t="s">
        <v>3845</v>
      </c>
      <c r="M1147" t="s">
        <v>3846</v>
      </c>
      <c r="N1147" t="s">
        <v>98</v>
      </c>
    </row>
    <row r="1148" spans="1:65" x14ac:dyDescent="0.25">
      <c r="A1148">
        <v>316.89499999999998</v>
      </c>
      <c r="B1148">
        <v>134</v>
      </c>
      <c r="C1148" t="s">
        <v>0</v>
      </c>
      <c r="D1148">
        <v>88</v>
      </c>
      <c r="E1148" t="s">
        <v>1</v>
      </c>
      <c r="F1148">
        <v>139</v>
      </c>
      <c r="G1148" t="s">
        <v>3847</v>
      </c>
      <c r="H1148">
        <v>0</v>
      </c>
      <c r="I1148" t="s">
        <v>3848</v>
      </c>
      <c r="J1148" t="s">
        <v>684</v>
      </c>
      <c r="K1148" t="s">
        <v>3849</v>
      </c>
      <c r="L1148" t="s">
        <v>3850</v>
      </c>
      <c r="M1148" t="s">
        <v>292</v>
      </c>
      <c r="N1148" t="s">
        <v>3851</v>
      </c>
      <c r="O1148" t="s">
        <v>3852</v>
      </c>
    </row>
    <row r="1149" spans="1:65" x14ac:dyDescent="0.25">
      <c r="A1149">
        <v>316.89499999999998</v>
      </c>
      <c r="B1149">
        <v>134</v>
      </c>
      <c r="C1149" t="s">
        <v>0</v>
      </c>
      <c r="D1149">
        <v>84</v>
      </c>
      <c r="E1149" t="s">
        <v>1</v>
      </c>
      <c r="F1149">
        <v>149</v>
      </c>
      <c r="G1149" t="s">
        <v>3853</v>
      </c>
      <c r="H1149">
        <v>0</v>
      </c>
      <c r="I1149" t="s">
        <v>3854</v>
      </c>
      <c r="J1149" t="s">
        <v>2676</v>
      </c>
      <c r="K1149" t="s">
        <v>2677</v>
      </c>
      <c r="L1149" t="s">
        <v>278</v>
      </c>
      <c r="M1149">
        <v>6</v>
      </c>
      <c r="N1149" t="s">
        <v>2679</v>
      </c>
      <c r="O1149" t="s">
        <v>278</v>
      </c>
      <c r="P1149" t="s">
        <v>3855</v>
      </c>
      <c r="Q1149" t="s">
        <v>3856</v>
      </c>
      <c r="R1149" t="s">
        <v>98</v>
      </c>
    </row>
    <row r="1150" spans="1:65" x14ac:dyDescent="0.25">
      <c r="A1150">
        <v>316.89499999999998</v>
      </c>
      <c r="B1150">
        <v>134</v>
      </c>
      <c r="C1150" t="s">
        <v>0</v>
      </c>
      <c r="D1150">
        <v>77</v>
      </c>
      <c r="E1150" t="s">
        <v>1</v>
      </c>
      <c r="F1150">
        <v>132</v>
      </c>
      <c r="G1150" t="s">
        <v>3857</v>
      </c>
      <c r="H1150">
        <v>0</v>
      </c>
      <c r="I1150" t="s">
        <v>3858</v>
      </c>
      <c r="J1150" t="s">
        <v>185</v>
      </c>
      <c r="K1150" t="s">
        <v>1630</v>
      </c>
      <c r="L1150" t="s">
        <v>98</v>
      </c>
    </row>
    <row r="1151" spans="1:65" x14ac:dyDescent="0.25">
      <c r="A1151">
        <v>316.89499999999998</v>
      </c>
      <c r="B1151">
        <v>134</v>
      </c>
      <c r="C1151" t="s">
        <v>0</v>
      </c>
      <c r="D1151">
        <v>77</v>
      </c>
      <c r="E1151" t="s">
        <v>1</v>
      </c>
      <c r="F1151">
        <v>132</v>
      </c>
      <c r="G1151" t="s">
        <v>3859</v>
      </c>
      <c r="H1151">
        <v>0</v>
      </c>
      <c r="I1151" t="s">
        <v>3860</v>
      </c>
      <c r="J1151" t="s">
        <v>185</v>
      </c>
      <c r="K1151" t="s">
        <v>1630</v>
      </c>
      <c r="L1151" t="s">
        <v>98</v>
      </c>
    </row>
    <row r="1152" spans="1:65" x14ac:dyDescent="0.25">
      <c r="A1152">
        <v>316.89499999999998</v>
      </c>
      <c r="B1152">
        <v>134</v>
      </c>
      <c r="C1152" t="s">
        <v>0</v>
      </c>
      <c r="D1152">
        <v>25</v>
      </c>
      <c r="E1152" t="s">
        <v>1</v>
      </c>
      <c r="F1152">
        <v>91</v>
      </c>
      <c r="G1152" t="s">
        <v>3861</v>
      </c>
      <c r="H1152">
        <v>0</v>
      </c>
      <c r="I1152" t="s">
        <v>3862</v>
      </c>
      <c r="J1152" t="s">
        <v>109</v>
      </c>
      <c r="K1152" t="s">
        <v>79</v>
      </c>
      <c r="L1152" t="s">
        <v>110</v>
      </c>
      <c r="M1152" t="s">
        <v>207</v>
      </c>
      <c r="N1152" t="s">
        <v>383</v>
      </c>
      <c r="O1152" t="s">
        <v>112</v>
      </c>
      <c r="P1152" t="s">
        <v>79</v>
      </c>
      <c r="Q1152" t="s">
        <v>679</v>
      </c>
      <c r="R1152" t="s">
        <v>114</v>
      </c>
      <c r="S1152" t="s">
        <v>110</v>
      </c>
      <c r="T1152" t="s">
        <v>211</v>
      </c>
      <c r="U1152" t="s">
        <v>118</v>
      </c>
      <c r="V1152" t="s">
        <v>110</v>
      </c>
      <c r="W1152" t="s">
        <v>211</v>
      </c>
    </row>
    <row r="1153" spans="1:23" x14ac:dyDescent="0.25">
      <c r="A1153">
        <v>316.89499999999998</v>
      </c>
      <c r="B1153">
        <v>134</v>
      </c>
      <c r="C1153" t="s">
        <v>0</v>
      </c>
      <c r="D1153">
        <v>25</v>
      </c>
      <c r="E1153" t="s">
        <v>1</v>
      </c>
      <c r="F1153">
        <v>91</v>
      </c>
      <c r="G1153" t="s">
        <v>3863</v>
      </c>
      <c r="H1153">
        <v>0</v>
      </c>
      <c r="I1153" t="s">
        <v>3864</v>
      </c>
      <c r="J1153" t="s">
        <v>109</v>
      </c>
      <c r="K1153" t="s">
        <v>79</v>
      </c>
      <c r="L1153" t="s">
        <v>110</v>
      </c>
      <c r="M1153" t="s">
        <v>207</v>
      </c>
      <c r="N1153" t="s">
        <v>383</v>
      </c>
      <c r="O1153" t="s">
        <v>112</v>
      </c>
      <c r="P1153" t="s">
        <v>79</v>
      </c>
      <c r="Q1153" t="s">
        <v>679</v>
      </c>
      <c r="R1153" t="s">
        <v>114</v>
      </c>
      <c r="S1153" t="s">
        <v>110</v>
      </c>
      <c r="T1153" t="s">
        <v>211</v>
      </c>
      <c r="U1153" t="s">
        <v>118</v>
      </c>
      <c r="V1153" t="s">
        <v>110</v>
      </c>
      <c r="W1153" t="s">
        <v>211</v>
      </c>
    </row>
    <row r="1154" spans="1:23" x14ac:dyDescent="0.25">
      <c r="A1154">
        <v>316.89499999999998</v>
      </c>
      <c r="B1154">
        <v>134</v>
      </c>
      <c r="C1154" t="s">
        <v>0</v>
      </c>
      <c r="D1154">
        <v>1</v>
      </c>
      <c r="E1154" t="s">
        <v>1</v>
      </c>
      <c r="F1154">
        <v>52</v>
      </c>
      <c r="G1154" t="s">
        <v>3865</v>
      </c>
      <c r="H1154">
        <v>0</v>
      </c>
      <c r="I1154" t="s">
        <v>3866</v>
      </c>
      <c r="J1154" t="s">
        <v>2247</v>
      </c>
      <c r="K1154" t="s">
        <v>278</v>
      </c>
      <c r="L1154" t="s">
        <v>2248</v>
      </c>
      <c r="M1154" t="s">
        <v>2249</v>
      </c>
      <c r="N1154" t="s">
        <v>2069</v>
      </c>
      <c r="O1154" t="s">
        <v>1656</v>
      </c>
      <c r="P1154">
        <v>70</v>
      </c>
      <c r="Q1154" t="s">
        <v>567</v>
      </c>
      <c r="R1154" t="s">
        <v>558</v>
      </c>
      <c r="S1154" t="s">
        <v>2069</v>
      </c>
      <c r="T1154" t="s">
        <v>1656</v>
      </c>
      <c r="U1154" t="s">
        <v>278</v>
      </c>
      <c r="V1154" t="s">
        <v>3</v>
      </c>
    </row>
    <row r="1155" spans="1:23" x14ac:dyDescent="0.25">
      <c r="A1155">
        <v>316.89499999999998</v>
      </c>
      <c r="B1155">
        <v>134</v>
      </c>
      <c r="C1155" t="s">
        <v>0</v>
      </c>
      <c r="D1155">
        <v>1</v>
      </c>
      <c r="E1155" t="s">
        <v>1</v>
      </c>
      <c r="F1155">
        <v>52</v>
      </c>
      <c r="G1155" t="s">
        <v>3867</v>
      </c>
      <c r="H1155">
        <v>0</v>
      </c>
      <c r="I1155" t="s">
        <v>3868</v>
      </c>
      <c r="J1155" t="s">
        <v>2247</v>
      </c>
      <c r="K1155" t="s">
        <v>278</v>
      </c>
      <c r="L1155" t="s">
        <v>2248</v>
      </c>
      <c r="M1155" t="s">
        <v>2249</v>
      </c>
      <c r="N1155" t="s">
        <v>2069</v>
      </c>
      <c r="O1155" t="s">
        <v>1656</v>
      </c>
      <c r="P1155">
        <v>70</v>
      </c>
      <c r="Q1155" t="s">
        <v>567</v>
      </c>
      <c r="R1155" t="s">
        <v>558</v>
      </c>
      <c r="S1155" t="s">
        <v>2069</v>
      </c>
      <c r="T1155" t="s">
        <v>1656</v>
      </c>
      <c r="U1155" t="s">
        <v>278</v>
      </c>
      <c r="V1155" t="s">
        <v>3</v>
      </c>
    </row>
    <row r="1156" spans="1:23" x14ac:dyDescent="0.25">
      <c r="A1156">
        <v>316.89499999999998</v>
      </c>
      <c r="B1156">
        <v>134</v>
      </c>
      <c r="C1156" t="s">
        <v>0</v>
      </c>
      <c r="D1156">
        <v>1</v>
      </c>
      <c r="E1156" t="s">
        <v>1</v>
      </c>
      <c r="F1156">
        <v>37</v>
      </c>
      <c r="G1156" t="s">
        <v>470</v>
      </c>
      <c r="H1156">
        <v>0</v>
      </c>
      <c r="I1156" t="s">
        <v>471</v>
      </c>
      <c r="J1156" t="s">
        <v>472</v>
      </c>
      <c r="K1156" t="s">
        <v>473</v>
      </c>
      <c r="L1156" t="s">
        <v>474</v>
      </c>
      <c r="M1156" t="s">
        <v>475</v>
      </c>
      <c r="N1156" t="s">
        <v>476</v>
      </c>
      <c r="O1156" t="s">
        <v>477</v>
      </c>
    </row>
    <row r="1157" spans="1:23" x14ac:dyDescent="0.25">
      <c r="A1157">
        <v>316.89499999999998</v>
      </c>
      <c r="B1157">
        <v>134</v>
      </c>
      <c r="C1157" t="s">
        <v>0</v>
      </c>
      <c r="D1157">
        <v>1</v>
      </c>
      <c r="E1157" t="s">
        <v>1</v>
      </c>
      <c r="F1157">
        <v>33</v>
      </c>
      <c r="G1157" t="s">
        <v>3869</v>
      </c>
      <c r="H1157">
        <v>0</v>
      </c>
      <c r="I1157" t="s">
        <v>3870</v>
      </c>
      <c r="J1157" t="s">
        <v>1916</v>
      </c>
      <c r="K1157" t="s">
        <v>1164</v>
      </c>
      <c r="L1157" t="s">
        <v>1922</v>
      </c>
      <c r="M1157" t="s">
        <v>1923</v>
      </c>
      <c r="N1157" t="s">
        <v>278</v>
      </c>
      <c r="O1157" t="s">
        <v>3871</v>
      </c>
    </row>
    <row r="1158" spans="1:23" x14ac:dyDescent="0.25">
      <c r="A1158">
        <v>316.89499999999998</v>
      </c>
      <c r="B1158">
        <v>134</v>
      </c>
      <c r="C1158" t="s">
        <v>0</v>
      </c>
      <c r="D1158">
        <v>1</v>
      </c>
      <c r="E1158" t="s">
        <v>1</v>
      </c>
      <c r="F1158">
        <v>33</v>
      </c>
      <c r="G1158" t="s">
        <v>3872</v>
      </c>
      <c r="H1158">
        <v>0</v>
      </c>
      <c r="I1158" t="s">
        <v>3873</v>
      </c>
      <c r="J1158" t="s">
        <v>3874</v>
      </c>
    </row>
    <row r="1159" spans="1:23" x14ac:dyDescent="0.25">
      <c r="A1159">
        <v>316.89499999999998</v>
      </c>
      <c r="B1159">
        <v>134</v>
      </c>
      <c r="C1159" t="s">
        <v>0</v>
      </c>
      <c r="D1159">
        <v>1</v>
      </c>
      <c r="E1159" t="s">
        <v>1</v>
      </c>
      <c r="F1159">
        <v>31</v>
      </c>
      <c r="G1159" t="s">
        <v>3875</v>
      </c>
      <c r="H1159">
        <v>0</v>
      </c>
      <c r="I1159" t="s">
        <v>3876</v>
      </c>
      <c r="J1159" t="s">
        <v>78</v>
      </c>
      <c r="K1159" t="s">
        <v>79</v>
      </c>
      <c r="L1159" t="s">
        <v>80</v>
      </c>
      <c r="M1159" t="s">
        <v>81</v>
      </c>
      <c r="N1159" t="s">
        <v>82</v>
      </c>
      <c r="O1159" t="s">
        <v>83</v>
      </c>
      <c r="P1159" t="s">
        <v>84</v>
      </c>
    </row>
    <row r="1160" spans="1:23" x14ac:dyDescent="0.25">
      <c r="A1160">
        <v>316.89499999999998</v>
      </c>
      <c r="B1160">
        <v>134</v>
      </c>
      <c r="C1160" t="s">
        <v>0</v>
      </c>
      <c r="D1160">
        <v>1</v>
      </c>
      <c r="E1160" t="s">
        <v>1</v>
      </c>
      <c r="F1160">
        <v>30</v>
      </c>
      <c r="G1160" t="s">
        <v>3877</v>
      </c>
      <c r="H1160">
        <v>0</v>
      </c>
      <c r="I1160" t="s">
        <v>3878</v>
      </c>
      <c r="J1160" t="s">
        <v>626</v>
      </c>
      <c r="K1160" t="s">
        <v>3615</v>
      </c>
      <c r="L1160" t="s">
        <v>3616</v>
      </c>
      <c r="M1160" t="s">
        <v>3618</v>
      </c>
      <c r="N1160" t="s">
        <v>3616</v>
      </c>
      <c r="O1160" t="s">
        <v>3619</v>
      </c>
      <c r="P1160" t="s">
        <v>3620</v>
      </c>
      <c r="Q1160" t="s">
        <v>3621</v>
      </c>
      <c r="R1160" t="s">
        <v>3622</v>
      </c>
    </row>
    <row r="1161" spans="1:23" x14ac:dyDescent="0.25">
      <c r="A1161">
        <v>316.89499999999998</v>
      </c>
      <c r="B1161">
        <v>134</v>
      </c>
      <c r="C1161" t="s">
        <v>0</v>
      </c>
      <c r="D1161">
        <v>1</v>
      </c>
      <c r="E1161" t="s">
        <v>1</v>
      </c>
      <c r="F1161">
        <v>29</v>
      </c>
      <c r="G1161" t="s">
        <v>3879</v>
      </c>
      <c r="H1161">
        <v>0</v>
      </c>
      <c r="I1161" t="s">
        <v>3880</v>
      </c>
      <c r="J1161" t="s">
        <v>206</v>
      </c>
      <c r="K1161" t="s">
        <v>110</v>
      </c>
      <c r="L1161" t="s">
        <v>585</v>
      </c>
      <c r="M1161" t="s">
        <v>208</v>
      </c>
      <c r="N1161" t="s">
        <v>209</v>
      </c>
      <c r="O1161" t="s">
        <v>210</v>
      </c>
      <c r="P1161" t="s">
        <v>110</v>
      </c>
      <c r="Q1161" t="s">
        <v>615</v>
      </c>
    </row>
    <row r="1162" spans="1:23" x14ac:dyDescent="0.25">
      <c r="A1162">
        <v>316.89499999999998</v>
      </c>
      <c r="B1162">
        <v>134</v>
      </c>
      <c r="C1162" t="s">
        <v>0</v>
      </c>
      <c r="D1162">
        <v>1</v>
      </c>
      <c r="E1162" t="s">
        <v>1</v>
      </c>
      <c r="F1162">
        <v>29</v>
      </c>
      <c r="G1162" t="s">
        <v>3881</v>
      </c>
      <c r="H1162">
        <v>0</v>
      </c>
      <c r="I1162" t="s">
        <v>3882</v>
      </c>
      <c r="J1162" t="s">
        <v>206</v>
      </c>
      <c r="K1162" t="s">
        <v>110</v>
      </c>
      <c r="L1162" t="s">
        <v>585</v>
      </c>
      <c r="M1162" t="s">
        <v>208</v>
      </c>
      <c r="N1162" t="s">
        <v>209</v>
      </c>
      <c r="O1162" t="s">
        <v>210</v>
      </c>
      <c r="P1162" t="s">
        <v>110</v>
      </c>
      <c r="Q1162" t="s">
        <v>615</v>
      </c>
    </row>
    <row r="1163" spans="1:23" x14ac:dyDescent="0.25">
      <c r="A1163">
        <v>316.89499999999998</v>
      </c>
      <c r="B1163">
        <v>134</v>
      </c>
      <c r="C1163" t="s">
        <v>0</v>
      </c>
      <c r="D1163">
        <v>1</v>
      </c>
      <c r="E1163" t="s">
        <v>1</v>
      </c>
      <c r="F1163">
        <v>29</v>
      </c>
      <c r="G1163" t="s">
        <v>3883</v>
      </c>
      <c r="H1163">
        <v>0</v>
      </c>
      <c r="I1163" t="s">
        <v>3884</v>
      </c>
      <c r="J1163" t="s">
        <v>206</v>
      </c>
      <c r="K1163" t="s">
        <v>110</v>
      </c>
      <c r="L1163" t="s">
        <v>585</v>
      </c>
      <c r="M1163" t="s">
        <v>208</v>
      </c>
      <c r="N1163" t="s">
        <v>209</v>
      </c>
      <c r="O1163" t="s">
        <v>210</v>
      </c>
      <c r="P1163" t="s">
        <v>110</v>
      </c>
      <c r="Q1163" t="s">
        <v>615</v>
      </c>
    </row>
    <row r="1164" spans="1:23" x14ac:dyDescent="0.25">
      <c r="A1164">
        <v>316.89499999999998</v>
      </c>
      <c r="B1164">
        <v>134</v>
      </c>
      <c r="C1164" t="s">
        <v>0</v>
      </c>
      <c r="D1164">
        <v>1</v>
      </c>
      <c r="E1164" t="s">
        <v>1</v>
      </c>
      <c r="F1164">
        <v>29</v>
      </c>
      <c r="G1164" t="s">
        <v>3885</v>
      </c>
      <c r="H1164">
        <v>0</v>
      </c>
      <c r="I1164" t="s">
        <v>3886</v>
      </c>
      <c r="J1164" t="s">
        <v>206</v>
      </c>
      <c r="K1164" t="s">
        <v>110</v>
      </c>
      <c r="L1164" t="s">
        <v>585</v>
      </c>
      <c r="M1164" t="s">
        <v>208</v>
      </c>
      <c r="N1164" t="s">
        <v>209</v>
      </c>
      <c r="O1164" t="s">
        <v>210</v>
      </c>
      <c r="P1164" t="s">
        <v>110</v>
      </c>
      <c r="Q1164" t="s">
        <v>615</v>
      </c>
    </row>
    <row r="1165" spans="1:23" x14ac:dyDescent="0.25">
      <c r="A1165">
        <v>316.89499999999998</v>
      </c>
      <c r="B1165">
        <v>134</v>
      </c>
      <c r="C1165" t="s">
        <v>0</v>
      </c>
      <c r="D1165">
        <v>1</v>
      </c>
      <c r="E1165" t="s">
        <v>1</v>
      </c>
      <c r="F1165">
        <v>29</v>
      </c>
      <c r="G1165" t="s">
        <v>3887</v>
      </c>
      <c r="H1165">
        <v>0</v>
      </c>
      <c r="I1165" t="s">
        <v>3888</v>
      </c>
      <c r="J1165" t="s">
        <v>206</v>
      </c>
      <c r="K1165" t="s">
        <v>110</v>
      </c>
      <c r="L1165" t="s">
        <v>585</v>
      </c>
      <c r="M1165" t="s">
        <v>208</v>
      </c>
      <c r="N1165" t="s">
        <v>209</v>
      </c>
      <c r="O1165" t="s">
        <v>210</v>
      </c>
      <c r="P1165" t="s">
        <v>110</v>
      </c>
      <c r="Q1165" t="s">
        <v>615</v>
      </c>
    </row>
    <row r="1166" spans="1:23" x14ac:dyDescent="0.25">
      <c r="A1166">
        <v>316.89499999999998</v>
      </c>
      <c r="B1166">
        <v>134</v>
      </c>
      <c r="C1166" t="s">
        <v>0</v>
      </c>
      <c r="D1166">
        <v>1</v>
      </c>
      <c r="E1166" t="s">
        <v>1</v>
      </c>
      <c r="F1166">
        <v>29</v>
      </c>
      <c r="G1166" t="s">
        <v>3889</v>
      </c>
      <c r="H1166">
        <v>0</v>
      </c>
      <c r="I1166" t="s">
        <v>3890</v>
      </c>
      <c r="J1166" t="s">
        <v>206</v>
      </c>
      <c r="K1166" t="s">
        <v>110</v>
      </c>
      <c r="L1166" t="s">
        <v>585</v>
      </c>
      <c r="M1166" t="s">
        <v>208</v>
      </c>
      <c r="N1166" t="s">
        <v>209</v>
      </c>
      <c r="O1166" t="s">
        <v>210</v>
      </c>
      <c r="P1166" t="s">
        <v>110</v>
      </c>
      <c r="Q1166" t="s">
        <v>615</v>
      </c>
    </row>
    <row r="1167" spans="1:23" x14ac:dyDescent="0.25">
      <c r="A1167">
        <v>316.89499999999998</v>
      </c>
      <c r="B1167">
        <v>134</v>
      </c>
      <c r="C1167" t="s">
        <v>0</v>
      </c>
      <c r="D1167">
        <v>1</v>
      </c>
      <c r="E1167" t="s">
        <v>1</v>
      </c>
      <c r="F1167">
        <v>29</v>
      </c>
      <c r="G1167" t="s">
        <v>3891</v>
      </c>
      <c r="H1167">
        <v>0</v>
      </c>
      <c r="I1167" t="s">
        <v>3892</v>
      </c>
      <c r="J1167" t="s">
        <v>206</v>
      </c>
      <c r="K1167" t="s">
        <v>110</v>
      </c>
      <c r="L1167" t="s">
        <v>585</v>
      </c>
      <c r="M1167" t="s">
        <v>208</v>
      </c>
      <c r="N1167" t="s">
        <v>209</v>
      </c>
      <c r="O1167" t="s">
        <v>210</v>
      </c>
      <c r="P1167" t="s">
        <v>110</v>
      </c>
      <c r="Q1167" t="s">
        <v>615</v>
      </c>
    </row>
    <row r="1168" spans="1:23" x14ac:dyDescent="0.25">
      <c r="A1168">
        <v>316.89499999999998</v>
      </c>
      <c r="B1168">
        <v>134</v>
      </c>
      <c r="C1168" t="s">
        <v>0</v>
      </c>
      <c r="D1168">
        <v>1</v>
      </c>
      <c r="E1168" t="s">
        <v>1</v>
      </c>
      <c r="F1168">
        <v>29</v>
      </c>
      <c r="G1168" t="s">
        <v>3893</v>
      </c>
      <c r="H1168">
        <v>0</v>
      </c>
      <c r="I1168" t="s">
        <v>3894</v>
      </c>
      <c r="J1168" t="s">
        <v>206</v>
      </c>
      <c r="K1168" t="s">
        <v>110</v>
      </c>
      <c r="L1168" t="s">
        <v>585</v>
      </c>
      <c r="M1168" t="s">
        <v>208</v>
      </c>
      <c r="N1168" t="s">
        <v>209</v>
      </c>
      <c r="O1168" t="s">
        <v>210</v>
      </c>
      <c r="P1168" t="s">
        <v>110</v>
      </c>
      <c r="Q1168" t="s">
        <v>615</v>
      </c>
    </row>
    <row r="1169" spans="1:65" x14ac:dyDescent="0.25">
      <c r="A1169">
        <v>316.89499999999998</v>
      </c>
      <c r="B1169">
        <v>134</v>
      </c>
      <c r="C1169" t="s">
        <v>0</v>
      </c>
      <c r="D1169">
        <v>1</v>
      </c>
      <c r="E1169" t="s">
        <v>1</v>
      </c>
      <c r="F1169">
        <v>29</v>
      </c>
      <c r="G1169" t="s">
        <v>3895</v>
      </c>
      <c r="H1169">
        <v>0</v>
      </c>
      <c r="I1169" t="s">
        <v>3896</v>
      </c>
      <c r="J1169" t="s">
        <v>907</v>
      </c>
      <c r="K1169" t="s">
        <v>733</v>
      </c>
      <c r="L1169" t="s">
        <v>385</v>
      </c>
    </row>
    <row r="1170" spans="1:65" x14ac:dyDescent="0.25">
      <c r="A1170">
        <v>316.89499999999998</v>
      </c>
      <c r="B1170">
        <v>134</v>
      </c>
      <c r="C1170" t="s">
        <v>0</v>
      </c>
      <c r="D1170">
        <v>1</v>
      </c>
      <c r="E1170" t="s">
        <v>1</v>
      </c>
      <c r="F1170">
        <v>29</v>
      </c>
      <c r="G1170" t="s">
        <v>3897</v>
      </c>
      <c r="H1170">
        <v>0</v>
      </c>
      <c r="I1170" t="s">
        <v>3898</v>
      </c>
      <c r="J1170" t="s">
        <v>907</v>
      </c>
      <c r="K1170" t="s">
        <v>733</v>
      </c>
      <c r="L1170" t="s">
        <v>385</v>
      </c>
    </row>
    <row r="1171" spans="1:65" x14ac:dyDescent="0.25">
      <c r="A1171">
        <v>316.89499999999998</v>
      </c>
      <c r="B1171">
        <v>134</v>
      </c>
      <c r="C1171" t="s">
        <v>0</v>
      </c>
      <c r="D1171">
        <v>1</v>
      </c>
      <c r="E1171" t="s">
        <v>1</v>
      </c>
      <c r="F1171">
        <v>28</v>
      </c>
      <c r="G1171" t="s">
        <v>3899</v>
      </c>
      <c r="H1171">
        <v>0</v>
      </c>
      <c r="I1171" t="s">
        <v>3900</v>
      </c>
      <c r="J1171" t="s">
        <v>3901</v>
      </c>
      <c r="K1171" t="s">
        <v>3902</v>
      </c>
      <c r="L1171">
        <v>1</v>
      </c>
    </row>
    <row r="1172" spans="1:65" x14ac:dyDescent="0.25">
      <c r="A1172">
        <v>316.89499999999998</v>
      </c>
      <c r="B1172">
        <v>134</v>
      </c>
      <c r="C1172" t="s">
        <v>0</v>
      </c>
      <c r="D1172">
        <v>1</v>
      </c>
      <c r="E1172" t="s">
        <v>1</v>
      </c>
      <c r="F1172">
        <v>26</v>
      </c>
      <c r="G1172" t="s">
        <v>3903</v>
      </c>
      <c r="H1172">
        <v>0</v>
      </c>
      <c r="I1172" t="s">
        <v>3904</v>
      </c>
      <c r="J1172" t="s">
        <v>3905</v>
      </c>
      <c r="K1172" t="s">
        <v>3906</v>
      </c>
      <c r="L1172" t="s">
        <v>1076</v>
      </c>
    </row>
    <row r="1173" spans="1:65" x14ac:dyDescent="0.25">
      <c r="A1173">
        <v>316.89499999999998</v>
      </c>
      <c r="B1173">
        <v>134</v>
      </c>
      <c r="C1173" t="s">
        <v>0</v>
      </c>
      <c r="D1173">
        <v>1</v>
      </c>
      <c r="E1173" t="s">
        <v>1</v>
      </c>
      <c r="F1173">
        <v>26</v>
      </c>
      <c r="G1173" t="s">
        <v>3907</v>
      </c>
      <c r="H1173">
        <v>0</v>
      </c>
      <c r="I1173" t="s">
        <v>3908</v>
      </c>
      <c r="J1173" t="s">
        <v>3004</v>
      </c>
      <c r="K1173" t="s">
        <v>1165</v>
      </c>
      <c r="L1173" t="s">
        <v>891</v>
      </c>
      <c r="M1173" t="s">
        <v>3005</v>
      </c>
    </row>
    <row r="1174" spans="1:65" x14ac:dyDescent="0.25">
      <c r="A1174">
        <v>316.89499999999998</v>
      </c>
      <c r="B1174">
        <v>134</v>
      </c>
      <c r="C1174" t="s">
        <v>0</v>
      </c>
      <c r="D1174">
        <v>1</v>
      </c>
      <c r="E1174" t="s">
        <v>1</v>
      </c>
      <c r="F1174">
        <v>25</v>
      </c>
      <c r="G1174" t="s">
        <v>3909</v>
      </c>
      <c r="H1174">
        <v>0</v>
      </c>
      <c r="I1174" t="s">
        <v>3910</v>
      </c>
      <c r="J1174" t="s">
        <v>109</v>
      </c>
      <c r="K1174" t="s">
        <v>79</v>
      </c>
      <c r="L1174" t="s">
        <v>110</v>
      </c>
      <c r="M1174">
        <v>9</v>
      </c>
      <c r="N1174" t="s">
        <v>621</v>
      </c>
      <c r="O1174" t="s">
        <v>557</v>
      </c>
      <c r="P1174" t="s">
        <v>558</v>
      </c>
    </row>
    <row r="1175" spans="1:65" x14ac:dyDescent="0.25">
      <c r="A1175">
        <v>316.89499999999998</v>
      </c>
      <c r="B1175">
        <v>134</v>
      </c>
      <c r="C1175" t="s">
        <v>0</v>
      </c>
      <c r="D1175">
        <v>1</v>
      </c>
      <c r="E1175" t="s">
        <v>1</v>
      </c>
      <c r="F1175">
        <v>21</v>
      </c>
      <c r="G1175" t="s">
        <v>3911</v>
      </c>
      <c r="H1175">
        <v>0</v>
      </c>
      <c r="I1175" t="s">
        <v>3912</v>
      </c>
      <c r="J1175" t="s">
        <v>3122</v>
      </c>
      <c r="K1175" t="s">
        <v>397</v>
      </c>
      <c r="L1175" t="s">
        <v>3431</v>
      </c>
      <c r="M1175" t="s">
        <v>3125</v>
      </c>
      <c r="N1175" t="s">
        <v>3432</v>
      </c>
      <c r="O1175" t="s">
        <v>3433</v>
      </c>
      <c r="P1175" t="s">
        <v>3434</v>
      </c>
      <c r="Q1175" t="s">
        <v>3435</v>
      </c>
    </row>
    <row r="1176" spans="1:65" x14ac:dyDescent="0.25">
      <c r="A1176">
        <v>316.89499999999998</v>
      </c>
      <c r="B1176">
        <v>134</v>
      </c>
      <c r="C1176" t="s">
        <v>0</v>
      </c>
      <c r="D1176">
        <v>1</v>
      </c>
      <c r="E1176" t="s">
        <v>1</v>
      </c>
      <c r="F1176">
        <v>14</v>
      </c>
      <c r="G1176" t="s">
        <v>3913</v>
      </c>
      <c r="H1176">
        <v>0</v>
      </c>
      <c r="I1176" t="s">
        <v>3914</v>
      </c>
      <c r="J1176" t="s">
        <v>542</v>
      </c>
      <c r="K1176" t="s">
        <v>3099</v>
      </c>
      <c r="L1176" t="s">
        <v>79</v>
      </c>
      <c r="M1176" t="s">
        <v>565</v>
      </c>
      <c r="N1176" t="s">
        <v>3100</v>
      </c>
      <c r="O1176" t="s">
        <v>1366</v>
      </c>
      <c r="P1176" t="s">
        <v>3101</v>
      </c>
      <c r="Q1176" t="s">
        <v>535</v>
      </c>
      <c r="R1176" t="s">
        <v>3102</v>
      </c>
      <c r="S1176" t="s">
        <v>535</v>
      </c>
      <c r="T1176" t="s">
        <v>1366</v>
      </c>
      <c r="U1176" t="s">
        <v>3103</v>
      </c>
      <c r="V1176" t="s">
        <v>535</v>
      </c>
      <c r="W1176" t="s">
        <v>3104</v>
      </c>
      <c r="X1176" t="s">
        <v>521</v>
      </c>
    </row>
    <row r="1177" spans="1:65" x14ac:dyDescent="0.25">
      <c r="A1177">
        <v>314.53800000000001</v>
      </c>
      <c r="B1177">
        <v>133</v>
      </c>
      <c r="C1177" t="s">
        <v>0</v>
      </c>
      <c r="D1177">
        <v>1255</v>
      </c>
      <c r="E1177" t="s">
        <v>1</v>
      </c>
      <c r="F1177">
        <v>1303</v>
      </c>
      <c r="G1177" t="s">
        <v>3915</v>
      </c>
      <c r="H1177">
        <v>0</v>
      </c>
      <c r="I1177" t="s">
        <v>3916</v>
      </c>
      <c r="J1177" t="s">
        <v>1198</v>
      </c>
      <c r="K1177" t="s">
        <v>686</v>
      </c>
      <c r="L1177" t="s">
        <v>1199</v>
      </c>
      <c r="M1177" t="s">
        <v>278</v>
      </c>
      <c r="N1177" t="s">
        <v>1200</v>
      </c>
      <c r="O1177" t="s">
        <v>1201</v>
      </c>
      <c r="P1177" t="s">
        <v>278</v>
      </c>
      <c r="Q1177" t="s">
        <v>1202</v>
      </c>
      <c r="R1177" t="s">
        <v>1203</v>
      </c>
      <c r="S1177" t="s">
        <v>1199</v>
      </c>
      <c r="T1177" t="s">
        <v>278</v>
      </c>
      <c r="U1177" t="s">
        <v>1204</v>
      </c>
      <c r="V1177" t="s">
        <v>1205</v>
      </c>
      <c r="W1177" t="s">
        <v>1087</v>
      </c>
      <c r="X1177" t="s">
        <v>1206</v>
      </c>
      <c r="Y1177" t="s">
        <v>1207</v>
      </c>
      <c r="Z1177" t="s">
        <v>1208</v>
      </c>
      <c r="AA1177" t="s">
        <v>1205</v>
      </c>
      <c r="AB1177" t="s">
        <v>1087</v>
      </c>
      <c r="AC1177" t="s">
        <v>1209</v>
      </c>
      <c r="AD1177" t="s">
        <v>1210</v>
      </c>
      <c r="AE1177" t="s">
        <v>1211</v>
      </c>
      <c r="AF1177" t="s">
        <v>1212</v>
      </c>
      <c r="AG1177" t="s">
        <v>1213</v>
      </c>
      <c r="AH1177" t="s">
        <v>1214</v>
      </c>
      <c r="AI1177" t="s">
        <v>1215</v>
      </c>
      <c r="AJ1177" t="s">
        <v>1216</v>
      </c>
      <c r="AK1177" t="s">
        <v>1217</v>
      </c>
      <c r="AL1177" t="s">
        <v>1218</v>
      </c>
      <c r="AM1177" t="s">
        <v>511</v>
      </c>
      <c r="AN1177" t="s">
        <v>1219</v>
      </c>
      <c r="AO1177" t="s">
        <v>1220</v>
      </c>
      <c r="AP1177" t="s">
        <v>1221</v>
      </c>
      <c r="AQ1177" t="s">
        <v>1222</v>
      </c>
      <c r="AR1177" t="s">
        <v>1223</v>
      </c>
      <c r="AS1177" t="s">
        <v>1224</v>
      </c>
      <c r="AT1177" t="s">
        <v>1225</v>
      </c>
      <c r="AU1177" t="s">
        <v>1226</v>
      </c>
      <c r="AV1177" t="s">
        <v>278</v>
      </c>
      <c r="AW1177" t="s">
        <v>1227</v>
      </c>
      <c r="AX1177" t="s">
        <v>1228</v>
      </c>
      <c r="AY1177" t="s">
        <v>1229</v>
      </c>
      <c r="AZ1177" t="s">
        <v>1226</v>
      </c>
      <c r="BA1177" t="s">
        <v>278</v>
      </c>
      <c r="BB1177" t="s">
        <v>1230</v>
      </c>
      <c r="BC1177" t="s">
        <v>1231</v>
      </c>
      <c r="BD1177" t="s">
        <v>1232</v>
      </c>
      <c r="BE1177" t="s">
        <v>1226</v>
      </c>
      <c r="BF1177" t="s">
        <v>278</v>
      </c>
      <c r="BG1177" t="s">
        <v>1233</v>
      </c>
      <c r="BH1177" t="s">
        <v>1234</v>
      </c>
      <c r="BI1177" t="s">
        <v>1235</v>
      </c>
      <c r="BJ1177" t="s">
        <v>1236</v>
      </c>
      <c r="BK1177" t="s">
        <v>73</v>
      </c>
      <c r="BL1177" t="s">
        <v>1237</v>
      </c>
      <c r="BM1177" t="s">
        <v>1238</v>
      </c>
    </row>
    <row r="1178" spans="1:65" x14ac:dyDescent="0.25">
      <c r="A1178">
        <v>314.53800000000001</v>
      </c>
      <c r="B1178">
        <v>133</v>
      </c>
      <c r="C1178" t="s">
        <v>0</v>
      </c>
      <c r="D1178">
        <v>855</v>
      </c>
      <c r="E1178" t="s">
        <v>1</v>
      </c>
      <c r="F1178">
        <v>913</v>
      </c>
      <c r="G1178" t="s">
        <v>3917</v>
      </c>
      <c r="H1178">
        <v>0</v>
      </c>
      <c r="I1178" t="s">
        <v>3918</v>
      </c>
      <c r="J1178" t="s">
        <v>3919</v>
      </c>
      <c r="K1178" t="s">
        <v>3920</v>
      </c>
      <c r="L1178" t="s">
        <v>641</v>
      </c>
      <c r="M1178" t="s">
        <v>278</v>
      </c>
      <c r="N1178" t="s">
        <v>3921</v>
      </c>
      <c r="O1178" t="s">
        <v>782</v>
      </c>
      <c r="P1178" t="s">
        <v>3922</v>
      </c>
      <c r="Q1178" t="s">
        <v>355</v>
      </c>
    </row>
    <row r="1179" spans="1:65" x14ac:dyDescent="0.25">
      <c r="A1179">
        <v>314.53800000000001</v>
      </c>
      <c r="B1179">
        <v>133</v>
      </c>
      <c r="C1179" t="s">
        <v>0</v>
      </c>
      <c r="D1179">
        <v>682</v>
      </c>
      <c r="E1179" t="s">
        <v>1</v>
      </c>
      <c r="F1179">
        <v>741</v>
      </c>
      <c r="G1179" t="s">
        <v>3923</v>
      </c>
      <c r="H1179">
        <v>0</v>
      </c>
      <c r="I1179" t="s">
        <v>3924</v>
      </c>
      <c r="J1179" t="s">
        <v>370</v>
      </c>
      <c r="K1179" t="s">
        <v>278</v>
      </c>
      <c r="L1179" t="s">
        <v>2944</v>
      </c>
      <c r="M1179" t="s">
        <v>2945</v>
      </c>
      <c r="N1179">
        <v>18</v>
      </c>
      <c r="O1179" t="s">
        <v>3925</v>
      </c>
      <c r="P1179" t="s">
        <v>2947</v>
      </c>
    </row>
    <row r="1180" spans="1:65" x14ac:dyDescent="0.25">
      <c r="A1180">
        <v>314.53800000000001</v>
      </c>
      <c r="B1180">
        <v>133</v>
      </c>
      <c r="C1180" t="s">
        <v>0</v>
      </c>
      <c r="D1180">
        <v>638</v>
      </c>
      <c r="E1180" t="s">
        <v>1</v>
      </c>
      <c r="F1180">
        <v>692</v>
      </c>
      <c r="G1180" t="s">
        <v>3926</v>
      </c>
      <c r="H1180">
        <v>0</v>
      </c>
      <c r="I1180" t="s">
        <v>3927</v>
      </c>
      <c r="J1180" t="s">
        <v>306</v>
      </c>
      <c r="K1180" t="s">
        <v>307</v>
      </c>
      <c r="L1180" t="s">
        <v>308</v>
      </c>
      <c r="M1180" t="s">
        <v>309</v>
      </c>
      <c r="N1180" t="s">
        <v>82</v>
      </c>
      <c r="O1180" t="s">
        <v>310</v>
      </c>
    </row>
    <row r="1181" spans="1:65" x14ac:dyDescent="0.25">
      <c r="A1181">
        <v>314.53800000000001</v>
      </c>
      <c r="B1181">
        <v>133</v>
      </c>
      <c r="C1181" t="s">
        <v>0</v>
      </c>
      <c r="D1181">
        <v>572</v>
      </c>
      <c r="E1181" t="s">
        <v>1</v>
      </c>
      <c r="F1181">
        <v>633</v>
      </c>
      <c r="G1181" t="s">
        <v>3928</v>
      </c>
      <c r="H1181">
        <v>0</v>
      </c>
      <c r="I1181" t="s">
        <v>3929</v>
      </c>
      <c r="J1181" t="s">
        <v>3128</v>
      </c>
      <c r="K1181" t="s">
        <v>3129</v>
      </c>
      <c r="L1181" t="s">
        <v>2042</v>
      </c>
      <c r="M1181" t="s">
        <v>3130</v>
      </c>
      <c r="N1181" t="s">
        <v>558</v>
      </c>
      <c r="O1181" t="s">
        <v>3131</v>
      </c>
      <c r="P1181" t="s">
        <v>558</v>
      </c>
    </row>
    <row r="1182" spans="1:65" x14ac:dyDescent="0.25">
      <c r="A1182">
        <v>314.53800000000001</v>
      </c>
      <c r="B1182">
        <v>133</v>
      </c>
      <c r="C1182" t="s">
        <v>0</v>
      </c>
      <c r="D1182">
        <v>356</v>
      </c>
      <c r="E1182" t="s">
        <v>1</v>
      </c>
      <c r="F1182">
        <v>397</v>
      </c>
      <c r="G1182" t="s">
        <v>3930</v>
      </c>
      <c r="H1182">
        <v>0</v>
      </c>
      <c r="I1182" t="s">
        <v>3931</v>
      </c>
      <c r="J1182" t="s">
        <v>1439</v>
      </c>
      <c r="K1182" t="s">
        <v>733</v>
      </c>
      <c r="L1182" t="s">
        <v>2656</v>
      </c>
      <c r="M1182" t="s">
        <v>2657</v>
      </c>
    </row>
    <row r="1183" spans="1:65" x14ac:dyDescent="0.25">
      <c r="A1183">
        <v>314.53800000000001</v>
      </c>
      <c r="B1183">
        <v>133</v>
      </c>
      <c r="C1183" t="s">
        <v>0</v>
      </c>
      <c r="D1183">
        <v>355</v>
      </c>
      <c r="E1183" t="s">
        <v>1</v>
      </c>
      <c r="F1183">
        <v>399</v>
      </c>
      <c r="G1183" t="s">
        <v>3932</v>
      </c>
      <c r="H1183">
        <v>0</v>
      </c>
      <c r="I1183" t="s">
        <v>3933</v>
      </c>
      <c r="J1183" t="s">
        <v>1439</v>
      </c>
      <c r="K1183" t="s">
        <v>733</v>
      </c>
      <c r="L1183" t="s">
        <v>2656</v>
      </c>
      <c r="M1183" t="s">
        <v>2657</v>
      </c>
    </row>
    <row r="1184" spans="1:65" x14ac:dyDescent="0.25">
      <c r="A1184">
        <v>314.53800000000001</v>
      </c>
      <c r="B1184">
        <v>133</v>
      </c>
      <c r="C1184" t="s">
        <v>0</v>
      </c>
      <c r="D1184">
        <v>248</v>
      </c>
      <c r="E1184" t="s">
        <v>1</v>
      </c>
      <c r="F1184">
        <v>301</v>
      </c>
      <c r="G1184" t="s">
        <v>3934</v>
      </c>
      <c r="H1184">
        <v>0</v>
      </c>
      <c r="I1184" t="s">
        <v>3935</v>
      </c>
      <c r="J1184" t="s">
        <v>3936</v>
      </c>
      <c r="K1184" t="s">
        <v>3840</v>
      </c>
      <c r="L1184" t="s">
        <v>3937</v>
      </c>
      <c r="M1184" t="s">
        <v>2523</v>
      </c>
      <c r="N1184" t="s">
        <v>278</v>
      </c>
      <c r="O1184" t="s">
        <v>3938</v>
      </c>
    </row>
    <row r="1185" spans="1:31" x14ac:dyDescent="0.25">
      <c r="A1185">
        <v>314.53800000000001</v>
      </c>
      <c r="B1185">
        <v>133</v>
      </c>
      <c r="C1185" t="s">
        <v>0</v>
      </c>
      <c r="D1185">
        <v>178</v>
      </c>
      <c r="E1185" t="s">
        <v>1</v>
      </c>
      <c r="F1185">
        <v>229</v>
      </c>
      <c r="G1185" t="s">
        <v>3939</v>
      </c>
      <c r="H1185">
        <v>0</v>
      </c>
      <c r="I1185" t="s">
        <v>3940</v>
      </c>
      <c r="J1185" t="s">
        <v>3941</v>
      </c>
      <c r="K1185" t="s">
        <v>278</v>
      </c>
      <c r="L1185" t="s">
        <v>3942</v>
      </c>
      <c r="M1185" t="s">
        <v>3943</v>
      </c>
      <c r="N1185" t="s">
        <v>3944</v>
      </c>
      <c r="O1185" t="s">
        <v>3945</v>
      </c>
      <c r="P1185" t="s">
        <v>3946</v>
      </c>
      <c r="Q1185" t="s">
        <v>3945</v>
      </c>
      <c r="R1185" t="s">
        <v>3947</v>
      </c>
      <c r="S1185" t="s">
        <v>1183</v>
      </c>
      <c r="T1185" t="s">
        <v>3948</v>
      </c>
      <c r="U1185" t="s">
        <v>1682</v>
      </c>
      <c r="V1185" t="s">
        <v>733</v>
      </c>
      <c r="W1185" t="s">
        <v>3949</v>
      </c>
    </row>
    <row r="1186" spans="1:31" x14ac:dyDescent="0.25">
      <c r="A1186">
        <v>314.53800000000001</v>
      </c>
      <c r="B1186">
        <v>133</v>
      </c>
      <c r="C1186" t="s">
        <v>0</v>
      </c>
      <c r="D1186">
        <v>170</v>
      </c>
      <c r="E1186" t="s">
        <v>1</v>
      </c>
      <c r="F1186">
        <v>185</v>
      </c>
      <c r="G1186" t="s">
        <v>3950</v>
      </c>
      <c r="H1186">
        <v>0</v>
      </c>
      <c r="I1186" t="s">
        <v>3951</v>
      </c>
      <c r="J1186" t="s">
        <v>542</v>
      </c>
      <c r="K1186" t="s">
        <v>738</v>
      </c>
      <c r="L1186" t="s">
        <v>292</v>
      </c>
      <c r="M1186" t="s">
        <v>278</v>
      </c>
      <c r="N1186" t="s">
        <v>739</v>
      </c>
      <c r="O1186" t="s">
        <v>740</v>
      </c>
      <c r="P1186" t="s">
        <v>738</v>
      </c>
      <c r="Q1186" t="s">
        <v>292</v>
      </c>
      <c r="R1186" t="s">
        <v>278</v>
      </c>
      <c r="S1186" t="s">
        <v>741</v>
      </c>
    </row>
    <row r="1187" spans="1:31" x14ac:dyDescent="0.25">
      <c r="A1187">
        <v>314.53800000000001</v>
      </c>
      <c r="B1187">
        <v>133</v>
      </c>
      <c r="C1187" t="s">
        <v>0</v>
      </c>
      <c r="D1187">
        <v>153</v>
      </c>
      <c r="E1187" t="s">
        <v>1</v>
      </c>
      <c r="F1187">
        <v>186</v>
      </c>
      <c r="G1187" t="s">
        <v>3952</v>
      </c>
      <c r="H1187">
        <v>0</v>
      </c>
      <c r="I1187" t="s">
        <v>3953</v>
      </c>
      <c r="J1187" t="s">
        <v>3954</v>
      </c>
      <c r="K1187" t="s">
        <v>3955</v>
      </c>
      <c r="L1187" t="s">
        <v>3956</v>
      </c>
      <c r="M1187" t="s">
        <v>3957</v>
      </c>
      <c r="N1187" t="s">
        <v>278</v>
      </c>
      <c r="O1187" t="s">
        <v>2383</v>
      </c>
      <c r="P1187" t="s">
        <v>278</v>
      </c>
      <c r="Q1187">
        <v>2</v>
      </c>
      <c r="R1187" t="s">
        <v>565</v>
      </c>
      <c r="S1187" t="s">
        <v>3958</v>
      </c>
      <c r="T1187" t="s">
        <v>577</v>
      </c>
      <c r="U1187" t="s">
        <v>3959</v>
      </c>
      <c r="V1187" t="s">
        <v>3957</v>
      </c>
      <c r="W1187" t="s">
        <v>278</v>
      </c>
      <c r="X1187" t="s">
        <v>2383</v>
      </c>
      <c r="Y1187" t="s">
        <v>278</v>
      </c>
      <c r="Z1187">
        <v>2</v>
      </c>
      <c r="AA1187" t="s">
        <v>577</v>
      </c>
      <c r="AB1187" t="s">
        <v>3960</v>
      </c>
      <c r="AC1187" t="s">
        <v>278</v>
      </c>
      <c r="AD1187">
        <v>2</v>
      </c>
      <c r="AE1187" t="s">
        <v>577</v>
      </c>
    </row>
    <row r="1188" spans="1:31" x14ac:dyDescent="0.25">
      <c r="A1188">
        <v>314.53800000000001</v>
      </c>
      <c r="B1188">
        <v>133</v>
      </c>
      <c r="C1188" t="s">
        <v>0</v>
      </c>
      <c r="D1188">
        <v>141</v>
      </c>
      <c r="E1188" t="s">
        <v>1</v>
      </c>
      <c r="F1188">
        <v>192</v>
      </c>
      <c r="G1188" t="s">
        <v>3961</v>
      </c>
      <c r="H1188">
        <v>0</v>
      </c>
      <c r="I1188" t="s">
        <v>3962</v>
      </c>
      <c r="J1188" t="s">
        <v>3963</v>
      </c>
      <c r="K1188" t="s">
        <v>3964</v>
      </c>
      <c r="L1188" t="s">
        <v>891</v>
      </c>
      <c r="M1188" t="s">
        <v>3965</v>
      </c>
      <c r="N1188" t="s">
        <v>3966</v>
      </c>
      <c r="O1188" t="s">
        <v>3967</v>
      </c>
      <c r="P1188" t="s">
        <v>3968</v>
      </c>
      <c r="Q1188" t="s">
        <v>3969</v>
      </c>
      <c r="R1188" t="s">
        <v>3970</v>
      </c>
      <c r="S1188" t="s">
        <v>3971</v>
      </c>
      <c r="T1188" t="s">
        <v>3968</v>
      </c>
    </row>
    <row r="1189" spans="1:31" x14ac:dyDescent="0.25">
      <c r="A1189">
        <v>314.53800000000001</v>
      </c>
      <c r="B1189">
        <v>133</v>
      </c>
      <c r="C1189" t="s">
        <v>0</v>
      </c>
      <c r="D1189">
        <v>141</v>
      </c>
      <c r="E1189" t="s">
        <v>1</v>
      </c>
      <c r="F1189">
        <v>192</v>
      </c>
      <c r="G1189" t="s">
        <v>3972</v>
      </c>
      <c r="H1189">
        <v>0</v>
      </c>
      <c r="I1189" t="s">
        <v>3973</v>
      </c>
      <c r="J1189" t="s">
        <v>3963</v>
      </c>
      <c r="K1189" t="s">
        <v>3964</v>
      </c>
      <c r="L1189" t="s">
        <v>891</v>
      </c>
      <c r="M1189" t="s">
        <v>3965</v>
      </c>
      <c r="N1189" t="s">
        <v>3966</v>
      </c>
      <c r="O1189" t="s">
        <v>3967</v>
      </c>
      <c r="P1189" t="s">
        <v>3968</v>
      </c>
      <c r="Q1189" t="s">
        <v>3969</v>
      </c>
      <c r="R1189" t="s">
        <v>3970</v>
      </c>
      <c r="S1189" t="s">
        <v>3971</v>
      </c>
      <c r="T1189" t="s">
        <v>3968</v>
      </c>
    </row>
    <row r="1190" spans="1:31" x14ac:dyDescent="0.25">
      <c r="A1190">
        <v>314.53800000000001</v>
      </c>
      <c r="B1190">
        <v>133</v>
      </c>
      <c r="C1190" t="s">
        <v>0</v>
      </c>
      <c r="D1190">
        <v>141</v>
      </c>
      <c r="E1190" t="s">
        <v>1</v>
      </c>
      <c r="F1190">
        <v>192</v>
      </c>
      <c r="G1190" t="s">
        <v>3974</v>
      </c>
      <c r="H1190">
        <v>0</v>
      </c>
      <c r="I1190" t="s">
        <v>3975</v>
      </c>
      <c r="J1190" t="s">
        <v>3963</v>
      </c>
      <c r="K1190" t="s">
        <v>3964</v>
      </c>
      <c r="L1190" t="s">
        <v>891</v>
      </c>
      <c r="M1190" t="s">
        <v>3965</v>
      </c>
      <c r="N1190" t="s">
        <v>3966</v>
      </c>
      <c r="O1190" t="s">
        <v>3967</v>
      </c>
      <c r="P1190" t="s">
        <v>3968</v>
      </c>
      <c r="Q1190" t="s">
        <v>3969</v>
      </c>
      <c r="R1190" t="s">
        <v>3970</v>
      </c>
      <c r="S1190" t="s">
        <v>3971</v>
      </c>
      <c r="T1190" t="s">
        <v>3968</v>
      </c>
    </row>
    <row r="1191" spans="1:31" x14ac:dyDescent="0.25">
      <c r="A1191">
        <v>314.53800000000001</v>
      </c>
      <c r="B1191">
        <v>133</v>
      </c>
      <c r="C1191" t="s">
        <v>0</v>
      </c>
      <c r="D1191">
        <v>141</v>
      </c>
      <c r="E1191" t="s">
        <v>1</v>
      </c>
      <c r="F1191">
        <v>192</v>
      </c>
      <c r="G1191" t="s">
        <v>3976</v>
      </c>
      <c r="H1191">
        <v>0</v>
      </c>
      <c r="I1191" t="s">
        <v>3977</v>
      </c>
      <c r="J1191" t="s">
        <v>3963</v>
      </c>
      <c r="K1191" t="s">
        <v>3964</v>
      </c>
      <c r="L1191" t="s">
        <v>891</v>
      </c>
      <c r="M1191" t="s">
        <v>3965</v>
      </c>
      <c r="N1191" t="s">
        <v>3966</v>
      </c>
      <c r="O1191" t="s">
        <v>3967</v>
      </c>
      <c r="P1191" t="s">
        <v>3968</v>
      </c>
      <c r="Q1191" t="s">
        <v>3969</v>
      </c>
      <c r="R1191" t="s">
        <v>3970</v>
      </c>
      <c r="S1191" t="s">
        <v>3971</v>
      </c>
      <c r="T1191" t="s">
        <v>3968</v>
      </c>
    </row>
    <row r="1192" spans="1:31" x14ac:dyDescent="0.25">
      <c r="A1192">
        <v>314.53800000000001</v>
      </c>
      <c r="B1192">
        <v>133</v>
      </c>
      <c r="C1192" t="s">
        <v>0</v>
      </c>
      <c r="D1192">
        <v>141</v>
      </c>
      <c r="E1192" t="s">
        <v>1</v>
      </c>
      <c r="F1192">
        <v>192</v>
      </c>
      <c r="G1192" t="s">
        <v>3978</v>
      </c>
      <c r="H1192">
        <v>0</v>
      </c>
      <c r="I1192" t="s">
        <v>3979</v>
      </c>
      <c r="J1192" t="s">
        <v>3963</v>
      </c>
      <c r="K1192" t="s">
        <v>3964</v>
      </c>
      <c r="L1192" t="s">
        <v>891</v>
      </c>
      <c r="M1192" t="s">
        <v>3965</v>
      </c>
      <c r="N1192" t="s">
        <v>3966</v>
      </c>
      <c r="O1192" t="s">
        <v>3967</v>
      </c>
      <c r="P1192" t="s">
        <v>3968</v>
      </c>
      <c r="Q1192" t="s">
        <v>3969</v>
      </c>
      <c r="R1192" t="s">
        <v>3970</v>
      </c>
      <c r="S1192" t="s">
        <v>3971</v>
      </c>
      <c r="T1192" t="s">
        <v>3968</v>
      </c>
    </row>
    <row r="1193" spans="1:31" x14ac:dyDescent="0.25">
      <c r="A1193">
        <v>314.53800000000001</v>
      </c>
      <c r="B1193">
        <v>133</v>
      </c>
      <c r="C1193" t="s">
        <v>0</v>
      </c>
      <c r="D1193">
        <v>141</v>
      </c>
      <c r="E1193" t="s">
        <v>1</v>
      </c>
      <c r="F1193">
        <v>192</v>
      </c>
      <c r="G1193" t="s">
        <v>3980</v>
      </c>
      <c r="H1193">
        <v>0</v>
      </c>
      <c r="I1193" t="s">
        <v>3981</v>
      </c>
      <c r="J1193" t="s">
        <v>3963</v>
      </c>
      <c r="K1193" t="s">
        <v>3964</v>
      </c>
      <c r="L1193" t="s">
        <v>891</v>
      </c>
      <c r="M1193" t="s">
        <v>3965</v>
      </c>
      <c r="N1193" t="s">
        <v>3966</v>
      </c>
      <c r="O1193" t="s">
        <v>3967</v>
      </c>
      <c r="P1193" t="s">
        <v>3968</v>
      </c>
      <c r="Q1193" t="s">
        <v>3969</v>
      </c>
      <c r="R1193" t="s">
        <v>3970</v>
      </c>
      <c r="S1193" t="s">
        <v>3971</v>
      </c>
      <c r="T1193" t="s">
        <v>3968</v>
      </c>
    </row>
    <row r="1194" spans="1:31" x14ac:dyDescent="0.25">
      <c r="A1194">
        <v>314.53800000000001</v>
      </c>
      <c r="B1194">
        <v>133</v>
      </c>
      <c r="C1194" t="s">
        <v>0</v>
      </c>
      <c r="D1194">
        <v>141</v>
      </c>
      <c r="E1194" t="s">
        <v>1</v>
      </c>
      <c r="F1194">
        <v>192</v>
      </c>
      <c r="G1194" t="s">
        <v>3982</v>
      </c>
      <c r="H1194">
        <v>0</v>
      </c>
      <c r="I1194" t="s">
        <v>3983</v>
      </c>
      <c r="J1194" t="s">
        <v>3963</v>
      </c>
      <c r="K1194" t="s">
        <v>3964</v>
      </c>
      <c r="L1194" t="s">
        <v>891</v>
      </c>
      <c r="M1194" t="s">
        <v>3965</v>
      </c>
      <c r="N1194" t="s">
        <v>3966</v>
      </c>
      <c r="O1194" t="s">
        <v>3967</v>
      </c>
      <c r="P1194" t="s">
        <v>3968</v>
      </c>
      <c r="Q1194" t="s">
        <v>3969</v>
      </c>
      <c r="R1194" t="s">
        <v>3970</v>
      </c>
      <c r="S1194" t="s">
        <v>3971</v>
      </c>
      <c r="T1194" t="s">
        <v>3968</v>
      </c>
    </row>
    <row r="1195" spans="1:31" x14ac:dyDescent="0.25">
      <c r="A1195">
        <v>314.53800000000001</v>
      </c>
      <c r="B1195">
        <v>133</v>
      </c>
      <c r="C1195" t="s">
        <v>0</v>
      </c>
      <c r="D1195">
        <v>141</v>
      </c>
      <c r="E1195" t="s">
        <v>1</v>
      </c>
      <c r="F1195">
        <v>192</v>
      </c>
      <c r="G1195" t="s">
        <v>3984</v>
      </c>
      <c r="H1195">
        <v>0</v>
      </c>
      <c r="I1195" t="s">
        <v>3985</v>
      </c>
      <c r="J1195" t="s">
        <v>3963</v>
      </c>
      <c r="K1195" t="s">
        <v>3964</v>
      </c>
      <c r="L1195" t="s">
        <v>891</v>
      </c>
      <c r="M1195" t="s">
        <v>3965</v>
      </c>
      <c r="N1195" t="s">
        <v>3966</v>
      </c>
      <c r="O1195" t="s">
        <v>3967</v>
      </c>
      <c r="P1195" t="s">
        <v>3968</v>
      </c>
      <c r="Q1195" t="s">
        <v>3969</v>
      </c>
      <c r="R1195" t="s">
        <v>3970</v>
      </c>
      <c r="S1195" t="s">
        <v>3971</v>
      </c>
      <c r="T1195" t="s">
        <v>3968</v>
      </c>
    </row>
    <row r="1196" spans="1:31" x14ac:dyDescent="0.25">
      <c r="A1196">
        <v>314.53800000000001</v>
      </c>
      <c r="B1196">
        <v>133</v>
      </c>
      <c r="C1196" t="s">
        <v>0</v>
      </c>
      <c r="D1196">
        <v>141</v>
      </c>
      <c r="E1196" t="s">
        <v>1</v>
      </c>
      <c r="F1196">
        <v>192</v>
      </c>
      <c r="G1196" t="s">
        <v>3986</v>
      </c>
      <c r="H1196">
        <v>0</v>
      </c>
      <c r="I1196" t="s">
        <v>3987</v>
      </c>
      <c r="J1196" t="s">
        <v>3963</v>
      </c>
      <c r="K1196" t="s">
        <v>3964</v>
      </c>
      <c r="L1196" t="s">
        <v>891</v>
      </c>
      <c r="M1196" t="s">
        <v>3965</v>
      </c>
      <c r="N1196" t="s">
        <v>3966</v>
      </c>
      <c r="O1196" t="s">
        <v>3967</v>
      </c>
      <c r="P1196" t="s">
        <v>3968</v>
      </c>
      <c r="Q1196" t="s">
        <v>3969</v>
      </c>
      <c r="R1196" t="s">
        <v>3970</v>
      </c>
      <c r="S1196" t="s">
        <v>3971</v>
      </c>
      <c r="T1196" t="s">
        <v>3968</v>
      </c>
    </row>
    <row r="1197" spans="1:31" x14ac:dyDescent="0.25">
      <c r="A1197">
        <v>314.53800000000001</v>
      </c>
      <c r="B1197">
        <v>133</v>
      </c>
      <c r="C1197" t="s">
        <v>0</v>
      </c>
      <c r="D1197">
        <v>139</v>
      </c>
      <c r="E1197" t="s">
        <v>1</v>
      </c>
      <c r="F1197">
        <v>192</v>
      </c>
      <c r="G1197" t="s">
        <v>3988</v>
      </c>
      <c r="H1197">
        <v>0</v>
      </c>
      <c r="I1197" t="s">
        <v>3989</v>
      </c>
      <c r="J1197" t="s">
        <v>3538</v>
      </c>
      <c r="K1197" t="s">
        <v>3539</v>
      </c>
      <c r="L1197" t="s">
        <v>3540</v>
      </c>
      <c r="M1197" t="s">
        <v>3541</v>
      </c>
      <c r="N1197" t="s">
        <v>385</v>
      </c>
      <c r="O1197" t="s">
        <v>3542</v>
      </c>
    </row>
    <row r="1198" spans="1:31" x14ac:dyDescent="0.25">
      <c r="A1198">
        <v>314.53800000000001</v>
      </c>
      <c r="B1198">
        <v>133</v>
      </c>
      <c r="C1198" t="s">
        <v>0</v>
      </c>
      <c r="D1198">
        <v>92</v>
      </c>
      <c r="E1198" t="s">
        <v>1</v>
      </c>
      <c r="F1198">
        <v>151</v>
      </c>
      <c r="G1198" t="s">
        <v>3990</v>
      </c>
      <c r="H1198">
        <v>0</v>
      </c>
      <c r="I1198" t="s">
        <v>3991</v>
      </c>
      <c r="J1198" t="s">
        <v>3992</v>
      </c>
      <c r="K1198" t="s">
        <v>3993</v>
      </c>
      <c r="L1198" t="s">
        <v>3994</v>
      </c>
    </row>
    <row r="1199" spans="1:31" x14ac:dyDescent="0.25">
      <c r="A1199">
        <v>314.53800000000001</v>
      </c>
      <c r="B1199">
        <v>133</v>
      </c>
      <c r="C1199" t="s">
        <v>0</v>
      </c>
      <c r="D1199">
        <v>77</v>
      </c>
      <c r="E1199" t="s">
        <v>1</v>
      </c>
      <c r="F1199">
        <v>132</v>
      </c>
      <c r="G1199" t="s">
        <v>3995</v>
      </c>
      <c r="H1199">
        <v>0</v>
      </c>
      <c r="I1199" t="s">
        <v>3996</v>
      </c>
      <c r="J1199" t="s">
        <v>185</v>
      </c>
      <c r="K1199" t="s">
        <v>1630</v>
      </c>
      <c r="L1199" t="s">
        <v>98</v>
      </c>
    </row>
    <row r="1200" spans="1:31" x14ac:dyDescent="0.25">
      <c r="A1200">
        <v>314.53800000000001</v>
      </c>
      <c r="B1200">
        <v>133</v>
      </c>
      <c r="C1200" t="s">
        <v>0</v>
      </c>
      <c r="D1200">
        <v>62</v>
      </c>
      <c r="E1200" t="s">
        <v>1</v>
      </c>
      <c r="F1200">
        <v>119</v>
      </c>
      <c r="G1200" t="s">
        <v>3997</v>
      </c>
      <c r="H1200">
        <v>0</v>
      </c>
      <c r="I1200" t="s">
        <v>3998</v>
      </c>
      <c r="J1200" t="s">
        <v>3999</v>
      </c>
      <c r="K1200" t="s">
        <v>397</v>
      </c>
      <c r="L1200" t="s">
        <v>4000</v>
      </c>
    </row>
    <row r="1201" spans="1:23" x14ac:dyDescent="0.25">
      <c r="A1201">
        <v>314.53800000000001</v>
      </c>
      <c r="B1201">
        <v>133</v>
      </c>
      <c r="C1201" t="s">
        <v>0</v>
      </c>
      <c r="D1201">
        <v>60</v>
      </c>
      <c r="E1201" t="s">
        <v>1</v>
      </c>
      <c r="F1201">
        <v>133</v>
      </c>
      <c r="G1201" t="s">
        <v>4001</v>
      </c>
      <c r="H1201">
        <v>0</v>
      </c>
      <c r="I1201" t="s">
        <v>4002</v>
      </c>
      <c r="J1201" t="s">
        <v>95</v>
      </c>
      <c r="K1201" t="s">
        <v>278</v>
      </c>
      <c r="L1201" t="s">
        <v>4003</v>
      </c>
    </row>
    <row r="1202" spans="1:23" x14ac:dyDescent="0.25">
      <c r="A1202">
        <v>314.53800000000001</v>
      </c>
      <c r="B1202">
        <v>133</v>
      </c>
      <c r="C1202" t="s">
        <v>0</v>
      </c>
      <c r="D1202">
        <v>40</v>
      </c>
      <c r="E1202" t="s">
        <v>1</v>
      </c>
      <c r="F1202">
        <v>95</v>
      </c>
      <c r="G1202" t="s">
        <v>4004</v>
      </c>
      <c r="H1202">
        <v>0</v>
      </c>
      <c r="I1202" t="s">
        <v>4005</v>
      </c>
      <c r="J1202" t="s">
        <v>4006</v>
      </c>
      <c r="K1202" t="s">
        <v>4007</v>
      </c>
      <c r="L1202" t="s">
        <v>4008</v>
      </c>
      <c r="M1202" t="s">
        <v>4009</v>
      </c>
      <c r="N1202" t="s">
        <v>4010</v>
      </c>
      <c r="O1202" t="s">
        <v>98</v>
      </c>
    </row>
    <row r="1203" spans="1:23" x14ac:dyDescent="0.25">
      <c r="A1203">
        <v>314.53800000000001</v>
      </c>
      <c r="B1203">
        <v>133</v>
      </c>
      <c r="C1203" t="s">
        <v>0</v>
      </c>
      <c r="D1203">
        <v>33</v>
      </c>
      <c r="E1203" t="s">
        <v>1</v>
      </c>
      <c r="F1203">
        <v>83</v>
      </c>
      <c r="G1203" t="s">
        <v>4011</v>
      </c>
      <c r="H1203">
        <v>0</v>
      </c>
      <c r="I1203" t="s">
        <v>4012</v>
      </c>
      <c r="J1203" t="s">
        <v>2121</v>
      </c>
      <c r="K1203" t="s">
        <v>278</v>
      </c>
      <c r="L1203" t="s">
        <v>2122</v>
      </c>
    </row>
    <row r="1204" spans="1:23" x14ac:dyDescent="0.25">
      <c r="A1204">
        <v>314.53800000000001</v>
      </c>
      <c r="B1204">
        <v>133</v>
      </c>
      <c r="C1204" t="s">
        <v>0</v>
      </c>
      <c r="D1204">
        <v>28</v>
      </c>
      <c r="E1204" t="s">
        <v>1</v>
      </c>
      <c r="F1204">
        <v>101</v>
      </c>
      <c r="G1204" t="s">
        <v>4013</v>
      </c>
      <c r="H1204">
        <v>0</v>
      </c>
      <c r="I1204" t="s">
        <v>4014</v>
      </c>
      <c r="J1204" t="s">
        <v>109</v>
      </c>
      <c r="K1204" t="s">
        <v>79</v>
      </c>
      <c r="L1204" t="s">
        <v>110</v>
      </c>
      <c r="M1204" t="s">
        <v>207</v>
      </c>
      <c r="N1204" t="s">
        <v>383</v>
      </c>
      <c r="O1204" t="s">
        <v>112</v>
      </c>
      <c r="P1204" t="s">
        <v>79</v>
      </c>
      <c r="Q1204" t="s">
        <v>679</v>
      </c>
      <c r="R1204" t="s">
        <v>114</v>
      </c>
      <c r="S1204" t="s">
        <v>110</v>
      </c>
      <c r="T1204" t="s">
        <v>211</v>
      </c>
      <c r="U1204" t="s">
        <v>118</v>
      </c>
      <c r="V1204" t="s">
        <v>110</v>
      </c>
      <c r="W1204" t="s">
        <v>211</v>
      </c>
    </row>
    <row r="1205" spans="1:23" x14ac:dyDescent="0.25">
      <c r="A1205">
        <v>314.53800000000001</v>
      </c>
      <c r="B1205">
        <v>133</v>
      </c>
      <c r="C1205" t="s">
        <v>0</v>
      </c>
      <c r="D1205">
        <v>28</v>
      </c>
      <c r="E1205" t="s">
        <v>1</v>
      </c>
      <c r="F1205">
        <v>101</v>
      </c>
      <c r="G1205" t="s">
        <v>4015</v>
      </c>
      <c r="H1205">
        <v>0</v>
      </c>
      <c r="I1205" t="s">
        <v>4016</v>
      </c>
      <c r="J1205" t="s">
        <v>109</v>
      </c>
      <c r="K1205" t="s">
        <v>79</v>
      </c>
      <c r="L1205" t="s">
        <v>110</v>
      </c>
      <c r="M1205" t="s">
        <v>207</v>
      </c>
      <c r="N1205" t="s">
        <v>383</v>
      </c>
      <c r="O1205" t="s">
        <v>112</v>
      </c>
      <c r="P1205" t="s">
        <v>79</v>
      </c>
      <c r="Q1205" t="s">
        <v>679</v>
      </c>
      <c r="R1205" t="s">
        <v>114</v>
      </c>
      <c r="S1205" t="s">
        <v>110</v>
      </c>
      <c r="T1205" t="s">
        <v>211</v>
      </c>
      <c r="U1205" t="s">
        <v>118</v>
      </c>
      <c r="V1205" t="s">
        <v>110</v>
      </c>
      <c r="W1205" t="s">
        <v>211</v>
      </c>
    </row>
    <row r="1206" spans="1:23" x14ac:dyDescent="0.25">
      <c r="A1206">
        <v>314.53800000000001</v>
      </c>
      <c r="B1206">
        <v>133</v>
      </c>
      <c r="C1206" t="s">
        <v>0</v>
      </c>
      <c r="D1206">
        <v>20</v>
      </c>
      <c r="E1206" t="s">
        <v>1</v>
      </c>
      <c r="F1206">
        <v>72</v>
      </c>
      <c r="G1206" t="s">
        <v>4017</v>
      </c>
      <c r="H1206">
        <v>0</v>
      </c>
      <c r="I1206" t="s">
        <v>4018</v>
      </c>
      <c r="J1206" t="s">
        <v>206</v>
      </c>
      <c r="K1206" t="s">
        <v>110</v>
      </c>
      <c r="L1206" t="s">
        <v>585</v>
      </c>
      <c r="M1206" t="s">
        <v>208</v>
      </c>
      <c r="N1206" t="s">
        <v>209</v>
      </c>
      <c r="O1206" t="s">
        <v>210</v>
      </c>
      <c r="P1206" t="s">
        <v>110</v>
      </c>
      <c r="Q1206" t="s">
        <v>615</v>
      </c>
    </row>
    <row r="1207" spans="1:23" x14ac:dyDescent="0.25">
      <c r="A1207">
        <v>314.53800000000001</v>
      </c>
      <c r="B1207">
        <v>133</v>
      </c>
      <c r="C1207" t="s">
        <v>0</v>
      </c>
      <c r="D1207">
        <v>18</v>
      </c>
      <c r="E1207" t="s">
        <v>1</v>
      </c>
      <c r="F1207">
        <v>69</v>
      </c>
      <c r="G1207" t="s">
        <v>4019</v>
      </c>
      <c r="H1207">
        <v>0</v>
      </c>
      <c r="I1207" t="s">
        <v>4020</v>
      </c>
      <c r="J1207" t="s">
        <v>4021</v>
      </c>
      <c r="K1207" t="s">
        <v>1614</v>
      </c>
      <c r="L1207" t="s">
        <v>278</v>
      </c>
      <c r="M1207">
        <v>6</v>
      </c>
      <c r="N1207" t="s">
        <v>4022</v>
      </c>
      <c r="O1207" t="s">
        <v>1614</v>
      </c>
      <c r="P1207" t="s">
        <v>278</v>
      </c>
      <c r="Q1207" t="s">
        <v>757</v>
      </c>
      <c r="R1207" t="s">
        <v>4022</v>
      </c>
      <c r="S1207" t="s">
        <v>1614</v>
      </c>
      <c r="T1207" t="s">
        <v>278</v>
      </c>
      <c r="U1207" t="s">
        <v>4023</v>
      </c>
    </row>
    <row r="1208" spans="1:23" x14ac:dyDescent="0.25">
      <c r="A1208">
        <v>314.53800000000001</v>
      </c>
      <c r="B1208">
        <v>133</v>
      </c>
      <c r="C1208" t="s">
        <v>0</v>
      </c>
      <c r="D1208">
        <v>14</v>
      </c>
      <c r="E1208" t="s">
        <v>1</v>
      </c>
      <c r="F1208">
        <v>66</v>
      </c>
      <c r="G1208" t="s">
        <v>4024</v>
      </c>
      <c r="H1208">
        <v>0</v>
      </c>
      <c r="I1208" t="s">
        <v>4025</v>
      </c>
      <c r="J1208" t="s">
        <v>95</v>
      </c>
      <c r="K1208" t="s">
        <v>278</v>
      </c>
      <c r="L1208" t="s">
        <v>4026</v>
      </c>
    </row>
    <row r="1209" spans="1:23" x14ac:dyDescent="0.25">
      <c r="A1209">
        <v>314.53800000000001</v>
      </c>
      <c r="B1209">
        <v>133</v>
      </c>
      <c r="C1209" t="s">
        <v>0</v>
      </c>
      <c r="D1209">
        <v>6</v>
      </c>
      <c r="E1209" t="s">
        <v>1</v>
      </c>
      <c r="F1209">
        <v>55</v>
      </c>
      <c r="G1209" t="s">
        <v>4027</v>
      </c>
      <c r="H1209">
        <v>0</v>
      </c>
      <c r="I1209" t="s">
        <v>4028</v>
      </c>
      <c r="J1209" t="s">
        <v>1382</v>
      </c>
      <c r="K1209" t="s">
        <v>1383</v>
      </c>
      <c r="L1209" t="s">
        <v>1384</v>
      </c>
      <c r="M1209" t="s">
        <v>1385</v>
      </c>
      <c r="N1209" t="s">
        <v>1386</v>
      </c>
      <c r="O1209" t="s">
        <v>1387</v>
      </c>
      <c r="P1209" t="s">
        <v>1388</v>
      </c>
      <c r="Q1209" t="s">
        <v>1389</v>
      </c>
      <c r="R1209" t="s">
        <v>1390</v>
      </c>
    </row>
    <row r="1210" spans="1:23" x14ac:dyDescent="0.25">
      <c r="A1210">
        <v>314.53800000000001</v>
      </c>
      <c r="B1210">
        <v>133</v>
      </c>
      <c r="C1210" t="s">
        <v>0</v>
      </c>
      <c r="D1210">
        <v>1</v>
      </c>
      <c r="E1210" t="s">
        <v>1</v>
      </c>
      <c r="F1210">
        <v>52</v>
      </c>
      <c r="G1210" t="s">
        <v>4029</v>
      </c>
      <c r="H1210">
        <v>0</v>
      </c>
      <c r="I1210" t="s">
        <v>4030</v>
      </c>
      <c r="J1210" t="s">
        <v>1916</v>
      </c>
      <c r="K1210" t="s">
        <v>1299</v>
      </c>
      <c r="L1210" t="s">
        <v>1922</v>
      </c>
      <c r="M1210" t="s">
        <v>1923</v>
      </c>
      <c r="N1210" t="s">
        <v>110</v>
      </c>
      <c r="O1210" t="s">
        <v>4031</v>
      </c>
      <c r="P1210" t="s">
        <v>1890</v>
      </c>
      <c r="Q1210" t="s">
        <v>4032</v>
      </c>
      <c r="R1210" t="s">
        <v>98</v>
      </c>
    </row>
    <row r="1211" spans="1:23" x14ac:dyDescent="0.25">
      <c r="A1211">
        <v>314.53800000000001</v>
      </c>
      <c r="B1211">
        <v>133</v>
      </c>
      <c r="C1211" t="s">
        <v>0</v>
      </c>
      <c r="D1211">
        <v>1</v>
      </c>
      <c r="E1211" t="s">
        <v>1</v>
      </c>
      <c r="F1211">
        <v>52</v>
      </c>
      <c r="G1211" t="s">
        <v>4033</v>
      </c>
      <c r="H1211">
        <v>0</v>
      </c>
      <c r="I1211" t="s">
        <v>4034</v>
      </c>
      <c r="J1211" t="s">
        <v>1798</v>
      </c>
      <c r="K1211" t="s">
        <v>1799</v>
      </c>
      <c r="L1211" t="s">
        <v>1800</v>
      </c>
      <c r="M1211" t="s">
        <v>1801</v>
      </c>
      <c r="N1211" t="s">
        <v>1802</v>
      </c>
      <c r="O1211" t="s">
        <v>1803</v>
      </c>
    </row>
    <row r="1212" spans="1:23" x14ac:dyDescent="0.25">
      <c r="A1212">
        <v>314.53800000000001</v>
      </c>
      <c r="B1212">
        <v>133</v>
      </c>
      <c r="C1212" t="s">
        <v>0</v>
      </c>
      <c r="D1212">
        <v>1</v>
      </c>
      <c r="E1212" t="s">
        <v>1</v>
      </c>
      <c r="F1212">
        <v>52</v>
      </c>
      <c r="G1212" t="s">
        <v>4035</v>
      </c>
      <c r="H1212">
        <v>0</v>
      </c>
      <c r="I1212" t="s">
        <v>4036</v>
      </c>
      <c r="J1212" t="s">
        <v>1798</v>
      </c>
      <c r="K1212" t="s">
        <v>1799</v>
      </c>
      <c r="L1212" t="s">
        <v>1800</v>
      </c>
      <c r="M1212" t="s">
        <v>1801</v>
      </c>
      <c r="N1212" t="s">
        <v>1802</v>
      </c>
      <c r="O1212" t="s">
        <v>1803</v>
      </c>
    </row>
    <row r="1213" spans="1:23" x14ac:dyDescent="0.25">
      <c r="A1213">
        <v>314.53800000000001</v>
      </c>
      <c r="B1213">
        <v>133</v>
      </c>
      <c r="C1213" t="s">
        <v>0</v>
      </c>
      <c r="D1213">
        <v>1</v>
      </c>
      <c r="E1213" t="s">
        <v>1</v>
      </c>
      <c r="F1213">
        <v>52</v>
      </c>
      <c r="G1213" t="s">
        <v>4037</v>
      </c>
      <c r="H1213">
        <v>0</v>
      </c>
      <c r="I1213" t="s">
        <v>4038</v>
      </c>
      <c r="J1213" t="s">
        <v>1798</v>
      </c>
      <c r="K1213" t="s">
        <v>1799</v>
      </c>
      <c r="L1213" t="s">
        <v>1800</v>
      </c>
      <c r="M1213" t="s">
        <v>1801</v>
      </c>
      <c r="N1213" t="s">
        <v>1802</v>
      </c>
      <c r="O1213" t="s">
        <v>1803</v>
      </c>
    </row>
    <row r="1214" spans="1:23" x14ac:dyDescent="0.25">
      <c r="A1214">
        <v>314.53800000000001</v>
      </c>
      <c r="B1214">
        <v>133</v>
      </c>
      <c r="C1214" t="s">
        <v>0</v>
      </c>
      <c r="D1214">
        <v>1</v>
      </c>
      <c r="E1214" t="s">
        <v>1</v>
      </c>
      <c r="F1214">
        <v>52</v>
      </c>
      <c r="G1214" t="s">
        <v>4039</v>
      </c>
      <c r="H1214">
        <v>0</v>
      </c>
      <c r="I1214" t="s">
        <v>4040</v>
      </c>
      <c r="J1214" t="s">
        <v>2247</v>
      </c>
      <c r="K1214" t="s">
        <v>278</v>
      </c>
      <c r="L1214" t="s">
        <v>2248</v>
      </c>
      <c r="M1214" t="s">
        <v>2249</v>
      </c>
      <c r="N1214" t="s">
        <v>2069</v>
      </c>
      <c r="O1214" t="s">
        <v>1656</v>
      </c>
      <c r="P1214">
        <v>70</v>
      </c>
      <c r="Q1214" t="s">
        <v>567</v>
      </c>
      <c r="R1214" t="s">
        <v>558</v>
      </c>
      <c r="S1214" t="s">
        <v>2069</v>
      </c>
      <c r="T1214" t="s">
        <v>1656</v>
      </c>
      <c r="U1214" t="s">
        <v>278</v>
      </c>
      <c r="V1214" t="s">
        <v>3</v>
      </c>
    </row>
    <row r="1215" spans="1:23" x14ac:dyDescent="0.25">
      <c r="A1215">
        <v>314.53800000000001</v>
      </c>
      <c r="B1215">
        <v>133</v>
      </c>
      <c r="C1215" t="s">
        <v>0</v>
      </c>
      <c r="D1215">
        <v>1</v>
      </c>
      <c r="E1215" t="s">
        <v>1</v>
      </c>
      <c r="F1215">
        <v>52</v>
      </c>
      <c r="G1215" t="s">
        <v>4041</v>
      </c>
      <c r="H1215">
        <v>0</v>
      </c>
      <c r="I1215" t="s">
        <v>4042</v>
      </c>
      <c r="J1215" t="s">
        <v>2247</v>
      </c>
      <c r="K1215" t="s">
        <v>278</v>
      </c>
      <c r="L1215" t="s">
        <v>2248</v>
      </c>
      <c r="M1215" t="s">
        <v>2249</v>
      </c>
      <c r="N1215" t="s">
        <v>2069</v>
      </c>
      <c r="O1215" t="s">
        <v>1656</v>
      </c>
      <c r="P1215">
        <v>70</v>
      </c>
      <c r="Q1215" t="s">
        <v>567</v>
      </c>
      <c r="R1215" t="s">
        <v>558</v>
      </c>
      <c r="S1215" t="s">
        <v>2069</v>
      </c>
      <c r="T1215" t="s">
        <v>1656</v>
      </c>
      <c r="U1215" t="s">
        <v>278</v>
      </c>
      <c r="V1215" t="s">
        <v>3</v>
      </c>
    </row>
    <row r="1216" spans="1:23" x14ac:dyDescent="0.25">
      <c r="A1216">
        <v>314.53800000000001</v>
      </c>
      <c r="B1216">
        <v>133</v>
      </c>
      <c r="C1216" t="s">
        <v>0</v>
      </c>
      <c r="D1216">
        <v>1</v>
      </c>
      <c r="E1216" t="s">
        <v>1</v>
      </c>
      <c r="F1216">
        <v>52</v>
      </c>
      <c r="G1216" t="s">
        <v>4043</v>
      </c>
      <c r="H1216">
        <v>0</v>
      </c>
      <c r="I1216" t="s">
        <v>4044</v>
      </c>
      <c r="J1216" t="s">
        <v>2247</v>
      </c>
      <c r="K1216" t="s">
        <v>278</v>
      </c>
      <c r="L1216" t="s">
        <v>2248</v>
      </c>
      <c r="M1216" t="s">
        <v>2249</v>
      </c>
      <c r="N1216" t="s">
        <v>2069</v>
      </c>
      <c r="O1216" t="s">
        <v>1656</v>
      </c>
      <c r="P1216">
        <v>70</v>
      </c>
      <c r="Q1216" t="s">
        <v>567</v>
      </c>
      <c r="R1216" t="s">
        <v>558</v>
      </c>
      <c r="S1216" t="s">
        <v>2069</v>
      </c>
      <c r="T1216" t="s">
        <v>1656</v>
      </c>
      <c r="U1216" t="s">
        <v>278</v>
      </c>
      <c r="V1216" t="s">
        <v>3</v>
      </c>
    </row>
    <row r="1217" spans="1:22" x14ac:dyDescent="0.25">
      <c r="A1217">
        <v>314.53800000000001</v>
      </c>
      <c r="B1217">
        <v>133</v>
      </c>
      <c r="C1217" t="s">
        <v>0</v>
      </c>
      <c r="D1217">
        <v>1</v>
      </c>
      <c r="E1217" t="s">
        <v>1</v>
      </c>
      <c r="F1217">
        <v>52</v>
      </c>
      <c r="G1217" t="s">
        <v>4045</v>
      </c>
      <c r="H1217">
        <v>0</v>
      </c>
      <c r="I1217" t="s">
        <v>4046</v>
      </c>
      <c r="J1217" t="s">
        <v>2247</v>
      </c>
      <c r="K1217" t="s">
        <v>278</v>
      </c>
      <c r="L1217" t="s">
        <v>2248</v>
      </c>
      <c r="M1217" t="s">
        <v>2249</v>
      </c>
      <c r="N1217" t="s">
        <v>2069</v>
      </c>
      <c r="O1217" t="s">
        <v>1656</v>
      </c>
      <c r="P1217">
        <v>70</v>
      </c>
      <c r="Q1217" t="s">
        <v>567</v>
      </c>
      <c r="R1217" t="s">
        <v>558</v>
      </c>
      <c r="S1217" t="s">
        <v>2069</v>
      </c>
      <c r="T1217" t="s">
        <v>1656</v>
      </c>
      <c r="U1217" t="s">
        <v>278</v>
      </c>
      <c r="V1217" t="s">
        <v>3</v>
      </c>
    </row>
    <row r="1218" spans="1:22" x14ac:dyDescent="0.25">
      <c r="A1218">
        <v>314.53800000000001</v>
      </c>
      <c r="B1218">
        <v>133</v>
      </c>
      <c r="C1218" t="s">
        <v>0</v>
      </c>
      <c r="D1218">
        <v>1</v>
      </c>
      <c r="E1218" t="s">
        <v>1</v>
      </c>
      <c r="F1218">
        <v>46</v>
      </c>
      <c r="G1218" t="s">
        <v>4047</v>
      </c>
      <c r="H1218">
        <v>0</v>
      </c>
      <c r="I1218" t="s">
        <v>4048</v>
      </c>
      <c r="J1218" t="s">
        <v>2775</v>
      </c>
      <c r="K1218" t="s">
        <v>2776</v>
      </c>
      <c r="L1218" t="s">
        <v>2777</v>
      </c>
      <c r="M1218" t="s">
        <v>2778</v>
      </c>
      <c r="N1218" t="s">
        <v>2779</v>
      </c>
      <c r="O1218" t="s">
        <v>2780</v>
      </c>
      <c r="P1218" t="s">
        <v>2781</v>
      </c>
      <c r="Q1218" t="s">
        <v>2782</v>
      </c>
      <c r="R1218" t="s">
        <v>2783</v>
      </c>
    </row>
    <row r="1219" spans="1:22" x14ac:dyDescent="0.25">
      <c r="A1219">
        <v>314.53800000000001</v>
      </c>
      <c r="B1219">
        <v>133</v>
      </c>
      <c r="C1219" t="s">
        <v>0</v>
      </c>
      <c r="D1219">
        <v>1</v>
      </c>
      <c r="E1219" t="s">
        <v>1</v>
      </c>
      <c r="F1219">
        <v>46</v>
      </c>
      <c r="G1219" t="s">
        <v>4049</v>
      </c>
      <c r="H1219">
        <v>0</v>
      </c>
      <c r="I1219" t="s">
        <v>4050</v>
      </c>
      <c r="J1219" t="s">
        <v>2775</v>
      </c>
      <c r="K1219" t="s">
        <v>2776</v>
      </c>
      <c r="L1219" t="s">
        <v>2777</v>
      </c>
      <c r="M1219" t="s">
        <v>2778</v>
      </c>
      <c r="N1219" t="s">
        <v>2779</v>
      </c>
      <c r="O1219" t="s">
        <v>2780</v>
      </c>
      <c r="P1219" t="s">
        <v>2781</v>
      </c>
      <c r="Q1219" t="s">
        <v>2782</v>
      </c>
      <c r="R1219" t="s">
        <v>2783</v>
      </c>
    </row>
    <row r="1220" spans="1:22" x14ac:dyDescent="0.25">
      <c r="A1220">
        <v>314.53800000000001</v>
      </c>
      <c r="B1220">
        <v>133</v>
      </c>
      <c r="C1220" t="s">
        <v>0</v>
      </c>
      <c r="D1220">
        <v>1</v>
      </c>
      <c r="E1220" t="s">
        <v>1</v>
      </c>
      <c r="F1220">
        <v>39</v>
      </c>
      <c r="G1220" t="s">
        <v>4051</v>
      </c>
      <c r="H1220">
        <v>0</v>
      </c>
      <c r="I1220" t="s">
        <v>4052</v>
      </c>
      <c r="J1220" t="s">
        <v>95</v>
      </c>
      <c r="K1220" t="s">
        <v>73</v>
      </c>
      <c r="L1220" t="s">
        <v>1340</v>
      </c>
      <c r="M1220" t="s">
        <v>4053</v>
      </c>
      <c r="N1220" t="s">
        <v>1342</v>
      </c>
    </row>
    <row r="1221" spans="1:22" x14ac:dyDescent="0.25">
      <c r="A1221">
        <v>314.53800000000001</v>
      </c>
      <c r="B1221">
        <v>133</v>
      </c>
      <c r="C1221" t="s">
        <v>0</v>
      </c>
      <c r="D1221">
        <v>1</v>
      </c>
      <c r="E1221" t="s">
        <v>1</v>
      </c>
      <c r="F1221">
        <v>35</v>
      </c>
      <c r="G1221" t="s">
        <v>4054</v>
      </c>
      <c r="H1221">
        <v>0</v>
      </c>
      <c r="I1221" t="s">
        <v>4055</v>
      </c>
      <c r="J1221" t="s">
        <v>1681</v>
      </c>
      <c r="K1221" t="s">
        <v>1682</v>
      </c>
      <c r="L1221" t="s">
        <v>733</v>
      </c>
      <c r="M1221" t="s">
        <v>1683</v>
      </c>
    </row>
    <row r="1222" spans="1:22" x14ac:dyDescent="0.25">
      <c r="A1222">
        <v>314.53800000000001</v>
      </c>
      <c r="B1222">
        <v>133</v>
      </c>
      <c r="C1222" t="s">
        <v>0</v>
      </c>
      <c r="D1222">
        <v>1</v>
      </c>
      <c r="E1222" t="s">
        <v>1</v>
      </c>
      <c r="F1222">
        <v>34</v>
      </c>
      <c r="G1222" t="s">
        <v>4056</v>
      </c>
      <c r="H1222">
        <v>0</v>
      </c>
      <c r="I1222" t="s">
        <v>4057</v>
      </c>
      <c r="J1222" t="s">
        <v>158</v>
      </c>
      <c r="K1222" t="s">
        <v>159</v>
      </c>
      <c r="L1222" t="s">
        <v>160</v>
      </c>
    </row>
    <row r="1223" spans="1:22" x14ac:dyDescent="0.25">
      <c r="A1223">
        <v>314.53800000000001</v>
      </c>
      <c r="B1223">
        <v>133</v>
      </c>
      <c r="C1223" t="s">
        <v>0</v>
      </c>
      <c r="D1223">
        <v>1</v>
      </c>
      <c r="E1223" t="s">
        <v>1</v>
      </c>
      <c r="F1223">
        <v>34</v>
      </c>
      <c r="G1223" t="s">
        <v>4058</v>
      </c>
      <c r="H1223">
        <v>0</v>
      </c>
      <c r="I1223" t="s">
        <v>4059</v>
      </c>
      <c r="J1223" t="s">
        <v>671</v>
      </c>
      <c r="K1223" t="s">
        <v>79</v>
      </c>
      <c r="L1223" t="s">
        <v>672</v>
      </c>
      <c r="M1223" t="s">
        <v>382</v>
      </c>
      <c r="N1223" t="s">
        <v>673</v>
      </c>
      <c r="O1223" t="s">
        <v>674</v>
      </c>
      <c r="P1223" t="s">
        <v>354</v>
      </c>
      <c r="Q1223" t="s">
        <v>675</v>
      </c>
      <c r="R1223" t="s">
        <v>676</v>
      </c>
    </row>
    <row r="1224" spans="1:22" x14ac:dyDescent="0.25">
      <c r="A1224">
        <v>314.53800000000001</v>
      </c>
      <c r="B1224">
        <v>133</v>
      </c>
      <c r="C1224" t="s">
        <v>0</v>
      </c>
      <c r="D1224">
        <v>1</v>
      </c>
      <c r="E1224" t="s">
        <v>1</v>
      </c>
      <c r="F1224">
        <v>34</v>
      </c>
      <c r="G1224" t="s">
        <v>4060</v>
      </c>
      <c r="H1224">
        <v>0</v>
      </c>
      <c r="I1224" t="s">
        <v>4061</v>
      </c>
      <c r="J1224" t="s">
        <v>671</v>
      </c>
      <c r="K1224" t="s">
        <v>79</v>
      </c>
      <c r="L1224" t="s">
        <v>672</v>
      </c>
      <c r="M1224" t="s">
        <v>382</v>
      </c>
      <c r="N1224" t="s">
        <v>673</v>
      </c>
      <c r="O1224" t="s">
        <v>674</v>
      </c>
      <c r="P1224" t="s">
        <v>354</v>
      </c>
      <c r="Q1224" t="s">
        <v>675</v>
      </c>
      <c r="R1224" t="s">
        <v>676</v>
      </c>
    </row>
    <row r="1225" spans="1:22" x14ac:dyDescent="0.25">
      <c r="A1225">
        <v>314.53800000000001</v>
      </c>
      <c r="B1225">
        <v>133</v>
      </c>
      <c r="C1225" t="s">
        <v>0</v>
      </c>
      <c r="D1225">
        <v>1</v>
      </c>
      <c r="E1225" t="s">
        <v>1</v>
      </c>
      <c r="F1225">
        <v>32</v>
      </c>
      <c r="G1225" t="s">
        <v>4062</v>
      </c>
      <c r="H1225">
        <v>0</v>
      </c>
      <c r="I1225" t="s">
        <v>4063</v>
      </c>
      <c r="J1225" t="s">
        <v>158</v>
      </c>
      <c r="K1225" t="s">
        <v>159</v>
      </c>
      <c r="L1225" t="s">
        <v>160</v>
      </c>
    </row>
    <row r="1226" spans="1:22" x14ac:dyDescent="0.25">
      <c r="A1226">
        <v>314.53800000000001</v>
      </c>
      <c r="B1226">
        <v>133</v>
      </c>
      <c r="C1226" t="s">
        <v>0</v>
      </c>
      <c r="D1226">
        <v>1</v>
      </c>
      <c r="E1226" t="s">
        <v>1</v>
      </c>
      <c r="F1226">
        <v>32</v>
      </c>
      <c r="G1226" t="s">
        <v>4064</v>
      </c>
      <c r="H1226">
        <v>0</v>
      </c>
      <c r="I1226" t="s">
        <v>4065</v>
      </c>
      <c r="J1226" t="s">
        <v>158</v>
      </c>
      <c r="K1226" t="s">
        <v>159</v>
      </c>
      <c r="L1226" t="s">
        <v>160</v>
      </c>
    </row>
    <row r="1227" spans="1:22" x14ac:dyDescent="0.25">
      <c r="A1227">
        <v>314.53800000000001</v>
      </c>
      <c r="B1227">
        <v>133</v>
      </c>
      <c r="C1227" t="s">
        <v>0</v>
      </c>
      <c r="D1227">
        <v>1</v>
      </c>
      <c r="E1227" t="s">
        <v>1</v>
      </c>
      <c r="F1227">
        <v>32</v>
      </c>
      <c r="G1227" t="s">
        <v>4066</v>
      </c>
      <c r="H1227">
        <v>0</v>
      </c>
      <c r="I1227" t="s">
        <v>4067</v>
      </c>
      <c r="J1227" t="s">
        <v>158</v>
      </c>
      <c r="K1227" t="s">
        <v>159</v>
      </c>
      <c r="L1227" t="s">
        <v>160</v>
      </c>
    </row>
    <row r="1228" spans="1:22" x14ac:dyDescent="0.25">
      <c r="A1228">
        <v>314.53800000000001</v>
      </c>
      <c r="B1228">
        <v>133</v>
      </c>
      <c r="C1228" t="s">
        <v>0</v>
      </c>
      <c r="D1228">
        <v>1</v>
      </c>
      <c r="E1228" t="s">
        <v>1</v>
      </c>
      <c r="F1228">
        <v>32</v>
      </c>
      <c r="G1228" t="s">
        <v>4068</v>
      </c>
      <c r="H1228">
        <v>0</v>
      </c>
      <c r="I1228" t="s">
        <v>4069</v>
      </c>
      <c r="J1228" t="s">
        <v>158</v>
      </c>
      <c r="K1228" t="s">
        <v>159</v>
      </c>
      <c r="L1228" t="s">
        <v>160</v>
      </c>
    </row>
    <row r="1229" spans="1:22" x14ac:dyDescent="0.25">
      <c r="A1229">
        <v>314.53800000000001</v>
      </c>
      <c r="B1229">
        <v>133</v>
      </c>
      <c r="C1229" t="s">
        <v>0</v>
      </c>
      <c r="D1229">
        <v>1</v>
      </c>
      <c r="E1229" t="s">
        <v>1</v>
      </c>
      <c r="F1229">
        <v>31</v>
      </c>
      <c r="G1229" t="s">
        <v>4070</v>
      </c>
      <c r="H1229">
        <v>0</v>
      </c>
      <c r="I1229" t="s">
        <v>4071</v>
      </c>
      <c r="J1229" t="s">
        <v>78</v>
      </c>
      <c r="K1229" t="s">
        <v>79</v>
      </c>
      <c r="L1229" t="s">
        <v>80</v>
      </c>
      <c r="M1229" t="s">
        <v>81</v>
      </c>
      <c r="N1229" t="s">
        <v>82</v>
      </c>
      <c r="O1229" t="s">
        <v>83</v>
      </c>
      <c r="P1229" t="s">
        <v>84</v>
      </c>
    </row>
    <row r="1230" spans="1:22" x14ac:dyDescent="0.25">
      <c r="A1230">
        <v>314.53800000000001</v>
      </c>
      <c r="B1230">
        <v>133</v>
      </c>
      <c r="C1230" t="s">
        <v>0</v>
      </c>
      <c r="D1230">
        <v>1</v>
      </c>
      <c r="E1230" t="s">
        <v>1</v>
      </c>
      <c r="F1230">
        <v>31</v>
      </c>
      <c r="G1230" t="s">
        <v>4072</v>
      </c>
      <c r="H1230">
        <v>0</v>
      </c>
      <c r="I1230" t="s">
        <v>4073</v>
      </c>
      <c r="J1230" t="s">
        <v>78</v>
      </c>
      <c r="K1230" t="s">
        <v>79</v>
      </c>
      <c r="L1230" t="s">
        <v>80</v>
      </c>
      <c r="M1230" t="s">
        <v>81</v>
      </c>
      <c r="N1230" t="s">
        <v>82</v>
      </c>
      <c r="O1230" t="s">
        <v>83</v>
      </c>
      <c r="P1230" t="s">
        <v>84</v>
      </c>
    </row>
    <row r="1231" spans="1:22" x14ac:dyDescent="0.25">
      <c r="A1231">
        <v>314.53800000000001</v>
      </c>
      <c r="B1231">
        <v>133</v>
      </c>
      <c r="C1231" t="s">
        <v>0</v>
      </c>
      <c r="D1231">
        <v>1</v>
      </c>
      <c r="E1231" t="s">
        <v>1</v>
      </c>
      <c r="F1231">
        <v>30</v>
      </c>
      <c r="G1231" t="s">
        <v>4074</v>
      </c>
      <c r="H1231">
        <v>0</v>
      </c>
      <c r="I1231" t="s">
        <v>4075</v>
      </c>
      <c r="J1231" t="s">
        <v>684</v>
      </c>
      <c r="K1231" t="s">
        <v>4076</v>
      </c>
      <c r="L1231" t="s">
        <v>3149</v>
      </c>
      <c r="M1231" t="s">
        <v>4077</v>
      </c>
      <c r="N1231" t="s">
        <v>4078</v>
      </c>
      <c r="O1231" t="s">
        <v>715</v>
      </c>
      <c r="P1231" t="s">
        <v>278</v>
      </c>
      <c r="Q1231" t="s">
        <v>355</v>
      </c>
      <c r="R1231" t="s">
        <v>4079</v>
      </c>
      <c r="S1231" t="s">
        <v>4080</v>
      </c>
      <c r="T1231" t="s">
        <v>4081</v>
      </c>
    </row>
    <row r="1232" spans="1:22" x14ac:dyDescent="0.25">
      <c r="A1232">
        <v>314.53800000000001</v>
      </c>
      <c r="B1232">
        <v>133</v>
      </c>
      <c r="C1232" t="s">
        <v>0</v>
      </c>
      <c r="D1232">
        <v>1</v>
      </c>
      <c r="E1232" t="s">
        <v>1</v>
      </c>
      <c r="F1232">
        <v>29</v>
      </c>
      <c r="G1232" t="s">
        <v>4082</v>
      </c>
      <c r="H1232">
        <v>0</v>
      </c>
      <c r="I1232" t="s">
        <v>4083</v>
      </c>
      <c r="J1232" t="s">
        <v>206</v>
      </c>
      <c r="K1232" t="s">
        <v>110</v>
      </c>
      <c r="L1232" t="s">
        <v>585</v>
      </c>
      <c r="M1232" t="s">
        <v>208</v>
      </c>
      <c r="N1232" t="s">
        <v>209</v>
      </c>
      <c r="O1232" t="s">
        <v>210</v>
      </c>
      <c r="P1232" t="s">
        <v>110</v>
      </c>
      <c r="Q1232" t="s">
        <v>615</v>
      </c>
    </row>
    <row r="1233" spans="1:26" x14ac:dyDescent="0.25">
      <c r="A1233">
        <v>314.53800000000001</v>
      </c>
      <c r="B1233">
        <v>133</v>
      </c>
      <c r="C1233" t="s">
        <v>0</v>
      </c>
      <c r="D1233">
        <v>1</v>
      </c>
      <c r="E1233" t="s">
        <v>1</v>
      </c>
      <c r="F1233">
        <v>29</v>
      </c>
      <c r="G1233" t="s">
        <v>4084</v>
      </c>
      <c r="H1233">
        <v>0</v>
      </c>
      <c r="I1233" t="s">
        <v>4085</v>
      </c>
      <c r="J1233" t="s">
        <v>206</v>
      </c>
      <c r="K1233" t="s">
        <v>110</v>
      </c>
      <c r="L1233" t="s">
        <v>585</v>
      </c>
      <c r="M1233" t="s">
        <v>208</v>
      </c>
      <c r="N1233" t="s">
        <v>209</v>
      </c>
      <c r="O1233" t="s">
        <v>210</v>
      </c>
      <c r="P1233" t="s">
        <v>110</v>
      </c>
      <c r="Q1233" t="s">
        <v>615</v>
      </c>
    </row>
    <row r="1234" spans="1:26" x14ac:dyDescent="0.25">
      <c r="A1234">
        <v>314.53800000000001</v>
      </c>
      <c r="B1234">
        <v>133</v>
      </c>
      <c r="C1234" t="s">
        <v>0</v>
      </c>
      <c r="D1234">
        <v>1</v>
      </c>
      <c r="E1234" t="s">
        <v>1</v>
      </c>
      <c r="F1234">
        <v>29</v>
      </c>
      <c r="G1234" t="s">
        <v>4086</v>
      </c>
      <c r="H1234">
        <v>0</v>
      </c>
      <c r="I1234" t="s">
        <v>4087</v>
      </c>
      <c r="J1234" t="s">
        <v>158</v>
      </c>
      <c r="K1234" t="s">
        <v>159</v>
      </c>
      <c r="L1234" t="s">
        <v>160</v>
      </c>
    </row>
    <row r="1235" spans="1:26" x14ac:dyDescent="0.25">
      <c r="A1235">
        <v>314.53800000000001</v>
      </c>
      <c r="B1235">
        <v>133</v>
      </c>
      <c r="C1235" t="s">
        <v>0</v>
      </c>
      <c r="D1235">
        <v>1</v>
      </c>
      <c r="E1235" t="s">
        <v>1</v>
      </c>
      <c r="F1235">
        <v>22</v>
      </c>
      <c r="G1235" t="s">
        <v>4088</v>
      </c>
      <c r="H1235">
        <v>0</v>
      </c>
      <c r="I1235" t="s">
        <v>4089</v>
      </c>
      <c r="J1235" t="s">
        <v>4090</v>
      </c>
      <c r="K1235" t="s">
        <v>542</v>
      </c>
      <c r="L1235" t="s">
        <v>3943</v>
      </c>
      <c r="M1235" t="s">
        <v>4091</v>
      </c>
      <c r="N1235" t="s">
        <v>1183</v>
      </c>
      <c r="O1235" t="s">
        <v>4092</v>
      </c>
      <c r="P1235" t="s">
        <v>3947</v>
      </c>
    </row>
    <row r="1236" spans="1:26" x14ac:dyDescent="0.25">
      <c r="A1236">
        <v>314.53800000000001</v>
      </c>
      <c r="B1236">
        <v>133</v>
      </c>
      <c r="C1236" t="s">
        <v>0</v>
      </c>
      <c r="D1236">
        <v>1</v>
      </c>
      <c r="E1236" t="s">
        <v>1</v>
      </c>
      <c r="F1236">
        <v>22</v>
      </c>
      <c r="G1236" t="s">
        <v>4093</v>
      </c>
      <c r="H1236">
        <v>0</v>
      </c>
      <c r="I1236" t="s">
        <v>4094</v>
      </c>
      <c r="J1236" t="s">
        <v>4090</v>
      </c>
      <c r="K1236" t="s">
        <v>542</v>
      </c>
      <c r="L1236" t="s">
        <v>3943</v>
      </c>
      <c r="M1236" t="s">
        <v>4091</v>
      </c>
      <c r="N1236" t="s">
        <v>1183</v>
      </c>
      <c r="O1236" t="s">
        <v>4092</v>
      </c>
      <c r="P1236" t="s">
        <v>3947</v>
      </c>
    </row>
    <row r="1237" spans="1:26" x14ac:dyDescent="0.25">
      <c r="A1237">
        <v>314.53800000000001</v>
      </c>
      <c r="B1237">
        <v>133</v>
      </c>
      <c r="C1237" t="s">
        <v>0</v>
      </c>
      <c r="D1237">
        <v>1</v>
      </c>
      <c r="E1237" t="s">
        <v>1</v>
      </c>
      <c r="F1237">
        <v>22</v>
      </c>
      <c r="G1237" t="s">
        <v>4095</v>
      </c>
      <c r="H1237">
        <v>0</v>
      </c>
      <c r="I1237" t="s">
        <v>4096</v>
      </c>
      <c r="J1237" t="s">
        <v>4090</v>
      </c>
      <c r="K1237" t="s">
        <v>542</v>
      </c>
      <c r="L1237" t="s">
        <v>3943</v>
      </c>
      <c r="M1237" t="s">
        <v>4091</v>
      </c>
      <c r="N1237" t="s">
        <v>1183</v>
      </c>
      <c r="O1237" t="s">
        <v>4092</v>
      </c>
      <c r="P1237" t="s">
        <v>3947</v>
      </c>
    </row>
    <row r="1238" spans="1:26" x14ac:dyDescent="0.25">
      <c r="A1238">
        <v>314.53800000000001</v>
      </c>
      <c r="B1238">
        <v>133</v>
      </c>
      <c r="C1238" t="s">
        <v>0</v>
      </c>
      <c r="D1238">
        <v>1</v>
      </c>
      <c r="E1238" t="s">
        <v>1</v>
      </c>
      <c r="F1238">
        <v>22</v>
      </c>
      <c r="G1238" t="s">
        <v>4097</v>
      </c>
      <c r="H1238">
        <v>0</v>
      </c>
      <c r="I1238" t="s">
        <v>4098</v>
      </c>
      <c r="J1238" t="s">
        <v>4090</v>
      </c>
      <c r="K1238" t="s">
        <v>542</v>
      </c>
      <c r="L1238" t="s">
        <v>3943</v>
      </c>
      <c r="M1238" t="s">
        <v>4091</v>
      </c>
      <c r="N1238" t="s">
        <v>1183</v>
      </c>
      <c r="O1238" t="s">
        <v>4092</v>
      </c>
      <c r="P1238" t="s">
        <v>3947</v>
      </c>
    </row>
    <row r="1239" spans="1:26" x14ac:dyDescent="0.25">
      <c r="A1239">
        <v>314.53800000000001</v>
      </c>
      <c r="B1239">
        <v>133</v>
      </c>
      <c r="C1239" t="s">
        <v>0</v>
      </c>
      <c r="D1239">
        <v>1</v>
      </c>
      <c r="E1239" t="s">
        <v>1</v>
      </c>
      <c r="F1239">
        <v>22</v>
      </c>
      <c r="G1239" t="s">
        <v>4099</v>
      </c>
      <c r="H1239">
        <v>0</v>
      </c>
      <c r="I1239" t="s">
        <v>4100</v>
      </c>
      <c r="J1239" t="s">
        <v>2822</v>
      </c>
      <c r="K1239" t="s">
        <v>504</v>
      </c>
      <c r="L1239" t="s">
        <v>2823</v>
      </c>
      <c r="M1239" t="s">
        <v>943</v>
      </c>
      <c r="N1239" t="s">
        <v>2824</v>
      </c>
    </row>
    <row r="1240" spans="1:26" x14ac:dyDescent="0.25">
      <c r="A1240">
        <v>314.53800000000001</v>
      </c>
      <c r="B1240">
        <v>133</v>
      </c>
      <c r="C1240" t="s">
        <v>0</v>
      </c>
      <c r="D1240">
        <v>1</v>
      </c>
      <c r="E1240" t="s">
        <v>1</v>
      </c>
      <c r="F1240">
        <v>21</v>
      </c>
      <c r="G1240" t="s">
        <v>4101</v>
      </c>
      <c r="H1240">
        <v>0</v>
      </c>
      <c r="I1240" t="s">
        <v>4102</v>
      </c>
      <c r="J1240" t="s">
        <v>2800</v>
      </c>
      <c r="K1240" t="s">
        <v>2801</v>
      </c>
      <c r="L1240" t="s">
        <v>2802</v>
      </c>
      <c r="M1240" t="s">
        <v>2803</v>
      </c>
      <c r="N1240" t="s">
        <v>2804</v>
      </c>
      <c r="O1240" t="s">
        <v>2805</v>
      </c>
      <c r="P1240" t="s">
        <v>2806</v>
      </c>
      <c r="Q1240" t="s">
        <v>2804</v>
      </c>
      <c r="R1240" t="s">
        <v>2807</v>
      </c>
      <c r="S1240" t="s">
        <v>2804</v>
      </c>
      <c r="T1240" t="s">
        <v>2808</v>
      </c>
      <c r="U1240" t="s">
        <v>2804</v>
      </c>
      <c r="V1240" t="s">
        <v>2809</v>
      </c>
      <c r="W1240" t="s">
        <v>2810</v>
      </c>
      <c r="X1240" t="s">
        <v>535</v>
      </c>
      <c r="Y1240" t="s">
        <v>2811</v>
      </c>
      <c r="Z1240" t="s">
        <v>535</v>
      </c>
    </row>
    <row r="1241" spans="1:26" x14ac:dyDescent="0.25">
      <c r="A1241">
        <v>314.53800000000001</v>
      </c>
      <c r="B1241">
        <v>133</v>
      </c>
      <c r="C1241" t="s">
        <v>0</v>
      </c>
      <c r="D1241">
        <v>1</v>
      </c>
      <c r="E1241" t="s">
        <v>1</v>
      </c>
      <c r="F1241">
        <v>21</v>
      </c>
      <c r="G1241" t="s">
        <v>4103</v>
      </c>
      <c r="H1241">
        <v>0</v>
      </c>
      <c r="I1241" t="s">
        <v>4104</v>
      </c>
      <c r="J1241" t="s">
        <v>2800</v>
      </c>
      <c r="K1241" t="s">
        <v>2801</v>
      </c>
      <c r="L1241" t="s">
        <v>2802</v>
      </c>
      <c r="M1241" t="s">
        <v>2803</v>
      </c>
      <c r="N1241" t="s">
        <v>2804</v>
      </c>
      <c r="O1241" t="s">
        <v>2805</v>
      </c>
      <c r="P1241" t="s">
        <v>2806</v>
      </c>
      <c r="Q1241" t="s">
        <v>2804</v>
      </c>
      <c r="R1241" t="s">
        <v>2807</v>
      </c>
      <c r="S1241" t="s">
        <v>2804</v>
      </c>
      <c r="T1241" t="s">
        <v>2808</v>
      </c>
      <c r="U1241" t="s">
        <v>2804</v>
      </c>
      <c r="V1241" t="s">
        <v>2809</v>
      </c>
      <c r="W1241" t="s">
        <v>2810</v>
      </c>
      <c r="X1241" t="s">
        <v>535</v>
      </c>
      <c r="Y1241" t="s">
        <v>2811</v>
      </c>
      <c r="Z1241" t="s">
        <v>535</v>
      </c>
    </row>
    <row r="1242" spans="1:26" x14ac:dyDescent="0.25">
      <c r="A1242">
        <v>314.53800000000001</v>
      </c>
      <c r="B1242">
        <v>133</v>
      </c>
      <c r="C1242" t="s">
        <v>0</v>
      </c>
      <c r="D1242">
        <v>1</v>
      </c>
      <c r="E1242" t="s">
        <v>1</v>
      </c>
      <c r="F1242">
        <v>21</v>
      </c>
      <c r="G1242" t="s">
        <v>4105</v>
      </c>
      <c r="H1242">
        <v>0</v>
      </c>
      <c r="I1242" t="s">
        <v>4106</v>
      </c>
      <c r="J1242" t="s">
        <v>2800</v>
      </c>
      <c r="K1242" t="s">
        <v>2801</v>
      </c>
      <c r="L1242" t="s">
        <v>2802</v>
      </c>
      <c r="M1242" t="s">
        <v>2803</v>
      </c>
      <c r="N1242" t="s">
        <v>2804</v>
      </c>
      <c r="O1242" t="s">
        <v>2805</v>
      </c>
      <c r="P1242" t="s">
        <v>2806</v>
      </c>
      <c r="Q1242" t="s">
        <v>2804</v>
      </c>
      <c r="R1242" t="s">
        <v>2807</v>
      </c>
      <c r="S1242" t="s">
        <v>2804</v>
      </c>
      <c r="T1242" t="s">
        <v>2808</v>
      </c>
      <c r="U1242" t="s">
        <v>2804</v>
      </c>
      <c r="V1242" t="s">
        <v>2809</v>
      </c>
      <c r="W1242" t="s">
        <v>2810</v>
      </c>
      <c r="X1242" t="s">
        <v>535</v>
      </c>
      <c r="Y1242" t="s">
        <v>2811</v>
      </c>
      <c r="Z1242" t="s">
        <v>535</v>
      </c>
    </row>
    <row r="1243" spans="1:26" x14ac:dyDescent="0.25">
      <c r="A1243">
        <v>314.53800000000001</v>
      </c>
      <c r="B1243">
        <v>133</v>
      </c>
      <c r="C1243" t="s">
        <v>0</v>
      </c>
      <c r="D1243">
        <v>1</v>
      </c>
      <c r="E1243" t="s">
        <v>1</v>
      </c>
      <c r="F1243">
        <v>21</v>
      </c>
      <c r="G1243" t="s">
        <v>4107</v>
      </c>
      <c r="H1243">
        <v>0</v>
      </c>
      <c r="I1243" t="s">
        <v>4108</v>
      </c>
      <c r="J1243" t="s">
        <v>2800</v>
      </c>
      <c r="K1243" t="s">
        <v>2801</v>
      </c>
      <c r="L1243" t="s">
        <v>2802</v>
      </c>
      <c r="M1243" t="s">
        <v>2803</v>
      </c>
      <c r="N1243" t="s">
        <v>2804</v>
      </c>
      <c r="O1243" t="s">
        <v>2805</v>
      </c>
      <c r="P1243" t="s">
        <v>2806</v>
      </c>
      <c r="Q1243" t="s">
        <v>2804</v>
      </c>
      <c r="R1243" t="s">
        <v>2807</v>
      </c>
      <c r="S1243" t="s">
        <v>2804</v>
      </c>
      <c r="T1243" t="s">
        <v>2808</v>
      </c>
      <c r="U1243" t="s">
        <v>2804</v>
      </c>
      <c r="V1243" t="s">
        <v>2809</v>
      </c>
      <c r="W1243" t="s">
        <v>2810</v>
      </c>
      <c r="X1243" t="s">
        <v>535</v>
      </c>
      <c r="Y1243" t="s">
        <v>2811</v>
      </c>
      <c r="Z1243" t="s">
        <v>535</v>
      </c>
    </row>
    <row r="1244" spans="1:26" x14ac:dyDescent="0.25">
      <c r="A1244">
        <v>314.53800000000001</v>
      </c>
      <c r="B1244">
        <v>133</v>
      </c>
      <c r="C1244" t="s">
        <v>0</v>
      </c>
      <c r="D1244">
        <v>1</v>
      </c>
      <c r="E1244" t="s">
        <v>1</v>
      </c>
      <c r="F1244">
        <v>21</v>
      </c>
      <c r="G1244" t="s">
        <v>4109</v>
      </c>
      <c r="H1244">
        <v>0</v>
      </c>
      <c r="I1244" t="s">
        <v>4110</v>
      </c>
      <c r="J1244" t="s">
        <v>2800</v>
      </c>
      <c r="K1244" t="s">
        <v>2801</v>
      </c>
      <c r="L1244" t="s">
        <v>2802</v>
      </c>
      <c r="M1244" t="s">
        <v>2803</v>
      </c>
      <c r="N1244" t="s">
        <v>2804</v>
      </c>
      <c r="O1244" t="s">
        <v>2805</v>
      </c>
      <c r="P1244" t="s">
        <v>2806</v>
      </c>
      <c r="Q1244" t="s">
        <v>2804</v>
      </c>
      <c r="R1244" t="s">
        <v>2807</v>
      </c>
      <c r="S1244" t="s">
        <v>2804</v>
      </c>
      <c r="T1244" t="s">
        <v>2808</v>
      </c>
      <c r="U1244" t="s">
        <v>2804</v>
      </c>
      <c r="V1244" t="s">
        <v>2809</v>
      </c>
      <c r="W1244" t="s">
        <v>2810</v>
      </c>
      <c r="X1244" t="s">
        <v>535</v>
      </c>
      <c r="Y1244" t="s">
        <v>2811</v>
      </c>
      <c r="Z1244" t="s">
        <v>535</v>
      </c>
    </row>
    <row r="1245" spans="1:26" x14ac:dyDescent="0.25">
      <c r="A1245">
        <v>314.53800000000001</v>
      </c>
      <c r="B1245">
        <v>133</v>
      </c>
      <c r="C1245" t="s">
        <v>0</v>
      </c>
      <c r="D1245">
        <v>1</v>
      </c>
      <c r="E1245" t="s">
        <v>1</v>
      </c>
      <c r="F1245">
        <v>21</v>
      </c>
      <c r="G1245" t="s">
        <v>4111</v>
      </c>
      <c r="H1245">
        <v>0</v>
      </c>
      <c r="I1245" t="s">
        <v>4112</v>
      </c>
      <c r="J1245" t="s">
        <v>2800</v>
      </c>
      <c r="K1245" t="s">
        <v>2801</v>
      </c>
      <c r="L1245" t="s">
        <v>2802</v>
      </c>
      <c r="M1245" t="s">
        <v>2803</v>
      </c>
      <c r="N1245" t="s">
        <v>2804</v>
      </c>
      <c r="O1245" t="s">
        <v>2805</v>
      </c>
      <c r="P1245" t="s">
        <v>2806</v>
      </c>
      <c r="Q1245" t="s">
        <v>2804</v>
      </c>
      <c r="R1245" t="s">
        <v>2807</v>
      </c>
      <c r="S1245" t="s">
        <v>2804</v>
      </c>
      <c r="T1245" t="s">
        <v>2808</v>
      </c>
      <c r="U1245" t="s">
        <v>2804</v>
      </c>
      <c r="V1245" t="s">
        <v>2809</v>
      </c>
      <c r="W1245" t="s">
        <v>2810</v>
      </c>
      <c r="X1245" t="s">
        <v>535</v>
      </c>
      <c r="Y1245" t="s">
        <v>2811</v>
      </c>
      <c r="Z1245" t="s">
        <v>535</v>
      </c>
    </row>
    <row r="1246" spans="1:26" x14ac:dyDescent="0.25">
      <c r="A1246">
        <v>314.53800000000001</v>
      </c>
      <c r="B1246">
        <v>133</v>
      </c>
      <c r="C1246" t="s">
        <v>0</v>
      </c>
      <c r="D1246">
        <v>1</v>
      </c>
      <c r="E1246" t="s">
        <v>1</v>
      </c>
      <c r="F1246">
        <v>21</v>
      </c>
      <c r="G1246" t="s">
        <v>4113</v>
      </c>
      <c r="H1246">
        <v>0</v>
      </c>
      <c r="I1246" t="s">
        <v>4114</v>
      </c>
      <c r="J1246" t="s">
        <v>2800</v>
      </c>
      <c r="K1246" t="s">
        <v>2801</v>
      </c>
      <c r="L1246" t="s">
        <v>2802</v>
      </c>
      <c r="M1246" t="s">
        <v>2803</v>
      </c>
      <c r="N1246" t="s">
        <v>2804</v>
      </c>
      <c r="O1246" t="s">
        <v>2805</v>
      </c>
      <c r="P1246" t="s">
        <v>2806</v>
      </c>
      <c r="Q1246" t="s">
        <v>2804</v>
      </c>
      <c r="R1246" t="s">
        <v>2807</v>
      </c>
      <c r="S1246" t="s">
        <v>2804</v>
      </c>
      <c r="T1246" t="s">
        <v>2808</v>
      </c>
      <c r="U1246" t="s">
        <v>2804</v>
      </c>
      <c r="V1246" t="s">
        <v>2809</v>
      </c>
      <c r="W1246" t="s">
        <v>2810</v>
      </c>
      <c r="X1246" t="s">
        <v>535</v>
      </c>
      <c r="Y1246" t="s">
        <v>2811</v>
      </c>
      <c r="Z1246" t="s">
        <v>535</v>
      </c>
    </row>
    <row r="1247" spans="1:26" x14ac:dyDescent="0.25">
      <c r="A1247">
        <v>314.53800000000001</v>
      </c>
      <c r="B1247">
        <v>133</v>
      </c>
      <c r="C1247" t="s">
        <v>0</v>
      </c>
      <c r="D1247">
        <v>1</v>
      </c>
      <c r="E1247" t="s">
        <v>1</v>
      </c>
      <c r="F1247">
        <v>21</v>
      </c>
      <c r="G1247" t="s">
        <v>4115</v>
      </c>
      <c r="H1247">
        <v>0</v>
      </c>
      <c r="I1247" t="s">
        <v>4116</v>
      </c>
      <c r="J1247" t="s">
        <v>2800</v>
      </c>
      <c r="K1247" t="s">
        <v>2801</v>
      </c>
      <c r="L1247" t="s">
        <v>2802</v>
      </c>
      <c r="M1247" t="s">
        <v>2803</v>
      </c>
      <c r="N1247" t="s">
        <v>2804</v>
      </c>
      <c r="O1247" t="s">
        <v>2805</v>
      </c>
      <c r="P1247" t="s">
        <v>2806</v>
      </c>
      <c r="Q1247" t="s">
        <v>2804</v>
      </c>
      <c r="R1247" t="s">
        <v>2807</v>
      </c>
      <c r="S1247" t="s">
        <v>2804</v>
      </c>
      <c r="T1247" t="s">
        <v>2808</v>
      </c>
      <c r="U1247" t="s">
        <v>2804</v>
      </c>
      <c r="V1247" t="s">
        <v>2809</v>
      </c>
      <c r="W1247" t="s">
        <v>2810</v>
      </c>
      <c r="X1247" t="s">
        <v>535</v>
      </c>
      <c r="Y1247" t="s">
        <v>2811</v>
      </c>
      <c r="Z1247" t="s">
        <v>535</v>
      </c>
    </row>
    <row r="1248" spans="1:26" x14ac:dyDescent="0.25">
      <c r="A1248">
        <v>314.53800000000001</v>
      </c>
      <c r="B1248">
        <v>133</v>
      </c>
      <c r="C1248" t="s">
        <v>0</v>
      </c>
      <c r="D1248">
        <v>1</v>
      </c>
      <c r="E1248" t="s">
        <v>1</v>
      </c>
      <c r="F1248">
        <v>15</v>
      </c>
      <c r="G1248" t="s">
        <v>4117</v>
      </c>
      <c r="H1248">
        <v>0</v>
      </c>
      <c r="I1248" t="s">
        <v>4118</v>
      </c>
      <c r="J1248" t="s">
        <v>4119</v>
      </c>
      <c r="K1248" t="s">
        <v>4120</v>
      </c>
      <c r="L1248" t="s">
        <v>4121</v>
      </c>
      <c r="M1248" t="s">
        <v>4122</v>
      </c>
      <c r="N1248">
        <v>1</v>
      </c>
      <c r="O1248" t="s">
        <v>4123</v>
      </c>
      <c r="P1248" t="s">
        <v>4124</v>
      </c>
      <c r="Q1248" t="s">
        <v>4122</v>
      </c>
      <c r="R1248" t="s">
        <v>4125</v>
      </c>
      <c r="S1248" t="s">
        <v>4126</v>
      </c>
      <c r="T1248" t="s">
        <v>6</v>
      </c>
    </row>
    <row r="1249" spans="1:25" x14ac:dyDescent="0.25">
      <c r="A1249">
        <v>314.53800000000001</v>
      </c>
      <c r="B1249">
        <v>133</v>
      </c>
      <c r="C1249" t="s">
        <v>0</v>
      </c>
      <c r="D1249">
        <v>1</v>
      </c>
      <c r="E1249" t="s">
        <v>1</v>
      </c>
      <c r="F1249">
        <v>9</v>
      </c>
      <c r="G1249" t="s">
        <v>4127</v>
      </c>
      <c r="H1249">
        <v>0</v>
      </c>
      <c r="I1249" t="s">
        <v>4128</v>
      </c>
      <c r="J1249" t="s">
        <v>2286</v>
      </c>
      <c r="K1249" t="s">
        <v>278</v>
      </c>
    </row>
    <row r="1250" spans="1:25" x14ac:dyDescent="0.25">
      <c r="A1250">
        <v>312.18099999999998</v>
      </c>
      <c r="B1250">
        <v>132</v>
      </c>
      <c r="C1250" t="s">
        <v>0</v>
      </c>
      <c r="D1250">
        <v>721</v>
      </c>
      <c r="E1250" t="s">
        <v>1</v>
      </c>
      <c r="F1250">
        <v>774</v>
      </c>
      <c r="G1250" t="s">
        <v>4129</v>
      </c>
      <c r="H1250">
        <v>0</v>
      </c>
      <c r="I1250" t="s">
        <v>4130</v>
      </c>
      <c r="J1250" t="s">
        <v>4131</v>
      </c>
      <c r="K1250" t="s">
        <v>4132</v>
      </c>
      <c r="L1250" t="s">
        <v>276</v>
      </c>
      <c r="M1250" t="s">
        <v>4133</v>
      </c>
      <c r="N1250" t="s">
        <v>278</v>
      </c>
      <c r="O1250">
        <v>4</v>
      </c>
      <c r="P1250" t="s">
        <v>4134</v>
      </c>
      <c r="Q1250" t="s">
        <v>278</v>
      </c>
      <c r="R1250" t="s">
        <v>1828</v>
      </c>
      <c r="S1250" t="s">
        <v>4135</v>
      </c>
    </row>
    <row r="1251" spans="1:25" x14ac:dyDescent="0.25">
      <c r="A1251">
        <v>312.18099999999998</v>
      </c>
      <c r="B1251">
        <v>132</v>
      </c>
      <c r="C1251" t="s">
        <v>0</v>
      </c>
      <c r="D1251">
        <v>539</v>
      </c>
      <c r="E1251" t="s">
        <v>1</v>
      </c>
      <c r="F1251">
        <v>561</v>
      </c>
      <c r="G1251" t="s">
        <v>4136</v>
      </c>
      <c r="H1251">
        <v>0</v>
      </c>
      <c r="I1251" t="s">
        <v>4137</v>
      </c>
      <c r="J1251" t="s">
        <v>4138</v>
      </c>
      <c r="K1251">
        <v>1</v>
      </c>
      <c r="L1251" t="s">
        <v>4139</v>
      </c>
      <c r="M1251" t="s">
        <v>4140</v>
      </c>
      <c r="N1251" t="s">
        <v>4141</v>
      </c>
      <c r="O1251" t="s">
        <v>4142</v>
      </c>
      <c r="P1251" t="s">
        <v>4143</v>
      </c>
      <c r="Q1251" t="s">
        <v>361</v>
      </c>
      <c r="R1251" t="s">
        <v>4144</v>
      </c>
      <c r="S1251" t="s">
        <v>361</v>
      </c>
      <c r="T1251" t="s">
        <v>4145</v>
      </c>
      <c r="U1251" t="s">
        <v>361</v>
      </c>
    </row>
    <row r="1252" spans="1:25" x14ac:dyDescent="0.25">
      <c r="A1252">
        <v>312.18099999999998</v>
      </c>
      <c r="B1252">
        <v>132</v>
      </c>
      <c r="C1252" t="s">
        <v>0</v>
      </c>
      <c r="D1252">
        <v>529</v>
      </c>
      <c r="E1252" t="s">
        <v>1</v>
      </c>
      <c r="F1252">
        <v>581</v>
      </c>
      <c r="G1252" t="s">
        <v>4146</v>
      </c>
      <c r="H1252">
        <v>0</v>
      </c>
      <c r="I1252" t="s">
        <v>4147</v>
      </c>
      <c r="J1252" t="s">
        <v>1859</v>
      </c>
      <c r="K1252" t="s">
        <v>863</v>
      </c>
      <c r="L1252" t="s">
        <v>1860</v>
      </c>
      <c r="M1252" t="s">
        <v>1861</v>
      </c>
      <c r="N1252" t="s">
        <v>1862</v>
      </c>
      <c r="O1252" t="s">
        <v>715</v>
      </c>
      <c r="P1252" t="s">
        <v>278</v>
      </c>
      <c r="Q1252" t="s">
        <v>1863</v>
      </c>
    </row>
    <row r="1253" spans="1:25" x14ac:dyDescent="0.25">
      <c r="A1253">
        <v>312.18099999999998</v>
      </c>
      <c r="B1253">
        <v>132</v>
      </c>
      <c r="C1253" t="s">
        <v>0</v>
      </c>
      <c r="D1253">
        <v>473</v>
      </c>
      <c r="E1253" t="s">
        <v>1</v>
      </c>
      <c r="F1253">
        <v>525</v>
      </c>
      <c r="G1253" t="s">
        <v>4148</v>
      </c>
      <c r="H1253">
        <v>0</v>
      </c>
      <c r="I1253" t="s">
        <v>4149</v>
      </c>
      <c r="J1253" t="s">
        <v>4150</v>
      </c>
      <c r="K1253" t="s">
        <v>4151</v>
      </c>
      <c r="L1253" t="s">
        <v>4152</v>
      </c>
      <c r="M1253" t="s">
        <v>4153</v>
      </c>
      <c r="N1253" t="s">
        <v>4154</v>
      </c>
      <c r="O1253" t="s">
        <v>2991</v>
      </c>
    </row>
    <row r="1254" spans="1:25" x14ac:dyDescent="0.25">
      <c r="A1254">
        <v>312.18099999999998</v>
      </c>
      <c r="B1254">
        <v>132</v>
      </c>
      <c r="C1254" t="s">
        <v>0</v>
      </c>
      <c r="D1254">
        <v>433</v>
      </c>
      <c r="E1254" t="s">
        <v>1</v>
      </c>
      <c r="F1254">
        <v>454</v>
      </c>
      <c r="G1254" t="s">
        <v>4155</v>
      </c>
      <c r="H1254">
        <v>0</v>
      </c>
      <c r="I1254" t="s">
        <v>4156</v>
      </c>
      <c r="J1254" t="s">
        <v>185</v>
      </c>
      <c r="K1254" t="s">
        <v>4157</v>
      </c>
    </row>
    <row r="1255" spans="1:25" x14ac:dyDescent="0.25">
      <c r="A1255">
        <v>312.18099999999998</v>
      </c>
      <c r="B1255">
        <v>132</v>
      </c>
      <c r="C1255" t="s">
        <v>0</v>
      </c>
      <c r="D1255">
        <v>422</v>
      </c>
      <c r="E1255" t="s">
        <v>1</v>
      </c>
      <c r="F1255">
        <v>472</v>
      </c>
      <c r="G1255" t="s">
        <v>4158</v>
      </c>
      <c r="H1255">
        <v>0</v>
      </c>
      <c r="I1255" t="s">
        <v>4159</v>
      </c>
      <c r="J1255" t="s">
        <v>4160</v>
      </c>
      <c r="K1255" t="s">
        <v>278</v>
      </c>
      <c r="L1255">
        <v>3</v>
      </c>
      <c r="M1255" t="s">
        <v>4161</v>
      </c>
      <c r="N1255" t="s">
        <v>4162</v>
      </c>
      <c r="O1255" t="s">
        <v>4163</v>
      </c>
      <c r="P1255" t="s">
        <v>4164</v>
      </c>
      <c r="Q1255" t="s">
        <v>278</v>
      </c>
      <c r="R1255" t="s">
        <v>1828</v>
      </c>
      <c r="S1255" t="s">
        <v>4165</v>
      </c>
    </row>
    <row r="1256" spans="1:25" x14ac:dyDescent="0.25">
      <c r="A1256">
        <v>312.18099999999998</v>
      </c>
      <c r="B1256">
        <v>132</v>
      </c>
      <c r="C1256" t="s">
        <v>0</v>
      </c>
      <c r="D1256">
        <v>416</v>
      </c>
      <c r="E1256" t="s">
        <v>1</v>
      </c>
      <c r="F1256">
        <v>475</v>
      </c>
      <c r="G1256" t="s">
        <v>4166</v>
      </c>
      <c r="H1256">
        <v>0</v>
      </c>
      <c r="I1256" t="s">
        <v>4167</v>
      </c>
      <c r="J1256" t="s">
        <v>370</v>
      </c>
      <c r="K1256" t="s">
        <v>4168</v>
      </c>
      <c r="L1256" t="s">
        <v>4008</v>
      </c>
      <c r="M1256" t="s">
        <v>4169</v>
      </c>
      <c r="N1256" t="s">
        <v>3354</v>
      </c>
      <c r="O1256" t="s">
        <v>98</v>
      </c>
    </row>
    <row r="1257" spans="1:25" x14ac:dyDescent="0.25">
      <c r="A1257">
        <v>312.18099999999998</v>
      </c>
      <c r="B1257">
        <v>132</v>
      </c>
      <c r="C1257" t="s">
        <v>0</v>
      </c>
      <c r="D1257">
        <v>374</v>
      </c>
      <c r="E1257" t="s">
        <v>1</v>
      </c>
      <c r="F1257">
        <v>432</v>
      </c>
      <c r="G1257" t="s">
        <v>4170</v>
      </c>
      <c r="H1257">
        <v>0</v>
      </c>
      <c r="I1257" t="s">
        <v>4171</v>
      </c>
      <c r="J1257" t="s">
        <v>4172</v>
      </c>
      <c r="K1257" t="s">
        <v>278</v>
      </c>
      <c r="L1257" t="s">
        <v>3209</v>
      </c>
    </row>
    <row r="1258" spans="1:25" x14ac:dyDescent="0.25">
      <c r="A1258">
        <v>312.18099999999998</v>
      </c>
      <c r="B1258">
        <v>132</v>
      </c>
      <c r="C1258" t="s">
        <v>0</v>
      </c>
      <c r="D1258">
        <v>349</v>
      </c>
      <c r="E1258" t="s">
        <v>1</v>
      </c>
      <c r="F1258">
        <v>405</v>
      </c>
      <c r="G1258" t="s">
        <v>4173</v>
      </c>
      <c r="H1258">
        <v>0</v>
      </c>
      <c r="I1258" t="s">
        <v>4174</v>
      </c>
      <c r="J1258" t="s">
        <v>516</v>
      </c>
      <c r="K1258" t="s">
        <v>517</v>
      </c>
      <c r="L1258" t="s">
        <v>518</v>
      </c>
      <c r="M1258" t="s">
        <v>110</v>
      </c>
      <c r="N1258" t="s">
        <v>519</v>
      </c>
      <c r="O1258" t="s">
        <v>520</v>
      </c>
      <c r="P1258" t="s">
        <v>521</v>
      </c>
      <c r="Q1258" t="s">
        <v>522</v>
      </c>
      <c r="R1258" t="s">
        <v>523</v>
      </c>
      <c r="S1258" t="s">
        <v>521</v>
      </c>
    </row>
    <row r="1259" spans="1:25" x14ac:dyDescent="0.25">
      <c r="A1259">
        <v>312.18099999999998</v>
      </c>
      <c r="B1259">
        <v>132</v>
      </c>
      <c r="C1259" t="s">
        <v>0</v>
      </c>
      <c r="D1259">
        <v>317</v>
      </c>
      <c r="E1259" t="s">
        <v>1</v>
      </c>
      <c r="F1259">
        <v>369</v>
      </c>
      <c r="G1259" t="s">
        <v>4175</v>
      </c>
      <c r="H1259">
        <v>0</v>
      </c>
      <c r="I1259" t="s">
        <v>4176</v>
      </c>
      <c r="J1259" t="s">
        <v>370</v>
      </c>
      <c r="K1259" t="s">
        <v>4177</v>
      </c>
      <c r="L1259">
        <v>1</v>
      </c>
      <c r="M1259" t="s">
        <v>4178</v>
      </c>
      <c r="N1259" t="s">
        <v>4179</v>
      </c>
    </row>
    <row r="1260" spans="1:25" x14ac:dyDescent="0.25">
      <c r="A1260">
        <v>312.18099999999998</v>
      </c>
      <c r="B1260">
        <v>132</v>
      </c>
      <c r="C1260" t="s">
        <v>0</v>
      </c>
      <c r="D1260">
        <v>215</v>
      </c>
      <c r="E1260" t="s">
        <v>1</v>
      </c>
      <c r="F1260">
        <v>268</v>
      </c>
      <c r="G1260" t="s">
        <v>4180</v>
      </c>
      <c r="H1260">
        <v>0</v>
      </c>
      <c r="I1260" t="s">
        <v>4181</v>
      </c>
      <c r="J1260" t="s">
        <v>1244</v>
      </c>
      <c r="K1260" t="s">
        <v>79</v>
      </c>
      <c r="L1260" t="s">
        <v>1245</v>
      </c>
    </row>
    <row r="1261" spans="1:25" x14ac:dyDescent="0.25">
      <c r="A1261">
        <v>312.18099999999998</v>
      </c>
      <c r="B1261">
        <v>132</v>
      </c>
      <c r="C1261" t="s">
        <v>0</v>
      </c>
      <c r="D1261">
        <v>132</v>
      </c>
      <c r="E1261" t="s">
        <v>1</v>
      </c>
      <c r="F1261">
        <v>194</v>
      </c>
      <c r="G1261" t="s">
        <v>4182</v>
      </c>
      <c r="H1261">
        <v>0</v>
      </c>
      <c r="I1261" t="s">
        <v>4183</v>
      </c>
      <c r="J1261" t="s">
        <v>4184</v>
      </c>
      <c r="K1261" t="s">
        <v>4185</v>
      </c>
      <c r="L1261">
        <v>1</v>
      </c>
      <c r="M1261" t="s">
        <v>4186</v>
      </c>
      <c r="N1261" t="s">
        <v>4185</v>
      </c>
      <c r="O1261" t="s">
        <v>361</v>
      </c>
      <c r="P1261" t="s">
        <v>4187</v>
      </c>
      <c r="Q1261" t="s">
        <v>4188</v>
      </c>
      <c r="R1261" t="s">
        <v>4189</v>
      </c>
      <c r="S1261" t="s">
        <v>4185</v>
      </c>
      <c r="T1261" t="s">
        <v>361</v>
      </c>
    </row>
    <row r="1262" spans="1:25" x14ac:dyDescent="0.25">
      <c r="A1262">
        <v>312.18099999999998</v>
      </c>
      <c r="B1262">
        <v>132</v>
      </c>
      <c r="C1262" t="s">
        <v>0</v>
      </c>
      <c r="D1262">
        <v>96</v>
      </c>
      <c r="E1262" t="s">
        <v>1</v>
      </c>
      <c r="F1262">
        <v>154</v>
      </c>
      <c r="G1262" t="s">
        <v>4190</v>
      </c>
      <c r="H1262">
        <v>0</v>
      </c>
      <c r="I1262" t="s">
        <v>4191</v>
      </c>
      <c r="J1262" t="s">
        <v>406</v>
      </c>
      <c r="K1262" t="s">
        <v>4192</v>
      </c>
      <c r="L1262" t="s">
        <v>4193</v>
      </c>
      <c r="M1262" t="s">
        <v>278</v>
      </c>
      <c r="N1262" t="s">
        <v>4194</v>
      </c>
    </row>
    <row r="1263" spans="1:25" x14ac:dyDescent="0.25">
      <c r="A1263">
        <v>312.18099999999998</v>
      </c>
      <c r="B1263">
        <v>132</v>
      </c>
      <c r="C1263" t="s">
        <v>0</v>
      </c>
      <c r="D1263">
        <v>94</v>
      </c>
      <c r="E1263" t="s">
        <v>1</v>
      </c>
      <c r="F1263">
        <v>147</v>
      </c>
      <c r="G1263" t="s">
        <v>4195</v>
      </c>
      <c r="H1263">
        <v>0</v>
      </c>
      <c r="I1263" t="s">
        <v>4196</v>
      </c>
      <c r="J1263" t="s">
        <v>1967</v>
      </c>
      <c r="K1263" t="s">
        <v>483</v>
      </c>
      <c r="L1263" t="s">
        <v>278</v>
      </c>
      <c r="M1263" t="s">
        <v>4197</v>
      </c>
    </row>
    <row r="1264" spans="1:25" x14ac:dyDescent="0.25">
      <c r="A1264">
        <v>312.18099999999998</v>
      </c>
      <c r="B1264">
        <v>132</v>
      </c>
      <c r="C1264" t="s">
        <v>0</v>
      </c>
      <c r="D1264">
        <v>82</v>
      </c>
      <c r="E1264" t="s">
        <v>1</v>
      </c>
      <c r="F1264">
        <v>145</v>
      </c>
      <c r="G1264" t="s">
        <v>4198</v>
      </c>
      <c r="H1264">
        <v>0</v>
      </c>
      <c r="I1264" t="s">
        <v>4199</v>
      </c>
      <c r="J1264" t="s">
        <v>2234</v>
      </c>
      <c r="K1264" t="s">
        <v>385</v>
      </c>
      <c r="L1264" t="s">
        <v>2235</v>
      </c>
      <c r="M1264" t="s">
        <v>2236</v>
      </c>
      <c r="N1264" t="s">
        <v>1521</v>
      </c>
      <c r="O1264" t="s">
        <v>110</v>
      </c>
      <c r="P1264" t="s">
        <v>585</v>
      </c>
      <c r="Q1264" t="s">
        <v>2237</v>
      </c>
      <c r="R1264" t="s">
        <v>110</v>
      </c>
      <c r="S1264" t="s">
        <v>615</v>
      </c>
      <c r="T1264" t="s">
        <v>2238</v>
      </c>
      <c r="U1264" t="s">
        <v>2235</v>
      </c>
      <c r="V1264" t="s">
        <v>2239</v>
      </c>
      <c r="W1264" t="s">
        <v>110</v>
      </c>
      <c r="X1264" t="s">
        <v>615</v>
      </c>
      <c r="Y1264" t="s">
        <v>2240</v>
      </c>
    </row>
    <row r="1265" spans="1:65" x14ac:dyDescent="0.25">
      <c r="A1265">
        <v>312.18099999999998</v>
      </c>
      <c r="B1265">
        <v>132</v>
      </c>
      <c r="C1265" t="s">
        <v>0</v>
      </c>
      <c r="D1265">
        <v>77</v>
      </c>
      <c r="E1265" t="s">
        <v>1</v>
      </c>
      <c r="F1265">
        <v>132</v>
      </c>
      <c r="G1265" t="s">
        <v>4200</v>
      </c>
      <c r="H1265">
        <v>0</v>
      </c>
      <c r="I1265" t="s">
        <v>4201</v>
      </c>
      <c r="J1265" t="s">
        <v>185</v>
      </c>
      <c r="K1265" t="s">
        <v>1630</v>
      </c>
      <c r="L1265" t="s">
        <v>98</v>
      </c>
    </row>
    <row r="1266" spans="1:65" x14ac:dyDescent="0.25">
      <c r="A1266">
        <v>312.18099999999998</v>
      </c>
      <c r="B1266">
        <v>132</v>
      </c>
      <c r="C1266" t="s">
        <v>0</v>
      </c>
      <c r="D1266">
        <v>61</v>
      </c>
      <c r="E1266" t="s">
        <v>1</v>
      </c>
      <c r="F1266">
        <v>119</v>
      </c>
      <c r="G1266" t="s">
        <v>4202</v>
      </c>
      <c r="H1266">
        <v>0</v>
      </c>
      <c r="I1266" t="s">
        <v>4203</v>
      </c>
      <c r="J1266" t="s">
        <v>1057</v>
      </c>
      <c r="K1266" t="s">
        <v>4204</v>
      </c>
    </row>
    <row r="1267" spans="1:65" x14ac:dyDescent="0.25">
      <c r="A1267">
        <v>312.18099999999998</v>
      </c>
      <c r="B1267">
        <v>132</v>
      </c>
      <c r="C1267" t="s">
        <v>0</v>
      </c>
      <c r="D1267">
        <v>29</v>
      </c>
      <c r="E1267" t="s">
        <v>1</v>
      </c>
      <c r="F1267">
        <v>85</v>
      </c>
      <c r="G1267" t="s">
        <v>4205</v>
      </c>
      <c r="H1267">
        <v>0</v>
      </c>
      <c r="I1267" t="s">
        <v>4206</v>
      </c>
      <c r="J1267" t="s">
        <v>4207</v>
      </c>
      <c r="K1267" t="s">
        <v>1698</v>
      </c>
      <c r="L1267" t="s">
        <v>4208</v>
      </c>
      <c r="M1267" t="s">
        <v>4209</v>
      </c>
      <c r="N1267" t="s">
        <v>98</v>
      </c>
    </row>
    <row r="1268" spans="1:65" x14ac:dyDescent="0.25">
      <c r="A1268">
        <v>312.18099999999998</v>
      </c>
      <c r="B1268">
        <v>132</v>
      </c>
      <c r="C1268" t="s">
        <v>0</v>
      </c>
      <c r="D1268">
        <v>2</v>
      </c>
      <c r="E1268" t="s">
        <v>1</v>
      </c>
      <c r="F1268">
        <v>52</v>
      </c>
      <c r="G1268" t="s">
        <v>4210</v>
      </c>
      <c r="H1268">
        <v>0</v>
      </c>
      <c r="I1268" t="s">
        <v>4211</v>
      </c>
      <c r="J1268" t="s">
        <v>4212</v>
      </c>
      <c r="K1268" t="s">
        <v>4213</v>
      </c>
      <c r="L1268" t="s">
        <v>4214</v>
      </c>
      <c r="M1268" t="s">
        <v>4215</v>
      </c>
      <c r="N1268" t="s">
        <v>2195</v>
      </c>
      <c r="O1268" t="s">
        <v>596</v>
      </c>
      <c r="P1268" t="s">
        <v>278</v>
      </c>
      <c r="Q1268" t="s">
        <v>3788</v>
      </c>
      <c r="R1268" t="s">
        <v>4216</v>
      </c>
      <c r="S1268" t="s">
        <v>4217</v>
      </c>
      <c r="T1268" t="s">
        <v>733</v>
      </c>
      <c r="U1268" t="s">
        <v>4218</v>
      </c>
      <c r="V1268" t="s">
        <v>278</v>
      </c>
      <c r="W1268" t="s">
        <v>572</v>
      </c>
      <c r="X1268" t="s">
        <v>4219</v>
      </c>
      <c r="Y1268" t="s">
        <v>278</v>
      </c>
      <c r="Z1268" t="s">
        <v>572</v>
      </c>
      <c r="AA1268" t="s">
        <v>4220</v>
      </c>
    </row>
    <row r="1269" spans="1:65" x14ac:dyDescent="0.25">
      <c r="A1269">
        <v>312.18099999999998</v>
      </c>
      <c r="B1269">
        <v>132</v>
      </c>
      <c r="C1269" t="s">
        <v>0</v>
      </c>
      <c r="D1269">
        <v>2</v>
      </c>
      <c r="E1269" t="s">
        <v>1</v>
      </c>
      <c r="F1269">
        <v>52</v>
      </c>
      <c r="G1269" t="s">
        <v>4221</v>
      </c>
      <c r="H1269">
        <v>0</v>
      </c>
      <c r="I1269" t="s">
        <v>4222</v>
      </c>
      <c r="J1269" t="s">
        <v>4212</v>
      </c>
      <c r="K1269" t="s">
        <v>4213</v>
      </c>
      <c r="L1269" t="s">
        <v>4214</v>
      </c>
      <c r="M1269" t="s">
        <v>4215</v>
      </c>
      <c r="N1269" t="s">
        <v>2195</v>
      </c>
      <c r="O1269" t="s">
        <v>596</v>
      </c>
      <c r="P1269" t="s">
        <v>278</v>
      </c>
      <c r="Q1269" t="s">
        <v>3788</v>
      </c>
      <c r="R1269" t="s">
        <v>4216</v>
      </c>
      <c r="S1269" t="s">
        <v>4217</v>
      </c>
      <c r="T1269" t="s">
        <v>733</v>
      </c>
      <c r="U1269" t="s">
        <v>4218</v>
      </c>
      <c r="V1269" t="s">
        <v>278</v>
      </c>
      <c r="W1269" t="s">
        <v>572</v>
      </c>
      <c r="X1269" t="s">
        <v>4219</v>
      </c>
      <c r="Y1269" t="s">
        <v>278</v>
      </c>
      <c r="Z1269" t="s">
        <v>572</v>
      </c>
      <c r="AA1269" t="s">
        <v>4220</v>
      </c>
      <c r="AB1269" t="s">
        <v>4223</v>
      </c>
    </row>
    <row r="1270" spans="1:65" x14ac:dyDescent="0.25">
      <c r="A1270">
        <v>312.18099999999998</v>
      </c>
      <c r="B1270">
        <v>132</v>
      </c>
      <c r="C1270" t="s">
        <v>0</v>
      </c>
      <c r="D1270">
        <v>1</v>
      </c>
      <c r="E1270" t="s">
        <v>1</v>
      </c>
      <c r="F1270">
        <v>33</v>
      </c>
      <c r="G1270" t="s">
        <v>4224</v>
      </c>
      <c r="H1270">
        <v>0</v>
      </c>
      <c r="I1270" t="s">
        <v>4225</v>
      </c>
      <c r="J1270" t="s">
        <v>482</v>
      </c>
      <c r="K1270" t="s">
        <v>483</v>
      </c>
      <c r="L1270" t="s">
        <v>278</v>
      </c>
      <c r="M1270" t="s">
        <v>2139</v>
      </c>
    </row>
    <row r="1271" spans="1:65" x14ac:dyDescent="0.25">
      <c r="A1271">
        <v>312.18099999999998</v>
      </c>
      <c r="B1271">
        <v>132</v>
      </c>
      <c r="C1271" t="s">
        <v>0</v>
      </c>
      <c r="D1271">
        <v>1</v>
      </c>
      <c r="E1271" t="s">
        <v>1</v>
      </c>
      <c r="F1271">
        <v>32</v>
      </c>
      <c r="G1271" t="s">
        <v>4226</v>
      </c>
      <c r="H1271">
        <v>0</v>
      </c>
      <c r="I1271" t="s">
        <v>4227</v>
      </c>
      <c r="J1271" t="s">
        <v>78</v>
      </c>
      <c r="K1271" t="s">
        <v>79</v>
      </c>
      <c r="L1271" t="s">
        <v>80</v>
      </c>
      <c r="M1271" t="s">
        <v>81</v>
      </c>
      <c r="N1271" t="s">
        <v>82</v>
      </c>
      <c r="O1271" t="s">
        <v>83</v>
      </c>
      <c r="P1271" t="s">
        <v>84</v>
      </c>
    </row>
    <row r="1272" spans="1:65" x14ac:dyDescent="0.25">
      <c r="A1272">
        <v>312.18099999999998</v>
      </c>
      <c r="B1272">
        <v>132</v>
      </c>
      <c r="C1272" t="s">
        <v>0</v>
      </c>
      <c r="D1272">
        <v>1</v>
      </c>
      <c r="E1272" t="s">
        <v>1</v>
      </c>
      <c r="F1272">
        <v>32</v>
      </c>
      <c r="G1272" t="s">
        <v>4228</v>
      </c>
      <c r="H1272">
        <v>0</v>
      </c>
      <c r="I1272" t="s">
        <v>4229</v>
      </c>
      <c r="J1272" t="s">
        <v>1296</v>
      </c>
      <c r="K1272" t="s">
        <v>1123</v>
      </c>
      <c r="L1272" t="s">
        <v>110</v>
      </c>
      <c r="M1272" t="s">
        <v>565</v>
      </c>
      <c r="N1272" t="s">
        <v>1297</v>
      </c>
      <c r="O1272" t="s">
        <v>1298</v>
      </c>
      <c r="P1272" t="s">
        <v>397</v>
      </c>
      <c r="Q1272" t="s">
        <v>1299</v>
      </c>
      <c r="R1272" t="s">
        <v>110</v>
      </c>
      <c r="S1272" t="s">
        <v>577</v>
      </c>
      <c r="T1272" t="s">
        <v>1300</v>
      </c>
      <c r="U1272" t="s">
        <v>110</v>
      </c>
      <c r="V1272" t="s">
        <v>577</v>
      </c>
    </row>
    <row r="1273" spans="1:65" x14ac:dyDescent="0.25">
      <c r="A1273">
        <v>312.18099999999998</v>
      </c>
      <c r="B1273">
        <v>132</v>
      </c>
      <c r="C1273" t="s">
        <v>0</v>
      </c>
      <c r="D1273">
        <v>1</v>
      </c>
      <c r="E1273" t="s">
        <v>1</v>
      </c>
      <c r="F1273">
        <v>32</v>
      </c>
      <c r="G1273" t="s">
        <v>4230</v>
      </c>
      <c r="H1273">
        <v>0</v>
      </c>
      <c r="I1273" t="s">
        <v>4231</v>
      </c>
      <c r="J1273" t="s">
        <v>671</v>
      </c>
      <c r="K1273" t="s">
        <v>79</v>
      </c>
      <c r="L1273" t="s">
        <v>672</v>
      </c>
      <c r="M1273" t="s">
        <v>382</v>
      </c>
      <c r="N1273" t="s">
        <v>673</v>
      </c>
      <c r="O1273" t="s">
        <v>674</v>
      </c>
      <c r="P1273" t="s">
        <v>354</v>
      </c>
      <c r="Q1273" t="s">
        <v>675</v>
      </c>
      <c r="R1273" t="s">
        <v>676</v>
      </c>
    </row>
    <row r="1274" spans="1:65" x14ac:dyDescent="0.25">
      <c r="A1274">
        <v>312.18099999999998</v>
      </c>
      <c r="B1274">
        <v>132</v>
      </c>
      <c r="C1274" t="s">
        <v>0</v>
      </c>
      <c r="D1274">
        <v>1</v>
      </c>
      <c r="E1274" t="s">
        <v>1</v>
      </c>
      <c r="F1274">
        <v>29</v>
      </c>
      <c r="G1274" t="s">
        <v>4232</v>
      </c>
      <c r="H1274">
        <v>0</v>
      </c>
      <c r="I1274" t="s">
        <v>4233</v>
      </c>
      <c r="J1274" t="s">
        <v>4234</v>
      </c>
      <c r="K1274" t="s">
        <v>2957</v>
      </c>
      <c r="L1274" t="s">
        <v>1890</v>
      </c>
      <c r="M1274" t="s">
        <v>4235</v>
      </c>
      <c r="N1274" t="s">
        <v>4236</v>
      </c>
      <c r="O1274" t="s">
        <v>4237</v>
      </c>
      <c r="P1274" t="s">
        <v>84</v>
      </c>
      <c r="Q1274" t="s">
        <v>98</v>
      </c>
    </row>
    <row r="1275" spans="1:65" x14ac:dyDescent="0.25">
      <c r="A1275">
        <v>312.18099999999998</v>
      </c>
      <c r="B1275">
        <v>132</v>
      </c>
      <c r="C1275" t="s">
        <v>0</v>
      </c>
      <c r="D1275">
        <v>1</v>
      </c>
      <c r="E1275" t="s">
        <v>1</v>
      </c>
      <c r="F1275">
        <v>29</v>
      </c>
      <c r="G1275" t="s">
        <v>4238</v>
      </c>
      <c r="H1275">
        <v>0</v>
      </c>
      <c r="I1275" t="s">
        <v>4239</v>
      </c>
      <c r="J1275" t="s">
        <v>671</v>
      </c>
      <c r="K1275" t="s">
        <v>79</v>
      </c>
      <c r="L1275" t="s">
        <v>672</v>
      </c>
      <c r="M1275" t="s">
        <v>382</v>
      </c>
      <c r="N1275" t="s">
        <v>673</v>
      </c>
      <c r="O1275" t="s">
        <v>674</v>
      </c>
      <c r="P1275" t="s">
        <v>354</v>
      </c>
      <c r="Q1275" t="s">
        <v>675</v>
      </c>
      <c r="R1275" t="s">
        <v>676</v>
      </c>
    </row>
    <row r="1276" spans="1:65" x14ac:dyDescent="0.25">
      <c r="A1276">
        <v>312.18099999999998</v>
      </c>
      <c r="B1276">
        <v>132</v>
      </c>
      <c r="C1276" t="s">
        <v>0</v>
      </c>
      <c r="D1276">
        <v>1</v>
      </c>
      <c r="E1276" t="s">
        <v>1</v>
      </c>
      <c r="F1276">
        <v>28</v>
      </c>
      <c r="G1276" t="s">
        <v>4240</v>
      </c>
      <c r="H1276">
        <v>0</v>
      </c>
      <c r="I1276" t="s">
        <v>4241</v>
      </c>
      <c r="J1276" t="s">
        <v>4242</v>
      </c>
      <c r="K1276" t="s">
        <v>278</v>
      </c>
      <c r="L1276" t="s">
        <v>4243</v>
      </c>
    </row>
    <row r="1277" spans="1:65" x14ac:dyDescent="0.25">
      <c r="A1277">
        <v>312.18099999999998</v>
      </c>
      <c r="B1277">
        <v>132</v>
      </c>
      <c r="C1277" t="s">
        <v>0</v>
      </c>
      <c r="D1277">
        <v>1</v>
      </c>
      <c r="E1277" t="s">
        <v>1</v>
      </c>
      <c r="F1277">
        <v>27</v>
      </c>
      <c r="G1277" t="s">
        <v>4244</v>
      </c>
      <c r="H1277">
        <v>0</v>
      </c>
      <c r="I1277" t="s">
        <v>4245</v>
      </c>
      <c r="J1277" t="s">
        <v>972</v>
      </c>
      <c r="K1277" t="s">
        <v>4246</v>
      </c>
      <c r="L1277" t="s">
        <v>354</v>
      </c>
      <c r="M1277" t="s">
        <v>4247</v>
      </c>
      <c r="N1277" t="s">
        <v>4248</v>
      </c>
      <c r="O1277" t="s">
        <v>4249</v>
      </c>
      <c r="P1277" t="s">
        <v>82</v>
      </c>
      <c r="Q1277" t="s">
        <v>4250</v>
      </c>
      <c r="R1277" t="s">
        <v>4251</v>
      </c>
      <c r="S1277" t="s">
        <v>535</v>
      </c>
    </row>
    <row r="1278" spans="1:65" x14ac:dyDescent="0.25">
      <c r="A1278">
        <v>312.18099999999998</v>
      </c>
      <c r="B1278">
        <v>132</v>
      </c>
      <c r="C1278" t="s">
        <v>0</v>
      </c>
      <c r="D1278">
        <v>1</v>
      </c>
      <c r="E1278" t="s">
        <v>1</v>
      </c>
      <c r="F1278">
        <v>24</v>
      </c>
      <c r="G1278" t="s">
        <v>4252</v>
      </c>
      <c r="H1278">
        <v>0</v>
      </c>
      <c r="I1278" t="s">
        <v>4253</v>
      </c>
      <c r="J1278" t="s">
        <v>4254</v>
      </c>
      <c r="K1278" t="s">
        <v>438</v>
      </c>
      <c r="L1278" s="1">
        <v>41275</v>
      </c>
      <c r="M1278" t="s">
        <v>4255</v>
      </c>
      <c r="N1278" t="s">
        <v>4256</v>
      </c>
      <c r="O1278" t="s">
        <v>4257</v>
      </c>
      <c r="P1278" t="s">
        <v>438</v>
      </c>
      <c r="Q1278" t="s">
        <v>361</v>
      </c>
      <c r="R1278" t="s">
        <v>4258</v>
      </c>
    </row>
    <row r="1279" spans="1:65" x14ac:dyDescent="0.25">
      <c r="A1279">
        <v>312.18099999999998</v>
      </c>
      <c r="B1279">
        <v>132</v>
      </c>
      <c r="C1279" t="s">
        <v>0</v>
      </c>
      <c r="D1279">
        <v>1</v>
      </c>
      <c r="E1279" t="s">
        <v>1</v>
      </c>
      <c r="F1279">
        <v>20</v>
      </c>
      <c r="G1279" t="s">
        <v>4259</v>
      </c>
      <c r="H1279">
        <v>0</v>
      </c>
      <c r="I1279" t="s">
        <v>4260</v>
      </c>
      <c r="J1279" t="s">
        <v>2247</v>
      </c>
      <c r="K1279" t="s">
        <v>278</v>
      </c>
      <c r="L1279" t="s">
        <v>2248</v>
      </c>
      <c r="M1279" t="s">
        <v>2249</v>
      </c>
      <c r="N1279" t="s">
        <v>2069</v>
      </c>
      <c r="O1279" t="s">
        <v>1656</v>
      </c>
      <c r="P1279">
        <v>70</v>
      </c>
      <c r="Q1279" t="s">
        <v>567</v>
      </c>
      <c r="R1279" t="s">
        <v>558</v>
      </c>
      <c r="S1279" t="s">
        <v>2069</v>
      </c>
      <c r="T1279" t="s">
        <v>1656</v>
      </c>
      <c r="U1279" t="s">
        <v>278</v>
      </c>
      <c r="V1279" t="s">
        <v>3</v>
      </c>
      <c r="W1279" t="s">
        <v>1076</v>
      </c>
    </row>
    <row r="1280" spans="1:65" x14ac:dyDescent="0.25">
      <c r="A1280">
        <v>309.82400000000001</v>
      </c>
      <c r="B1280">
        <v>131</v>
      </c>
      <c r="C1280" t="s">
        <v>0</v>
      </c>
      <c r="D1280">
        <v>1255</v>
      </c>
      <c r="E1280" t="s">
        <v>1</v>
      </c>
      <c r="F1280">
        <v>1303</v>
      </c>
      <c r="G1280" t="s">
        <v>4261</v>
      </c>
      <c r="H1280">
        <v>0</v>
      </c>
      <c r="I1280" t="s">
        <v>4262</v>
      </c>
      <c r="J1280" t="s">
        <v>1198</v>
      </c>
      <c r="K1280" t="s">
        <v>686</v>
      </c>
      <c r="L1280" t="s">
        <v>1199</v>
      </c>
      <c r="M1280" t="s">
        <v>278</v>
      </c>
      <c r="N1280" t="s">
        <v>1200</v>
      </c>
      <c r="O1280" t="s">
        <v>1201</v>
      </c>
      <c r="P1280" t="s">
        <v>278</v>
      </c>
      <c r="Q1280" t="s">
        <v>1202</v>
      </c>
      <c r="R1280" t="s">
        <v>1203</v>
      </c>
      <c r="S1280" t="s">
        <v>1199</v>
      </c>
      <c r="T1280" t="s">
        <v>278</v>
      </c>
      <c r="U1280" t="s">
        <v>1204</v>
      </c>
      <c r="V1280" t="s">
        <v>1205</v>
      </c>
      <c r="W1280" t="s">
        <v>1087</v>
      </c>
      <c r="X1280" t="s">
        <v>1206</v>
      </c>
      <c r="Y1280" t="s">
        <v>1207</v>
      </c>
      <c r="Z1280" t="s">
        <v>1208</v>
      </c>
      <c r="AA1280" t="s">
        <v>1205</v>
      </c>
      <c r="AB1280" t="s">
        <v>1087</v>
      </c>
      <c r="AC1280" t="s">
        <v>1209</v>
      </c>
      <c r="AD1280" t="s">
        <v>1210</v>
      </c>
      <c r="AE1280" t="s">
        <v>1211</v>
      </c>
      <c r="AF1280" t="s">
        <v>1212</v>
      </c>
      <c r="AG1280" t="s">
        <v>1213</v>
      </c>
      <c r="AH1280" t="s">
        <v>1214</v>
      </c>
      <c r="AI1280" t="s">
        <v>1215</v>
      </c>
      <c r="AJ1280" t="s">
        <v>1216</v>
      </c>
      <c r="AK1280" t="s">
        <v>1217</v>
      </c>
      <c r="AL1280" t="s">
        <v>1218</v>
      </c>
      <c r="AM1280" t="s">
        <v>511</v>
      </c>
      <c r="AN1280" t="s">
        <v>1219</v>
      </c>
      <c r="AO1280" t="s">
        <v>1220</v>
      </c>
      <c r="AP1280" t="s">
        <v>1221</v>
      </c>
      <c r="AQ1280" t="s">
        <v>1222</v>
      </c>
      <c r="AR1280" t="s">
        <v>1223</v>
      </c>
      <c r="AS1280" t="s">
        <v>1224</v>
      </c>
      <c r="AT1280" t="s">
        <v>1225</v>
      </c>
      <c r="AU1280" t="s">
        <v>1226</v>
      </c>
      <c r="AV1280" t="s">
        <v>278</v>
      </c>
      <c r="AW1280" t="s">
        <v>1227</v>
      </c>
      <c r="AX1280" t="s">
        <v>1228</v>
      </c>
      <c r="AY1280" t="s">
        <v>1229</v>
      </c>
      <c r="AZ1280" t="s">
        <v>1226</v>
      </c>
      <c r="BA1280" t="s">
        <v>278</v>
      </c>
      <c r="BB1280" t="s">
        <v>1230</v>
      </c>
      <c r="BC1280" t="s">
        <v>1231</v>
      </c>
      <c r="BD1280" t="s">
        <v>1232</v>
      </c>
      <c r="BE1280" t="s">
        <v>1226</v>
      </c>
      <c r="BF1280" t="s">
        <v>278</v>
      </c>
      <c r="BG1280" t="s">
        <v>1233</v>
      </c>
      <c r="BH1280" t="s">
        <v>1234</v>
      </c>
      <c r="BI1280" t="s">
        <v>1235</v>
      </c>
      <c r="BJ1280" t="s">
        <v>1236</v>
      </c>
      <c r="BK1280" t="s">
        <v>73</v>
      </c>
      <c r="BL1280" t="s">
        <v>1237</v>
      </c>
      <c r="BM1280" t="s">
        <v>4263</v>
      </c>
    </row>
    <row r="1281" spans="1:18" x14ac:dyDescent="0.25">
      <c r="A1281">
        <v>309.82400000000001</v>
      </c>
      <c r="B1281">
        <v>131</v>
      </c>
      <c r="C1281" t="s">
        <v>0</v>
      </c>
      <c r="D1281">
        <v>858</v>
      </c>
      <c r="E1281" t="s">
        <v>1</v>
      </c>
      <c r="F1281">
        <v>916</v>
      </c>
      <c r="G1281" t="s">
        <v>4264</v>
      </c>
      <c r="H1281">
        <v>0</v>
      </c>
      <c r="I1281" t="s">
        <v>4265</v>
      </c>
      <c r="J1281" t="s">
        <v>684</v>
      </c>
      <c r="K1281" t="s">
        <v>4266</v>
      </c>
      <c r="L1281" t="s">
        <v>3920</v>
      </c>
      <c r="M1281" t="s">
        <v>641</v>
      </c>
      <c r="N1281" t="s">
        <v>278</v>
      </c>
      <c r="O1281">
        <v>7</v>
      </c>
    </row>
    <row r="1282" spans="1:18" x14ac:dyDescent="0.25">
      <c r="A1282">
        <v>309.82400000000001</v>
      </c>
      <c r="B1282">
        <v>131</v>
      </c>
      <c r="C1282" t="s">
        <v>0</v>
      </c>
      <c r="D1282">
        <v>420</v>
      </c>
      <c r="E1282" t="s">
        <v>1</v>
      </c>
      <c r="F1282">
        <v>481</v>
      </c>
      <c r="G1282" t="s">
        <v>4267</v>
      </c>
      <c r="H1282">
        <v>0</v>
      </c>
      <c r="I1282" t="s">
        <v>4268</v>
      </c>
      <c r="J1282" t="s">
        <v>4269</v>
      </c>
      <c r="K1282" t="s">
        <v>4270</v>
      </c>
      <c r="L1282" t="s">
        <v>882</v>
      </c>
      <c r="M1282" t="s">
        <v>110</v>
      </c>
      <c r="N1282">
        <v>2</v>
      </c>
      <c r="O1282" t="s">
        <v>4271</v>
      </c>
    </row>
    <row r="1283" spans="1:18" x14ac:dyDescent="0.25">
      <c r="A1283">
        <v>309.82400000000001</v>
      </c>
      <c r="B1283">
        <v>131</v>
      </c>
      <c r="C1283" t="s">
        <v>0</v>
      </c>
      <c r="D1283">
        <v>388</v>
      </c>
      <c r="E1283" t="s">
        <v>1</v>
      </c>
      <c r="F1283">
        <v>430</v>
      </c>
      <c r="G1283" t="s">
        <v>4272</v>
      </c>
      <c r="H1283">
        <v>0</v>
      </c>
      <c r="I1283" t="s">
        <v>4273</v>
      </c>
      <c r="J1283" t="s">
        <v>158</v>
      </c>
      <c r="K1283" t="s">
        <v>159</v>
      </c>
      <c r="L1283" t="s">
        <v>160</v>
      </c>
    </row>
    <row r="1284" spans="1:18" x14ac:dyDescent="0.25">
      <c r="A1284">
        <v>309.82400000000001</v>
      </c>
      <c r="B1284">
        <v>131</v>
      </c>
      <c r="C1284" t="s">
        <v>0</v>
      </c>
      <c r="D1284">
        <v>388</v>
      </c>
      <c r="E1284" t="s">
        <v>1</v>
      </c>
      <c r="F1284">
        <v>430</v>
      </c>
      <c r="G1284" t="s">
        <v>4274</v>
      </c>
      <c r="H1284">
        <v>0</v>
      </c>
      <c r="I1284" t="s">
        <v>4275</v>
      </c>
      <c r="J1284" t="s">
        <v>158</v>
      </c>
      <c r="K1284" t="s">
        <v>159</v>
      </c>
      <c r="L1284" t="s">
        <v>160</v>
      </c>
    </row>
    <row r="1285" spans="1:18" x14ac:dyDescent="0.25">
      <c r="A1285">
        <v>309.82400000000001</v>
      </c>
      <c r="B1285">
        <v>131</v>
      </c>
      <c r="C1285" t="s">
        <v>0</v>
      </c>
      <c r="D1285">
        <v>387</v>
      </c>
      <c r="E1285" t="s">
        <v>1</v>
      </c>
      <c r="F1285">
        <v>444</v>
      </c>
      <c r="G1285" t="s">
        <v>4276</v>
      </c>
      <c r="H1285">
        <v>0</v>
      </c>
      <c r="I1285" t="s">
        <v>4277</v>
      </c>
      <c r="J1285" t="s">
        <v>185</v>
      </c>
      <c r="K1285" t="s">
        <v>4278</v>
      </c>
    </row>
    <row r="1286" spans="1:18" x14ac:dyDescent="0.25">
      <c r="A1286">
        <v>309.82400000000001</v>
      </c>
      <c r="B1286">
        <v>131</v>
      </c>
      <c r="C1286" t="s">
        <v>0</v>
      </c>
      <c r="D1286">
        <v>345</v>
      </c>
      <c r="E1286" t="s">
        <v>1</v>
      </c>
      <c r="F1286">
        <v>393</v>
      </c>
      <c r="G1286" t="s">
        <v>4279</v>
      </c>
      <c r="H1286">
        <v>0</v>
      </c>
      <c r="I1286" t="s">
        <v>4280</v>
      </c>
      <c r="J1286" t="s">
        <v>774</v>
      </c>
      <c r="K1286" t="s">
        <v>307</v>
      </c>
      <c r="L1286" t="s">
        <v>775</v>
      </c>
      <c r="M1286" t="s">
        <v>776</v>
      </c>
      <c r="N1286" t="s">
        <v>82</v>
      </c>
      <c r="O1286" t="s">
        <v>777</v>
      </c>
    </row>
    <row r="1287" spans="1:18" x14ac:dyDescent="0.25">
      <c r="A1287">
        <v>309.82400000000001</v>
      </c>
      <c r="B1287">
        <v>131</v>
      </c>
      <c r="C1287" t="s">
        <v>0</v>
      </c>
      <c r="D1287">
        <v>331</v>
      </c>
      <c r="E1287" t="s">
        <v>1</v>
      </c>
      <c r="F1287">
        <v>385</v>
      </c>
      <c r="G1287" t="s">
        <v>4281</v>
      </c>
      <c r="H1287">
        <v>0</v>
      </c>
      <c r="I1287" t="s">
        <v>4282</v>
      </c>
      <c r="J1287" t="s">
        <v>73</v>
      </c>
      <c r="K1287" t="s">
        <v>319</v>
      </c>
      <c r="L1287" t="s">
        <v>278</v>
      </c>
      <c r="M1287" t="s">
        <v>320</v>
      </c>
      <c r="N1287" t="s">
        <v>321</v>
      </c>
      <c r="O1287" t="s">
        <v>322</v>
      </c>
      <c r="P1287" t="s">
        <v>323</v>
      </c>
      <c r="Q1287" t="s">
        <v>324</v>
      </c>
    </row>
    <row r="1288" spans="1:18" x14ac:dyDescent="0.25">
      <c r="A1288">
        <v>309.82400000000001</v>
      </c>
      <c r="B1288">
        <v>131</v>
      </c>
      <c r="C1288" t="s">
        <v>0</v>
      </c>
      <c r="D1288">
        <v>307</v>
      </c>
      <c r="E1288" t="s">
        <v>1</v>
      </c>
      <c r="F1288">
        <v>365</v>
      </c>
      <c r="G1288" t="s">
        <v>4283</v>
      </c>
      <c r="H1288">
        <v>0</v>
      </c>
      <c r="I1288" t="s">
        <v>4284</v>
      </c>
      <c r="J1288" t="s">
        <v>4285</v>
      </c>
      <c r="K1288">
        <v>1</v>
      </c>
      <c r="L1288" t="s">
        <v>4286</v>
      </c>
    </row>
    <row r="1289" spans="1:18" x14ac:dyDescent="0.25">
      <c r="A1289">
        <v>309.82400000000001</v>
      </c>
      <c r="B1289">
        <v>131</v>
      </c>
      <c r="C1289" t="s">
        <v>0</v>
      </c>
      <c r="D1289">
        <v>307</v>
      </c>
      <c r="E1289" t="s">
        <v>1</v>
      </c>
      <c r="F1289">
        <v>365</v>
      </c>
      <c r="G1289" t="s">
        <v>4287</v>
      </c>
      <c r="H1289">
        <v>0</v>
      </c>
      <c r="I1289" t="s">
        <v>4288</v>
      </c>
      <c r="J1289" t="s">
        <v>914</v>
      </c>
      <c r="K1289" t="s">
        <v>915</v>
      </c>
      <c r="L1289" t="s">
        <v>916</v>
      </c>
      <c r="M1289" t="s">
        <v>917</v>
      </c>
    </row>
    <row r="1290" spans="1:18" x14ac:dyDescent="0.25">
      <c r="A1290">
        <v>309.82400000000001</v>
      </c>
      <c r="B1290">
        <v>131</v>
      </c>
      <c r="C1290" t="s">
        <v>0</v>
      </c>
      <c r="D1290">
        <v>210</v>
      </c>
      <c r="E1290" t="s">
        <v>1</v>
      </c>
      <c r="F1290">
        <v>264</v>
      </c>
      <c r="G1290" t="s">
        <v>4289</v>
      </c>
      <c r="H1290">
        <v>0</v>
      </c>
      <c r="I1290" t="s">
        <v>4290</v>
      </c>
      <c r="J1290" t="s">
        <v>1244</v>
      </c>
      <c r="K1290" t="s">
        <v>79</v>
      </c>
      <c r="L1290" t="s">
        <v>1245</v>
      </c>
    </row>
    <row r="1291" spans="1:18" x14ac:dyDescent="0.25">
      <c r="A1291">
        <v>309.82400000000001</v>
      </c>
      <c r="B1291">
        <v>131</v>
      </c>
      <c r="C1291" t="s">
        <v>0</v>
      </c>
      <c r="D1291">
        <v>188</v>
      </c>
      <c r="E1291" t="s">
        <v>1</v>
      </c>
      <c r="F1291">
        <v>242</v>
      </c>
      <c r="G1291" t="s">
        <v>4291</v>
      </c>
      <c r="H1291">
        <v>0</v>
      </c>
      <c r="I1291" t="s">
        <v>4292</v>
      </c>
      <c r="J1291" t="s">
        <v>704</v>
      </c>
      <c r="K1291" t="s">
        <v>705</v>
      </c>
      <c r="L1291" t="s">
        <v>706</v>
      </c>
      <c r="M1291" t="s">
        <v>707</v>
      </c>
      <c r="N1291" t="s">
        <v>708</v>
      </c>
      <c r="O1291" t="s">
        <v>709</v>
      </c>
      <c r="P1291" t="s">
        <v>710</v>
      </c>
      <c r="Q1291" t="s">
        <v>708</v>
      </c>
      <c r="R1291" t="s">
        <v>711</v>
      </c>
    </row>
    <row r="1292" spans="1:18" x14ac:dyDescent="0.25">
      <c r="A1292">
        <v>309.82400000000001</v>
      </c>
      <c r="B1292">
        <v>131</v>
      </c>
      <c r="C1292" t="s">
        <v>0</v>
      </c>
      <c r="D1292">
        <v>132</v>
      </c>
      <c r="E1292" t="s">
        <v>1</v>
      </c>
      <c r="F1292">
        <v>187</v>
      </c>
      <c r="G1292" t="s">
        <v>4293</v>
      </c>
      <c r="H1292">
        <v>0</v>
      </c>
      <c r="I1292" t="s">
        <v>4294</v>
      </c>
      <c r="J1292" t="s">
        <v>4295</v>
      </c>
      <c r="K1292" t="s">
        <v>4296</v>
      </c>
      <c r="L1292" t="s">
        <v>4297</v>
      </c>
      <c r="M1292" t="s">
        <v>278</v>
      </c>
      <c r="N1292" t="s">
        <v>4298</v>
      </c>
      <c r="O1292" t="s">
        <v>3249</v>
      </c>
    </row>
    <row r="1293" spans="1:18" x14ac:dyDescent="0.25">
      <c r="A1293">
        <v>309.82400000000001</v>
      </c>
      <c r="B1293">
        <v>131</v>
      </c>
      <c r="C1293" t="s">
        <v>0</v>
      </c>
      <c r="D1293">
        <v>132</v>
      </c>
      <c r="E1293" t="s">
        <v>1</v>
      </c>
      <c r="F1293">
        <v>187</v>
      </c>
      <c r="G1293" t="s">
        <v>4299</v>
      </c>
      <c r="H1293">
        <v>0</v>
      </c>
      <c r="I1293" t="s">
        <v>4300</v>
      </c>
      <c r="J1293" t="s">
        <v>4295</v>
      </c>
      <c r="K1293" t="s">
        <v>4296</v>
      </c>
      <c r="L1293" t="s">
        <v>4297</v>
      </c>
      <c r="M1293" t="s">
        <v>278</v>
      </c>
      <c r="N1293" t="s">
        <v>4298</v>
      </c>
      <c r="O1293" t="s">
        <v>3249</v>
      </c>
    </row>
    <row r="1294" spans="1:18" x14ac:dyDescent="0.25">
      <c r="A1294">
        <v>309.82400000000001</v>
      </c>
      <c r="B1294">
        <v>131</v>
      </c>
      <c r="C1294" t="s">
        <v>0</v>
      </c>
      <c r="D1294">
        <v>108</v>
      </c>
      <c r="E1294" t="s">
        <v>1</v>
      </c>
      <c r="F1294">
        <v>175</v>
      </c>
      <c r="G1294" t="s">
        <v>4301</v>
      </c>
      <c r="H1294">
        <v>0</v>
      </c>
      <c r="I1294" t="s">
        <v>4302</v>
      </c>
      <c r="J1294" t="s">
        <v>2229</v>
      </c>
      <c r="K1294" t="s">
        <v>307</v>
      </c>
      <c r="L1294" t="s">
        <v>2230</v>
      </c>
      <c r="M1294" t="s">
        <v>2231</v>
      </c>
      <c r="N1294" t="s">
        <v>82</v>
      </c>
    </row>
    <row r="1295" spans="1:18" x14ac:dyDescent="0.25">
      <c r="A1295">
        <v>309.82400000000001</v>
      </c>
      <c r="B1295">
        <v>131</v>
      </c>
      <c r="C1295" t="s">
        <v>0</v>
      </c>
      <c r="D1295">
        <v>77</v>
      </c>
      <c r="E1295" t="s">
        <v>1</v>
      </c>
      <c r="F1295">
        <v>144</v>
      </c>
      <c r="G1295" t="s">
        <v>4303</v>
      </c>
      <c r="H1295">
        <v>0</v>
      </c>
      <c r="I1295" t="s">
        <v>4304</v>
      </c>
      <c r="J1295" t="s">
        <v>4305</v>
      </c>
      <c r="K1295" t="s">
        <v>278</v>
      </c>
      <c r="L1295" t="s">
        <v>4306</v>
      </c>
    </row>
    <row r="1296" spans="1:18" x14ac:dyDescent="0.25">
      <c r="A1296">
        <v>309.82400000000001</v>
      </c>
      <c r="B1296">
        <v>131</v>
      </c>
      <c r="C1296" t="s">
        <v>0</v>
      </c>
      <c r="D1296">
        <v>77</v>
      </c>
      <c r="E1296" t="s">
        <v>1</v>
      </c>
      <c r="F1296">
        <v>140</v>
      </c>
      <c r="G1296" t="s">
        <v>4307</v>
      </c>
      <c r="H1296">
        <v>0</v>
      </c>
      <c r="I1296" t="s">
        <v>4308</v>
      </c>
      <c r="J1296" t="s">
        <v>542</v>
      </c>
      <c r="K1296" t="s">
        <v>545</v>
      </c>
      <c r="L1296" t="s">
        <v>4309</v>
      </c>
      <c r="M1296" t="s">
        <v>4310</v>
      </c>
      <c r="N1296" t="s">
        <v>4311</v>
      </c>
    </row>
    <row r="1297" spans="1:24" x14ac:dyDescent="0.25">
      <c r="A1297">
        <v>309.82400000000001</v>
      </c>
      <c r="B1297">
        <v>131</v>
      </c>
      <c r="C1297" t="s">
        <v>0</v>
      </c>
      <c r="D1297">
        <v>77</v>
      </c>
      <c r="E1297" t="s">
        <v>1</v>
      </c>
      <c r="F1297">
        <v>140</v>
      </c>
      <c r="G1297" t="s">
        <v>4312</v>
      </c>
      <c r="H1297">
        <v>0</v>
      </c>
      <c r="I1297" t="s">
        <v>4313</v>
      </c>
      <c r="J1297" t="s">
        <v>542</v>
      </c>
      <c r="K1297" t="s">
        <v>545</v>
      </c>
      <c r="L1297" t="s">
        <v>4309</v>
      </c>
      <c r="M1297" t="s">
        <v>4310</v>
      </c>
      <c r="N1297" t="s">
        <v>4311</v>
      </c>
    </row>
    <row r="1298" spans="1:24" x14ac:dyDescent="0.25">
      <c r="A1298">
        <v>309.82400000000001</v>
      </c>
      <c r="B1298">
        <v>131</v>
      </c>
      <c r="C1298" t="s">
        <v>0</v>
      </c>
      <c r="D1298">
        <v>76</v>
      </c>
      <c r="E1298" t="s">
        <v>1</v>
      </c>
      <c r="F1298">
        <v>130</v>
      </c>
      <c r="G1298" t="s">
        <v>4314</v>
      </c>
      <c r="H1298">
        <v>0</v>
      </c>
      <c r="I1298" t="s">
        <v>4315</v>
      </c>
      <c r="J1298" t="s">
        <v>4316</v>
      </c>
      <c r="K1298" t="s">
        <v>4317</v>
      </c>
      <c r="L1298" t="s">
        <v>2042</v>
      </c>
      <c r="M1298" t="s">
        <v>1262</v>
      </c>
      <c r="N1298" t="s">
        <v>278</v>
      </c>
      <c r="O1298">
        <v>12</v>
      </c>
      <c r="P1298" t="s">
        <v>2902</v>
      </c>
      <c r="Q1298" t="s">
        <v>275</v>
      </c>
      <c r="R1298" t="s">
        <v>403</v>
      </c>
      <c r="S1298" t="s">
        <v>4318</v>
      </c>
    </row>
    <row r="1299" spans="1:24" x14ac:dyDescent="0.25">
      <c r="A1299">
        <v>309.82400000000001</v>
      </c>
      <c r="B1299">
        <v>131</v>
      </c>
      <c r="C1299" t="s">
        <v>0</v>
      </c>
      <c r="D1299">
        <v>66</v>
      </c>
      <c r="E1299" t="s">
        <v>1</v>
      </c>
      <c r="F1299">
        <v>124</v>
      </c>
      <c r="G1299" t="s">
        <v>4319</v>
      </c>
      <c r="H1299">
        <v>0</v>
      </c>
      <c r="I1299" t="s">
        <v>4320</v>
      </c>
      <c r="J1299" t="s">
        <v>972</v>
      </c>
      <c r="K1299" t="s">
        <v>4246</v>
      </c>
      <c r="L1299" t="s">
        <v>354</v>
      </c>
      <c r="M1299" t="s">
        <v>4247</v>
      </c>
      <c r="N1299" t="s">
        <v>4248</v>
      </c>
      <c r="O1299" t="s">
        <v>4249</v>
      </c>
      <c r="P1299" t="s">
        <v>82</v>
      </c>
      <c r="Q1299" t="s">
        <v>4250</v>
      </c>
      <c r="R1299" t="s">
        <v>4251</v>
      </c>
      <c r="S1299" t="s">
        <v>535</v>
      </c>
    </row>
    <row r="1300" spans="1:24" x14ac:dyDescent="0.25">
      <c r="A1300">
        <v>309.82400000000001</v>
      </c>
      <c r="B1300">
        <v>131</v>
      </c>
      <c r="C1300" t="s">
        <v>0</v>
      </c>
      <c r="D1300">
        <v>66</v>
      </c>
      <c r="E1300" t="s">
        <v>1</v>
      </c>
      <c r="F1300">
        <v>123</v>
      </c>
      <c r="G1300" t="s">
        <v>4321</v>
      </c>
      <c r="H1300">
        <v>0</v>
      </c>
      <c r="I1300" t="s">
        <v>4322</v>
      </c>
      <c r="J1300" t="s">
        <v>3999</v>
      </c>
      <c r="K1300" t="s">
        <v>397</v>
      </c>
      <c r="L1300" t="s">
        <v>4000</v>
      </c>
    </row>
    <row r="1301" spans="1:24" x14ac:dyDescent="0.25">
      <c r="A1301">
        <v>309.82400000000001</v>
      </c>
      <c r="B1301">
        <v>131</v>
      </c>
      <c r="C1301" t="s">
        <v>0</v>
      </c>
      <c r="D1301">
        <v>47</v>
      </c>
      <c r="E1301" t="s">
        <v>1</v>
      </c>
      <c r="F1301">
        <v>112</v>
      </c>
      <c r="G1301" t="s">
        <v>4323</v>
      </c>
      <c r="H1301">
        <v>0</v>
      </c>
      <c r="I1301" t="s">
        <v>4324</v>
      </c>
      <c r="J1301" t="s">
        <v>109</v>
      </c>
      <c r="K1301" t="s">
        <v>79</v>
      </c>
      <c r="L1301" t="s">
        <v>110</v>
      </c>
      <c r="M1301" t="s">
        <v>4325</v>
      </c>
      <c r="N1301" t="s">
        <v>4326</v>
      </c>
      <c r="O1301" t="s">
        <v>383</v>
      </c>
      <c r="P1301" t="s">
        <v>112</v>
      </c>
      <c r="Q1301" t="s">
        <v>79</v>
      </c>
      <c r="R1301" t="s">
        <v>679</v>
      </c>
      <c r="S1301" t="s">
        <v>114</v>
      </c>
      <c r="T1301" t="s">
        <v>110</v>
      </c>
      <c r="U1301" t="s">
        <v>211</v>
      </c>
      <c r="V1301" t="s">
        <v>118</v>
      </c>
      <c r="W1301" t="s">
        <v>110</v>
      </c>
      <c r="X1301" t="s">
        <v>211</v>
      </c>
    </row>
    <row r="1302" spans="1:24" x14ac:dyDescent="0.25">
      <c r="A1302">
        <v>309.82400000000001</v>
      </c>
      <c r="B1302">
        <v>131</v>
      </c>
      <c r="C1302" t="s">
        <v>0</v>
      </c>
      <c r="D1302">
        <v>45</v>
      </c>
      <c r="E1302" t="s">
        <v>1</v>
      </c>
      <c r="F1302">
        <v>105</v>
      </c>
      <c r="G1302" t="s">
        <v>4327</v>
      </c>
      <c r="H1302">
        <v>0</v>
      </c>
      <c r="I1302" t="s">
        <v>4328</v>
      </c>
      <c r="J1302" t="s">
        <v>744</v>
      </c>
      <c r="K1302" t="s">
        <v>504</v>
      </c>
      <c r="L1302" t="s">
        <v>745</v>
      </c>
      <c r="M1302" t="s">
        <v>746</v>
      </c>
      <c r="N1302" t="s">
        <v>747</v>
      </c>
    </row>
    <row r="1303" spans="1:24" x14ac:dyDescent="0.25">
      <c r="A1303">
        <v>309.82400000000001</v>
      </c>
      <c r="B1303">
        <v>131</v>
      </c>
      <c r="C1303" t="s">
        <v>0</v>
      </c>
      <c r="D1303">
        <v>34</v>
      </c>
      <c r="E1303" t="s">
        <v>1</v>
      </c>
      <c r="F1303">
        <v>85</v>
      </c>
      <c r="G1303" t="s">
        <v>4329</v>
      </c>
      <c r="H1303">
        <v>0</v>
      </c>
      <c r="I1303" t="s">
        <v>4330</v>
      </c>
      <c r="J1303" t="s">
        <v>206</v>
      </c>
      <c r="K1303" t="s">
        <v>2002</v>
      </c>
      <c r="L1303" t="s">
        <v>278</v>
      </c>
      <c r="M1303" t="s">
        <v>2003</v>
      </c>
    </row>
    <row r="1304" spans="1:24" x14ac:dyDescent="0.25">
      <c r="A1304">
        <v>309.82400000000001</v>
      </c>
      <c r="B1304">
        <v>131</v>
      </c>
      <c r="C1304" t="s">
        <v>0</v>
      </c>
      <c r="D1304">
        <v>6</v>
      </c>
      <c r="E1304" t="s">
        <v>1</v>
      </c>
      <c r="F1304">
        <v>68</v>
      </c>
      <c r="G1304" t="s">
        <v>4331</v>
      </c>
      <c r="H1304">
        <v>0</v>
      </c>
      <c r="I1304" t="s">
        <v>4332</v>
      </c>
      <c r="J1304" t="s">
        <v>4333</v>
      </c>
      <c r="K1304" t="s">
        <v>891</v>
      </c>
      <c r="L1304" t="s">
        <v>278</v>
      </c>
    </row>
    <row r="1305" spans="1:24" x14ac:dyDescent="0.25">
      <c r="A1305">
        <v>309.82400000000001</v>
      </c>
      <c r="B1305">
        <v>131</v>
      </c>
      <c r="C1305" t="s">
        <v>0</v>
      </c>
      <c r="D1305">
        <v>4</v>
      </c>
      <c r="E1305" t="s">
        <v>1</v>
      </c>
      <c r="F1305">
        <v>56</v>
      </c>
      <c r="G1305" t="s">
        <v>4334</v>
      </c>
      <c r="H1305">
        <v>0</v>
      </c>
      <c r="I1305" t="s">
        <v>4335</v>
      </c>
      <c r="J1305" t="s">
        <v>516</v>
      </c>
      <c r="K1305" t="s">
        <v>517</v>
      </c>
      <c r="L1305" t="s">
        <v>518</v>
      </c>
      <c r="M1305" t="s">
        <v>110</v>
      </c>
      <c r="N1305" t="s">
        <v>519</v>
      </c>
      <c r="O1305" t="s">
        <v>520</v>
      </c>
      <c r="P1305" t="s">
        <v>521</v>
      </c>
      <c r="Q1305" t="s">
        <v>522</v>
      </c>
      <c r="R1305" t="s">
        <v>523</v>
      </c>
      <c r="S1305" t="s">
        <v>521</v>
      </c>
    </row>
    <row r="1306" spans="1:24" x14ac:dyDescent="0.25">
      <c r="A1306">
        <v>309.82400000000001</v>
      </c>
      <c r="B1306">
        <v>131</v>
      </c>
      <c r="C1306" t="s">
        <v>0</v>
      </c>
      <c r="D1306">
        <v>3</v>
      </c>
      <c r="E1306" t="s">
        <v>1</v>
      </c>
      <c r="F1306">
        <v>55</v>
      </c>
      <c r="G1306" t="s">
        <v>4336</v>
      </c>
      <c r="H1306">
        <v>0</v>
      </c>
      <c r="I1306" t="s">
        <v>4337</v>
      </c>
      <c r="J1306" t="s">
        <v>516</v>
      </c>
      <c r="K1306" t="s">
        <v>517</v>
      </c>
      <c r="L1306" t="s">
        <v>519</v>
      </c>
      <c r="M1306" t="s">
        <v>520</v>
      </c>
      <c r="N1306" t="s">
        <v>521</v>
      </c>
      <c r="O1306" t="s">
        <v>522</v>
      </c>
      <c r="P1306" t="s">
        <v>523</v>
      </c>
      <c r="Q1306" t="s">
        <v>521</v>
      </c>
    </row>
    <row r="1307" spans="1:24" x14ac:dyDescent="0.25">
      <c r="A1307">
        <v>309.82400000000001</v>
      </c>
      <c r="B1307">
        <v>131</v>
      </c>
      <c r="C1307" t="s">
        <v>0</v>
      </c>
      <c r="D1307">
        <v>1</v>
      </c>
      <c r="E1307" t="s">
        <v>1</v>
      </c>
      <c r="F1307">
        <v>63</v>
      </c>
      <c r="G1307" t="s">
        <v>4338</v>
      </c>
      <c r="H1307">
        <v>0</v>
      </c>
      <c r="I1307" t="s">
        <v>4339</v>
      </c>
      <c r="J1307" t="s">
        <v>4340</v>
      </c>
      <c r="K1307" t="s">
        <v>278</v>
      </c>
      <c r="L1307">
        <v>4</v>
      </c>
      <c r="M1307" t="s">
        <v>4341</v>
      </c>
    </row>
    <row r="1308" spans="1:24" x14ac:dyDescent="0.25">
      <c r="A1308">
        <v>309.82400000000001</v>
      </c>
      <c r="B1308">
        <v>131</v>
      </c>
      <c r="C1308" t="s">
        <v>0</v>
      </c>
      <c r="D1308">
        <v>1</v>
      </c>
      <c r="E1308" t="s">
        <v>1</v>
      </c>
      <c r="F1308">
        <v>54</v>
      </c>
      <c r="G1308" t="s">
        <v>4342</v>
      </c>
      <c r="H1308">
        <v>0</v>
      </c>
      <c r="I1308" t="s">
        <v>4343</v>
      </c>
      <c r="J1308" t="s">
        <v>482</v>
      </c>
      <c r="K1308" t="s">
        <v>483</v>
      </c>
      <c r="L1308" t="s">
        <v>278</v>
      </c>
      <c r="M1308" t="s">
        <v>487</v>
      </c>
    </row>
    <row r="1309" spans="1:24" x14ac:dyDescent="0.25">
      <c r="A1309">
        <v>309.82400000000001</v>
      </c>
      <c r="B1309">
        <v>131</v>
      </c>
      <c r="C1309" t="s">
        <v>0</v>
      </c>
      <c r="D1309">
        <v>1</v>
      </c>
      <c r="E1309" t="s">
        <v>1</v>
      </c>
      <c r="F1309">
        <v>52</v>
      </c>
      <c r="G1309" t="s">
        <v>4344</v>
      </c>
      <c r="H1309">
        <v>0</v>
      </c>
      <c r="I1309" t="s">
        <v>4345</v>
      </c>
      <c r="J1309" t="s">
        <v>2247</v>
      </c>
      <c r="K1309" t="s">
        <v>278</v>
      </c>
      <c r="L1309" t="s">
        <v>2248</v>
      </c>
      <c r="M1309" t="s">
        <v>2249</v>
      </c>
      <c r="N1309" t="s">
        <v>2069</v>
      </c>
      <c r="O1309" t="s">
        <v>1656</v>
      </c>
      <c r="P1309">
        <v>70</v>
      </c>
      <c r="Q1309" t="s">
        <v>567</v>
      </c>
      <c r="R1309" t="s">
        <v>558</v>
      </c>
      <c r="S1309" t="s">
        <v>2069</v>
      </c>
      <c r="T1309" t="s">
        <v>1656</v>
      </c>
      <c r="U1309" t="s">
        <v>278</v>
      </c>
      <c r="V1309" t="s">
        <v>3</v>
      </c>
    </row>
    <row r="1310" spans="1:24" x14ac:dyDescent="0.25">
      <c r="A1310">
        <v>309.82400000000001</v>
      </c>
      <c r="B1310">
        <v>131</v>
      </c>
      <c r="C1310" t="s">
        <v>0</v>
      </c>
      <c r="D1310">
        <v>1</v>
      </c>
      <c r="E1310" t="s">
        <v>1</v>
      </c>
      <c r="F1310">
        <v>52</v>
      </c>
      <c r="G1310" t="s">
        <v>4346</v>
      </c>
      <c r="H1310">
        <v>0</v>
      </c>
      <c r="I1310" t="s">
        <v>4347</v>
      </c>
      <c r="J1310" t="s">
        <v>2247</v>
      </c>
      <c r="K1310" t="s">
        <v>278</v>
      </c>
      <c r="L1310" t="s">
        <v>2248</v>
      </c>
      <c r="M1310" t="s">
        <v>2249</v>
      </c>
      <c r="N1310" t="s">
        <v>2069</v>
      </c>
      <c r="O1310" t="s">
        <v>1656</v>
      </c>
      <c r="P1310">
        <v>70</v>
      </c>
      <c r="Q1310" t="s">
        <v>567</v>
      </c>
      <c r="R1310" t="s">
        <v>558</v>
      </c>
      <c r="S1310" t="s">
        <v>2069</v>
      </c>
      <c r="T1310" t="s">
        <v>1656</v>
      </c>
      <c r="U1310" t="s">
        <v>278</v>
      </c>
      <c r="V1310" t="s">
        <v>3</v>
      </c>
    </row>
    <row r="1311" spans="1:24" x14ac:dyDescent="0.25">
      <c r="A1311">
        <v>309.82400000000001</v>
      </c>
      <c r="B1311">
        <v>131</v>
      </c>
      <c r="C1311" t="s">
        <v>0</v>
      </c>
      <c r="D1311">
        <v>1</v>
      </c>
      <c r="E1311" t="s">
        <v>1</v>
      </c>
      <c r="F1311">
        <v>46</v>
      </c>
      <c r="G1311" t="s">
        <v>4348</v>
      </c>
      <c r="H1311">
        <v>0</v>
      </c>
      <c r="I1311" t="s">
        <v>4349</v>
      </c>
      <c r="J1311" t="s">
        <v>2775</v>
      </c>
      <c r="K1311" t="s">
        <v>2776</v>
      </c>
      <c r="L1311" t="s">
        <v>2777</v>
      </c>
      <c r="M1311" t="s">
        <v>2778</v>
      </c>
      <c r="N1311" t="s">
        <v>2779</v>
      </c>
      <c r="O1311" t="s">
        <v>2780</v>
      </c>
      <c r="P1311" t="s">
        <v>2781</v>
      </c>
      <c r="Q1311" t="s">
        <v>2782</v>
      </c>
      <c r="R1311" t="s">
        <v>2783</v>
      </c>
    </row>
    <row r="1312" spans="1:24" x14ac:dyDescent="0.25">
      <c r="A1312">
        <v>309.82400000000001</v>
      </c>
      <c r="B1312">
        <v>131</v>
      </c>
      <c r="C1312" t="s">
        <v>0</v>
      </c>
      <c r="D1312">
        <v>1</v>
      </c>
      <c r="E1312" t="s">
        <v>1</v>
      </c>
      <c r="F1312">
        <v>39</v>
      </c>
      <c r="G1312" t="s">
        <v>4350</v>
      </c>
      <c r="H1312">
        <v>0</v>
      </c>
      <c r="I1312" t="s">
        <v>4351</v>
      </c>
      <c r="J1312" t="s">
        <v>78</v>
      </c>
      <c r="K1312" t="s">
        <v>79</v>
      </c>
      <c r="L1312" t="s">
        <v>80</v>
      </c>
      <c r="M1312" t="s">
        <v>81</v>
      </c>
      <c r="N1312" t="s">
        <v>82</v>
      </c>
      <c r="O1312" t="s">
        <v>83</v>
      </c>
      <c r="P1312" t="s">
        <v>84</v>
      </c>
    </row>
    <row r="1313" spans="1:20" x14ac:dyDescent="0.25">
      <c r="A1313">
        <v>309.82400000000001</v>
      </c>
      <c r="B1313">
        <v>131</v>
      </c>
      <c r="C1313" t="s">
        <v>0</v>
      </c>
      <c r="D1313">
        <v>1</v>
      </c>
      <c r="E1313" t="s">
        <v>1</v>
      </c>
      <c r="F1313">
        <v>39</v>
      </c>
      <c r="G1313" t="s">
        <v>4352</v>
      </c>
      <c r="H1313">
        <v>0</v>
      </c>
      <c r="I1313" t="s">
        <v>4353</v>
      </c>
      <c r="J1313" t="s">
        <v>4354</v>
      </c>
      <c r="K1313" t="s">
        <v>2777</v>
      </c>
      <c r="L1313" t="s">
        <v>4355</v>
      </c>
    </row>
    <row r="1314" spans="1:20" x14ac:dyDescent="0.25">
      <c r="A1314">
        <v>309.82400000000001</v>
      </c>
      <c r="B1314">
        <v>131</v>
      </c>
      <c r="C1314" t="s">
        <v>0</v>
      </c>
      <c r="D1314">
        <v>1</v>
      </c>
      <c r="E1314" t="s">
        <v>1</v>
      </c>
      <c r="F1314">
        <v>34</v>
      </c>
      <c r="G1314" t="s">
        <v>4356</v>
      </c>
      <c r="H1314">
        <v>0</v>
      </c>
      <c r="I1314" t="s">
        <v>4357</v>
      </c>
      <c r="J1314" t="s">
        <v>4358</v>
      </c>
      <c r="K1314" t="s">
        <v>307</v>
      </c>
      <c r="L1314" t="s">
        <v>4359</v>
      </c>
      <c r="M1314" t="s">
        <v>4360</v>
      </c>
      <c r="N1314" t="s">
        <v>4361</v>
      </c>
      <c r="O1314" t="s">
        <v>124</v>
      </c>
      <c r="P1314" t="s">
        <v>4362</v>
      </c>
      <c r="Q1314" t="s">
        <v>82</v>
      </c>
    </row>
    <row r="1315" spans="1:20" x14ac:dyDescent="0.25">
      <c r="A1315">
        <v>309.82400000000001</v>
      </c>
      <c r="B1315">
        <v>131</v>
      </c>
      <c r="C1315" t="s">
        <v>0</v>
      </c>
      <c r="D1315">
        <v>1</v>
      </c>
      <c r="E1315" t="s">
        <v>1</v>
      </c>
      <c r="F1315">
        <v>31</v>
      </c>
      <c r="G1315" t="s">
        <v>4363</v>
      </c>
      <c r="H1315">
        <v>0</v>
      </c>
      <c r="I1315" t="s">
        <v>4364</v>
      </c>
      <c r="J1315" t="s">
        <v>78</v>
      </c>
      <c r="K1315" t="s">
        <v>79</v>
      </c>
      <c r="L1315" t="s">
        <v>80</v>
      </c>
      <c r="M1315" t="s">
        <v>81</v>
      </c>
      <c r="N1315" t="s">
        <v>82</v>
      </c>
      <c r="O1315" t="s">
        <v>83</v>
      </c>
      <c r="P1315" t="s">
        <v>84</v>
      </c>
    </row>
    <row r="1316" spans="1:20" x14ac:dyDescent="0.25">
      <c r="A1316">
        <v>309.82400000000001</v>
      </c>
      <c r="B1316">
        <v>131</v>
      </c>
      <c r="C1316" t="s">
        <v>0</v>
      </c>
      <c r="D1316">
        <v>1</v>
      </c>
      <c r="E1316" t="s">
        <v>1</v>
      </c>
      <c r="F1316">
        <v>31</v>
      </c>
      <c r="G1316" t="s">
        <v>4365</v>
      </c>
      <c r="H1316">
        <v>0</v>
      </c>
      <c r="I1316" t="s">
        <v>4366</v>
      </c>
      <c r="J1316" t="s">
        <v>78</v>
      </c>
      <c r="K1316" t="s">
        <v>79</v>
      </c>
      <c r="L1316" t="s">
        <v>80</v>
      </c>
      <c r="M1316" t="s">
        <v>81</v>
      </c>
      <c r="N1316" t="s">
        <v>82</v>
      </c>
      <c r="O1316" t="s">
        <v>83</v>
      </c>
      <c r="P1316" t="s">
        <v>84</v>
      </c>
    </row>
    <row r="1317" spans="1:20" x14ac:dyDescent="0.25">
      <c r="A1317">
        <v>309.82400000000001</v>
      </c>
      <c r="B1317">
        <v>131</v>
      </c>
      <c r="C1317" t="s">
        <v>0</v>
      </c>
      <c r="D1317">
        <v>1</v>
      </c>
      <c r="E1317" t="s">
        <v>1</v>
      </c>
      <c r="F1317">
        <v>31</v>
      </c>
      <c r="G1317" t="s">
        <v>4367</v>
      </c>
      <c r="H1317">
        <v>0</v>
      </c>
      <c r="I1317" t="s">
        <v>4368</v>
      </c>
      <c r="J1317" t="s">
        <v>4369</v>
      </c>
      <c r="K1317" t="s">
        <v>278</v>
      </c>
      <c r="L1317" t="s">
        <v>4370</v>
      </c>
      <c r="M1317" t="s">
        <v>4371</v>
      </c>
      <c r="N1317" t="s">
        <v>535</v>
      </c>
      <c r="O1317" t="s">
        <v>673</v>
      </c>
      <c r="P1317" t="s">
        <v>4372</v>
      </c>
      <c r="Q1317" t="s">
        <v>4373</v>
      </c>
      <c r="R1317" t="s">
        <v>4374</v>
      </c>
      <c r="S1317" t="s">
        <v>4375</v>
      </c>
      <c r="T1317" t="s">
        <v>160</v>
      </c>
    </row>
    <row r="1318" spans="1:20" x14ac:dyDescent="0.25">
      <c r="A1318">
        <v>309.82400000000001</v>
      </c>
      <c r="B1318">
        <v>131</v>
      </c>
      <c r="C1318" t="s">
        <v>0</v>
      </c>
      <c r="D1318">
        <v>1</v>
      </c>
      <c r="E1318" t="s">
        <v>1</v>
      </c>
      <c r="F1318">
        <v>30</v>
      </c>
      <c r="G1318" t="s">
        <v>4376</v>
      </c>
      <c r="H1318">
        <v>0</v>
      </c>
      <c r="I1318" t="s">
        <v>4377</v>
      </c>
      <c r="J1318" t="s">
        <v>158</v>
      </c>
      <c r="K1318" t="s">
        <v>159</v>
      </c>
      <c r="L1318" t="s">
        <v>160</v>
      </c>
    </row>
    <row r="1319" spans="1:20" x14ac:dyDescent="0.25">
      <c r="A1319">
        <v>309.82400000000001</v>
      </c>
      <c r="B1319">
        <v>131</v>
      </c>
      <c r="C1319" t="s">
        <v>0</v>
      </c>
      <c r="D1319">
        <v>1</v>
      </c>
      <c r="E1319" t="s">
        <v>1</v>
      </c>
      <c r="F1319">
        <v>30</v>
      </c>
      <c r="G1319" t="s">
        <v>4378</v>
      </c>
      <c r="H1319">
        <v>0</v>
      </c>
      <c r="I1319" t="s">
        <v>4379</v>
      </c>
      <c r="J1319" t="s">
        <v>158</v>
      </c>
      <c r="K1319" t="s">
        <v>159</v>
      </c>
      <c r="L1319" t="s">
        <v>160</v>
      </c>
    </row>
    <row r="1320" spans="1:20" x14ac:dyDescent="0.25">
      <c r="A1320">
        <v>309.82400000000001</v>
      </c>
      <c r="B1320">
        <v>131</v>
      </c>
      <c r="C1320" t="s">
        <v>0</v>
      </c>
      <c r="D1320">
        <v>1</v>
      </c>
      <c r="E1320" t="s">
        <v>1</v>
      </c>
      <c r="F1320">
        <v>30</v>
      </c>
      <c r="G1320" t="s">
        <v>4380</v>
      </c>
      <c r="H1320">
        <v>0</v>
      </c>
      <c r="I1320" t="s">
        <v>4381</v>
      </c>
      <c r="J1320" t="s">
        <v>158</v>
      </c>
      <c r="K1320" t="s">
        <v>159</v>
      </c>
      <c r="L1320" t="s">
        <v>160</v>
      </c>
    </row>
    <row r="1321" spans="1:20" x14ac:dyDescent="0.25">
      <c r="A1321">
        <v>309.82400000000001</v>
      </c>
      <c r="B1321">
        <v>131</v>
      </c>
      <c r="C1321" t="s">
        <v>0</v>
      </c>
      <c r="D1321">
        <v>1</v>
      </c>
      <c r="E1321" t="s">
        <v>1</v>
      </c>
      <c r="F1321">
        <v>30</v>
      </c>
      <c r="G1321" t="s">
        <v>4382</v>
      </c>
      <c r="H1321">
        <v>0</v>
      </c>
      <c r="I1321" t="s">
        <v>4383</v>
      </c>
      <c r="J1321" t="s">
        <v>158</v>
      </c>
      <c r="K1321" t="s">
        <v>159</v>
      </c>
      <c r="L1321" t="s">
        <v>160</v>
      </c>
    </row>
    <row r="1322" spans="1:20" x14ac:dyDescent="0.25">
      <c r="A1322">
        <v>309.82400000000001</v>
      </c>
      <c r="B1322">
        <v>131</v>
      </c>
      <c r="C1322" t="s">
        <v>0</v>
      </c>
      <c r="D1322">
        <v>1</v>
      </c>
      <c r="E1322" t="s">
        <v>1</v>
      </c>
      <c r="F1322">
        <v>30</v>
      </c>
      <c r="G1322" t="s">
        <v>4384</v>
      </c>
      <c r="H1322">
        <v>0</v>
      </c>
      <c r="I1322" t="s">
        <v>4385</v>
      </c>
      <c r="J1322" t="s">
        <v>158</v>
      </c>
      <c r="K1322" t="s">
        <v>159</v>
      </c>
      <c r="L1322" t="s">
        <v>160</v>
      </c>
    </row>
    <row r="1323" spans="1:20" x14ac:dyDescent="0.25">
      <c r="A1323">
        <v>309.82400000000001</v>
      </c>
      <c r="B1323">
        <v>131</v>
      </c>
      <c r="C1323" t="s">
        <v>0</v>
      </c>
      <c r="D1323">
        <v>1</v>
      </c>
      <c r="E1323" t="s">
        <v>1</v>
      </c>
      <c r="F1323">
        <v>30</v>
      </c>
      <c r="G1323" t="s">
        <v>4386</v>
      </c>
      <c r="H1323">
        <v>0</v>
      </c>
      <c r="I1323" t="s">
        <v>4387</v>
      </c>
      <c r="J1323" t="s">
        <v>158</v>
      </c>
      <c r="K1323" t="s">
        <v>159</v>
      </c>
      <c r="L1323" t="s">
        <v>160</v>
      </c>
    </row>
    <row r="1324" spans="1:20" x14ac:dyDescent="0.25">
      <c r="A1324">
        <v>309.82400000000001</v>
      </c>
      <c r="B1324">
        <v>131</v>
      </c>
      <c r="C1324" t="s">
        <v>0</v>
      </c>
      <c r="D1324">
        <v>1</v>
      </c>
      <c r="E1324" t="s">
        <v>1</v>
      </c>
      <c r="F1324">
        <v>30</v>
      </c>
      <c r="G1324" t="s">
        <v>4388</v>
      </c>
      <c r="H1324">
        <v>0</v>
      </c>
      <c r="I1324" t="s">
        <v>4389</v>
      </c>
      <c r="J1324" t="s">
        <v>1465</v>
      </c>
      <c r="K1324" t="s">
        <v>2944</v>
      </c>
      <c r="L1324" t="s">
        <v>4390</v>
      </c>
      <c r="M1324" t="s">
        <v>1608</v>
      </c>
      <c r="N1324" t="s">
        <v>110</v>
      </c>
      <c r="O1324" t="s">
        <v>4391</v>
      </c>
      <c r="P1324" t="s">
        <v>2947</v>
      </c>
    </row>
    <row r="1325" spans="1:20" x14ac:dyDescent="0.25">
      <c r="A1325">
        <v>309.82400000000001</v>
      </c>
      <c r="B1325">
        <v>131</v>
      </c>
      <c r="C1325" t="s">
        <v>0</v>
      </c>
      <c r="D1325">
        <v>1</v>
      </c>
      <c r="E1325" t="s">
        <v>1</v>
      </c>
      <c r="F1325">
        <v>30</v>
      </c>
      <c r="G1325" t="s">
        <v>4392</v>
      </c>
      <c r="H1325">
        <v>0</v>
      </c>
      <c r="I1325" t="s">
        <v>4393</v>
      </c>
      <c r="J1325" t="s">
        <v>1465</v>
      </c>
      <c r="K1325" t="s">
        <v>2944</v>
      </c>
      <c r="L1325" t="s">
        <v>4390</v>
      </c>
      <c r="M1325" t="s">
        <v>1608</v>
      </c>
      <c r="N1325" t="s">
        <v>110</v>
      </c>
      <c r="O1325" t="s">
        <v>4391</v>
      </c>
      <c r="P1325" t="s">
        <v>2947</v>
      </c>
    </row>
    <row r="1326" spans="1:20" x14ac:dyDescent="0.25">
      <c r="A1326">
        <v>309.82400000000001</v>
      </c>
      <c r="B1326">
        <v>131</v>
      </c>
      <c r="C1326" t="s">
        <v>0</v>
      </c>
      <c r="D1326">
        <v>1</v>
      </c>
      <c r="E1326" t="s">
        <v>1</v>
      </c>
      <c r="F1326">
        <v>30</v>
      </c>
      <c r="G1326" t="s">
        <v>4394</v>
      </c>
      <c r="H1326">
        <v>0</v>
      </c>
      <c r="I1326" t="s">
        <v>4395</v>
      </c>
      <c r="J1326" t="s">
        <v>1465</v>
      </c>
      <c r="K1326" t="s">
        <v>2944</v>
      </c>
      <c r="L1326" t="s">
        <v>4390</v>
      </c>
      <c r="M1326" t="s">
        <v>1608</v>
      </c>
      <c r="N1326" t="s">
        <v>110</v>
      </c>
      <c r="O1326" t="s">
        <v>4391</v>
      </c>
      <c r="P1326" t="s">
        <v>2947</v>
      </c>
      <c r="Q1326" t="s">
        <v>4396</v>
      </c>
    </row>
    <row r="1327" spans="1:20" x14ac:dyDescent="0.25">
      <c r="A1327">
        <v>309.82400000000001</v>
      </c>
      <c r="B1327">
        <v>131</v>
      </c>
      <c r="C1327" t="s">
        <v>0</v>
      </c>
      <c r="D1327">
        <v>1</v>
      </c>
      <c r="E1327" t="s">
        <v>1</v>
      </c>
      <c r="F1327">
        <v>30</v>
      </c>
      <c r="G1327" t="s">
        <v>4397</v>
      </c>
      <c r="H1327">
        <v>0</v>
      </c>
      <c r="I1327" t="s">
        <v>4398</v>
      </c>
      <c r="J1327" t="s">
        <v>1465</v>
      </c>
      <c r="K1327" t="s">
        <v>2944</v>
      </c>
      <c r="L1327" t="s">
        <v>4390</v>
      </c>
      <c r="M1327" t="s">
        <v>1608</v>
      </c>
      <c r="N1327" t="s">
        <v>110</v>
      </c>
      <c r="O1327" t="s">
        <v>4391</v>
      </c>
      <c r="P1327" t="s">
        <v>2947</v>
      </c>
      <c r="Q1327" t="s">
        <v>4396</v>
      </c>
    </row>
    <row r="1328" spans="1:20" x14ac:dyDescent="0.25">
      <c r="A1328">
        <v>309.82400000000001</v>
      </c>
      <c r="B1328">
        <v>131</v>
      </c>
      <c r="C1328" t="s">
        <v>0</v>
      </c>
      <c r="D1328">
        <v>1</v>
      </c>
      <c r="E1328" t="s">
        <v>1</v>
      </c>
      <c r="F1328">
        <v>30</v>
      </c>
      <c r="G1328" t="s">
        <v>4399</v>
      </c>
      <c r="H1328">
        <v>0</v>
      </c>
      <c r="I1328" t="s">
        <v>4400</v>
      </c>
      <c r="J1328" t="s">
        <v>1465</v>
      </c>
      <c r="K1328" t="s">
        <v>2944</v>
      </c>
      <c r="L1328" t="s">
        <v>4390</v>
      </c>
      <c r="M1328" t="s">
        <v>1608</v>
      </c>
      <c r="N1328" t="s">
        <v>110</v>
      </c>
      <c r="O1328" t="s">
        <v>4391</v>
      </c>
      <c r="P1328" t="s">
        <v>2947</v>
      </c>
      <c r="Q1328" t="s">
        <v>4396</v>
      </c>
    </row>
    <row r="1329" spans="1:34" x14ac:dyDescent="0.25">
      <c r="A1329">
        <v>309.82400000000001</v>
      </c>
      <c r="B1329">
        <v>131</v>
      </c>
      <c r="C1329" t="s">
        <v>0</v>
      </c>
      <c r="D1329">
        <v>1</v>
      </c>
      <c r="E1329" t="s">
        <v>1</v>
      </c>
      <c r="F1329">
        <v>30</v>
      </c>
      <c r="G1329" t="s">
        <v>4401</v>
      </c>
      <c r="H1329">
        <v>0</v>
      </c>
      <c r="I1329" t="s">
        <v>4402</v>
      </c>
      <c r="J1329" t="s">
        <v>1465</v>
      </c>
      <c r="K1329" t="s">
        <v>2944</v>
      </c>
      <c r="L1329" t="s">
        <v>4390</v>
      </c>
      <c r="M1329" t="s">
        <v>1608</v>
      </c>
      <c r="N1329" t="s">
        <v>110</v>
      </c>
      <c r="O1329" t="s">
        <v>4391</v>
      </c>
      <c r="P1329" t="s">
        <v>2947</v>
      </c>
      <c r="Q1329" t="s">
        <v>4396</v>
      </c>
    </row>
    <row r="1330" spans="1:34" x14ac:dyDescent="0.25">
      <c r="A1330">
        <v>309.82400000000001</v>
      </c>
      <c r="B1330">
        <v>131</v>
      </c>
      <c r="C1330" t="s">
        <v>0</v>
      </c>
      <c r="D1330">
        <v>1</v>
      </c>
      <c r="E1330" t="s">
        <v>1</v>
      </c>
      <c r="F1330">
        <v>30</v>
      </c>
      <c r="G1330" t="s">
        <v>4403</v>
      </c>
      <c r="H1330">
        <v>0</v>
      </c>
      <c r="I1330" t="s">
        <v>4404</v>
      </c>
      <c r="J1330" t="s">
        <v>1465</v>
      </c>
      <c r="K1330" t="s">
        <v>2944</v>
      </c>
      <c r="L1330" t="s">
        <v>4390</v>
      </c>
      <c r="M1330" t="s">
        <v>1608</v>
      </c>
      <c r="N1330" t="s">
        <v>110</v>
      </c>
      <c r="O1330" t="s">
        <v>4391</v>
      </c>
      <c r="P1330" t="s">
        <v>2947</v>
      </c>
      <c r="Q1330" t="s">
        <v>4396</v>
      </c>
    </row>
    <row r="1331" spans="1:34" x14ac:dyDescent="0.25">
      <c r="A1331">
        <v>309.82400000000001</v>
      </c>
      <c r="B1331">
        <v>131</v>
      </c>
      <c r="C1331" t="s">
        <v>0</v>
      </c>
      <c r="D1331">
        <v>1</v>
      </c>
      <c r="E1331" t="s">
        <v>1</v>
      </c>
      <c r="F1331">
        <v>30</v>
      </c>
      <c r="G1331" t="s">
        <v>4405</v>
      </c>
      <c r="H1331">
        <v>0</v>
      </c>
      <c r="I1331" t="s">
        <v>4406</v>
      </c>
      <c r="J1331" t="s">
        <v>1465</v>
      </c>
      <c r="K1331" t="s">
        <v>2944</v>
      </c>
      <c r="L1331" t="s">
        <v>4390</v>
      </c>
      <c r="M1331" t="s">
        <v>1608</v>
      </c>
      <c r="N1331" t="s">
        <v>110</v>
      </c>
      <c r="O1331" t="s">
        <v>4391</v>
      </c>
      <c r="P1331" t="s">
        <v>4407</v>
      </c>
      <c r="Q1331" t="s">
        <v>2947</v>
      </c>
      <c r="R1331" t="s">
        <v>4396</v>
      </c>
    </row>
    <row r="1332" spans="1:34" x14ac:dyDescent="0.25">
      <c r="A1332">
        <v>309.82400000000001</v>
      </c>
      <c r="B1332">
        <v>131</v>
      </c>
      <c r="C1332" t="s">
        <v>0</v>
      </c>
      <c r="D1332">
        <v>1</v>
      </c>
      <c r="E1332" t="s">
        <v>1</v>
      </c>
      <c r="F1332">
        <v>30</v>
      </c>
      <c r="G1332" t="s">
        <v>4408</v>
      </c>
      <c r="H1332">
        <v>0</v>
      </c>
      <c r="I1332" t="s">
        <v>4409</v>
      </c>
      <c r="J1332" t="s">
        <v>1465</v>
      </c>
      <c r="K1332" t="s">
        <v>2944</v>
      </c>
      <c r="L1332" t="s">
        <v>4390</v>
      </c>
      <c r="M1332" t="s">
        <v>1608</v>
      </c>
      <c r="N1332" t="s">
        <v>110</v>
      </c>
      <c r="O1332" t="s">
        <v>4391</v>
      </c>
      <c r="P1332" t="s">
        <v>2947</v>
      </c>
      <c r="Q1332" t="s">
        <v>4396</v>
      </c>
    </row>
    <row r="1333" spans="1:34" x14ac:dyDescent="0.25">
      <c r="A1333">
        <v>309.82400000000001</v>
      </c>
      <c r="B1333">
        <v>131</v>
      </c>
      <c r="C1333" t="s">
        <v>0</v>
      </c>
      <c r="D1333">
        <v>1</v>
      </c>
      <c r="E1333" t="s">
        <v>1</v>
      </c>
      <c r="F1333">
        <v>30</v>
      </c>
      <c r="G1333" t="s">
        <v>4410</v>
      </c>
      <c r="H1333">
        <v>0</v>
      </c>
      <c r="I1333" t="s">
        <v>4411</v>
      </c>
      <c r="J1333" t="s">
        <v>1465</v>
      </c>
      <c r="K1333" t="s">
        <v>2944</v>
      </c>
      <c r="L1333" t="s">
        <v>4390</v>
      </c>
      <c r="M1333" t="s">
        <v>1608</v>
      </c>
      <c r="N1333" t="s">
        <v>110</v>
      </c>
      <c r="O1333" t="s">
        <v>4391</v>
      </c>
      <c r="P1333" t="s">
        <v>2947</v>
      </c>
      <c r="Q1333" t="s">
        <v>4396</v>
      </c>
    </row>
    <row r="1334" spans="1:34" x14ac:dyDescent="0.25">
      <c r="A1334">
        <v>309.82400000000001</v>
      </c>
      <c r="B1334">
        <v>131</v>
      </c>
      <c r="C1334" t="s">
        <v>0</v>
      </c>
      <c r="D1334">
        <v>1</v>
      </c>
      <c r="E1334" t="s">
        <v>1</v>
      </c>
      <c r="F1334">
        <v>30</v>
      </c>
      <c r="G1334" t="s">
        <v>4412</v>
      </c>
      <c r="H1334">
        <v>0</v>
      </c>
      <c r="I1334" t="s">
        <v>4413</v>
      </c>
      <c r="J1334" t="s">
        <v>1465</v>
      </c>
      <c r="K1334" t="s">
        <v>2944</v>
      </c>
      <c r="L1334" t="s">
        <v>4390</v>
      </c>
      <c r="M1334" t="s">
        <v>1608</v>
      </c>
      <c r="N1334" t="s">
        <v>110</v>
      </c>
      <c r="O1334" t="s">
        <v>4391</v>
      </c>
      <c r="P1334" t="s">
        <v>2947</v>
      </c>
      <c r="Q1334" t="s">
        <v>4396</v>
      </c>
    </row>
    <row r="1335" spans="1:34" x14ac:dyDescent="0.25">
      <c r="A1335">
        <v>309.82400000000001</v>
      </c>
      <c r="B1335">
        <v>131</v>
      </c>
      <c r="C1335" t="s">
        <v>0</v>
      </c>
      <c r="D1335">
        <v>1</v>
      </c>
      <c r="E1335" t="s">
        <v>1</v>
      </c>
      <c r="F1335">
        <v>26</v>
      </c>
      <c r="G1335" t="s">
        <v>4414</v>
      </c>
      <c r="H1335">
        <v>0</v>
      </c>
      <c r="I1335" t="s">
        <v>4415</v>
      </c>
      <c r="J1335" t="s">
        <v>684</v>
      </c>
      <c r="K1335" t="s">
        <v>4416</v>
      </c>
      <c r="L1335" t="s">
        <v>627</v>
      </c>
      <c r="M1335" t="s">
        <v>4309</v>
      </c>
      <c r="N1335" t="s">
        <v>4417</v>
      </c>
      <c r="O1335" t="s">
        <v>4418</v>
      </c>
    </row>
    <row r="1336" spans="1:34" x14ac:dyDescent="0.25">
      <c r="A1336">
        <v>309.82400000000001</v>
      </c>
      <c r="B1336">
        <v>131</v>
      </c>
      <c r="C1336" t="s">
        <v>0</v>
      </c>
      <c r="D1336">
        <v>1</v>
      </c>
      <c r="E1336" t="s">
        <v>1</v>
      </c>
      <c r="F1336">
        <v>25</v>
      </c>
      <c r="G1336" t="s">
        <v>4419</v>
      </c>
      <c r="H1336">
        <v>0</v>
      </c>
      <c r="I1336" t="s">
        <v>4420</v>
      </c>
      <c r="J1336" t="s">
        <v>542</v>
      </c>
      <c r="K1336" t="s">
        <v>3810</v>
      </c>
      <c r="L1336" t="s">
        <v>3811</v>
      </c>
      <c r="M1336" t="s">
        <v>1366</v>
      </c>
      <c r="N1336" t="s">
        <v>3812</v>
      </c>
      <c r="O1336" t="s">
        <v>3813</v>
      </c>
    </row>
    <row r="1337" spans="1:34" x14ac:dyDescent="0.25">
      <c r="A1337">
        <v>309.82400000000001</v>
      </c>
      <c r="B1337">
        <v>131</v>
      </c>
      <c r="C1337" t="s">
        <v>0</v>
      </c>
      <c r="D1337">
        <v>1</v>
      </c>
      <c r="E1337" t="s">
        <v>1</v>
      </c>
      <c r="F1337">
        <v>25</v>
      </c>
      <c r="G1337" t="s">
        <v>4421</v>
      </c>
      <c r="H1337">
        <v>0</v>
      </c>
      <c r="I1337" t="s">
        <v>4422</v>
      </c>
      <c r="J1337" t="s">
        <v>542</v>
      </c>
      <c r="K1337" t="s">
        <v>3810</v>
      </c>
      <c r="L1337" t="s">
        <v>3811</v>
      </c>
      <c r="M1337" t="s">
        <v>1366</v>
      </c>
      <c r="N1337" t="s">
        <v>3812</v>
      </c>
      <c r="O1337" t="s">
        <v>3813</v>
      </c>
    </row>
    <row r="1338" spans="1:34" x14ac:dyDescent="0.25">
      <c r="A1338">
        <v>309.82400000000001</v>
      </c>
      <c r="B1338">
        <v>131</v>
      </c>
      <c r="C1338" t="s">
        <v>0</v>
      </c>
      <c r="D1338">
        <v>1</v>
      </c>
      <c r="E1338" t="s">
        <v>1</v>
      </c>
      <c r="F1338">
        <v>21</v>
      </c>
      <c r="G1338" t="s">
        <v>4423</v>
      </c>
      <c r="H1338">
        <v>0</v>
      </c>
      <c r="I1338" t="s">
        <v>4424</v>
      </c>
      <c r="J1338" t="s">
        <v>4425</v>
      </c>
      <c r="K1338" t="s">
        <v>4426</v>
      </c>
      <c r="L1338" t="s">
        <v>192</v>
      </c>
    </row>
    <row r="1339" spans="1:34" x14ac:dyDescent="0.25">
      <c r="A1339">
        <v>309.82400000000001</v>
      </c>
      <c r="B1339">
        <v>131</v>
      </c>
      <c r="C1339" t="s">
        <v>0</v>
      </c>
      <c r="D1339">
        <v>1</v>
      </c>
      <c r="E1339" t="s">
        <v>1</v>
      </c>
      <c r="F1339">
        <v>18</v>
      </c>
      <c r="G1339" t="s">
        <v>4427</v>
      </c>
      <c r="H1339">
        <v>0</v>
      </c>
      <c r="I1339" t="s">
        <v>4428</v>
      </c>
      <c r="J1339" t="s">
        <v>684</v>
      </c>
      <c r="K1339" t="s">
        <v>2396</v>
      </c>
      <c r="L1339" t="s">
        <v>278</v>
      </c>
      <c r="M1339" t="s">
        <v>4429</v>
      </c>
      <c r="N1339" t="s">
        <v>4430</v>
      </c>
      <c r="O1339" t="s">
        <v>4431</v>
      </c>
    </row>
    <row r="1340" spans="1:34" x14ac:dyDescent="0.25">
      <c r="A1340">
        <v>309.82400000000001</v>
      </c>
      <c r="B1340">
        <v>131</v>
      </c>
      <c r="C1340" t="s">
        <v>0</v>
      </c>
      <c r="D1340">
        <v>1</v>
      </c>
      <c r="E1340" t="s">
        <v>1</v>
      </c>
      <c r="F1340">
        <v>12</v>
      </c>
      <c r="G1340" t="s">
        <v>4432</v>
      </c>
      <c r="H1340">
        <v>0</v>
      </c>
      <c r="I1340" t="s">
        <v>4433</v>
      </c>
      <c r="J1340" t="s">
        <v>4434</v>
      </c>
      <c r="K1340" t="s">
        <v>4435</v>
      </c>
      <c r="L1340" t="s">
        <v>4436</v>
      </c>
      <c r="M1340" t="s">
        <v>4437</v>
      </c>
      <c r="N1340" t="s">
        <v>278</v>
      </c>
      <c r="O1340" t="s">
        <v>1863</v>
      </c>
    </row>
    <row r="1341" spans="1:34" x14ac:dyDescent="0.25">
      <c r="A1341">
        <v>309.82400000000001</v>
      </c>
      <c r="B1341">
        <v>131</v>
      </c>
      <c r="C1341" t="s">
        <v>0</v>
      </c>
      <c r="D1341">
        <v>1</v>
      </c>
      <c r="E1341" t="s">
        <v>1</v>
      </c>
      <c r="F1341">
        <v>11</v>
      </c>
      <c r="G1341" t="s">
        <v>4438</v>
      </c>
      <c r="H1341">
        <v>0</v>
      </c>
      <c r="I1341" t="s">
        <v>4439</v>
      </c>
      <c r="J1341" t="s">
        <v>95</v>
      </c>
      <c r="K1341" t="s">
        <v>3963</v>
      </c>
      <c r="L1341" t="s">
        <v>3964</v>
      </c>
      <c r="M1341" t="s">
        <v>605</v>
      </c>
      <c r="N1341" t="s">
        <v>3086</v>
      </c>
      <c r="O1341" t="s">
        <v>4440</v>
      </c>
      <c r="P1341" t="s">
        <v>4441</v>
      </c>
      <c r="Q1341" t="s">
        <v>4442</v>
      </c>
      <c r="R1341" t="s">
        <v>4443</v>
      </c>
      <c r="S1341" t="s">
        <v>4444</v>
      </c>
      <c r="T1341" t="s">
        <v>4445</v>
      </c>
    </row>
    <row r="1342" spans="1:34" x14ac:dyDescent="0.25">
      <c r="A1342">
        <v>309.82400000000001</v>
      </c>
      <c r="B1342">
        <v>131</v>
      </c>
      <c r="C1342" t="s">
        <v>0</v>
      </c>
      <c r="D1342">
        <v>1</v>
      </c>
      <c r="E1342" t="s">
        <v>1</v>
      </c>
      <c r="F1342">
        <v>11</v>
      </c>
      <c r="G1342" t="s">
        <v>4446</v>
      </c>
      <c r="H1342">
        <v>0</v>
      </c>
      <c r="I1342" t="s">
        <v>4447</v>
      </c>
      <c r="J1342" t="s">
        <v>972</v>
      </c>
      <c r="K1342" t="s">
        <v>4448</v>
      </c>
      <c r="L1342" t="s">
        <v>511</v>
      </c>
      <c r="M1342" t="s">
        <v>4449</v>
      </c>
      <c r="N1342" t="s">
        <v>110</v>
      </c>
      <c r="O1342">
        <v>3</v>
      </c>
      <c r="P1342" t="s">
        <v>4450</v>
      </c>
      <c r="Q1342" t="s">
        <v>4451</v>
      </c>
      <c r="R1342" t="s">
        <v>4448</v>
      </c>
      <c r="S1342" t="s">
        <v>1863</v>
      </c>
    </row>
    <row r="1343" spans="1:34" x14ac:dyDescent="0.25">
      <c r="A1343">
        <v>309.82400000000001</v>
      </c>
      <c r="B1343">
        <v>131</v>
      </c>
      <c r="C1343" t="s">
        <v>0</v>
      </c>
      <c r="D1343">
        <v>1</v>
      </c>
      <c r="E1343" t="s">
        <v>1</v>
      </c>
      <c r="F1343">
        <v>11</v>
      </c>
      <c r="G1343" t="s">
        <v>4452</v>
      </c>
      <c r="H1343">
        <v>0</v>
      </c>
      <c r="I1343" t="s">
        <v>4453</v>
      </c>
      <c r="J1343" t="s">
        <v>972</v>
      </c>
      <c r="K1343" t="s">
        <v>4448</v>
      </c>
      <c r="L1343" t="s">
        <v>511</v>
      </c>
      <c r="M1343" t="s">
        <v>4449</v>
      </c>
      <c r="N1343" t="s">
        <v>110</v>
      </c>
      <c r="O1343">
        <v>1</v>
      </c>
      <c r="P1343" t="s">
        <v>4450</v>
      </c>
      <c r="Q1343" t="s">
        <v>4451</v>
      </c>
      <c r="R1343" t="s">
        <v>4448</v>
      </c>
      <c r="S1343" t="s">
        <v>361</v>
      </c>
    </row>
    <row r="1344" spans="1:34" x14ac:dyDescent="0.25">
      <c r="A1344">
        <v>307.46600000000001</v>
      </c>
      <c r="B1344">
        <v>130</v>
      </c>
      <c r="C1344" t="s">
        <v>0</v>
      </c>
      <c r="D1344">
        <v>1136</v>
      </c>
      <c r="E1344" t="s">
        <v>1</v>
      </c>
      <c r="F1344">
        <v>1185</v>
      </c>
      <c r="G1344" t="s">
        <v>4454</v>
      </c>
      <c r="H1344">
        <v>0</v>
      </c>
      <c r="I1344" t="s">
        <v>4455</v>
      </c>
      <c r="J1344" t="s">
        <v>4456</v>
      </c>
      <c r="K1344" t="s">
        <v>4457</v>
      </c>
      <c r="L1344">
        <v>2</v>
      </c>
      <c r="M1344" t="s">
        <v>974</v>
      </c>
      <c r="N1344" t="s">
        <v>4458</v>
      </c>
      <c r="O1344" t="s">
        <v>4459</v>
      </c>
      <c r="P1344" t="s">
        <v>4460</v>
      </c>
      <c r="Q1344" t="s">
        <v>361</v>
      </c>
      <c r="R1344" t="s">
        <v>4461</v>
      </c>
      <c r="S1344" t="s">
        <v>564</v>
      </c>
      <c r="T1344" t="s">
        <v>4462</v>
      </c>
      <c r="U1344" t="s">
        <v>4463</v>
      </c>
      <c r="V1344" t="s">
        <v>278</v>
      </c>
      <c r="W1344" t="s">
        <v>355</v>
      </c>
      <c r="X1344" t="s">
        <v>4464</v>
      </c>
      <c r="Y1344" t="s">
        <v>2226</v>
      </c>
      <c r="Z1344" t="s">
        <v>4465</v>
      </c>
      <c r="AA1344" t="s">
        <v>3086</v>
      </c>
      <c r="AB1344" t="s">
        <v>4466</v>
      </c>
      <c r="AC1344" t="s">
        <v>361</v>
      </c>
      <c r="AD1344" t="s">
        <v>4467</v>
      </c>
      <c r="AE1344" t="s">
        <v>4468</v>
      </c>
      <c r="AF1344" t="s">
        <v>887</v>
      </c>
      <c r="AG1344" t="s">
        <v>355</v>
      </c>
      <c r="AH1344" t="s">
        <v>4469</v>
      </c>
    </row>
    <row r="1345" spans="1:33" x14ac:dyDescent="0.25">
      <c r="A1345">
        <v>307.46600000000001</v>
      </c>
      <c r="B1345">
        <v>130</v>
      </c>
      <c r="C1345" t="s">
        <v>0</v>
      </c>
      <c r="D1345">
        <v>662</v>
      </c>
      <c r="E1345" t="s">
        <v>1</v>
      </c>
      <c r="F1345">
        <v>719</v>
      </c>
      <c r="G1345" t="s">
        <v>4470</v>
      </c>
      <c r="H1345">
        <v>0</v>
      </c>
      <c r="I1345" t="s">
        <v>4471</v>
      </c>
      <c r="J1345" t="s">
        <v>510</v>
      </c>
      <c r="K1345" t="s">
        <v>511</v>
      </c>
      <c r="L1345" t="s">
        <v>512</v>
      </c>
      <c r="M1345" t="s">
        <v>322</v>
      </c>
      <c r="N1345" t="s">
        <v>511</v>
      </c>
      <c r="O1345" t="s">
        <v>513</v>
      </c>
    </row>
    <row r="1346" spans="1:33" x14ac:dyDescent="0.25">
      <c r="A1346">
        <v>307.46600000000001</v>
      </c>
      <c r="B1346">
        <v>130</v>
      </c>
      <c r="C1346" t="s">
        <v>0</v>
      </c>
      <c r="D1346">
        <v>624</v>
      </c>
      <c r="E1346" t="s">
        <v>1</v>
      </c>
      <c r="F1346">
        <v>682</v>
      </c>
      <c r="G1346" t="s">
        <v>4472</v>
      </c>
      <c r="H1346">
        <v>0</v>
      </c>
      <c r="I1346" t="s">
        <v>4473</v>
      </c>
      <c r="J1346" t="s">
        <v>510</v>
      </c>
      <c r="K1346" t="s">
        <v>511</v>
      </c>
      <c r="L1346" t="s">
        <v>512</v>
      </c>
      <c r="M1346" t="s">
        <v>322</v>
      </c>
      <c r="N1346" t="s">
        <v>511</v>
      </c>
      <c r="O1346" t="s">
        <v>513</v>
      </c>
    </row>
    <row r="1347" spans="1:33" x14ac:dyDescent="0.25">
      <c r="A1347">
        <v>307.46600000000001</v>
      </c>
      <c r="B1347">
        <v>130</v>
      </c>
      <c r="C1347" t="s">
        <v>0</v>
      </c>
      <c r="D1347">
        <v>410</v>
      </c>
      <c r="E1347" t="s">
        <v>1</v>
      </c>
      <c r="F1347">
        <v>424</v>
      </c>
      <c r="G1347" t="s">
        <v>4474</v>
      </c>
      <c r="H1347">
        <v>0</v>
      </c>
      <c r="I1347" t="s">
        <v>4475</v>
      </c>
      <c r="J1347" t="s">
        <v>4476</v>
      </c>
      <c r="K1347" t="s">
        <v>307</v>
      </c>
      <c r="L1347" t="s">
        <v>4477</v>
      </c>
      <c r="M1347" t="s">
        <v>4478</v>
      </c>
      <c r="N1347" t="s">
        <v>82</v>
      </c>
      <c r="O1347" t="s">
        <v>4479</v>
      </c>
    </row>
    <row r="1348" spans="1:33" x14ac:dyDescent="0.25">
      <c r="A1348">
        <v>307.46600000000001</v>
      </c>
      <c r="B1348">
        <v>130</v>
      </c>
      <c r="C1348" t="s">
        <v>0</v>
      </c>
      <c r="D1348">
        <v>355</v>
      </c>
      <c r="E1348" t="s">
        <v>1</v>
      </c>
      <c r="F1348">
        <v>408</v>
      </c>
      <c r="G1348" t="s">
        <v>4480</v>
      </c>
      <c r="H1348">
        <v>0</v>
      </c>
      <c r="I1348" t="s">
        <v>4481</v>
      </c>
      <c r="J1348" t="s">
        <v>516</v>
      </c>
      <c r="K1348" t="s">
        <v>517</v>
      </c>
      <c r="L1348" t="s">
        <v>518</v>
      </c>
      <c r="M1348" t="s">
        <v>110</v>
      </c>
      <c r="N1348" t="s">
        <v>519</v>
      </c>
      <c r="O1348" t="s">
        <v>520</v>
      </c>
      <c r="P1348" t="s">
        <v>521</v>
      </c>
      <c r="Q1348" t="s">
        <v>522</v>
      </c>
      <c r="R1348" t="s">
        <v>523</v>
      </c>
      <c r="S1348" t="s">
        <v>521</v>
      </c>
    </row>
    <row r="1349" spans="1:33" x14ac:dyDescent="0.25">
      <c r="A1349">
        <v>307.46600000000001</v>
      </c>
      <c r="B1349">
        <v>130</v>
      </c>
      <c r="C1349" t="s">
        <v>0</v>
      </c>
      <c r="D1349">
        <v>345</v>
      </c>
      <c r="E1349" t="s">
        <v>1</v>
      </c>
      <c r="F1349">
        <v>394</v>
      </c>
      <c r="G1349" t="s">
        <v>4482</v>
      </c>
      <c r="H1349">
        <v>0</v>
      </c>
      <c r="I1349" t="s">
        <v>4483</v>
      </c>
      <c r="J1349" t="s">
        <v>1439</v>
      </c>
      <c r="K1349" t="s">
        <v>733</v>
      </c>
      <c r="L1349" t="s">
        <v>2656</v>
      </c>
      <c r="M1349" t="s">
        <v>2657</v>
      </c>
    </row>
    <row r="1350" spans="1:33" x14ac:dyDescent="0.25">
      <c r="A1350">
        <v>307.46600000000001</v>
      </c>
      <c r="B1350">
        <v>130</v>
      </c>
      <c r="C1350" t="s">
        <v>0</v>
      </c>
      <c r="D1350">
        <v>318</v>
      </c>
      <c r="E1350" t="s">
        <v>1</v>
      </c>
      <c r="F1350">
        <v>377</v>
      </c>
      <c r="G1350" t="s">
        <v>4484</v>
      </c>
      <c r="H1350">
        <v>0</v>
      </c>
      <c r="I1350" t="s">
        <v>4485</v>
      </c>
      <c r="J1350" t="s">
        <v>4486</v>
      </c>
      <c r="K1350" t="s">
        <v>4487</v>
      </c>
      <c r="L1350" t="s">
        <v>278</v>
      </c>
    </row>
    <row r="1351" spans="1:33" x14ac:dyDescent="0.25">
      <c r="A1351">
        <v>307.46600000000001</v>
      </c>
      <c r="B1351">
        <v>130</v>
      </c>
      <c r="C1351" t="s">
        <v>0</v>
      </c>
      <c r="D1351">
        <v>309</v>
      </c>
      <c r="E1351" t="s">
        <v>1</v>
      </c>
      <c r="F1351">
        <v>326</v>
      </c>
      <c r="G1351" t="s">
        <v>4488</v>
      </c>
      <c r="H1351">
        <v>0</v>
      </c>
      <c r="I1351" t="s">
        <v>4489</v>
      </c>
      <c r="J1351" t="s">
        <v>1603</v>
      </c>
      <c r="K1351" t="s">
        <v>79</v>
      </c>
      <c r="L1351" t="s">
        <v>1604</v>
      </c>
    </row>
    <row r="1352" spans="1:33" x14ac:dyDescent="0.25">
      <c r="A1352">
        <v>307.46600000000001</v>
      </c>
      <c r="B1352">
        <v>130</v>
      </c>
      <c r="C1352" t="s">
        <v>0</v>
      </c>
      <c r="D1352">
        <v>263</v>
      </c>
      <c r="E1352" t="s">
        <v>1</v>
      </c>
      <c r="F1352">
        <v>321</v>
      </c>
      <c r="G1352" t="s">
        <v>4490</v>
      </c>
      <c r="H1352">
        <v>0</v>
      </c>
      <c r="I1352" t="s">
        <v>4491</v>
      </c>
      <c r="J1352" t="s">
        <v>2406</v>
      </c>
      <c r="K1352" t="s">
        <v>307</v>
      </c>
      <c r="L1352" t="s">
        <v>585</v>
      </c>
      <c r="M1352" t="s">
        <v>110</v>
      </c>
      <c r="N1352" t="s">
        <v>2407</v>
      </c>
      <c r="O1352" t="s">
        <v>2408</v>
      </c>
      <c r="P1352" t="s">
        <v>354</v>
      </c>
      <c r="Q1352" t="s">
        <v>585</v>
      </c>
      <c r="R1352" t="s">
        <v>1166</v>
      </c>
      <c r="S1352" t="s">
        <v>2409</v>
      </c>
    </row>
    <row r="1353" spans="1:33" x14ac:dyDescent="0.25">
      <c r="A1353">
        <v>307.46600000000001</v>
      </c>
      <c r="B1353">
        <v>130</v>
      </c>
      <c r="C1353" t="s">
        <v>0</v>
      </c>
      <c r="D1353">
        <v>258</v>
      </c>
      <c r="E1353" t="s">
        <v>1</v>
      </c>
      <c r="F1353">
        <v>311</v>
      </c>
      <c r="G1353" t="s">
        <v>4492</v>
      </c>
      <c r="H1353">
        <v>0</v>
      </c>
      <c r="I1353" t="s">
        <v>4493</v>
      </c>
      <c r="J1353" t="s">
        <v>4494</v>
      </c>
      <c r="K1353" t="s">
        <v>278</v>
      </c>
      <c r="L1353" t="s">
        <v>4495</v>
      </c>
      <c r="M1353" t="s">
        <v>4496</v>
      </c>
      <c r="N1353" t="s">
        <v>278</v>
      </c>
      <c r="O1353" t="s">
        <v>4497</v>
      </c>
      <c r="P1353" t="s">
        <v>4498</v>
      </c>
      <c r="Q1353" t="s">
        <v>3955</v>
      </c>
      <c r="R1353" t="s">
        <v>733</v>
      </c>
      <c r="S1353" t="s">
        <v>3957</v>
      </c>
      <c r="T1353" t="s">
        <v>278</v>
      </c>
      <c r="U1353" t="s">
        <v>572</v>
      </c>
      <c r="V1353" t="s">
        <v>3959</v>
      </c>
      <c r="W1353" t="s">
        <v>3957</v>
      </c>
      <c r="X1353" t="s">
        <v>278</v>
      </c>
      <c r="Y1353" t="s">
        <v>572</v>
      </c>
      <c r="Z1353" t="s">
        <v>4498</v>
      </c>
      <c r="AA1353" t="s">
        <v>3955</v>
      </c>
      <c r="AB1353" t="s">
        <v>4499</v>
      </c>
      <c r="AC1353" t="s">
        <v>4500</v>
      </c>
      <c r="AD1353">
        <v>14</v>
      </c>
      <c r="AE1353" t="s">
        <v>558</v>
      </c>
      <c r="AF1353" t="s">
        <v>4501</v>
      </c>
      <c r="AG1353" t="s">
        <v>98</v>
      </c>
    </row>
    <row r="1354" spans="1:33" x14ac:dyDescent="0.25">
      <c r="A1354">
        <v>307.46600000000001</v>
      </c>
      <c r="B1354">
        <v>130</v>
      </c>
      <c r="C1354" t="s">
        <v>0</v>
      </c>
      <c r="D1354">
        <v>205</v>
      </c>
      <c r="E1354" t="s">
        <v>1</v>
      </c>
      <c r="F1354">
        <v>257</v>
      </c>
      <c r="G1354" t="s">
        <v>4502</v>
      </c>
      <c r="H1354">
        <v>0</v>
      </c>
      <c r="I1354" t="s">
        <v>4503</v>
      </c>
      <c r="J1354" t="s">
        <v>4504</v>
      </c>
      <c r="K1354" t="s">
        <v>4505</v>
      </c>
      <c r="L1354" t="s">
        <v>1129</v>
      </c>
      <c r="M1354">
        <v>8</v>
      </c>
      <c r="N1354" t="s">
        <v>4506</v>
      </c>
      <c r="O1354" t="s">
        <v>4507</v>
      </c>
      <c r="P1354" t="s">
        <v>2042</v>
      </c>
      <c r="Q1354" t="s">
        <v>4508</v>
      </c>
      <c r="R1354" t="s">
        <v>1156</v>
      </c>
      <c r="S1354" t="s">
        <v>4509</v>
      </c>
      <c r="T1354" t="s">
        <v>1377</v>
      </c>
      <c r="U1354" t="s">
        <v>1863</v>
      </c>
      <c r="V1354" t="s">
        <v>4510</v>
      </c>
      <c r="W1354" t="s">
        <v>4511</v>
      </c>
      <c r="X1354" t="s">
        <v>4512</v>
      </c>
      <c r="Y1354" t="s">
        <v>1377</v>
      </c>
      <c r="Z1354" t="s">
        <v>1129</v>
      </c>
      <c r="AA1354" t="s">
        <v>4513</v>
      </c>
      <c r="AB1354" t="s">
        <v>98</v>
      </c>
    </row>
    <row r="1355" spans="1:33" x14ac:dyDescent="0.25">
      <c r="A1355">
        <v>307.46600000000001</v>
      </c>
      <c r="B1355">
        <v>130</v>
      </c>
      <c r="C1355" t="s">
        <v>0</v>
      </c>
      <c r="D1355">
        <v>204</v>
      </c>
      <c r="E1355" t="s">
        <v>1</v>
      </c>
      <c r="F1355">
        <v>256</v>
      </c>
      <c r="G1355" t="s">
        <v>4514</v>
      </c>
      <c r="H1355">
        <v>0</v>
      </c>
      <c r="I1355" t="s">
        <v>4515</v>
      </c>
      <c r="J1355" t="s">
        <v>4504</v>
      </c>
      <c r="K1355" t="s">
        <v>4505</v>
      </c>
      <c r="L1355" t="s">
        <v>1129</v>
      </c>
      <c r="M1355">
        <v>8</v>
      </c>
      <c r="N1355" t="s">
        <v>4506</v>
      </c>
      <c r="O1355" t="s">
        <v>4507</v>
      </c>
      <c r="P1355" t="s">
        <v>2042</v>
      </c>
      <c r="Q1355" t="s">
        <v>4508</v>
      </c>
      <c r="R1355" t="s">
        <v>1156</v>
      </c>
      <c r="S1355" t="s">
        <v>4512</v>
      </c>
      <c r="T1355" t="s">
        <v>1377</v>
      </c>
      <c r="U1355" t="s">
        <v>1129</v>
      </c>
      <c r="V1355" t="s">
        <v>4513</v>
      </c>
      <c r="W1355" t="s">
        <v>98</v>
      </c>
    </row>
    <row r="1356" spans="1:33" x14ac:dyDescent="0.25">
      <c r="A1356">
        <v>307.46600000000001</v>
      </c>
      <c r="B1356">
        <v>130</v>
      </c>
      <c r="C1356" t="s">
        <v>0</v>
      </c>
      <c r="D1356">
        <v>170</v>
      </c>
      <c r="E1356" t="s">
        <v>1</v>
      </c>
      <c r="F1356">
        <v>185</v>
      </c>
      <c r="G1356" t="s">
        <v>4516</v>
      </c>
      <c r="H1356">
        <v>0</v>
      </c>
      <c r="I1356" t="s">
        <v>4517</v>
      </c>
      <c r="J1356" t="s">
        <v>542</v>
      </c>
      <c r="K1356" t="s">
        <v>738</v>
      </c>
      <c r="L1356" t="s">
        <v>292</v>
      </c>
      <c r="M1356" t="s">
        <v>278</v>
      </c>
      <c r="N1356" t="s">
        <v>739</v>
      </c>
      <c r="O1356" t="s">
        <v>740</v>
      </c>
      <c r="P1356" t="s">
        <v>738</v>
      </c>
      <c r="Q1356" t="s">
        <v>292</v>
      </c>
      <c r="R1356" t="s">
        <v>278</v>
      </c>
      <c r="S1356" t="s">
        <v>741</v>
      </c>
    </row>
    <row r="1357" spans="1:33" x14ac:dyDescent="0.25">
      <c r="A1357">
        <v>307.46600000000001</v>
      </c>
      <c r="B1357">
        <v>130</v>
      </c>
      <c r="C1357" t="s">
        <v>0</v>
      </c>
      <c r="D1357">
        <v>170</v>
      </c>
      <c r="E1357" t="s">
        <v>1</v>
      </c>
      <c r="F1357">
        <v>185</v>
      </c>
      <c r="G1357" t="s">
        <v>4518</v>
      </c>
      <c r="H1357">
        <v>0</v>
      </c>
      <c r="I1357" t="s">
        <v>4519</v>
      </c>
      <c r="J1357" t="s">
        <v>542</v>
      </c>
      <c r="K1357" t="s">
        <v>738</v>
      </c>
      <c r="L1357" t="s">
        <v>292</v>
      </c>
      <c r="M1357" t="s">
        <v>278</v>
      </c>
      <c r="N1357" t="s">
        <v>739</v>
      </c>
      <c r="O1357" t="s">
        <v>740</v>
      </c>
      <c r="P1357" t="s">
        <v>738</v>
      </c>
      <c r="Q1357" t="s">
        <v>292</v>
      </c>
      <c r="R1357" t="s">
        <v>278</v>
      </c>
      <c r="S1357" t="s">
        <v>741</v>
      </c>
    </row>
    <row r="1358" spans="1:33" x14ac:dyDescent="0.25">
      <c r="A1358">
        <v>307.46600000000001</v>
      </c>
      <c r="B1358">
        <v>130</v>
      </c>
      <c r="C1358" t="s">
        <v>0</v>
      </c>
      <c r="D1358">
        <v>170</v>
      </c>
      <c r="E1358" t="s">
        <v>1</v>
      </c>
      <c r="F1358">
        <v>185</v>
      </c>
      <c r="G1358" t="s">
        <v>4520</v>
      </c>
      <c r="H1358">
        <v>0</v>
      </c>
      <c r="I1358" t="s">
        <v>4521</v>
      </c>
      <c r="J1358" t="s">
        <v>542</v>
      </c>
      <c r="K1358" t="s">
        <v>738</v>
      </c>
      <c r="L1358" t="s">
        <v>292</v>
      </c>
      <c r="M1358" t="s">
        <v>278</v>
      </c>
      <c r="N1358" t="s">
        <v>739</v>
      </c>
      <c r="O1358" t="s">
        <v>740</v>
      </c>
      <c r="P1358" t="s">
        <v>738</v>
      </c>
      <c r="Q1358" t="s">
        <v>292</v>
      </c>
      <c r="R1358" t="s">
        <v>278</v>
      </c>
      <c r="S1358" t="s">
        <v>741</v>
      </c>
    </row>
    <row r="1359" spans="1:33" x14ac:dyDescent="0.25">
      <c r="A1359">
        <v>307.46600000000001</v>
      </c>
      <c r="B1359">
        <v>130</v>
      </c>
      <c r="C1359" t="s">
        <v>0</v>
      </c>
      <c r="D1359">
        <v>145</v>
      </c>
      <c r="E1359" t="s">
        <v>1</v>
      </c>
      <c r="F1359">
        <v>202</v>
      </c>
      <c r="G1359" t="s">
        <v>4522</v>
      </c>
      <c r="H1359">
        <v>0</v>
      </c>
      <c r="I1359" t="s">
        <v>4523</v>
      </c>
      <c r="J1359" t="s">
        <v>4524</v>
      </c>
      <c r="K1359" t="s">
        <v>278</v>
      </c>
    </row>
    <row r="1360" spans="1:33" x14ac:dyDescent="0.25">
      <c r="A1360">
        <v>307.46600000000001</v>
      </c>
      <c r="B1360">
        <v>130</v>
      </c>
      <c r="C1360" t="s">
        <v>0</v>
      </c>
      <c r="D1360">
        <v>143</v>
      </c>
      <c r="E1360" t="s">
        <v>1</v>
      </c>
      <c r="F1360">
        <v>191</v>
      </c>
      <c r="G1360" t="s">
        <v>4525</v>
      </c>
      <c r="H1360">
        <v>0</v>
      </c>
      <c r="I1360" t="s">
        <v>4526</v>
      </c>
      <c r="J1360" t="s">
        <v>2683</v>
      </c>
      <c r="K1360" t="s">
        <v>1377</v>
      </c>
      <c r="L1360" t="s">
        <v>2684</v>
      </c>
      <c r="M1360" t="s">
        <v>2685</v>
      </c>
      <c r="N1360" t="s">
        <v>2686</v>
      </c>
      <c r="O1360" t="s">
        <v>2687</v>
      </c>
      <c r="P1360" t="s">
        <v>1156</v>
      </c>
      <c r="Q1360" t="s">
        <v>2688</v>
      </c>
    </row>
    <row r="1361" spans="1:29" x14ac:dyDescent="0.25">
      <c r="A1361">
        <v>307.46600000000001</v>
      </c>
      <c r="B1361">
        <v>130</v>
      </c>
      <c r="C1361" t="s">
        <v>0</v>
      </c>
      <c r="D1361">
        <v>141</v>
      </c>
      <c r="E1361" t="s">
        <v>1</v>
      </c>
      <c r="F1361">
        <v>207</v>
      </c>
      <c r="G1361" t="s">
        <v>4527</v>
      </c>
      <c r="H1361">
        <v>0</v>
      </c>
      <c r="I1361" t="s">
        <v>4528</v>
      </c>
      <c r="J1361" t="s">
        <v>2756</v>
      </c>
      <c r="K1361" t="s">
        <v>397</v>
      </c>
      <c r="L1361" t="s">
        <v>2757</v>
      </c>
      <c r="M1361" t="s">
        <v>2758</v>
      </c>
    </row>
    <row r="1362" spans="1:29" x14ac:dyDescent="0.25">
      <c r="A1362">
        <v>307.46600000000001</v>
      </c>
      <c r="B1362">
        <v>130</v>
      </c>
      <c r="C1362" t="s">
        <v>0</v>
      </c>
      <c r="D1362">
        <v>137</v>
      </c>
      <c r="E1362" t="s">
        <v>1</v>
      </c>
      <c r="F1362">
        <v>187</v>
      </c>
      <c r="G1362" t="s">
        <v>4529</v>
      </c>
      <c r="H1362">
        <v>0</v>
      </c>
      <c r="I1362" t="s">
        <v>4530</v>
      </c>
      <c r="J1362" t="s">
        <v>542</v>
      </c>
      <c r="K1362" t="s">
        <v>738</v>
      </c>
      <c r="L1362" t="s">
        <v>292</v>
      </c>
      <c r="M1362" t="s">
        <v>278</v>
      </c>
      <c r="N1362" t="s">
        <v>739</v>
      </c>
      <c r="O1362" t="s">
        <v>740</v>
      </c>
      <c r="P1362" t="s">
        <v>738</v>
      </c>
      <c r="Q1362" t="s">
        <v>292</v>
      </c>
      <c r="R1362" t="s">
        <v>278</v>
      </c>
      <c r="S1362" t="s">
        <v>741</v>
      </c>
    </row>
    <row r="1363" spans="1:29" x14ac:dyDescent="0.25">
      <c r="A1363">
        <v>307.46600000000001</v>
      </c>
      <c r="B1363">
        <v>130</v>
      </c>
      <c r="C1363" t="s">
        <v>0</v>
      </c>
      <c r="D1363">
        <v>131</v>
      </c>
      <c r="E1363" t="s">
        <v>1</v>
      </c>
      <c r="F1363">
        <v>186</v>
      </c>
      <c r="G1363" t="s">
        <v>4531</v>
      </c>
      <c r="H1363">
        <v>0</v>
      </c>
      <c r="I1363" t="s">
        <v>4532</v>
      </c>
      <c r="J1363" t="s">
        <v>2909</v>
      </c>
      <c r="K1363" t="s">
        <v>278</v>
      </c>
      <c r="L1363" t="s">
        <v>4533</v>
      </c>
    </row>
    <row r="1364" spans="1:29" x14ac:dyDescent="0.25">
      <c r="A1364">
        <v>307.46600000000001</v>
      </c>
      <c r="B1364">
        <v>130</v>
      </c>
      <c r="C1364" t="s">
        <v>0</v>
      </c>
      <c r="D1364">
        <v>84</v>
      </c>
      <c r="E1364" t="s">
        <v>1</v>
      </c>
      <c r="F1364">
        <v>149</v>
      </c>
      <c r="G1364" t="s">
        <v>4534</v>
      </c>
      <c r="H1364">
        <v>0</v>
      </c>
      <c r="I1364" t="s">
        <v>4535</v>
      </c>
      <c r="J1364" t="s">
        <v>2676</v>
      </c>
      <c r="K1364" t="s">
        <v>2677</v>
      </c>
      <c r="L1364" t="s">
        <v>278</v>
      </c>
      <c r="M1364" t="s">
        <v>4536</v>
      </c>
      <c r="N1364" t="s">
        <v>4537</v>
      </c>
      <c r="O1364" t="s">
        <v>98</v>
      </c>
    </row>
    <row r="1365" spans="1:29" x14ac:dyDescent="0.25">
      <c r="A1365">
        <v>307.46600000000001</v>
      </c>
      <c r="B1365">
        <v>130</v>
      </c>
      <c r="C1365" t="s">
        <v>0</v>
      </c>
      <c r="D1365">
        <v>49</v>
      </c>
      <c r="E1365" t="s">
        <v>1</v>
      </c>
      <c r="F1365">
        <v>100</v>
      </c>
      <c r="G1365" t="s">
        <v>4538</v>
      </c>
      <c r="H1365">
        <v>0</v>
      </c>
      <c r="I1365" t="s">
        <v>4539</v>
      </c>
      <c r="J1365" t="s">
        <v>109</v>
      </c>
      <c r="K1365" t="s">
        <v>79</v>
      </c>
      <c r="L1365" t="s">
        <v>4540</v>
      </c>
      <c r="M1365" t="s">
        <v>382</v>
      </c>
      <c r="N1365" t="s">
        <v>112</v>
      </c>
      <c r="O1365" t="s">
        <v>79</v>
      </c>
      <c r="P1365" t="s">
        <v>679</v>
      </c>
      <c r="Q1365" t="s">
        <v>114</v>
      </c>
      <c r="R1365" t="s">
        <v>4540</v>
      </c>
      <c r="S1365" t="s">
        <v>1166</v>
      </c>
      <c r="T1365" t="s">
        <v>118</v>
      </c>
      <c r="U1365" t="s">
        <v>4540</v>
      </c>
      <c r="V1365" t="s">
        <v>1166</v>
      </c>
    </row>
    <row r="1366" spans="1:29" x14ac:dyDescent="0.25">
      <c r="A1366">
        <v>307.46600000000001</v>
      </c>
      <c r="B1366">
        <v>130</v>
      </c>
      <c r="C1366" t="s">
        <v>0</v>
      </c>
      <c r="D1366">
        <v>29</v>
      </c>
      <c r="E1366" t="s">
        <v>1</v>
      </c>
      <c r="F1366">
        <v>79</v>
      </c>
      <c r="G1366" t="s">
        <v>4541</v>
      </c>
      <c r="H1366">
        <v>0</v>
      </c>
      <c r="I1366" t="s">
        <v>4542</v>
      </c>
      <c r="J1366" t="s">
        <v>890</v>
      </c>
      <c r="K1366" t="s">
        <v>891</v>
      </c>
      <c r="L1366" t="s">
        <v>892</v>
      </c>
    </row>
    <row r="1367" spans="1:29" x14ac:dyDescent="0.25">
      <c r="A1367">
        <v>307.46600000000001</v>
      </c>
      <c r="B1367">
        <v>130</v>
      </c>
      <c r="C1367" t="s">
        <v>0</v>
      </c>
      <c r="D1367">
        <v>1</v>
      </c>
      <c r="E1367" t="s">
        <v>1</v>
      </c>
      <c r="F1367">
        <v>44</v>
      </c>
      <c r="G1367" t="s">
        <v>4543</v>
      </c>
      <c r="H1367">
        <v>0</v>
      </c>
      <c r="I1367" t="s">
        <v>4544</v>
      </c>
      <c r="J1367" t="s">
        <v>1771</v>
      </c>
      <c r="K1367" t="s">
        <v>4545</v>
      </c>
      <c r="L1367" t="s">
        <v>4546</v>
      </c>
      <c r="M1367" t="s">
        <v>2042</v>
      </c>
      <c r="N1367" t="s">
        <v>2958</v>
      </c>
      <c r="O1367" t="s">
        <v>4547</v>
      </c>
      <c r="P1367" t="s">
        <v>4548</v>
      </c>
      <c r="Q1367" t="s">
        <v>715</v>
      </c>
      <c r="R1367" t="s">
        <v>278</v>
      </c>
      <c r="S1367">
        <v>1</v>
      </c>
      <c r="T1367" t="s">
        <v>4549</v>
      </c>
      <c r="U1367" t="s">
        <v>4550</v>
      </c>
      <c r="V1367" t="s">
        <v>4551</v>
      </c>
      <c r="W1367" t="s">
        <v>4546</v>
      </c>
      <c r="X1367" t="s">
        <v>2042</v>
      </c>
      <c r="Y1367" t="s">
        <v>2958</v>
      </c>
      <c r="Z1367" t="s">
        <v>4547</v>
      </c>
      <c r="AA1367" t="s">
        <v>4548</v>
      </c>
      <c r="AB1367" t="s">
        <v>715</v>
      </c>
      <c r="AC1367" t="s">
        <v>558</v>
      </c>
    </row>
    <row r="1368" spans="1:29" x14ac:dyDescent="0.25">
      <c r="A1368">
        <v>307.46600000000001</v>
      </c>
      <c r="B1368">
        <v>130</v>
      </c>
      <c r="C1368" t="s">
        <v>0</v>
      </c>
      <c r="D1368">
        <v>1</v>
      </c>
      <c r="E1368" t="s">
        <v>1</v>
      </c>
      <c r="F1368">
        <v>38</v>
      </c>
      <c r="G1368" t="s">
        <v>4552</v>
      </c>
      <c r="H1368">
        <v>0</v>
      </c>
      <c r="I1368" t="s">
        <v>4553</v>
      </c>
      <c r="J1368" t="s">
        <v>3729</v>
      </c>
      <c r="K1368" t="s">
        <v>1377</v>
      </c>
      <c r="L1368" t="s">
        <v>3730</v>
      </c>
      <c r="M1368" t="s">
        <v>3731</v>
      </c>
      <c r="N1368" t="s">
        <v>3732</v>
      </c>
      <c r="O1368" t="s">
        <v>1717</v>
      </c>
      <c r="P1368" t="s">
        <v>1156</v>
      </c>
      <c r="Q1368" t="s">
        <v>3733</v>
      </c>
      <c r="R1368" t="s">
        <v>1156</v>
      </c>
    </row>
    <row r="1369" spans="1:29" x14ac:dyDescent="0.25">
      <c r="A1369">
        <v>307.46600000000001</v>
      </c>
      <c r="B1369">
        <v>130</v>
      </c>
      <c r="C1369" t="s">
        <v>0</v>
      </c>
      <c r="D1369">
        <v>1</v>
      </c>
      <c r="E1369" t="s">
        <v>1</v>
      </c>
      <c r="F1369">
        <v>38</v>
      </c>
      <c r="G1369" t="s">
        <v>4554</v>
      </c>
      <c r="H1369">
        <v>0</v>
      </c>
      <c r="I1369" t="s">
        <v>4555</v>
      </c>
      <c r="J1369" t="s">
        <v>3729</v>
      </c>
      <c r="K1369" t="s">
        <v>1377</v>
      </c>
      <c r="L1369" t="s">
        <v>3730</v>
      </c>
      <c r="M1369" t="s">
        <v>3731</v>
      </c>
      <c r="N1369" t="s">
        <v>3732</v>
      </c>
      <c r="O1369" t="s">
        <v>1717</v>
      </c>
      <c r="P1369" t="s">
        <v>1156</v>
      </c>
      <c r="Q1369" t="s">
        <v>3733</v>
      </c>
      <c r="R1369" t="s">
        <v>1156</v>
      </c>
    </row>
    <row r="1370" spans="1:29" x14ac:dyDescent="0.25">
      <c r="A1370">
        <v>307.46600000000001</v>
      </c>
      <c r="B1370">
        <v>130</v>
      </c>
      <c r="C1370" t="s">
        <v>0</v>
      </c>
      <c r="D1370">
        <v>1</v>
      </c>
      <c r="E1370" t="s">
        <v>1</v>
      </c>
      <c r="F1370">
        <v>37</v>
      </c>
      <c r="G1370" t="s">
        <v>4556</v>
      </c>
      <c r="H1370">
        <v>0</v>
      </c>
      <c r="I1370" t="s">
        <v>4557</v>
      </c>
      <c r="J1370" t="s">
        <v>482</v>
      </c>
      <c r="K1370" t="s">
        <v>483</v>
      </c>
      <c r="L1370" t="s">
        <v>278</v>
      </c>
      <c r="M1370" t="s">
        <v>2139</v>
      </c>
    </row>
    <row r="1371" spans="1:29" x14ac:dyDescent="0.25">
      <c r="A1371">
        <v>307.46600000000001</v>
      </c>
      <c r="B1371">
        <v>130</v>
      </c>
      <c r="C1371" t="s">
        <v>0</v>
      </c>
      <c r="D1371">
        <v>1</v>
      </c>
      <c r="E1371" t="s">
        <v>1</v>
      </c>
      <c r="F1371">
        <v>36</v>
      </c>
      <c r="G1371" t="s">
        <v>4558</v>
      </c>
      <c r="H1371">
        <v>0</v>
      </c>
      <c r="I1371" t="s">
        <v>4559</v>
      </c>
      <c r="J1371" t="s">
        <v>482</v>
      </c>
      <c r="K1371" t="s">
        <v>483</v>
      </c>
      <c r="L1371" t="s">
        <v>278</v>
      </c>
      <c r="M1371" t="s">
        <v>2139</v>
      </c>
    </row>
    <row r="1372" spans="1:29" x14ac:dyDescent="0.25">
      <c r="A1372">
        <v>307.46600000000001</v>
      </c>
      <c r="B1372">
        <v>130</v>
      </c>
      <c r="C1372" t="s">
        <v>0</v>
      </c>
      <c r="D1372">
        <v>1</v>
      </c>
      <c r="E1372" t="s">
        <v>1</v>
      </c>
      <c r="F1372">
        <v>36</v>
      </c>
      <c r="G1372" t="s">
        <v>4560</v>
      </c>
      <c r="H1372">
        <v>0</v>
      </c>
      <c r="I1372" t="s">
        <v>4561</v>
      </c>
      <c r="J1372" t="s">
        <v>671</v>
      </c>
      <c r="K1372" t="s">
        <v>79</v>
      </c>
      <c r="L1372" t="s">
        <v>672</v>
      </c>
      <c r="M1372" t="s">
        <v>382</v>
      </c>
      <c r="N1372" t="s">
        <v>673</v>
      </c>
      <c r="O1372" t="s">
        <v>674</v>
      </c>
      <c r="P1372" t="s">
        <v>354</v>
      </c>
      <c r="Q1372" t="s">
        <v>675</v>
      </c>
      <c r="R1372" t="s">
        <v>676</v>
      </c>
    </row>
    <row r="1373" spans="1:29" x14ac:dyDescent="0.25">
      <c r="A1373">
        <v>307.46600000000001</v>
      </c>
      <c r="B1373">
        <v>130</v>
      </c>
      <c r="C1373" t="s">
        <v>0</v>
      </c>
      <c r="D1373">
        <v>1</v>
      </c>
      <c r="E1373" t="s">
        <v>1</v>
      </c>
      <c r="F1373">
        <v>32</v>
      </c>
      <c r="G1373" t="s">
        <v>4562</v>
      </c>
      <c r="H1373">
        <v>0</v>
      </c>
      <c r="I1373" t="s">
        <v>4563</v>
      </c>
      <c r="J1373" t="s">
        <v>78</v>
      </c>
      <c r="K1373" t="s">
        <v>79</v>
      </c>
      <c r="L1373" t="s">
        <v>80</v>
      </c>
      <c r="M1373" t="s">
        <v>81</v>
      </c>
      <c r="N1373" t="s">
        <v>82</v>
      </c>
      <c r="O1373" t="s">
        <v>83</v>
      </c>
      <c r="P1373" t="s">
        <v>84</v>
      </c>
    </row>
    <row r="1374" spans="1:29" x14ac:dyDescent="0.25">
      <c r="A1374">
        <v>307.46600000000001</v>
      </c>
      <c r="B1374">
        <v>130</v>
      </c>
      <c r="C1374" t="s">
        <v>0</v>
      </c>
      <c r="D1374">
        <v>1</v>
      </c>
      <c r="E1374" t="s">
        <v>1</v>
      </c>
      <c r="F1374">
        <v>32</v>
      </c>
      <c r="G1374" t="s">
        <v>4564</v>
      </c>
      <c r="H1374">
        <v>0</v>
      </c>
      <c r="I1374" t="s">
        <v>4565</v>
      </c>
      <c r="J1374" t="s">
        <v>4566</v>
      </c>
      <c r="K1374" t="s">
        <v>4567</v>
      </c>
      <c r="L1374" t="s">
        <v>3742</v>
      </c>
      <c r="M1374" t="s">
        <v>278</v>
      </c>
      <c r="N1374">
        <v>6</v>
      </c>
      <c r="O1374" t="s">
        <v>4568</v>
      </c>
      <c r="P1374" t="s">
        <v>4569</v>
      </c>
      <c r="Q1374" t="s">
        <v>3742</v>
      </c>
      <c r="R1374" t="s">
        <v>4570</v>
      </c>
      <c r="S1374" t="s">
        <v>124</v>
      </c>
      <c r="T1374" t="s">
        <v>4571</v>
      </c>
      <c r="U1374" t="s">
        <v>4572</v>
      </c>
      <c r="V1374" t="s">
        <v>4573</v>
      </c>
      <c r="W1374" t="s">
        <v>596</v>
      </c>
      <c r="X1374" t="s">
        <v>30</v>
      </c>
      <c r="Y1374" t="s">
        <v>4574</v>
      </c>
      <c r="Z1374" t="s">
        <v>4575</v>
      </c>
    </row>
    <row r="1375" spans="1:29" x14ac:dyDescent="0.25">
      <c r="A1375">
        <v>307.46600000000001</v>
      </c>
      <c r="B1375">
        <v>130</v>
      </c>
      <c r="C1375" t="s">
        <v>0</v>
      </c>
      <c r="D1375">
        <v>1</v>
      </c>
      <c r="E1375" t="s">
        <v>1</v>
      </c>
      <c r="F1375">
        <v>31</v>
      </c>
      <c r="G1375" t="s">
        <v>4576</v>
      </c>
      <c r="H1375">
        <v>0</v>
      </c>
      <c r="I1375" t="s">
        <v>4577</v>
      </c>
      <c r="J1375" t="s">
        <v>78</v>
      </c>
      <c r="K1375" t="s">
        <v>79</v>
      </c>
      <c r="L1375" t="s">
        <v>80</v>
      </c>
      <c r="M1375" t="s">
        <v>81</v>
      </c>
      <c r="N1375" t="s">
        <v>82</v>
      </c>
      <c r="O1375" t="s">
        <v>83</v>
      </c>
      <c r="P1375" t="s">
        <v>84</v>
      </c>
    </row>
    <row r="1376" spans="1:29" x14ac:dyDescent="0.25">
      <c r="A1376">
        <v>307.46600000000001</v>
      </c>
      <c r="B1376">
        <v>130</v>
      </c>
      <c r="C1376" t="s">
        <v>0</v>
      </c>
      <c r="D1376">
        <v>1</v>
      </c>
      <c r="E1376" t="s">
        <v>1</v>
      </c>
      <c r="F1376">
        <v>31</v>
      </c>
      <c r="G1376" t="s">
        <v>4578</v>
      </c>
      <c r="H1376">
        <v>0</v>
      </c>
      <c r="I1376" t="s">
        <v>4579</v>
      </c>
      <c r="J1376" t="s">
        <v>78</v>
      </c>
      <c r="K1376" t="s">
        <v>79</v>
      </c>
      <c r="L1376" t="s">
        <v>80</v>
      </c>
      <c r="M1376" t="s">
        <v>81</v>
      </c>
      <c r="N1376" t="s">
        <v>82</v>
      </c>
      <c r="O1376" t="s">
        <v>83</v>
      </c>
      <c r="P1376" t="s">
        <v>84</v>
      </c>
    </row>
    <row r="1377" spans="1:40" x14ac:dyDescent="0.25">
      <c r="A1377">
        <v>307.46600000000001</v>
      </c>
      <c r="B1377">
        <v>130</v>
      </c>
      <c r="C1377" t="s">
        <v>0</v>
      </c>
      <c r="D1377">
        <v>1</v>
      </c>
      <c r="E1377" t="s">
        <v>1</v>
      </c>
      <c r="F1377">
        <v>31</v>
      </c>
      <c r="G1377" t="s">
        <v>4580</v>
      </c>
      <c r="H1377">
        <v>0</v>
      </c>
      <c r="I1377" t="s">
        <v>4581</v>
      </c>
      <c r="J1377" t="s">
        <v>78</v>
      </c>
      <c r="K1377" t="s">
        <v>79</v>
      </c>
      <c r="L1377" t="s">
        <v>80</v>
      </c>
      <c r="M1377" t="s">
        <v>81</v>
      </c>
      <c r="N1377" t="s">
        <v>82</v>
      </c>
      <c r="O1377" t="s">
        <v>83</v>
      </c>
      <c r="P1377" t="s">
        <v>84</v>
      </c>
    </row>
    <row r="1378" spans="1:40" x14ac:dyDescent="0.25">
      <c r="A1378">
        <v>307.46600000000001</v>
      </c>
      <c r="B1378">
        <v>130</v>
      </c>
      <c r="C1378" t="s">
        <v>0</v>
      </c>
      <c r="D1378">
        <v>1</v>
      </c>
      <c r="E1378" t="s">
        <v>1</v>
      </c>
      <c r="F1378">
        <v>31</v>
      </c>
      <c r="G1378" t="s">
        <v>4582</v>
      </c>
      <c r="H1378">
        <v>0</v>
      </c>
      <c r="I1378" t="s">
        <v>4583</v>
      </c>
      <c r="J1378" t="s">
        <v>78</v>
      </c>
      <c r="K1378" t="s">
        <v>79</v>
      </c>
      <c r="L1378" t="s">
        <v>80</v>
      </c>
      <c r="M1378" t="s">
        <v>81</v>
      </c>
      <c r="N1378" t="s">
        <v>82</v>
      </c>
      <c r="O1378" t="s">
        <v>83</v>
      </c>
      <c r="P1378" t="s">
        <v>84</v>
      </c>
    </row>
    <row r="1379" spans="1:40" x14ac:dyDescent="0.25">
      <c r="A1379">
        <v>307.46600000000001</v>
      </c>
      <c r="B1379">
        <v>130</v>
      </c>
      <c r="C1379" t="s">
        <v>0</v>
      </c>
      <c r="D1379">
        <v>1</v>
      </c>
      <c r="E1379" t="s">
        <v>1</v>
      </c>
      <c r="F1379">
        <v>31</v>
      </c>
      <c r="G1379" t="s">
        <v>4584</v>
      </c>
      <c r="H1379">
        <v>0</v>
      </c>
      <c r="I1379" t="s">
        <v>4585</v>
      </c>
      <c r="J1379" t="s">
        <v>78</v>
      </c>
      <c r="K1379" t="s">
        <v>79</v>
      </c>
      <c r="L1379" t="s">
        <v>80</v>
      </c>
      <c r="M1379" t="s">
        <v>81</v>
      </c>
      <c r="N1379" t="s">
        <v>82</v>
      </c>
      <c r="O1379" t="s">
        <v>83</v>
      </c>
      <c r="P1379" t="s">
        <v>84</v>
      </c>
    </row>
    <row r="1380" spans="1:40" x14ac:dyDescent="0.25">
      <c r="A1380">
        <v>307.46600000000001</v>
      </c>
      <c r="B1380">
        <v>130</v>
      </c>
      <c r="C1380" t="s">
        <v>0</v>
      </c>
      <c r="D1380">
        <v>1</v>
      </c>
      <c r="E1380" t="s">
        <v>1</v>
      </c>
      <c r="F1380">
        <v>31</v>
      </c>
      <c r="G1380" t="s">
        <v>4586</v>
      </c>
      <c r="H1380">
        <v>0</v>
      </c>
      <c r="I1380" t="s">
        <v>4587</v>
      </c>
      <c r="J1380" t="s">
        <v>4369</v>
      </c>
      <c r="K1380" t="s">
        <v>278</v>
      </c>
      <c r="L1380" t="s">
        <v>4370</v>
      </c>
      <c r="M1380" t="s">
        <v>4371</v>
      </c>
      <c r="N1380" t="s">
        <v>535</v>
      </c>
      <c r="O1380" t="s">
        <v>673</v>
      </c>
      <c r="P1380" t="s">
        <v>4372</v>
      </c>
      <c r="Q1380" t="s">
        <v>4373</v>
      </c>
      <c r="R1380" t="s">
        <v>4374</v>
      </c>
      <c r="S1380" t="s">
        <v>4375</v>
      </c>
      <c r="T1380" t="s">
        <v>160</v>
      </c>
    </row>
    <row r="1381" spans="1:40" x14ac:dyDescent="0.25">
      <c r="A1381">
        <v>307.46600000000001</v>
      </c>
      <c r="B1381">
        <v>130</v>
      </c>
      <c r="C1381" t="s">
        <v>0</v>
      </c>
      <c r="D1381">
        <v>1</v>
      </c>
      <c r="E1381" t="s">
        <v>1</v>
      </c>
      <c r="F1381">
        <v>30</v>
      </c>
      <c r="G1381" t="s">
        <v>4588</v>
      </c>
      <c r="H1381">
        <v>0</v>
      </c>
      <c r="I1381" t="s">
        <v>4589</v>
      </c>
      <c r="J1381" t="s">
        <v>306</v>
      </c>
      <c r="K1381" t="s">
        <v>307</v>
      </c>
      <c r="L1381" t="s">
        <v>308</v>
      </c>
      <c r="M1381" t="s">
        <v>309</v>
      </c>
      <c r="N1381" t="s">
        <v>82</v>
      </c>
      <c r="O1381" t="s">
        <v>310</v>
      </c>
    </row>
    <row r="1382" spans="1:40" x14ac:dyDescent="0.25">
      <c r="A1382">
        <v>307.46600000000001</v>
      </c>
      <c r="B1382">
        <v>130</v>
      </c>
      <c r="C1382" t="s">
        <v>0</v>
      </c>
      <c r="D1382">
        <v>1</v>
      </c>
      <c r="E1382" t="s">
        <v>1</v>
      </c>
      <c r="F1382">
        <v>30</v>
      </c>
      <c r="G1382" t="s">
        <v>4590</v>
      </c>
      <c r="H1382">
        <v>0</v>
      </c>
      <c r="I1382" t="s">
        <v>4591</v>
      </c>
      <c r="J1382" t="s">
        <v>306</v>
      </c>
      <c r="K1382" t="s">
        <v>307</v>
      </c>
      <c r="L1382" t="s">
        <v>308</v>
      </c>
      <c r="M1382" t="s">
        <v>309</v>
      </c>
      <c r="N1382" t="s">
        <v>82</v>
      </c>
      <c r="O1382" t="s">
        <v>310</v>
      </c>
    </row>
    <row r="1383" spans="1:40" x14ac:dyDescent="0.25">
      <c r="A1383">
        <v>307.46600000000001</v>
      </c>
      <c r="B1383">
        <v>130</v>
      </c>
      <c r="C1383" t="s">
        <v>0</v>
      </c>
      <c r="D1383">
        <v>1</v>
      </c>
      <c r="E1383" t="s">
        <v>1</v>
      </c>
      <c r="F1383">
        <v>30</v>
      </c>
      <c r="G1383" t="s">
        <v>4592</v>
      </c>
      <c r="H1383">
        <v>0</v>
      </c>
      <c r="I1383" t="s">
        <v>4593</v>
      </c>
      <c r="J1383" t="s">
        <v>306</v>
      </c>
      <c r="K1383" t="s">
        <v>307</v>
      </c>
      <c r="L1383" t="s">
        <v>308</v>
      </c>
      <c r="M1383" t="s">
        <v>309</v>
      </c>
      <c r="N1383" t="s">
        <v>82</v>
      </c>
      <c r="O1383" t="s">
        <v>310</v>
      </c>
    </row>
    <row r="1384" spans="1:40" x14ac:dyDescent="0.25">
      <c r="A1384">
        <v>307.46600000000001</v>
      </c>
      <c r="B1384">
        <v>130</v>
      </c>
      <c r="C1384" t="s">
        <v>0</v>
      </c>
      <c r="D1384">
        <v>1</v>
      </c>
      <c r="E1384" t="s">
        <v>1</v>
      </c>
      <c r="F1384">
        <v>30</v>
      </c>
      <c r="G1384" t="s">
        <v>4594</v>
      </c>
      <c r="H1384">
        <v>0</v>
      </c>
      <c r="I1384" t="s">
        <v>4595</v>
      </c>
      <c r="J1384" t="s">
        <v>306</v>
      </c>
      <c r="K1384" t="s">
        <v>307</v>
      </c>
      <c r="L1384" t="s">
        <v>308</v>
      </c>
      <c r="M1384" t="s">
        <v>309</v>
      </c>
      <c r="N1384" t="s">
        <v>82</v>
      </c>
      <c r="O1384" t="s">
        <v>310</v>
      </c>
    </row>
    <row r="1385" spans="1:40" x14ac:dyDescent="0.25">
      <c r="A1385">
        <v>307.46600000000001</v>
      </c>
      <c r="B1385">
        <v>130</v>
      </c>
      <c r="C1385" t="s">
        <v>0</v>
      </c>
      <c r="D1385">
        <v>1</v>
      </c>
      <c r="E1385" t="s">
        <v>1</v>
      </c>
      <c r="F1385">
        <v>30</v>
      </c>
      <c r="G1385" t="s">
        <v>4596</v>
      </c>
      <c r="H1385">
        <v>0</v>
      </c>
      <c r="I1385" t="s">
        <v>4597</v>
      </c>
      <c r="J1385" t="s">
        <v>306</v>
      </c>
      <c r="K1385" t="s">
        <v>307</v>
      </c>
      <c r="L1385" t="s">
        <v>308</v>
      </c>
      <c r="M1385" t="s">
        <v>309</v>
      </c>
      <c r="N1385" t="s">
        <v>82</v>
      </c>
      <c r="O1385" t="s">
        <v>310</v>
      </c>
    </row>
    <row r="1386" spans="1:40" x14ac:dyDescent="0.25">
      <c r="A1386">
        <v>307.46600000000001</v>
      </c>
      <c r="B1386">
        <v>130</v>
      </c>
      <c r="C1386" t="s">
        <v>0</v>
      </c>
      <c r="D1386">
        <v>1</v>
      </c>
      <c r="E1386" t="s">
        <v>1</v>
      </c>
      <c r="F1386">
        <v>30</v>
      </c>
      <c r="G1386" t="s">
        <v>4598</v>
      </c>
      <c r="H1386">
        <v>0</v>
      </c>
      <c r="I1386" t="s">
        <v>4599</v>
      </c>
      <c r="J1386" t="s">
        <v>482</v>
      </c>
      <c r="K1386" t="s">
        <v>483</v>
      </c>
      <c r="L1386" t="s">
        <v>278</v>
      </c>
      <c r="M1386" t="s">
        <v>2139</v>
      </c>
    </row>
    <row r="1387" spans="1:40" x14ac:dyDescent="0.25">
      <c r="A1387">
        <v>307.46600000000001</v>
      </c>
      <c r="B1387">
        <v>130</v>
      </c>
      <c r="C1387" t="s">
        <v>0</v>
      </c>
      <c r="D1387">
        <v>1</v>
      </c>
      <c r="E1387" t="s">
        <v>1</v>
      </c>
      <c r="F1387">
        <v>30</v>
      </c>
      <c r="G1387" t="s">
        <v>4600</v>
      </c>
      <c r="H1387">
        <v>0</v>
      </c>
      <c r="I1387" t="s">
        <v>4601</v>
      </c>
      <c r="J1387" t="s">
        <v>3318</v>
      </c>
      <c r="K1387" t="s">
        <v>3771</v>
      </c>
      <c r="L1387">
        <v>1</v>
      </c>
      <c r="M1387" t="s">
        <v>3778</v>
      </c>
      <c r="N1387" t="s">
        <v>361</v>
      </c>
      <c r="O1387" t="s">
        <v>3773</v>
      </c>
      <c r="P1387" t="s">
        <v>3331</v>
      </c>
      <c r="Q1387" t="s">
        <v>3779</v>
      </c>
      <c r="R1387" t="s">
        <v>361</v>
      </c>
      <c r="S1387" t="s">
        <v>3780</v>
      </c>
      <c r="T1387" t="s">
        <v>361</v>
      </c>
    </row>
    <row r="1388" spans="1:40" x14ac:dyDescent="0.25">
      <c r="A1388">
        <v>307.46600000000001</v>
      </c>
      <c r="B1388">
        <v>130</v>
      </c>
      <c r="C1388" t="s">
        <v>0</v>
      </c>
      <c r="D1388">
        <v>1</v>
      </c>
      <c r="E1388" t="s">
        <v>1</v>
      </c>
      <c r="F1388">
        <v>26</v>
      </c>
      <c r="G1388" t="s">
        <v>4602</v>
      </c>
      <c r="H1388">
        <v>0</v>
      </c>
      <c r="I1388" t="s">
        <v>4603</v>
      </c>
      <c r="J1388" t="s">
        <v>4604</v>
      </c>
      <c r="K1388" t="s">
        <v>278</v>
      </c>
      <c r="L1388" t="s">
        <v>4605</v>
      </c>
      <c r="M1388" t="s">
        <v>4606</v>
      </c>
      <c r="N1388" t="s">
        <v>621</v>
      </c>
      <c r="O1388" t="s">
        <v>98</v>
      </c>
    </row>
    <row r="1389" spans="1:40" x14ac:dyDescent="0.25">
      <c r="A1389">
        <v>307.46600000000001</v>
      </c>
      <c r="B1389">
        <v>130</v>
      </c>
      <c r="C1389" t="s">
        <v>0</v>
      </c>
      <c r="D1389">
        <v>1</v>
      </c>
      <c r="E1389" t="s">
        <v>1</v>
      </c>
      <c r="F1389">
        <v>25</v>
      </c>
      <c r="G1389" t="s">
        <v>4607</v>
      </c>
      <c r="H1389">
        <v>0</v>
      </c>
      <c r="I1389" t="s">
        <v>4608</v>
      </c>
      <c r="J1389" t="s">
        <v>907</v>
      </c>
      <c r="K1389" t="s">
        <v>733</v>
      </c>
      <c r="L1389" t="s">
        <v>385</v>
      </c>
    </row>
    <row r="1390" spans="1:40" x14ac:dyDescent="0.25">
      <c r="A1390">
        <v>307.46600000000001</v>
      </c>
      <c r="B1390">
        <v>130</v>
      </c>
      <c r="C1390" t="s">
        <v>0</v>
      </c>
      <c r="D1390">
        <v>1</v>
      </c>
      <c r="E1390" t="s">
        <v>1</v>
      </c>
      <c r="F1390">
        <v>25</v>
      </c>
      <c r="G1390" t="s">
        <v>4609</v>
      </c>
      <c r="H1390">
        <v>0</v>
      </c>
      <c r="I1390" t="s">
        <v>4610</v>
      </c>
      <c r="J1390" t="s">
        <v>907</v>
      </c>
      <c r="K1390" t="s">
        <v>733</v>
      </c>
      <c r="L1390" t="s">
        <v>385</v>
      </c>
    </row>
    <row r="1391" spans="1:40" x14ac:dyDescent="0.25">
      <c r="A1391">
        <v>307.46600000000001</v>
      </c>
      <c r="B1391">
        <v>130</v>
      </c>
      <c r="C1391" t="s">
        <v>0</v>
      </c>
      <c r="D1391">
        <v>1</v>
      </c>
      <c r="E1391" t="s">
        <v>1</v>
      </c>
      <c r="F1391">
        <v>21</v>
      </c>
      <c r="G1391" t="s">
        <v>4611</v>
      </c>
      <c r="H1391">
        <v>0</v>
      </c>
      <c r="I1391" t="s">
        <v>4612</v>
      </c>
      <c r="J1391" t="s">
        <v>1594</v>
      </c>
      <c r="K1391" t="s">
        <v>110</v>
      </c>
      <c r="L1391" t="s">
        <v>585</v>
      </c>
      <c r="M1391" t="s">
        <v>4613</v>
      </c>
      <c r="N1391" t="s">
        <v>1595</v>
      </c>
      <c r="O1391" t="s">
        <v>4614</v>
      </c>
      <c r="P1391" t="s">
        <v>4615</v>
      </c>
      <c r="Q1391" t="s">
        <v>4616</v>
      </c>
      <c r="R1391" t="s">
        <v>278</v>
      </c>
      <c r="S1391" t="s">
        <v>355</v>
      </c>
      <c r="T1391" t="s">
        <v>4617</v>
      </c>
      <c r="U1391" t="s">
        <v>382</v>
      </c>
      <c r="V1391" t="s">
        <v>4618</v>
      </c>
      <c r="W1391" t="s">
        <v>4619</v>
      </c>
      <c r="X1391" t="s">
        <v>4008</v>
      </c>
      <c r="Y1391" t="s">
        <v>882</v>
      </c>
      <c r="Z1391" t="s">
        <v>382</v>
      </c>
      <c r="AA1391" t="s">
        <v>4618</v>
      </c>
      <c r="AB1391" t="s">
        <v>1598</v>
      </c>
      <c r="AC1391" t="s">
        <v>382</v>
      </c>
      <c r="AD1391" t="s">
        <v>4618</v>
      </c>
      <c r="AE1391" t="s">
        <v>1598</v>
      </c>
      <c r="AF1391" t="s">
        <v>110</v>
      </c>
      <c r="AG1391" t="s">
        <v>4620</v>
      </c>
      <c r="AH1391" t="s">
        <v>4621</v>
      </c>
      <c r="AI1391" t="s">
        <v>4622</v>
      </c>
      <c r="AJ1391" t="s">
        <v>4623</v>
      </c>
      <c r="AK1391" t="s">
        <v>4500</v>
      </c>
      <c r="AL1391">
        <v>12</v>
      </c>
      <c r="AM1391" t="s">
        <v>558</v>
      </c>
      <c r="AN1391" t="s">
        <v>98</v>
      </c>
    </row>
    <row r="1392" spans="1:40" x14ac:dyDescent="0.25">
      <c r="A1392">
        <v>307.46600000000001</v>
      </c>
      <c r="B1392">
        <v>130</v>
      </c>
      <c r="C1392" t="s">
        <v>0</v>
      </c>
      <c r="D1392">
        <v>1</v>
      </c>
      <c r="E1392" t="s">
        <v>1</v>
      </c>
      <c r="F1392">
        <v>21</v>
      </c>
      <c r="G1392" t="s">
        <v>4624</v>
      </c>
      <c r="H1392">
        <v>0</v>
      </c>
      <c r="I1392" t="s">
        <v>4625</v>
      </c>
      <c r="J1392" t="s">
        <v>4626</v>
      </c>
      <c r="K1392" t="s">
        <v>871</v>
      </c>
      <c r="L1392" t="s">
        <v>3840</v>
      </c>
      <c r="M1392" t="s">
        <v>4627</v>
      </c>
      <c r="N1392" t="s">
        <v>278</v>
      </c>
      <c r="O1392" t="s">
        <v>4628</v>
      </c>
    </row>
    <row r="1393" spans="1:65" x14ac:dyDescent="0.25">
      <c r="A1393">
        <v>305.10899999999998</v>
      </c>
      <c r="B1393">
        <v>129</v>
      </c>
      <c r="C1393" t="s">
        <v>0</v>
      </c>
      <c r="D1393">
        <v>1255</v>
      </c>
      <c r="E1393" t="s">
        <v>1</v>
      </c>
      <c r="F1393">
        <v>1303</v>
      </c>
      <c r="G1393" t="s">
        <v>4629</v>
      </c>
      <c r="H1393">
        <v>0</v>
      </c>
      <c r="I1393" t="s">
        <v>4630</v>
      </c>
      <c r="J1393" t="s">
        <v>1198</v>
      </c>
      <c r="K1393" t="s">
        <v>686</v>
      </c>
      <c r="L1393" t="s">
        <v>1199</v>
      </c>
      <c r="M1393" t="s">
        <v>278</v>
      </c>
      <c r="N1393" t="s">
        <v>1200</v>
      </c>
      <c r="O1393" t="s">
        <v>1201</v>
      </c>
      <c r="P1393" t="s">
        <v>278</v>
      </c>
      <c r="Q1393" t="s">
        <v>1202</v>
      </c>
      <c r="R1393" t="s">
        <v>1203</v>
      </c>
      <c r="S1393" t="s">
        <v>1199</v>
      </c>
      <c r="T1393" t="s">
        <v>278</v>
      </c>
      <c r="U1393" t="s">
        <v>1204</v>
      </c>
      <c r="V1393" t="s">
        <v>1205</v>
      </c>
      <c r="W1393" t="s">
        <v>1087</v>
      </c>
      <c r="X1393" t="s">
        <v>1206</v>
      </c>
      <c r="Y1393" t="s">
        <v>1207</v>
      </c>
      <c r="Z1393" t="s">
        <v>1208</v>
      </c>
      <c r="AA1393" t="s">
        <v>1205</v>
      </c>
      <c r="AB1393" t="s">
        <v>1087</v>
      </c>
      <c r="AC1393" t="s">
        <v>1209</v>
      </c>
      <c r="AD1393" t="s">
        <v>1210</v>
      </c>
      <c r="AE1393" t="s">
        <v>1211</v>
      </c>
      <c r="AF1393" t="s">
        <v>1212</v>
      </c>
      <c r="AG1393" t="s">
        <v>1213</v>
      </c>
      <c r="AH1393" t="s">
        <v>1214</v>
      </c>
      <c r="AI1393" t="s">
        <v>1215</v>
      </c>
      <c r="AJ1393" t="s">
        <v>1216</v>
      </c>
      <c r="AK1393" t="s">
        <v>1217</v>
      </c>
      <c r="AL1393" t="s">
        <v>1218</v>
      </c>
      <c r="AM1393" t="s">
        <v>511</v>
      </c>
      <c r="AN1393" t="s">
        <v>1219</v>
      </c>
      <c r="AO1393" t="s">
        <v>1220</v>
      </c>
      <c r="AP1393" t="s">
        <v>1221</v>
      </c>
      <c r="AQ1393" t="s">
        <v>1222</v>
      </c>
      <c r="AR1393" t="s">
        <v>1223</v>
      </c>
      <c r="AS1393" t="s">
        <v>1224</v>
      </c>
      <c r="AT1393" t="s">
        <v>1225</v>
      </c>
      <c r="AU1393" t="s">
        <v>1226</v>
      </c>
      <c r="AV1393" t="s">
        <v>278</v>
      </c>
      <c r="AW1393" t="s">
        <v>1227</v>
      </c>
      <c r="AX1393" t="s">
        <v>1228</v>
      </c>
      <c r="AY1393" t="s">
        <v>1229</v>
      </c>
      <c r="AZ1393" t="s">
        <v>1226</v>
      </c>
      <c r="BA1393" t="s">
        <v>278</v>
      </c>
      <c r="BB1393" t="s">
        <v>1230</v>
      </c>
      <c r="BC1393" t="s">
        <v>1231</v>
      </c>
      <c r="BD1393" t="s">
        <v>1232</v>
      </c>
      <c r="BE1393" t="s">
        <v>1226</v>
      </c>
      <c r="BF1393" t="s">
        <v>278</v>
      </c>
      <c r="BG1393" t="s">
        <v>1233</v>
      </c>
      <c r="BH1393" t="s">
        <v>1234</v>
      </c>
      <c r="BI1393" t="s">
        <v>1235</v>
      </c>
      <c r="BJ1393" t="s">
        <v>1236</v>
      </c>
      <c r="BK1393" t="s">
        <v>73</v>
      </c>
      <c r="BL1393" t="s">
        <v>1237</v>
      </c>
      <c r="BM1393" t="s">
        <v>1238</v>
      </c>
    </row>
    <row r="1394" spans="1:65" x14ac:dyDescent="0.25">
      <c r="A1394">
        <v>305.10899999999998</v>
      </c>
      <c r="B1394">
        <v>129</v>
      </c>
      <c r="C1394" t="s">
        <v>0</v>
      </c>
      <c r="D1394">
        <v>678</v>
      </c>
      <c r="E1394" t="s">
        <v>1</v>
      </c>
      <c r="F1394">
        <v>735</v>
      </c>
      <c r="G1394" t="s">
        <v>4631</v>
      </c>
      <c r="H1394">
        <v>0</v>
      </c>
      <c r="I1394" t="s">
        <v>4632</v>
      </c>
      <c r="J1394" t="s">
        <v>510</v>
      </c>
      <c r="K1394" t="s">
        <v>511</v>
      </c>
      <c r="L1394" t="s">
        <v>887</v>
      </c>
      <c r="M1394">
        <v>2</v>
      </c>
      <c r="N1394" t="s">
        <v>4633</v>
      </c>
      <c r="O1394" t="s">
        <v>1032</v>
      </c>
    </row>
    <row r="1395" spans="1:65" x14ac:dyDescent="0.25">
      <c r="A1395">
        <v>305.10899999999998</v>
      </c>
      <c r="B1395">
        <v>129</v>
      </c>
      <c r="C1395" t="s">
        <v>0</v>
      </c>
      <c r="D1395">
        <v>631</v>
      </c>
      <c r="E1395" t="s">
        <v>1</v>
      </c>
      <c r="F1395">
        <v>672</v>
      </c>
      <c r="G1395" t="s">
        <v>4634</v>
      </c>
      <c r="H1395">
        <v>0</v>
      </c>
      <c r="I1395" t="s">
        <v>4635</v>
      </c>
      <c r="J1395" t="s">
        <v>684</v>
      </c>
      <c r="K1395" t="s">
        <v>4636</v>
      </c>
      <c r="L1395" t="s">
        <v>4637</v>
      </c>
      <c r="M1395" t="s">
        <v>504</v>
      </c>
      <c r="N1395" t="s">
        <v>4638</v>
      </c>
      <c r="O1395" t="s">
        <v>4639</v>
      </c>
    </row>
    <row r="1396" spans="1:65" x14ac:dyDescent="0.25">
      <c r="A1396">
        <v>305.10899999999998</v>
      </c>
      <c r="B1396">
        <v>129</v>
      </c>
      <c r="C1396" t="s">
        <v>0</v>
      </c>
      <c r="D1396">
        <v>529</v>
      </c>
      <c r="E1396" t="s">
        <v>1</v>
      </c>
      <c r="F1396">
        <v>582</v>
      </c>
      <c r="G1396" t="s">
        <v>4640</v>
      </c>
      <c r="H1396">
        <v>0</v>
      </c>
      <c r="I1396" t="s">
        <v>4641</v>
      </c>
      <c r="J1396" t="s">
        <v>1859</v>
      </c>
      <c r="K1396" t="s">
        <v>863</v>
      </c>
      <c r="L1396" t="s">
        <v>1860</v>
      </c>
      <c r="M1396" t="s">
        <v>1861</v>
      </c>
      <c r="N1396" t="s">
        <v>1862</v>
      </c>
      <c r="O1396" t="s">
        <v>715</v>
      </c>
      <c r="P1396" t="s">
        <v>278</v>
      </c>
      <c r="Q1396" t="s">
        <v>1863</v>
      </c>
    </row>
    <row r="1397" spans="1:65" x14ac:dyDescent="0.25">
      <c r="A1397">
        <v>305.10899999999998</v>
      </c>
      <c r="B1397">
        <v>129</v>
      </c>
      <c r="C1397" t="s">
        <v>0</v>
      </c>
      <c r="D1397">
        <v>435</v>
      </c>
      <c r="E1397" t="s">
        <v>1</v>
      </c>
      <c r="F1397">
        <v>447</v>
      </c>
      <c r="G1397" t="s">
        <v>4642</v>
      </c>
      <c r="H1397">
        <v>0</v>
      </c>
      <c r="I1397" t="s">
        <v>4643</v>
      </c>
      <c r="J1397" t="s">
        <v>4644</v>
      </c>
      <c r="K1397" t="s">
        <v>98</v>
      </c>
    </row>
    <row r="1398" spans="1:65" x14ac:dyDescent="0.25">
      <c r="A1398">
        <v>305.10899999999998</v>
      </c>
      <c r="B1398">
        <v>129</v>
      </c>
      <c r="C1398" t="s">
        <v>0</v>
      </c>
      <c r="D1398">
        <v>360</v>
      </c>
      <c r="E1398" t="s">
        <v>1</v>
      </c>
      <c r="F1398">
        <v>414</v>
      </c>
      <c r="G1398" t="s">
        <v>4645</v>
      </c>
      <c r="H1398">
        <v>0</v>
      </c>
      <c r="I1398" t="s">
        <v>4646</v>
      </c>
      <c r="J1398" t="s">
        <v>370</v>
      </c>
      <c r="K1398" t="s">
        <v>371</v>
      </c>
      <c r="L1398" t="s">
        <v>372</v>
      </c>
      <c r="M1398" t="s">
        <v>373</v>
      </c>
      <c r="N1398" t="s">
        <v>374</v>
      </c>
      <c r="O1398" t="s">
        <v>375</v>
      </c>
      <c r="P1398" t="s">
        <v>376</v>
      </c>
      <c r="Q1398" t="s">
        <v>377</v>
      </c>
      <c r="R1398" t="s">
        <v>378</v>
      </c>
      <c r="S1398" t="s">
        <v>375</v>
      </c>
    </row>
    <row r="1399" spans="1:65" x14ac:dyDescent="0.25">
      <c r="A1399">
        <v>305.10899999999998</v>
      </c>
      <c r="B1399">
        <v>129</v>
      </c>
      <c r="C1399" t="s">
        <v>0</v>
      </c>
      <c r="D1399">
        <v>360</v>
      </c>
      <c r="E1399" t="s">
        <v>1</v>
      </c>
      <c r="F1399">
        <v>414</v>
      </c>
      <c r="G1399" t="s">
        <v>4647</v>
      </c>
      <c r="H1399">
        <v>0</v>
      </c>
      <c r="I1399" t="s">
        <v>4648</v>
      </c>
      <c r="J1399" t="s">
        <v>370</v>
      </c>
      <c r="K1399" t="s">
        <v>371</v>
      </c>
      <c r="L1399" t="s">
        <v>372</v>
      </c>
      <c r="M1399" t="s">
        <v>373</v>
      </c>
      <c r="N1399" t="s">
        <v>374</v>
      </c>
      <c r="O1399" t="s">
        <v>375</v>
      </c>
      <c r="P1399" t="s">
        <v>376</v>
      </c>
      <c r="Q1399" t="s">
        <v>377</v>
      </c>
      <c r="R1399" t="s">
        <v>378</v>
      </c>
      <c r="S1399" t="s">
        <v>375</v>
      </c>
    </row>
    <row r="1400" spans="1:65" x14ac:dyDescent="0.25">
      <c r="A1400">
        <v>305.10899999999998</v>
      </c>
      <c r="B1400">
        <v>129</v>
      </c>
      <c r="C1400" t="s">
        <v>0</v>
      </c>
      <c r="D1400">
        <v>360</v>
      </c>
      <c r="E1400" t="s">
        <v>1</v>
      </c>
      <c r="F1400">
        <v>414</v>
      </c>
      <c r="G1400" t="s">
        <v>4649</v>
      </c>
      <c r="H1400">
        <v>0</v>
      </c>
      <c r="I1400" t="s">
        <v>4650</v>
      </c>
      <c r="J1400" t="s">
        <v>370</v>
      </c>
      <c r="K1400" t="s">
        <v>371</v>
      </c>
      <c r="L1400" t="s">
        <v>372</v>
      </c>
      <c r="M1400" t="s">
        <v>373</v>
      </c>
      <c r="N1400" t="s">
        <v>374</v>
      </c>
      <c r="O1400" t="s">
        <v>375</v>
      </c>
      <c r="P1400" t="s">
        <v>376</v>
      </c>
      <c r="Q1400" t="s">
        <v>377</v>
      </c>
      <c r="R1400" t="s">
        <v>378</v>
      </c>
      <c r="S1400" t="s">
        <v>375</v>
      </c>
    </row>
    <row r="1401" spans="1:65" x14ac:dyDescent="0.25">
      <c r="A1401">
        <v>305.10899999999998</v>
      </c>
      <c r="B1401">
        <v>129</v>
      </c>
      <c r="C1401" t="s">
        <v>0</v>
      </c>
      <c r="D1401">
        <v>360</v>
      </c>
      <c r="E1401" t="s">
        <v>1</v>
      </c>
      <c r="F1401">
        <v>414</v>
      </c>
      <c r="G1401" t="s">
        <v>4651</v>
      </c>
      <c r="H1401">
        <v>0</v>
      </c>
      <c r="I1401" t="s">
        <v>4652</v>
      </c>
      <c r="J1401" t="s">
        <v>370</v>
      </c>
      <c r="K1401" t="s">
        <v>371</v>
      </c>
      <c r="L1401" t="s">
        <v>372</v>
      </c>
      <c r="M1401" t="s">
        <v>373</v>
      </c>
      <c r="N1401" t="s">
        <v>374</v>
      </c>
      <c r="O1401" t="s">
        <v>375</v>
      </c>
      <c r="P1401" t="s">
        <v>376</v>
      </c>
      <c r="Q1401" t="s">
        <v>377</v>
      </c>
      <c r="R1401" t="s">
        <v>378</v>
      </c>
      <c r="S1401" t="s">
        <v>375</v>
      </c>
    </row>
    <row r="1402" spans="1:65" x14ac:dyDescent="0.25">
      <c r="A1402">
        <v>305.10899999999998</v>
      </c>
      <c r="B1402">
        <v>129</v>
      </c>
      <c r="C1402" t="s">
        <v>0</v>
      </c>
      <c r="D1402">
        <v>360</v>
      </c>
      <c r="E1402" t="s">
        <v>1</v>
      </c>
      <c r="F1402">
        <v>414</v>
      </c>
      <c r="G1402" t="s">
        <v>4653</v>
      </c>
      <c r="H1402">
        <v>0</v>
      </c>
      <c r="I1402" t="s">
        <v>4654</v>
      </c>
      <c r="J1402" t="s">
        <v>370</v>
      </c>
      <c r="K1402" t="s">
        <v>371</v>
      </c>
      <c r="L1402" t="s">
        <v>372</v>
      </c>
      <c r="M1402" t="s">
        <v>373</v>
      </c>
      <c r="N1402" t="s">
        <v>374</v>
      </c>
      <c r="O1402" t="s">
        <v>375</v>
      </c>
      <c r="P1402" t="s">
        <v>376</v>
      </c>
      <c r="Q1402" t="s">
        <v>377</v>
      </c>
      <c r="R1402" t="s">
        <v>378</v>
      </c>
      <c r="S1402" t="s">
        <v>375</v>
      </c>
    </row>
    <row r="1403" spans="1:65" x14ac:dyDescent="0.25">
      <c r="A1403">
        <v>305.10899999999998</v>
      </c>
      <c r="B1403">
        <v>129</v>
      </c>
      <c r="C1403" t="s">
        <v>0</v>
      </c>
      <c r="D1403">
        <v>360</v>
      </c>
      <c r="E1403" t="s">
        <v>1</v>
      </c>
      <c r="F1403">
        <v>414</v>
      </c>
      <c r="G1403" t="s">
        <v>4655</v>
      </c>
      <c r="H1403">
        <v>0</v>
      </c>
      <c r="I1403" t="s">
        <v>4656</v>
      </c>
      <c r="J1403" t="s">
        <v>370</v>
      </c>
      <c r="K1403" t="s">
        <v>371</v>
      </c>
      <c r="L1403" t="s">
        <v>372</v>
      </c>
      <c r="M1403" t="s">
        <v>373</v>
      </c>
      <c r="N1403" t="s">
        <v>374</v>
      </c>
      <c r="O1403" t="s">
        <v>375</v>
      </c>
      <c r="P1403" t="s">
        <v>376</v>
      </c>
      <c r="Q1403" t="s">
        <v>377</v>
      </c>
      <c r="R1403" t="s">
        <v>378</v>
      </c>
      <c r="S1403" t="s">
        <v>375</v>
      </c>
    </row>
    <row r="1404" spans="1:65" x14ac:dyDescent="0.25">
      <c r="A1404">
        <v>305.10899999999998</v>
      </c>
      <c r="B1404">
        <v>129</v>
      </c>
      <c r="C1404" t="s">
        <v>0</v>
      </c>
      <c r="D1404">
        <v>360</v>
      </c>
      <c r="E1404" t="s">
        <v>1</v>
      </c>
      <c r="F1404">
        <v>368</v>
      </c>
      <c r="G1404" t="s">
        <v>4657</v>
      </c>
      <c r="H1404">
        <v>0</v>
      </c>
      <c r="I1404" t="s">
        <v>4658</v>
      </c>
      <c r="J1404" t="s">
        <v>4659</v>
      </c>
      <c r="K1404" t="s">
        <v>1918</v>
      </c>
      <c r="L1404" t="s">
        <v>4660</v>
      </c>
      <c r="M1404" t="s">
        <v>4661</v>
      </c>
      <c r="N1404" t="s">
        <v>278</v>
      </c>
      <c r="O1404" t="s">
        <v>4662</v>
      </c>
    </row>
    <row r="1405" spans="1:65" x14ac:dyDescent="0.25">
      <c r="A1405">
        <v>305.10899999999998</v>
      </c>
      <c r="B1405">
        <v>129</v>
      </c>
      <c r="C1405" t="s">
        <v>0</v>
      </c>
      <c r="D1405">
        <v>355</v>
      </c>
      <c r="E1405" t="s">
        <v>1</v>
      </c>
      <c r="F1405">
        <v>396</v>
      </c>
      <c r="G1405" t="s">
        <v>4663</v>
      </c>
      <c r="H1405">
        <v>0</v>
      </c>
      <c r="I1405" t="s">
        <v>4664</v>
      </c>
      <c r="J1405" t="s">
        <v>1439</v>
      </c>
      <c r="K1405" t="s">
        <v>733</v>
      </c>
      <c r="L1405" t="s">
        <v>2656</v>
      </c>
      <c r="M1405" t="s">
        <v>2657</v>
      </c>
    </row>
    <row r="1406" spans="1:65" x14ac:dyDescent="0.25">
      <c r="A1406">
        <v>305.10899999999998</v>
      </c>
      <c r="B1406">
        <v>129</v>
      </c>
      <c r="C1406" t="s">
        <v>0</v>
      </c>
      <c r="D1406">
        <v>352</v>
      </c>
      <c r="E1406" t="s">
        <v>1</v>
      </c>
      <c r="F1406">
        <v>405</v>
      </c>
      <c r="G1406" t="s">
        <v>4665</v>
      </c>
      <c r="H1406">
        <v>0</v>
      </c>
      <c r="I1406" t="s">
        <v>4666</v>
      </c>
      <c r="J1406" t="s">
        <v>516</v>
      </c>
      <c r="K1406" t="s">
        <v>517</v>
      </c>
      <c r="L1406" t="s">
        <v>518</v>
      </c>
      <c r="M1406" t="s">
        <v>110</v>
      </c>
      <c r="N1406" t="s">
        <v>519</v>
      </c>
      <c r="O1406" t="s">
        <v>520</v>
      </c>
      <c r="P1406" t="s">
        <v>521</v>
      </c>
      <c r="Q1406" t="s">
        <v>522</v>
      </c>
      <c r="R1406" t="s">
        <v>523</v>
      </c>
      <c r="S1406" t="s">
        <v>521</v>
      </c>
    </row>
    <row r="1407" spans="1:65" x14ac:dyDescent="0.25">
      <c r="A1407">
        <v>305.10899999999998</v>
      </c>
      <c r="B1407">
        <v>129</v>
      </c>
      <c r="C1407" t="s">
        <v>0</v>
      </c>
      <c r="D1407">
        <v>293</v>
      </c>
      <c r="E1407" t="s">
        <v>1</v>
      </c>
      <c r="F1407">
        <v>328</v>
      </c>
      <c r="G1407" t="s">
        <v>4667</v>
      </c>
      <c r="H1407">
        <v>0</v>
      </c>
      <c r="I1407" t="s">
        <v>4668</v>
      </c>
      <c r="J1407" t="s">
        <v>4669</v>
      </c>
      <c r="K1407" t="s">
        <v>4670</v>
      </c>
      <c r="L1407">
        <v>2</v>
      </c>
      <c r="M1407" t="s">
        <v>4671</v>
      </c>
      <c r="N1407" t="s">
        <v>355</v>
      </c>
      <c r="O1407" t="s">
        <v>4672</v>
      </c>
      <c r="P1407" t="s">
        <v>355</v>
      </c>
      <c r="Q1407" t="s">
        <v>4673</v>
      </c>
      <c r="R1407" t="s">
        <v>4674</v>
      </c>
      <c r="S1407" t="s">
        <v>4675</v>
      </c>
      <c r="T1407" t="s">
        <v>887</v>
      </c>
      <c r="U1407" t="s">
        <v>355</v>
      </c>
    </row>
    <row r="1408" spans="1:65" x14ac:dyDescent="0.25">
      <c r="A1408">
        <v>305.10899999999998</v>
      </c>
      <c r="B1408">
        <v>129</v>
      </c>
      <c r="C1408" t="s">
        <v>0</v>
      </c>
      <c r="D1408">
        <v>240</v>
      </c>
      <c r="E1408" t="s">
        <v>1</v>
      </c>
      <c r="F1408">
        <v>260</v>
      </c>
      <c r="G1408" t="s">
        <v>4676</v>
      </c>
      <c r="H1408">
        <v>0</v>
      </c>
      <c r="I1408" t="s">
        <v>4677</v>
      </c>
      <c r="J1408" t="s">
        <v>4678</v>
      </c>
      <c r="K1408" t="s">
        <v>511</v>
      </c>
      <c r="L1408" t="s">
        <v>1032</v>
      </c>
      <c r="M1408" t="s">
        <v>98</v>
      </c>
    </row>
    <row r="1409" spans="1:24" x14ac:dyDescent="0.25">
      <c r="A1409">
        <v>305.10899999999998</v>
      </c>
      <c r="B1409">
        <v>129</v>
      </c>
      <c r="C1409" t="s">
        <v>0</v>
      </c>
      <c r="D1409">
        <v>218</v>
      </c>
      <c r="E1409" t="s">
        <v>1</v>
      </c>
      <c r="F1409">
        <v>272</v>
      </c>
      <c r="G1409" t="s">
        <v>4679</v>
      </c>
      <c r="H1409">
        <v>0</v>
      </c>
      <c r="I1409" t="s">
        <v>4680</v>
      </c>
      <c r="J1409" t="s">
        <v>2742</v>
      </c>
      <c r="K1409" t="s">
        <v>397</v>
      </c>
      <c r="L1409" t="s">
        <v>2743</v>
      </c>
      <c r="M1409" t="s">
        <v>2744</v>
      </c>
      <c r="N1409" t="s">
        <v>2745</v>
      </c>
      <c r="O1409" t="s">
        <v>2746</v>
      </c>
      <c r="P1409" t="s">
        <v>2747</v>
      </c>
      <c r="Q1409" t="s">
        <v>2748</v>
      </c>
      <c r="R1409" t="s">
        <v>2749</v>
      </c>
    </row>
    <row r="1410" spans="1:24" x14ac:dyDescent="0.25">
      <c r="A1410">
        <v>305.10899999999998</v>
      </c>
      <c r="B1410">
        <v>129</v>
      </c>
      <c r="C1410" t="s">
        <v>0</v>
      </c>
      <c r="D1410">
        <v>210</v>
      </c>
      <c r="E1410" t="s">
        <v>1</v>
      </c>
      <c r="F1410">
        <v>264</v>
      </c>
      <c r="G1410" t="s">
        <v>4681</v>
      </c>
      <c r="H1410">
        <v>0</v>
      </c>
      <c r="I1410" t="s">
        <v>4682</v>
      </c>
      <c r="J1410" t="s">
        <v>1244</v>
      </c>
      <c r="K1410" t="s">
        <v>79</v>
      </c>
      <c r="L1410" t="s">
        <v>1245</v>
      </c>
    </row>
    <row r="1411" spans="1:24" x14ac:dyDescent="0.25">
      <c r="A1411">
        <v>305.10899999999998</v>
      </c>
      <c r="B1411">
        <v>129</v>
      </c>
      <c r="C1411" t="s">
        <v>0</v>
      </c>
      <c r="D1411">
        <v>207</v>
      </c>
      <c r="E1411" t="s">
        <v>1</v>
      </c>
      <c r="F1411">
        <v>277</v>
      </c>
      <c r="G1411" t="s">
        <v>4683</v>
      </c>
      <c r="H1411">
        <v>0</v>
      </c>
      <c r="I1411" t="s">
        <v>4684</v>
      </c>
      <c r="J1411" t="s">
        <v>542</v>
      </c>
      <c r="K1411" t="s">
        <v>3099</v>
      </c>
      <c r="L1411" t="s">
        <v>79</v>
      </c>
      <c r="M1411" t="s">
        <v>565</v>
      </c>
      <c r="N1411" t="s">
        <v>3100</v>
      </c>
      <c r="O1411" t="s">
        <v>1366</v>
      </c>
      <c r="P1411" t="s">
        <v>3101</v>
      </c>
      <c r="Q1411" t="s">
        <v>535</v>
      </c>
      <c r="R1411" t="s">
        <v>3102</v>
      </c>
      <c r="S1411" t="s">
        <v>535</v>
      </c>
      <c r="T1411" t="s">
        <v>1366</v>
      </c>
      <c r="U1411" t="s">
        <v>3103</v>
      </c>
      <c r="V1411" t="s">
        <v>535</v>
      </c>
      <c r="W1411" t="s">
        <v>3104</v>
      </c>
      <c r="X1411" t="s">
        <v>521</v>
      </c>
    </row>
    <row r="1412" spans="1:24" x14ac:dyDescent="0.25">
      <c r="A1412">
        <v>305.10899999999998</v>
      </c>
      <c r="B1412">
        <v>129</v>
      </c>
      <c r="C1412" t="s">
        <v>0</v>
      </c>
      <c r="D1412">
        <v>174</v>
      </c>
      <c r="E1412" t="s">
        <v>1</v>
      </c>
      <c r="F1412">
        <v>188</v>
      </c>
      <c r="G1412" t="s">
        <v>4685</v>
      </c>
      <c r="H1412">
        <v>0</v>
      </c>
      <c r="I1412" t="s">
        <v>4686</v>
      </c>
      <c r="J1412" t="s">
        <v>542</v>
      </c>
      <c r="K1412" t="s">
        <v>738</v>
      </c>
      <c r="L1412" t="s">
        <v>292</v>
      </c>
      <c r="M1412" t="s">
        <v>278</v>
      </c>
      <c r="N1412" t="s">
        <v>739</v>
      </c>
      <c r="O1412" t="s">
        <v>740</v>
      </c>
      <c r="P1412" t="s">
        <v>738</v>
      </c>
      <c r="Q1412" t="s">
        <v>292</v>
      </c>
      <c r="R1412" t="s">
        <v>278</v>
      </c>
      <c r="S1412" t="s">
        <v>741</v>
      </c>
    </row>
    <row r="1413" spans="1:24" x14ac:dyDescent="0.25">
      <c r="A1413">
        <v>305.10899999999998</v>
      </c>
      <c r="B1413">
        <v>129</v>
      </c>
      <c r="C1413" t="s">
        <v>0</v>
      </c>
      <c r="D1413">
        <v>129</v>
      </c>
      <c r="E1413" t="s">
        <v>1</v>
      </c>
      <c r="F1413">
        <v>136</v>
      </c>
      <c r="G1413" t="s">
        <v>4687</v>
      </c>
      <c r="H1413">
        <v>0</v>
      </c>
      <c r="I1413" t="s">
        <v>4688</v>
      </c>
      <c r="J1413" t="s">
        <v>482</v>
      </c>
      <c r="K1413" t="s">
        <v>483</v>
      </c>
      <c r="L1413" t="s">
        <v>278</v>
      </c>
      <c r="M1413" t="s">
        <v>4689</v>
      </c>
    </row>
    <row r="1414" spans="1:24" x14ac:dyDescent="0.25">
      <c r="A1414">
        <v>305.10899999999998</v>
      </c>
      <c r="B1414">
        <v>129</v>
      </c>
      <c r="C1414" t="s">
        <v>0</v>
      </c>
      <c r="D1414">
        <v>125</v>
      </c>
      <c r="E1414" t="s">
        <v>1</v>
      </c>
      <c r="F1414">
        <v>174</v>
      </c>
      <c r="G1414" t="s">
        <v>4690</v>
      </c>
      <c r="H1414">
        <v>0</v>
      </c>
      <c r="I1414" t="s">
        <v>4691</v>
      </c>
      <c r="J1414" t="s">
        <v>2229</v>
      </c>
      <c r="K1414" t="s">
        <v>307</v>
      </c>
      <c r="L1414" t="s">
        <v>2230</v>
      </c>
      <c r="M1414" t="s">
        <v>2231</v>
      </c>
      <c r="N1414" t="s">
        <v>82</v>
      </c>
    </row>
    <row r="1415" spans="1:24" x14ac:dyDescent="0.25">
      <c r="A1415">
        <v>305.10899999999998</v>
      </c>
      <c r="B1415">
        <v>129</v>
      </c>
      <c r="C1415" t="s">
        <v>0</v>
      </c>
      <c r="D1415">
        <v>125</v>
      </c>
      <c r="E1415" t="s">
        <v>1</v>
      </c>
      <c r="F1415">
        <v>174</v>
      </c>
      <c r="G1415" t="s">
        <v>4692</v>
      </c>
      <c r="H1415">
        <v>0</v>
      </c>
      <c r="I1415" t="s">
        <v>4693</v>
      </c>
      <c r="J1415" t="s">
        <v>2229</v>
      </c>
      <c r="K1415" t="s">
        <v>307</v>
      </c>
      <c r="L1415" t="s">
        <v>2230</v>
      </c>
      <c r="M1415" t="s">
        <v>2231</v>
      </c>
      <c r="N1415" t="s">
        <v>82</v>
      </c>
    </row>
    <row r="1416" spans="1:24" x14ac:dyDescent="0.25">
      <c r="A1416">
        <v>305.10899999999998</v>
      </c>
      <c r="B1416">
        <v>129</v>
      </c>
      <c r="C1416" t="s">
        <v>0</v>
      </c>
      <c r="D1416">
        <v>125</v>
      </c>
      <c r="E1416" t="s">
        <v>1</v>
      </c>
      <c r="F1416">
        <v>174</v>
      </c>
      <c r="G1416" t="s">
        <v>4694</v>
      </c>
      <c r="H1416">
        <v>0</v>
      </c>
      <c r="I1416" t="s">
        <v>4695</v>
      </c>
      <c r="J1416" t="s">
        <v>2229</v>
      </c>
      <c r="K1416" t="s">
        <v>307</v>
      </c>
      <c r="L1416" t="s">
        <v>2230</v>
      </c>
      <c r="M1416" t="s">
        <v>2231</v>
      </c>
      <c r="N1416" t="s">
        <v>82</v>
      </c>
    </row>
    <row r="1417" spans="1:24" x14ac:dyDescent="0.25">
      <c r="A1417">
        <v>305.10899999999998</v>
      </c>
      <c r="B1417">
        <v>129</v>
      </c>
      <c r="C1417" t="s">
        <v>0</v>
      </c>
      <c r="D1417">
        <v>125</v>
      </c>
      <c r="E1417" t="s">
        <v>1</v>
      </c>
      <c r="F1417">
        <v>174</v>
      </c>
      <c r="G1417" t="s">
        <v>4696</v>
      </c>
      <c r="H1417">
        <v>0</v>
      </c>
      <c r="I1417" t="s">
        <v>4697</v>
      </c>
      <c r="J1417" t="s">
        <v>2229</v>
      </c>
      <c r="K1417" t="s">
        <v>307</v>
      </c>
      <c r="L1417" t="s">
        <v>2230</v>
      </c>
      <c r="M1417" t="s">
        <v>2231</v>
      </c>
      <c r="N1417" t="s">
        <v>82</v>
      </c>
    </row>
    <row r="1418" spans="1:24" x14ac:dyDescent="0.25">
      <c r="A1418">
        <v>305.10899999999998</v>
      </c>
      <c r="B1418">
        <v>129</v>
      </c>
      <c r="C1418" t="s">
        <v>0</v>
      </c>
      <c r="D1418">
        <v>125</v>
      </c>
      <c r="E1418" t="s">
        <v>1</v>
      </c>
      <c r="F1418">
        <v>174</v>
      </c>
      <c r="G1418" t="s">
        <v>4698</v>
      </c>
      <c r="H1418">
        <v>0</v>
      </c>
      <c r="I1418" t="s">
        <v>4699</v>
      </c>
      <c r="J1418" t="s">
        <v>2229</v>
      </c>
      <c r="K1418" t="s">
        <v>307</v>
      </c>
      <c r="L1418" t="s">
        <v>2230</v>
      </c>
      <c r="M1418" t="s">
        <v>2231</v>
      </c>
      <c r="N1418" t="s">
        <v>82</v>
      </c>
    </row>
    <row r="1419" spans="1:24" x14ac:dyDescent="0.25">
      <c r="A1419">
        <v>305.10899999999998</v>
      </c>
      <c r="B1419">
        <v>129</v>
      </c>
      <c r="C1419" t="s">
        <v>0</v>
      </c>
      <c r="D1419">
        <v>125</v>
      </c>
      <c r="E1419" t="s">
        <v>1</v>
      </c>
      <c r="F1419">
        <v>174</v>
      </c>
      <c r="G1419" t="s">
        <v>4700</v>
      </c>
      <c r="H1419">
        <v>0</v>
      </c>
      <c r="I1419" t="s">
        <v>4701</v>
      </c>
      <c r="J1419" t="s">
        <v>2229</v>
      </c>
      <c r="K1419" t="s">
        <v>307</v>
      </c>
      <c r="L1419" t="s">
        <v>2230</v>
      </c>
      <c r="M1419" t="s">
        <v>2231</v>
      </c>
      <c r="N1419" t="s">
        <v>82</v>
      </c>
    </row>
    <row r="1420" spans="1:24" x14ac:dyDescent="0.25">
      <c r="A1420">
        <v>305.10899999999998</v>
      </c>
      <c r="B1420">
        <v>129</v>
      </c>
      <c r="C1420" t="s">
        <v>0</v>
      </c>
      <c r="D1420">
        <v>125</v>
      </c>
      <c r="E1420" t="s">
        <v>1</v>
      </c>
      <c r="F1420">
        <v>174</v>
      </c>
      <c r="G1420" t="s">
        <v>4702</v>
      </c>
      <c r="H1420">
        <v>0</v>
      </c>
      <c r="I1420" t="s">
        <v>4703</v>
      </c>
      <c r="J1420" t="s">
        <v>2229</v>
      </c>
      <c r="K1420" t="s">
        <v>307</v>
      </c>
      <c r="L1420" t="s">
        <v>2230</v>
      </c>
      <c r="M1420" t="s">
        <v>2231</v>
      </c>
      <c r="N1420" t="s">
        <v>82</v>
      </c>
    </row>
    <row r="1421" spans="1:24" x14ac:dyDescent="0.25">
      <c r="A1421">
        <v>305.10899999999998</v>
      </c>
      <c r="B1421">
        <v>129</v>
      </c>
      <c r="C1421" t="s">
        <v>0</v>
      </c>
      <c r="D1421">
        <v>125</v>
      </c>
      <c r="E1421" t="s">
        <v>1</v>
      </c>
      <c r="F1421">
        <v>174</v>
      </c>
      <c r="G1421" t="s">
        <v>4704</v>
      </c>
      <c r="H1421">
        <v>0</v>
      </c>
      <c r="I1421" t="s">
        <v>4705</v>
      </c>
      <c r="J1421" t="s">
        <v>2229</v>
      </c>
      <c r="K1421" t="s">
        <v>307</v>
      </c>
      <c r="L1421" t="s">
        <v>2230</v>
      </c>
      <c r="M1421" t="s">
        <v>2231</v>
      </c>
      <c r="N1421" t="s">
        <v>82</v>
      </c>
    </row>
    <row r="1422" spans="1:24" x14ac:dyDescent="0.25">
      <c r="A1422">
        <v>305.10899999999998</v>
      </c>
      <c r="B1422">
        <v>129</v>
      </c>
      <c r="C1422" t="s">
        <v>0</v>
      </c>
      <c r="D1422">
        <v>125</v>
      </c>
      <c r="E1422" t="s">
        <v>1</v>
      </c>
      <c r="F1422">
        <v>174</v>
      </c>
      <c r="G1422" t="s">
        <v>4706</v>
      </c>
      <c r="H1422">
        <v>0</v>
      </c>
      <c r="I1422" t="s">
        <v>4707</v>
      </c>
      <c r="J1422" t="s">
        <v>2229</v>
      </c>
      <c r="K1422" t="s">
        <v>307</v>
      </c>
      <c r="L1422" t="s">
        <v>2230</v>
      </c>
      <c r="M1422" t="s">
        <v>2231</v>
      </c>
      <c r="N1422" t="s">
        <v>82</v>
      </c>
    </row>
    <row r="1423" spans="1:24" x14ac:dyDescent="0.25">
      <c r="A1423">
        <v>305.10899999999998</v>
      </c>
      <c r="B1423">
        <v>129</v>
      </c>
      <c r="C1423" t="s">
        <v>0</v>
      </c>
      <c r="D1423">
        <v>125</v>
      </c>
      <c r="E1423" t="s">
        <v>1</v>
      </c>
      <c r="F1423">
        <v>174</v>
      </c>
      <c r="G1423" t="s">
        <v>4708</v>
      </c>
      <c r="H1423">
        <v>0</v>
      </c>
      <c r="I1423" t="s">
        <v>4709</v>
      </c>
      <c r="J1423" t="s">
        <v>2229</v>
      </c>
      <c r="K1423" t="s">
        <v>307</v>
      </c>
      <c r="L1423" t="s">
        <v>2230</v>
      </c>
      <c r="M1423" t="s">
        <v>2231</v>
      </c>
      <c r="N1423" t="s">
        <v>82</v>
      </c>
    </row>
    <row r="1424" spans="1:24" x14ac:dyDescent="0.25">
      <c r="A1424">
        <v>305.10899999999998</v>
      </c>
      <c r="B1424">
        <v>129</v>
      </c>
      <c r="C1424" t="s">
        <v>0</v>
      </c>
      <c r="D1424">
        <v>125</v>
      </c>
      <c r="E1424" t="s">
        <v>1</v>
      </c>
      <c r="F1424">
        <v>174</v>
      </c>
      <c r="G1424" t="s">
        <v>4710</v>
      </c>
      <c r="H1424">
        <v>0</v>
      </c>
      <c r="I1424" t="s">
        <v>4711</v>
      </c>
      <c r="J1424" t="s">
        <v>2229</v>
      </c>
      <c r="K1424" t="s">
        <v>307</v>
      </c>
      <c r="L1424" t="s">
        <v>2230</v>
      </c>
      <c r="M1424" t="s">
        <v>2231</v>
      </c>
      <c r="N1424" t="s">
        <v>82</v>
      </c>
    </row>
    <row r="1425" spans="1:14" x14ac:dyDescent="0.25">
      <c r="A1425">
        <v>305.10899999999998</v>
      </c>
      <c r="B1425">
        <v>129</v>
      </c>
      <c r="C1425" t="s">
        <v>0</v>
      </c>
      <c r="D1425">
        <v>125</v>
      </c>
      <c r="E1425" t="s">
        <v>1</v>
      </c>
      <c r="F1425">
        <v>174</v>
      </c>
      <c r="G1425" t="s">
        <v>4712</v>
      </c>
      <c r="H1425">
        <v>0</v>
      </c>
      <c r="I1425" t="s">
        <v>4713</v>
      </c>
      <c r="J1425" t="s">
        <v>2229</v>
      </c>
      <c r="K1425" t="s">
        <v>307</v>
      </c>
      <c r="L1425" t="s">
        <v>2230</v>
      </c>
      <c r="M1425" t="s">
        <v>2231</v>
      </c>
      <c r="N1425" t="s">
        <v>82</v>
      </c>
    </row>
    <row r="1426" spans="1:14" x14ac:dyDescent="0.25">
      <c r="A1426">
        <v>305.10899999999998</v>
      </c>
      <c r="B1426">
        <v>129</v>
      </c>
      <c r="C1426" t="s">
        <v>0</v>
      </c>
      <c r="D1426">
        <v>125</v>
      </c>
      <c r="E1426" t="s">
        <v>1</v>
      </c>
      <c r="F1426">
        <v>174</v>
      </c>
      <c r="G1426" t="s">
        <v>4714</v>
      </c>
      <c r="H1426">
        <v>0</v>
      </c>
      <c r="I1426" t="s">
        <v>4715</v>
      </c>
      <c r="J1426" t="s">
        <v>2229</v>
      </c>
      <c r="K1426" t="s">
        <v>307</v>
      </c>
      <c r="L1426" t="s">
        <v>2230</v>
      </c>
      <c r="M1426" t="s">
        <v>2231</v>
      </c>
      <c r="N1426" t="s">
        <v>82</v>
      </c>
    </row>
    <row r="1427" spans="1:14" x14ac:dyDescent="0.25">
      <c r="A1427">
        <v>305.10899999999998</v>
      </c>
      <c r="B1427">
        <v>129</v>
      </c>
      <c r="C1427" t="s">
        <v>0</v>
      </c>
      <c r="D1427">
        <v>125</v>
      </c>
      <c r="E1427" t="s">
        <v>1</v>
      </c>
      <c r="F1427">
        <v>174</v>
      </c>
      <c r="G1427" t="s">
        <v>4716</v>
      </c>
      <c r="H1427">
        <v>0</v>
      </c>
      <c r="I1427" t="s">
        <v>4717</v>
      </c>
      <c r="J1427" t="s">
        <v>2229</v>
      </c>
      <c r="K1427" t="s">
        <v>307</v>
      </c>
      <c r="L1427" t="s">
        <v>2230</v>
      </c>
      <c r="M1427" t="s">
        <v>2231</v>
      </c>
      <c r="N1427" t="s">
        <v>82</v>
      </c>
    </row>
    <row r="1428" spans="1:14" x14ac:dyDescent="0.25">
      <c r="A1428">
        <v>305.10899999999998</v>
      </c>
      <c r="B1428">
        <v>129</v>
      </c>
      <c r="C1428" t="s">
        <v>0</v>
      </c>
      <c r="D1428">
        <v>125</v>
      </c>
      <c r="E1428" t="s">
        <v>1</v>
      </c>
      <c r="F1428">
        <v>174</v>
      </c>
      <c r="G1428" t="s">
        <v>4718</v>
      </c>
      <c r="H1428">
        <v>0</v>
      </c>
      <c r="I1428" t="s">
        <v>4719</v>
      </c>
      <c r="J1428" t="s">
        <v>2229</v>
      </c>
      <c r="K1428" t="s">
        <v>307</v>
      </c>
      <c r="L1428" t="s">
        <v>2230</v>
      </c>
      <c r="M1428" t="s">
        <v>2231</v>
      </c>
      <c r="N1428" t="s">
        <v>82</v>
      </c>
    </row>
    <row r="1429" spans="1:14" x14ac:dyDescent="0.25">
      <c r="A1429">
        <v>305.10899999999998</v>
      </c>
      <c r="B1429">
        <v>129</v>
      </c>
      <c r="C1429" t="s">
        <v>0</v>
      </c>
      <c r="D1429">
        <v>125</v>
      </c>
      <c r="E1429" t="s">
        <v>1</v>
      </c>
      <c r="F1429">
        <v>174</v>
      </c>
      <c r="G1429" t="s">
        <v>4720</v>
      </c>
      <c r="H1429">
        <v>0</v>
      </c>
      <c r="I1429" t="s">
        <v>4721</v>
      </c>
      <c r="J1429" t="s">
        <v>2229</v>
      </c>
      <c r="K1429" t="s">
        <v>307</v>
      </c>
      <c r="L1429" t="s">
        <v>2230</v>
      </c>
      <c r="M1429" t="s">
        <v>2231</v>
      </c>
      <c r="N1429" t="s">
        <v>82</v>
      </c>
    </row>
    <row r="1430" spans="1:14" x14ac:dyDescent="0.25">
      <c r="A1430">
        <v>305.10899999999998</v>
      </c>
      <c r="B1430">
        <v>129</v>
      </c>
      <c r="C1430" t="s">
        <v>0</v>
      </c>
      <c r="D1430">
        <v>125</v>
      </c>
      <c r="E1430" t="s">
        <v>1</v>
      </c>
      <c r="F1430">
        <v>174</v>
      </c>
      <c r="G1430" t="s">
        <v>4722</v>
      </c>
      <c r="H1430">
        <v>0</v>
      </c>
      <c r="I1430" t="s">
        <v>4723</v>
      </c>
      <c r="J1430" t="s">
        <v>2229</v>
      </c>
      <c r="K1430" t="s">
        <v>307</v>
      </c>
      <c r="L1430" t="s">
        <v>2230</v>
      </c>
      <c r="M1430" t="s">
        <v>2231</v>
      </c>
      <c r="N1430" t="s">
        <v>82</v>
      </c>
    </row>
    <row r="1431" spans="1:14" x14ac:dyDescent="0.25">
      <c r="A1431">
        <v>305.10899999999998</v>
      </c>
      <c r="B1431">
        <v>129</v>
      </c>
      <c r="C1431" t="s">
        <v>0</v>
      </c>
      <c r="D1431">
        <v>125</v>
      </c>
      <c r="E1431" t="s">
        <v>1</v>
      </c>
      <c r="F1431">
        <v>174</v>
      </c>
      <c r="G1431" t="s">
        <v>4724</v>
      </c>
      <c r="H1431">
        <v>0</v>
      </c>
      <c r="I1431" t="s">
        <v>4725</v>
      </c>
      <c r="J1431" t="s">
        <v>2229</v>
      </c>
      <c r="K1431" t="s">
        <v>307</v>
      </c>
      <c r="L1431" t="s">
        <v>2230</v>
      </c>
      <c r="M1431" t="s">
        <v>2231</v>
      </c>
      <c r="N1431" t="s">
        <v>82</v>
      </c>
    </row>
    <row r="1432" spans="1:14" x14ac:dyDescent="0.25">
      <c r="A1432">
        <v>305.10899999999998</v>
      </c>
      <c r="B1432">
        <v>129</v>
      </c>
      <c r="C1432" t="s">
        <v>0</v>
      </c>
      <c r="D1432">
        <v>125</v>
      </c>
      <c r="E1432" t="s">
        <v>1</v>
      </c>
      <c r="F1432">
        <v>174</v>
      </c>
      <c r="G1432" t="s">
        <v>4726</v>
      </c>
      <c r="H1432">
        <v>0</v>
      </c>
      <c r="I1432" t="s">
        <v>4727</v>
      </c>
      <c r="J1432" t="s">
        <v>2229</v>
      </c>
      <c r="K1432" t="s">
        <v>307</v>
      </c>
      <c r="L1432" t="s">
        <v>2230</v>
      </c>
      <c r="M1432" t="s">
        <v>2231</v>
      </c>
      <c r="N1432" t="s">
        <v>82</v>
      </c>
    </row>
    <row r="1433" spans="1:14" x14ac:dyDescent="0.25">
      <c r="A1433">
        <v>305.10899999999998</v>
      </c>
      <c r="B1433">
        <v>129</v>
      </c>
      <c r="C1433" t="s">
        <v>0</v>
      </c>
      <c r="D1433">
        <v>125</v>
      </c>
      <c r="E1433" t="s">
        <v>1</v>
      </c>
      <c r="F1433">
        <v>174</v>
      </c>
      <c r="G1433" t="s">
        <v>4728</v>
      </c>
      <c r="H1433">
        <v>0</v>
      </c>
      <c r="I1433" t="s">
        <v>4729</v>
      </c>
      <c r="J1433" t="s">
        <v>2229</v>
      </c>
      <c r="K1433" t="s">
        <v>307</v>
      </c>
      <c r="L1433" t="s">
        <v>2230</v>
      </c>
      <c r="M1433" t="s">
        <v>2231</v>
      </c>
      <c r="N1433" t="s">
        <v>82</v>
      </c>
    </row>
    <row r="1434" spans="1:14" x14ac:dyDescent="0.25">
      <c r="A1434">
        <v>305.10899999999998</v>
      </c>
      <c r="B1434">
        <v>129</v>
      </c>
      <c r="C1434" t="s">
        <v>0</v>
      </c>
      <c r="D1434">
        <v>125</v>
      </c>
      <c r="E1434" t="s">
        <v>1</v>
      </c>
      <c r="F1434">
        <v>174</v>
      </c>
      <c r="G1434" t="s">
        <v>4730</v>
      </c>
      <c r="H1434">
        <v>0</v>
      </c>
      <c r="I1434" t="s">
        <v>4731</v>
      </c>
      <c r="J1434" t="s">
        <v>2229</v>
      </c>
      <c r="K1434" t="s">
        <v>307</v>
      </c>
      <c r="L1434" t="s">
        <v>2230</v>
      </c>
      <c r="M1434" t="s">
        <v>2231</v>
      </c>
      <c r="N1434" t="s">
        <v>82</v>
      </c>
    </row>
    <row r="1435" spans="1:14" x14ac:dyDescent="0.25">
      <c r="A1435">
        <v>305.10899999999998</v>
      </c>
      <c r="B1435">
        <v>129</v>
      </c>
      <c r="C1435" t="s">
        <v>0</v>
      </c>
      <c r="D1435">
        <v>125</v>
      </c>
      <c r="E1435" t="s">
        <v>1</v>
      </c>
      <c r="F1435">
        <v>174</v>
      </c>
      <c r="G1435" t="s">
        <v>4732</v>
      </c>
      <c r="H1435">
        <v>0</v>
      </c>
      <c r="I1435" t="s">
        <v>4733</v>
      </c>
      <c r="J1435" t="s">
        <v>2229</v>
      </c>
      <c r="K1435" t="s">
        <v>307</v>
      </c>
      <c r="L1435" t="s">
        <v>2230</v>
      </c>
      <c r="M1435" t="s">
        <v>2231</v>
      </c>
      <c r="N1435" t="s">
        <v>82</v>
      </c>
    </row>
    <row r="1436" spans="1:14" x14ac:dyDescent="0.25">
      <c r="A1436">
        <v>305.10899999999998</v>
      </c>
      <c r="B1436">
        <v>129</v>
      </c>
      <c r="C1436" t="s">
        <v>0</v>
      </c>
      <c r="D1436">
        <v>125</v>
      </c>
      <c r="E1436" t="s">
        <v>1</v>
      </c>
      <c r="F1436">
        <v>174</v>
      </c>
      <c r="G1436" t="s">
        <v>4734</v>
      </c>
      <c r="H1436">
        <v>0</v>
      </c>
      <c r="I1436" t="s">
        <v>4735</v>
      </c>
      <c r="J1436" t="s">
        <v>2229</v>
      </c>
      <c r="K1436" t="s">
        <v>307</v>
      </c>
      <c r="L1436" t="s">
        <v>2230</v>
      </c>
      <c r="M1436" t="s">
        <v>2231</v>
      </c>
      <c r="N1436" t="s">
        <v>82</v>
      </c>
    </row>
    <row r="1437" spans="1:14" x14ac:dyDescent="0.25">
      <c r="A1437">
        <v>305.10899999999998</v>
      </c>
      <c r="B1437">
        <v>129</v>
      </c>
      <c r="C1437" t="s">
        <v>0</v>
      </c>
      <c r="D1437">
        <v>125</v>
      </c>
      <c r="E1437" t="s">
        <v>1</v>
      </c>
      <c r="F1437">
        <v>174</v>
      </c>
      <c r="G1437" t="s">
        <v>4736</v>
      </c>
      <c r="H1437">
        <v>0</v>
      </c>
      <c r="I1437" t="s">
        <v>4737</v>
      </c>
      <c r="J1437" t="s">
        <v>2229</v>
      </c>
      <c r="K1437" t="s">
        <v>307</v>
      </c>
      <c r="L1437" t="s">
        <v>2230</v>
      </c>
      <c r="M1437" t="s">
        <v>2231</v>
      </c>
      <c r="N1437" t="s">
        <v>82</v>
      </c>
    </row>
    <row r="1438" spans="1:14" x14ac:dyDescent="0.25">
      <c r="A1438">
        <v>305.10899999999998</v>
      </c>
      <c r="B1438">
        <v>129</v>
      </c>
      <c r="C1438" t="s">
        <v>0</v>
      </c>
      <c r="D1438">
        <v>125</v>
      </c>
      <c r="E1438" t="s">
        <v>1</v>
      </c>
      <c r="F1438">
        <v>174</v>
      </c>
      <c r="G1438" t="s">
        <v>4738</v>
      </c>
      <c r="H1438">
        <v>0</v>
      </c>
      <c r="I1438" t="s">
        <v>4739</v>
      </c>
      <c r="J1438" t="s">
        <v>2229</v>
      </c>
      <c r="K1438" t="s">
        <v>307</v>
      </c>
      <c r="L1438" t="s">
        <v>2230</v>
      </c>
      <c r="M1438" t="s">
        <v>2231</v>
      </c>
      <c r="N1438" t="s">
        <v>82</v>
      </c>
    </row>
    <row r="1439" spans="1:14" x14ac:dyDescent="0.25">
      <c r="A1439">
        <v>305.10899999999998</v>
      </c>
      <c r="B1439">
        <v>129</v>
      </c>
      <c r="C1439" t="s">
        <v>0</v>
      </c>
      <c r="D1439">
        <v>125</v>
      </c>
      <c r="E1439" t="s">
        <v>1</v>
      </c>
      <c r="F1439">
        <v>174</v>
      </c>
      <c r="G1439" t="s">
        <v>4740</v>
      </c>
      <c r="H1439">
        <v>0</v>
      </c>
      <c r="I1439" t="s">
        <v>4741</v>
      </c>
      <c r="J1439" t="s">
        <v>2229</v>
      </c>
      <c r="K1439" t="s">
        <v>307</v>
      </c>
      <c r="L1439" t="s">
        <v>2230</v>
      </c>
      <c r="M1439" t="s">
        <v>2231</v>
      </c>
      <c r="N1439" t="s">
        <v>82</v>
      </c>
    </row>
    <row r="1440" spans="1:14" x14ac:dyDescent="0.25">
      <c r="A1440">
        <v>305.10899999999998</v>
      </c>
      <c r="B1440">
        <v>129</v>
      </c>
      <c r="C1440" t="s">
        <v>0</v>
      </c>
      <c r="D1440">
        <v>125</v>
      </c>
      <c r="E1440" t="s">
        <v>1</v>
      </c>
      <c r="F1440">
        <v>174</v>
      </c>
      <c r="G1440" t="s">
        <v>4742</v>
      </c>
      <c r="H1440">
        <v>0</v>
      </c>
      <c r="I1440" t="s">
        <v>4743</v>
      </c>
      <c r="J1440" t="s">
        <v>2229</v>
      </c>
      <c r="K1440" t="s">
        <v>307</v>
      </c>
      <c r="L1440" t="s">
        <v>2230</v>
      </c>
      <c r="M1440" t="s">
        <v>2231</v>
      </c>
      <c r="N1440" t="s">
        <v>82</v>
      </c>
    </row>
    <row r="1441" spans="1:31" x14ac:dyDescent="0.25">
      <c r="A1441">
        <v>305.10899999999998</v>
      </c>
      <c r="B1441">
        <v>129</v>
      </c>
      <c r="C1441" t="s">
        <v>0</v>
      </c>
      <c r="D1441">
        <v>125</v>
      </c>
      <c r="E1441" t="s">
        <v>1</v>
      </c>
      <c r="F1441">
        <v>174</v>
      </c>
      <c r="G1441" t="s">
        <v>4744</v>
      </c>
      <c r="H1441">
        <v>0</v>
      </c>
      <c r="I1441" t="s">
        <v>4745</v>
      </c>
      <c r="J1441" t="s">
        <v>2229</v>
      </c>
      <c r="K1441" t="s">
        <v>307</v>
      </c>
      <c r="L1441" t="s">
        <v>2230</v>
      </c>
      <c r="M1441" t="s">
        <v>2231</v>
      </c>
      <c r="N1441" t="s">
        <v>82</v>
      </c>
    </row>
    <row r="1442" spans="1:31" x14ac:dyDescent="0.25">
      <c r="A1442">
        <v>305.10899999999998</v>
      </c>
      <c r="B1442">
        <v>129</v>
      </c>
      <c r="C1442" t="s">
        <v>0</v>
      </c>
      <c r="D1442">
        <v>122</v>
      </c>
      <c r="E1442" t="s">
        <v>1</v>
      </c>
      <c r="F1442">
        <v>148</v>
      </c>
      <c r="G1442" t="s">
        <v>4746</v>
      </c>
      <c r="H1442">
        <v>0</v>
      </c>
      <c r="I1442" t="s">
        <v>4747</v>
      </c>
      <c r="J1442" t="s">
        <v>4748</v>
      </c>
      <c r="K1442" t="s">
        <v>4749</v>
      </c>
      <c r="L1442" t="s">
        <v>4750</v>
      </c>
      <c r="M1442">
        <v>2</v>
      </c>
      <c r="N1442" t="s">
        <v>4751</v>
      </c>
      <c r="O1442" t="s">
        <v>2670</v>
      </c>
      <c r="P1442" t="s">
        <v>278</v>
      </c>
      <c r="Q1442" t="s">
        <v>361</v>
      </c>
      <c r="R1442" t="s">
        <v>4751</v>
      </c>
      <c r="S1442" t="s">
        <v>4752</v>
      </c>
      <c r="T1442" t="s">
        <v>278</v>
      </c>
      <c r="U1442" t="s">
        <v>361</v>
      </c>
      <c r="V1442" t="s">
        <v>4753</v>
      </c>
      <c r="W1442" t="s">
        <v>4754</v>
      </c>
      <c r="X1442" t="s">
        <v>4755</v>
      </c>
      <c r="Y1442" t="s">
        <v>4499</v>
      </c>
      <c r="Z1442" t="s">
        <v>278</v>
      </c>
      <c r="AA1442" t="s">
        <v>4756</v>
      </c>
      <c r="AB1442" t="s">
        <v>4757</v>
      </c>
      <c r="AC1442" t="s">
        <v>4758</v>
      </c>
      <c r="AD1442" t="s">
        <v>4759</v>
      </c>
      <c r="AE1442" t="s">
        <v>98</v>
      </c>
    </row>
    <row r="1443" spans="1:31" x14ac:dyDescent="0.25">
      <c r="A1443">
        <v>305.10899999999998</v>
      </c>
      <c r="B1443">
        <v>129</v>
      </c>
      <c r="C1443" t="s">
        <v>0</v>
      </c>
      <c r="D1443">
        <v>98</v>
      </c>
      <c r="E1443" t="s">
        <v>1</v>
      </c>
      <c r="F1443">
        <v>148</v>
      </c>
      <c r="G1443" t="s">
        <v>4760</v>
      </c>
      <c r="H1443">
        <v>0</v>
      </c>
      <c r="I1443" t="s">
        <v>4761</v>
      </c>
      <c r="J1443" t="s">
        <v>3208</v>
      </c>
      <c r="K1443" t="s">
        <v>117</v>
      </c>
      <c r="L1443" t="s">
        <v>3209</v>
      </c>
      <c r="M1443" t="s">
        <v>382</v>
      </c>
      <c r="N1443" t="s">
        <v>3210</v>
      </c>
      <c r="O1443" t="s">
        <v>112</v>
      </c>
      <c r="P1443" t="s">
        <v>3211</v>
      </c>
      <c r="Q1443" t="s">
        <v>3212</v>
      </c>
      <c r="R1443" t="s">
        <v>3209</v>
      </c>
      <c r="S1443" t="s">
        <v>676</v>
      </c>
      <c r="T1443" t="s">
        <v>3213</v>
      </c>
      <c r="U1443" t="s">
        <v>2042</v>
      </c>
      <c r="V1443" t="s">
        <v>3214</v>
      </c>
      <c r="W1443" t="s">
        <v>110</v>
      </c>
      <c r="X1443" t="s">
        <v>1202</v>
      </c>
      <c r="Y1443" t="s">
        <v>3215</v>
      </c>
      <c r="Z1443" t="s">
        <v>117</v>
      </c>
      <c r="AA1443" t="s">
        <v>3209</v>
      </c>
      <c r="AB1443" t="s">
        <v>676</v>
      </c>
    </row>
    <row r="1444" spans="1:31" x14ac:dyDescent="0.25">
      <c r="A1444">
        <v>305.10899999999998</v>
      </c>
      <c r="B1444">
        <v>129</v>
      </c>
      <c r="C1444" t="s">
        <v>0</v>
      </c>
      <c r="D1444">
        <v>98</v>
      </c>
      <c r="E1444" t="s">
        <v>1</v>
      </c>
      <c r="F1444">
        <v>148</v>
      </c>
      <c r="G1444" t="s">
        <v>4762</v>
      </c>
      <c r="H1444">
        <v>0</v>
      </c>
      <c r="I1444" t="s">
        <v>4763</v>
      </c>
      <c r="J1444" t="s">
        <v>3208</v>
      </c>
      <c r="K1444" t="s">
        <v>117</v>
      </c>
      <c r="L1444" t="s">
        <v>3209</v>
      </c>
      <c r="M1444" t="s">
        <v>382</v>
      </c>
      <c r="N1444" t="s">
        <v>3210</v>
      </c>
      <c r="O1444" t="s">
        <v>112</v>
      </c>
      <c r="P1444" t="s">
        <v>3211</v>
      </c>
      <c r="Q1444" t="s">
        <v>3212</v>
      </c>
      <c r="R1444" t="s">
        <v>3209</v>
      </c>
      <c r="S1444" t="s">
        <v>676</v>
      </c>
      <c r="T1444" t="s">
        <v>3213</v>
      </c>
      <c r="U1444" t="s">
        <v>2042</v>
      </c>
      <c r="V1444" t="s">
        <v>3214</v>
      </c>
      <c r="W1444" t="s">
        <v>110</v>
      </c>
      <c r="X1444" t="s">
        <v>1202</v>
      </c>
      <c r="Y1444" t="s">
        <v>3215</v>
      </c>
      <c r="Z1444" t="s">
        <v>117</v>
      </c>
      <c r="AA1444" t="s">
        <v>3209</v>
      </c>
      <c r="AB1444" t="s">
        <v>676</v>
      </c>
    </row>
    <row r="1445" spans="1:31" x14ac:dyDescent="0.25">
      <c r="A1445">
        <v>305.10899999999998</v>
      </c>
      <c r="B1445">
        <v>129</v>
      </c>
      <c r="C1445" t="s">
        <v>0</v>
      </c>
      <c r="D1445">
        <v>98</v>
      </c>
      <c r="E1445" t="s">
        <v>1</v>
      </c>
      <c r="F1445">
        <v>148</v>
      </c>
      <c r="G1445" t="s">
        <v>4764</v>
      </c>
      <c r="H1445">
        <v>0</v>
      </c>
      <c r="I1445" t="s">
        <v>4765</v>
      </c>
      <c r="J1445" t="s">
        <v>3208</v>
      </c>
      <c r="K1445" t="s">
        <v>117</v>
      </c>
      <c r="L1445" t="s">
        <v>3209</v>
      </c>
      <c r="M1445" t="s">
        <v>382</v>
      </c>
      <c r="N1445" t="s">
        <v>3210</v>
      </c>
      <c r="O1445" t="s">
        <v>112</v>
      </c>
      <c r="P1445" t="s">
        <v>3211</v>
      </c>
      <c r="Q1445" t="s">
        <v>3212</v>
      </c>
      <c r="R1445" t="s">
        <v>3209</v>
      </c>
      <c r="S1445" t="s">
        <v>676</v>
      </c>
      <c r="T1445" t="s">
        <v>3213</v>
      </c>
      <c r="U1445" t="s">
        <v>2042</v>
      </c>
      <c r="V1445" t="s">
        <v>3214</v>
      </c>
      <c r="W1445" t="s">
        <v>110</v>
      </c>
      <c r="X1445" t="s">
        <v>1202</v>
      </c>
      <c r="Y1445" t="s">
        <v>3215</v>
      </c>
      <c r="Z1445" t="s">
        <v>117</v>
      </c>
      <c r="AA1445" t="s">
        <v>3209</v>
      </c>
      <c r="AB1445" t="s">
        <v>676</v>
      </c>
    </row>
    <row r="1446" spans="1:31" x14ac:dyDescent="0.25">
      <c r="A1446">
        <v>305.10899999999998</v>
      </c>
      <c r="B1446">
        <v>129</v>
      </c>
      <c r="C1446" t="s">
        <v>0</v>
      </c>
      <c r="D1446">
        <v>69</v>
      </c>
      <c r="E1446" t="s">
        <v>1</v>
      </c>
      <c r="F1446">
        <v>124</v>
      </c>
      <c r="G1446" t="s">
        <v>4766</v>
      </c>
      <c r="H1446">
        <v>0</v>
      </c>
      <c r="I1446" t="s">
        <v>4767</v>
      </c>
      <c r="J1446" t="s">
        <v>1373</v>
      </c>
      <c r="K1446" t="s">
        <v>1374</v>
      </c>
      <c r="L1446" t="s">
        <v>1375</v>
      </c>
      <c r="M1446" t="s">
        <v>1376</v>
      </c>
      <c r="N1446" t="s">
        <v>1377</v>
      </c>
      <c r="O1446" t="s">
        <v>4768</v>
      </c>
      <c r="P1446" t="s">
        <v>1379</v>
      </c>
      <c r="Q1446" t="s">
        <v>98</v>
      </c>
    </row>
    <row r="1447" spans="1:31" x14ac:dyDescent="0.25">
      <c r="A1447">
        <v>305.10899999999998</v>
      </c>
      <c r="B1447">
        <v>129</v>
      </c>
      <c r="C1447" t="s">
        <v>0</v>
      </c>
      <c r="D1447">
        <v>40</v>
      </c>
      <c r="E1447" t="s">
        <v>1</v>
      </c>
      <c r="F1447">
        <v>90</v>
      </c>
      <c r="G1447" t="s">
        <v>4769</v>
      </c>
      <c r="H1447">
        <v>0</v>
      </c>
      <c r="I1447" t="s">
        <v>4770</v>
      </c>
      <c r="J1447" t="s">
        <v>2683</v>
      </c>
      <c r="K1447" t="s">
        <v>1377</v>
      </c>
      <c r="L1447" t="s">
        <v>2684</v>
      </c>
      <c r="M1447" t="s">
        <v>2685</v>
      </c>
      <c r="N1447" t="s">
        <v>2686</v>
      </c>
      <c r="O1447" t="s">
        <v>2687</v>
      </c>
      <c r="P1447" t="s">
        <v>1156</v>
      </c>
      <c r="Q1447" t="s">
        <v>2688</v>
      </c>
    </row>
    <row r="1448" spans="1:31" x14ac:dyDescent="0.25">
      <c r="A1448">
        <v>305.10899999999998</v>
      </c>
      <c r="B1448">
        <v>129</v>
      </c>
      <c r="C1448" t="s">
        <v>0</v>
      </c>
      <c r="D1448">
        <v>40</v>
      </c>
      <c r="E1448" t="s">
        <v>1</v>
      </c>
      <c r="F1448">
        <v>90</v>
      </c>
      <c r="G1448" t="s">
        <v>4771</v>
      </c>
      <c r="H1448">
        <v>0</v>
      </c>
      <c r="I1448" t="s">
        <v>4772</v>
      </c>
      <c r="J1448" t="s">
        <v>2683</v>
      </c>
      <c r="K1448" t="s">
        <v>1377</v>
      </c>
      <c r="L1448" t="s">
        <v>2684</v>
      </c>
      <c r="M1448" t="s">
        <v>2685</v>
      </c>
      <c r="N1448" t="s">
        <v>2686</v>
      </c>
      <c r="O1448" t="s">
        <v>2687</v>
      </c>
      <c r="P1448" t="s">
        <v>1156</v>
      </c>
      <c r="Q1448" t="s">
        <v>2688</v>
      </c>
    </row>
    <row r="1449" spans="1:31" x14ac:dyDescent="0.25">
      <c r="A1449">
        <v>305.10899999999998</v>
      </c>
      <c r="B1449">
        <v>129</v>
      </c>
      <c r="C1449" t="s">
        <v>0</v>
      </c>
      <c r="D1449">
        <v>18</v>
      </c>
      <c r="E1449" t="s">
        <v>1</v>
      </c>
      <c r="F1449">
        <v>78</v>
      </c>
      <c r="G1449" t="s">
        <v>4773</v>
      </c>
      <c r="H1449">
        <v>0</v>
      </c>
      <c r="I1449" t="s">
        <v>4774</v>
      </c>
      <c r="J1449" t="s">
        <v>2406</v>
      </c>
      <c r="K1449" t="s">
        <v>307</v>
      </c>
      <c r="L1449" t="s">
        <v>585</v>
      </c>
      <c r="M1449" t="s">
        <v>110</v>
      </c>
      <c r="N1449" t="s">
        <v>2407</v>
      </c>
      <c r="O1449" t="s">
        <v>2408</v>
      </c>
      <c r="P1449" t="s">
        <v>354</v>
      </c>
      <c r="Q1449" t="s">
        <v>585</v>
      </c>
      <c r="R1449" t="s">
        <v>1166</v>
      </c>
      <c r="S1449" t="s">
        <v>2409</v>
      </c>
    </row>
    <row r="1450" spans="1:31" x14ac:dyDescent="0.25">
      <c r="A1450">
        <v>305.10899999999998</v>
      </c>
      <c r="B1450">
        <v>129</v>
      </c>
      <c r="C1450" t="s">
        <v>0</v>
      </c>
      <c r="D1450">
        <v>1</v>
      </c>
      <c r="E1450" t="s">
        <v>1</v>
      </c>
      <c r="F1450">
        <v>46</v>
      </c>
      <c r="G1450" t="s">
        <v>4775</v>
      </c>
      <c r="H1450">
        <v>0</v>
      </c>
      <c r="I1450" t="s">
        <v>4776</v>
      </c>
      <c r="J1450" t="s">
        <v>2775</v>
      </c>
      <c r="K1450" t="s">
        <v>2776</v>
      </c>
      <c r="L1450" t="s">
        <v>2777</v>
      </c>
      <c r="M1450" t="s">
        <v>2778</v>
      </c>
      <c r="N1450" t="s">
        <v>2779</v>
      </c>
      <c r="O1450" t="s">
        <v>2780</v>
      </c>
      <c r="P1450" t="s">
        <v>2781</v>
      </c>
      <c r="Q1450" t="s">
        <v>2782</v>
      </c>
      <c r="R1450" t="s">
        <v>2783</v>
      </c>
    </row>
    <row r="1451" spans="1:31" x14ac:dyDescent="0.25">
      <c r="A1451">
        <v>305.10899999999998</v>
      </c>
      <c r="B1451">
        <v>129</v>
      </c>
      <c r="C1451" t="s">
        <v>0</v>
      </c>
      <c r="D1451">
        <v>1</v>
      </c>
      <c r="E1451" t="s">
        <v>1</v>
      </c>
      <c r="F1451">
        <v>41</v>
      </c>
      <c r="G1451" t="s">
        <v>4777</v>
      </c>
      <c r="H1451">
        <v>0</v>
      </c>
      <c r="I1451" t="s">
        <v>4778</v>
      </c>
      <c r="J1451" t="s">
        <v>1916</v>
      </c>
      <c r="K1451" t="s">
        <v>1164</v>
      </c>
      <c r="L1451" t="s">
        <v>1917</v>
      </c>
      <c r="M1451" t="s">
        <v>1918</v>
      </c>
      <c r="N1451" t="s">
        <v>1919</v>
      </c>
      <c r="O1451" t="s">
        <v>1920</v>
      </c>
      <c r="P1451">
        <v>43</v>
      </c>
      <c r="Q1451" t="s">
        <v>567</v>
      </c>
      <c r="R1451" t="s">
        <v>558</v>
      </c>
      <c r="S1451" t="s">
        <v>1921</v>
      </c>
      <c r="T1451" t="s">
        <v>1164</v>
      </c>
      <c r="U1451">
        <v>44</v>
      </c>
      <c r="V1451" t="s">
        <v>567</v>
      </c>
      <c r="W1451" t="s">
        <v>1922</v>
      </c>
      <c r="X1451" t="s">
        <v>1923</v>
      </c>
      <c r="Y1451" t="s">
        <v>558</v>
      </c>
      <c r="Z1451" t="s">
        <v>782</v>
      </c>
      <c r="AA1451" t="s">
        <v>1924</v>
      </c>
      <c r="AB1451" t="s">
        <v>782</v>
      </c>
      <c r="AC1451" t="s">
        <v>1925</v>
      </c>
      <c r="AD1451" t="s">
        <v>98</v>
      </c>
    </row>
    <row r="1452" spans="1:31" x14ac:dyDescent="0.25">
      <c r="A1452">
        <v>305.10899999999998</v>
      </c>
      <c r="B1452">
        <v>129</v>
      </c>
      <c r="C1452" t="s">
        <v>0</v>
      </c>
      <c r="D1452">
        <v>1</v>
      </c>
      <c r="E1452" t="s">
        <v>1</v>
      </c>
      <c r="F1452">
        <v>38</v>
      </c>
      <c r="G1452" t="s">
        <v>34</v>
      </c>
      <c r="H1452">
        <v>0</v>
      </c>
      <c r="I1452" t="s">
        <v>35</v>
      </c>
      <c r="J1452" t="s">
        <v>27</v>
      </c>
      <c r="K1452" t="s">
        <v>28</v>
      </c>
      <c r="L1452" t="s">
        <v>29</v>
      </c>
      <c r="M1452" t="s">
        <v>30</v>
      </c>
      <c r="N1452" t="s">
        <v>31</v>
      </c>
    </row>
    <row r="1453" spans="1:31" x14ac:dyDescent="0.25">
      <c r="A1453">
        <v>305.10899999999998</v>
      </c>
      <c r="B1453">
        <v>129</v>
      </c>
      <c r="C1453" t="s">
        <v>0</v>
      </c>
      <c r="D1453">
        <v>1</v>
      </c>
      <c r="E1453" t="s">
        <v>1</v>
      </c>
      <c r="F1453">
        <v>38</v>
      </c>
      <c r="G1453" t="s">
        <v>44</v>
      </c>
      <c r="H1453">
        <v>0</v>
      </c>
      <c r="I1453" t="s">
        <v>45</v>
      </c>
      <c r="J1453" t="s">
        <v>27</v>
      </c>
      <c r="K1453" t="s">
        <v>28</v>
      </c>
      <c r="L1453" t="s">
        <v>29</v>
      </c>
      <c r="M1453" t="s">
        <v>30</v>
      </c>
      <c r="N1453" t="s">
        <v>31</v>
      </c>
    </row>
    <row r="1454" spans="1:31" x14ac:dyDescent="0.25">
      <c r="A1454">
        <v>305.10899999999998</v>
      </c>
      <c r="B1454">
        <v>129</v>
      </c>
      <c r="C1454" t="s">
        <v>0</v>
      </c>
      <c r="D1454">
        <v>1</v>
      </c>
      <c r="E1454" t="s">
        <v>1</v>
      </c>
      <c r="F1454">
        <v>38</v>
      </c>
      <c r="G1454" t="s">
        <v>46</v>
      </c>
      <c r="H1454">
        <v>0</v>
      </c>
      <c r="I1454" t="s">
        <v>47</v>
      </c>
      <c r="J1454" t="s">
        <v>27</v>
      </c>
      <c r="K1454" t="s">
        <v>28</v>
      </c>
      <c r="L1454" t="s">
        <v>29</v>
      </c>
      <c r="M1454" t="s">
        <v>30</v>
      </c>
      <c r="N1454" t="s">
        <v>31</v>
      </c>
    </row>
    <row r="1455" spans="1:31" x14ac:dyDescent="0.25">
      <c r="A1455">
        <v>305.10899999999998</v>
      </c>
      <c r="B1455">
        <v>129</v>
      </c>
      <c r="C1455" t="s">
        <v>0</v>
      </c>
      <c r="D1455">
        <v>1</v>
      </c>
      <c r="E1455" t="s">
        <v>1</v>
      </c>
      <c r="F1455">
        <v>38</v>
      </c>
      <c r="G1455" t="s">
        <v>48</v>
      </c>
      <c r="H1455">
        <v>0</v>
      </c>
      <c r="I1455" t="s">
        <v>49</v>
      </c>
      <c r="J1455" t="s">
        <v>27</v>
      </c>
      <c r="K1455" t="s">
        <v>28</v>
      </c>
      <c r="L1455" t="s">
        <v>29</v>
      </c>
      <c r="M1455" t="s">
        <v>30</v>
      </c>
      <c r="N1455" t="s">
        <v>31</v>
      </c>
    </row>
    <row r="1456" spans="1:31" x14ac:dyDescent="0.25">
      <c r="A1456">
        <v>305.10899999999998</v>
      </c>
      <c r="B1456">
        <v>129</v>
      </c>
      <c r="C1456" t="s">
        <v>0</v>
      </c>
      <c r="D1456">
        <v>1</v>
      </c>
      <c r="E1456" t="s">
        <v>1</v>
      </c>
      <c r="F1456">
        <v>38</v>
      </c>
      <c r="G1456" t="s">
        <v>58</v>
      </c>
      <c r="H1456">
        <v>0</v>
      </c>
      <c r="I1456" t="s">
        <v>59</v>
      </c>
      <c r="J1456" t="s">
        <v>27</v>
      </c>
      <c r="K1456" t="s">
        <v>28</v>
      </c>
      <c r="L1456" t="s">
        <v>29</v>
      </c>
      <c r="M1456" t="s">
        <v>30</v>
      </c>
      <c r="N1456" t="s">
        <v>31</v>
      </c>
    </row>
    <row r="1457" spans="1:26" x14ac:dyDescent="0.25">
      <c r="A1457">
        <v>305.10899999999998</v>
      </c>
      <c r="B1457">
        <v>129</v>
      </c>
      <c r="C1457" t="s">
        <v>0</v>
      </c>
      <c r="D1457">
        <v>1</v>
      </c>
      <c r="E1457" t="s">
        <v>1</v>
      </c>
      <c r="F1457">
        <v>38</v>
      </c>
      <c r="G1457" t="s">
        <v>66</v>
      </c>
      <c r="H1457">
        <v>0</v>
      </c>
      <c r="I1457" t="s">
        <v>67</v>
      </c>
      <c r="J1457" t="s">
        <v>27</v>
      </c>
      <c r="K1457" t="s">
        <v>28</v>
      </c>
      <c r="L1457" t="s">
        <v>29</v>
      </c>
      <c r="M1457" t="s">
        <v>30</v>
      </c>
      <c r="N1457" t="s">
        <v>31</v>
      </c>
    </row>
    <row r="1458" spans="1:26" x14ac:dyDescent="0.25">
      <c r="A1458">
        <v>305.10899999999998</v>
      </c>
      <c r="B1458">
        <v>129</v>
      </c>
      <c r="C1458" t="s">
        <v>0</v>
      </c>
      <c r="D1458">
        <v>1</v>
      </c>
      <c r="E1458" t="s">
        <v>1</v>
      </c>
      <c r="F1458">
        <v>38</v>
      </c>
      <c r="G1458" t="s">
        <v>25</v>
      </c>
      <c r="H1458">
        <v>0</v>
      </c>
      <c r="I1458" t="s">
        <v>26</v>
      </c>
      <c r="J1458" t="s">
        <v>27</v>
      </c>
      <c r="K1458" t="s">
        <v>28</v>
      </c>
      <c r="L1458" t="s">
        <v>29</v>
      </c>
      <c r="M1458" t="s">
        <v>30</v>
      </c>
      <c r="N1458" t="s">
        <v>31</v>
      </c>
    </row>
    <row r="1459" spans="1:26" x14ac:dyDescent="0.25">
      <c r="A1459">
        <v>305.10899999999998</v>
      </c>
      <c r="B1459">
        <v>129</v>
      </c>
      <c r="C1459" t="s">
        <v>0</v>
      </c>
      <c r="D1459">
        <v>1</v>
      </c>
      <c r="E1459" t="s">
        <v>1</v>
      </c>
      <c r="F1459">
        <v>37</v>
      </c>
      <c r="G1459" t="s">
        <v>4779</v>
      </c>
      <c r="H1459">
        <v>0</v>
      </c>
      <c r="I1459" t="s">
        <v>4780</v>
      </c>
      <c r="J1459" t="s">
        <v>4781</v>
      </c>
      <c r="K1459" t="s">
        <v>1377</v>
      </c>
      <c r="L1459" t="s">
        <v>4782</v>
      </c>
      <c r="M1459" t="s">
        <v>4783</v>
      </c>
      <c r="N1459" t="s">
        <v>1156</v>
      </c>
    </row>
    <row r="1460" spans="1:26" x14ac:dyDescent="0.25">
      <c r="A1460">
        <v>305.10899999999998</v>
      </c>
      <c r="B1460">
        <v>129</v>
      </c>
      <c r="C1460" t="s">
        <v>0</v>
      </c>
      <c r="D1460">
        <v>1</v>
      </c>
      <c r="E1460" t="s">
        <v>1</v>
      </c>
      <c r="F1460">
        <v>36</v>
      </c>
      <c r="G1460" t="s">
        <v>4784</v>
      </c>
      <c r="H1460">
        <v>0</v>
      </c>
      <c r="I1460" t="s">
        <v>4785</v>
      </c>
      <c r="J1460" t="s">
        <v>2800</v>
      </c>
      <c r="K1460" t="s">
        <v>2801</v>
      </c>
      <c r="L1460" t="s">
        <v>2802</v>
      </c>
      <c r="M1460" t="s">
        <v>2803</v>
      </c>
      <c r="N1460" t="s">
        <v>2804</v>
      </c>
      <c r="O1460" t="s">
        <v>2805</v>
      </c>
      <c r="P1460" t="s">
        <v>2806</v>
      </c>
      <c r="Q1460" t="s">
        <v>2804</v>
      </c>
      <c r="R1460" t="s">
        <v>2807</v>
      </c>
      <c r="S1460" t="s">
        <v>2804</v>
      </c>
      <c r="T1460" t="s">
        <v>2808</v>
      </c>
      <c r="U1460" t="s">
        <v>2804</v>
      </c>
      <c r="V1460" t="s">
        <v>2809</v>
      </c>
      <c r="W1460" t="s">
        <v>2810</v>
      </c>
      <c r="X1460" t="s">
        <v>535</v>
      </c>
      <c r="Y1460" t="s">
        <v>2811</v>
      </c>
      <c r="Z1460" t="s">
        <v>535</v>
      </c>
    </row>
    <row r="1461" spans="1:26" x14ac:dyDescent="0.25">
      <c r="A1461">
        <v>305.10899999999998</v>
      </c>
      <c r="B1461">
        <v>129</v>
      </c>
      <c r="C1461" t="s">
        <v>0</v>
      </c>
      <c r="D1461">
        <v>1</v>
      </c>
      <c r="E1461" t="s">
        <v>1</v>
      </c>
      <c r="F1461">
        <v>36</v>
      </c>
      <c r="G1461" t="s">
        <v>4786</v>
      </c>
      <c r="H1461">
        <v>0</v>
      </c>
      <c r="I1461" t="s">
        <v>4787</v>
      </c>
      <c r="J1461" t="s">
        <v>2800</v>
      </c>
      <c r="K1461" t="s">
        <v>2801</v>
      </c>
      <c r="L1461" t="s">
        <v>2802</v>
      </c>
      <c r="M1461" t="s">
        <v>2803</v>
      </c>
      <c r="N1461" t="s">
        <v>2804</v>
      </c>
      <c r="O1461" t="s">
        <v>2805</v>
      </c>
      <c r="P1461" t="s">
        <v>2806</v>
      </c>
      <c r="Q1461" t="s">
        <v>2804</v>
      </c>
      <c r="R1461" t="s">
        <v>2807</v>
      </c>
      <c r="S1461" t="s">
        <v>2804</v>
      </c>
      <c r="T1461" t="s">
        <v>2808</v>
      </c>
      <c r="U1461" t="s">
        <v>2804</v>
      </c>
      <c r="V1461" t="s">
        <v>2809</v>
      </c>
      <c r="W1461" t="s">
        <v>2810</v>
      </c>
      <c r="X1461" t="s">
        <v>535</v>
      </c>
      <c r="Y1461" t="s">
        <v>2811</v>
      </c>
      <c r="Z1461" t="s">
        <v>535</v>
      </c>
    </row>
    <row r="1462" spans="1:26" x14ac:dyDescent="0.25">
      <c r="A1462">
        <v>305.10899999999998</v>
      </c>
      <c r="B1462">
        <v>129</v>
      </c>
      <c r="C1462" t="s">
        <v>0</v>
      </c>
      <c r="D1462">
        <v>1</v>
      </c>
      <c r="E1462" t="s">
        <v>1</v>
      </c>
      <c r="F1462">
        <v>36</v>
      </c>
      <c r="G1462" t="s">
        <v>4788</v>
      </c>
      <c r="H1462">
        <v>0</v>
      </c>
      <c r="I1462" t="s">
        <v>4789</v>
      </c>
      <c r="J1462" t="s">
        <v>2800</v>
      </c>
      <c r="K1462" t="s">
        <v>2801</v>
      </c>
      <c r="L1462" t="s">
        <v>2802</v>
      </c>
      <c r="M1462" t="s">
        <v>2803</v>
      </c>
      <c r="N1462" t="s">
        <v>2804</v>
      </c>
      <c r="O1462" t="s">
        <v>2805</v>
      </c>
      <c r="P1462" t="s">
        <v>2806</v>
      </c>
      <c r="Q1462" t="s">
        <v>2804</v>
      </c>
      <c r="R1462" t="s">
        <v>2807</v>
      </c>
      <c r="S1462" t="s">
        <v>2804</v>
      </c>
      <c r="T1462" t="s">
        <v>2808</v>
      </c>
      <c r="U1462" t="s">
        <v>2804</v>
      </c>
      <c r="V1462" t="s">
        <v>2809</v>
      </c>
      <c r="W1462" t="s">
        <v>2810</v>
      </c>
      <c r="X1462" t="s">
        <v>535</v>
      </c>
      <c r="Y1462" t="s">
        <v>2811</v>
      </c>
      <c r="Z1462" t="s">
        <v>535</v>
      </c>
    </row>
    <row r="1463" spans="1:26" x14ac:dyDescent="0.25">
      <c r="A1463">
        <v>305.10899999999998</v>
      </c>
      <c r="B1463">
        <v>129</v>
      </c>
      <c r="C1463" t="s">
        <v>0</v>
      </c>
      <c r="D1463">
        <v>1</v>
      </c>
      <c r="E1463" t="s">
        <v>1</v>
      </c>
      <c r="F1463">
        <v>36</v>
      </c>
      <c r="G1463" t="s">
        <v>4790</v>
      </c>
      <c r="H1463">
        <v>0</v>
      </c>
      <c r="I1463" t="s">
        <v>4791</v>
      </c>
      <c r="J1463" t="s">
        <v>2800</v>
      </c>
      <c r="K1463" t="s">
        <v>2801</v>
      </c>
      <c r="L1463" t="s">
        <v>2802</v>
      </c>
      <c r="M1463" t="s">
        <v>2803</v>
      </c>
      <c r="N1463" t="s">
        <v>2804</v>
      </c>
      <c r="O1463" t="s">
        <v>2805</v>
      </c>
      <c r="P1463" t="s">
        <v>2806</v>
      </c>
      <c r="Q1463" t="s">
        <v>2804</v>
      </c>
      <c r="R1463" t="s">
        <v>2807</v>
      </c>
      <c r="S1463" t="s">
        <v>2804</v>
      </c>
      <c r="T1463" t="s">
        <v>2808</v>
      </c>
      <c r="U1463" t="s">
        <v>2804</v>
      </c>
      <c r="V1463" t="s">
        <v>2809</v>
      </c>
      <c r="W1463" t="s">
        <v>2810</v>
      </c>
      <c r="X1463" t="s">
        <v>535</v>
      </c>
      <c r="Y1463" t="s">
        <v>2811</v>
      </c>
      <c r="Z1463" t="s">
        <v>535</v>
      </c>
    </row>
    <row r="1464" spans="1:26" x14ac:dyDescent="0.25">
      <c r="A1464">
        <v>305.10899999999998</v>
      </c>
      <c r="B1464">
        <v>129</v>
      </c>
      <c r="C1464" t="s">
        <v>0</v>
      </c>
      <c r="D1464">
        <v>1</v>
      </c>
      <c r="E1464" t="s">
        <v>1</v>
      </c>
      <c r="F1464">
        <v>33</v>
      </c>
      <c r="G1464" t="s">
        <v>4792</v>
      </c>
      <c r="H1464">
        <v>0</v>
      </c>
      <c r="I1464" t="s">
        <v>4793</v>
      </c>
      <c r="J1464" t="s">
        <v>2077</v>
      </c>
      <c r="K1464" t="s">
        <v>354</v>
      </c>
      <c r="L1464" t="s">
        <v>2078</v>
      </c>
      <c r="M1464" t="s">
        <v>2079</v>
      </c>
      <c r="N1464" t="s">
        <v>2080</v>
      </c>
      <c r="O1464" t="s">
        <v>2081</v>
      </c>
      <c r="P1464" t="s">
        <v>84</v>
      </c>
    </row>
    <row r="1465" spans="1:26" x14ac:dyDescent="0.25">
      <c r="A1465">
        <v>305.10899999999998</v>
      </c>
      <c r="B1465">
        <v>129</v>
      </c>
      <c r="C1465" t="s">
        <v>0</v>
      </c>
      <c r="D1465">
        <v>1</v>
      </c>
      <c r="E1465" t="s">
        <v>1</v>
      </c>
      <c r="F1465">
        <v>33</v>
      </c>
      <c r="G1465" t="s">
        <v>4794</v>
      </c>
      <c r="H1465">
        <v>0</v>
      </c>
      <c r="I1465" t="s">
        <v>4795</v>
      </c>
      <c r="J1465" t="s">
        <v>2077</v>
      </c>
      <c r="K1465" t="s">
        <v>354</v>
      </c>
      <c r="L1465" t="s">
        <v>2078</v>
      </c>
      <c r="M1465" t="s">
        <v>2079</v>
      </c>
      <c r="N1465" t="s">
        <v>2080</v>
      </c>
      <c r="O1465" t="s">
        <v>2081</v>
      </c>
      <c r="P1465" t="s">
        <v>84</v>
      </c>
    </row>
    <row r="1466" spans="1:26" x14ac:dyDescent="0.25">
      <c r="A1466">
        <v>305.10899999999998</v>
      </c>
      <c r="B1466">
        <v>129</v>
      </c>
      <c r="C1466" t="s">
        <v>0</v>
      </c>
      <c r="D1466">
        <v>1</v>
      </c>
      <c r="E1466" t="s">
        <v>1</v>
      </c>
      <c r="F1466">
        <v>32</v>
      </c>
      <c r="G1466" t="s">
        <v>4796</v>
      </c>
      <c r="H1466">
        <v>0</v>
      </c>
      <c r="I1466" t="s">
        <v>4797</v>
      </c>
      <c r="J1466" t="s">
        <v>78</v>
      </c>
      <c r="K1466" t="s">
        <v>79</v>
      </c>
      <c r="L1466" t="s">
        <v>80</v>
      </c>
      <c r="M1466" t="s">
        <v>81</v>
      </c>
      <c r="N1466" t="s">
        <v>82</v>
      </c>
      <c r="O1466" t="s">
        <v>83</v>
      </c>
      <c r="P1466" t="s">
        <v>84</v>
      </c>
    </row>
    <row r="1467" spans="1:26" x14ac:dyDescent="0.25">
      <c r="A1467">
        <v>305.10899999999998</v>
      </c>
      <c r="B1467">
        <v>129</v>
      </c>
      <c r="C1467" t="s">
        <v>0</v>
      </c>
      <c r="D1467">
        <v>1</v>
      </c>
      <c r="E1467" t="s">
        <v>1</v>
      </c>
      <c r="F1467">
        <v>31</v>
      </c>
      <c r="G1467" t="s">
        <v>4798</v>
      </c>
      <c r="H1467">
        <v>0</v>
      </c>
      <c r="I1467" t="s">
        <v>4799</v>
      </c>
      <c r="J1467" t="s">
        <v>78</v>
      </c>
      <c r="K1467" t="s">
        <v>79</v>
      </c>
      <c r="L1467" t="s">
        <v>80</v>
      </c>
      <c r="M1467" t="s">
        <v>81</v>
      </c>
      <c r="N1467" t="s">
        <v>82</v>
      </c>
      <c r="O1467" t="s">
        <v>83</v>
      </c>
      <c r="P1467" t="s">
        <v>84</v>
      </c>
    </row>
    <row r="1468" spans="1:26" x14ac:dyDescent="0.25">
      <c r="A1468">
        <v>305.10899999999998</v>
      </c>
      <c r="B1468">
        <v>129</v>
      </c>
      <c r="C1468" t="s">
        <v>0</v>
      </c>
      <c r="D1468">
        <v>1</v>
      </c>
      <c r="E1468" t="s">
        <v>1</v>
      </c>
      <c r="F1468">
        <v>31</v>
      </c>
      <c r="G1468" t="s">
        <v>4800</v>
      </c>
      <c r="H1468">
        <v>0</v>
      </c>
      <c r="I1468" t="s">
        <v>4801</v>
      </c>
      <c r="J1468" t="s">
        <v>78</v>
      </c>
      <c r="K1468" t="s">
        <v>79</v>
      </c>
      <c r="L1468" t="s">
        <v>80</v>
      </c>
      <c r="M1468" t="s">
        <v>81</v>
      </c>
      <c r="N1468" t="s">
        <v>82</v>
      </c>
      <c r="O1468" t="s">
        <v>83</v>
      </c>
      <c r="P1468" t="s">
        <v>84</v>
      </c>
    </row>
    <row r="1469" spans="1:26" x14ac:dyDescent="0.25">
      <c r="A1469">
        <v>305.10899999999998</v>
      </c>
      <c r="B1469">
        <v>129</v>
      </c>
      <c r="C1469" t="s">
        <v>0</v>
      </c>
      <c r="D1469">
        <v>1</v>
      </c>
      <c r="E1469" t="s">
        <v>1</v>
      </c>
      <c r="F1469">
        <v>31</v>
      </c>
      <c r="G1469" t="s">
        <v>4802</v>
      </c>
      <c r="H1469">
        <v>0</v>
      </c>
      <c r="I1469" t="s">
        <v>4803</v>
      </c>
      <c r="J1469" t="s">
        <v>78</v>
      </c>
      <c r="K1469" t="s">
        <v>79</v>
      </c>
      <c r="L1469" t="s">
        <v>80</v>
      </c>
      <c r="M1469" t="s">
        <v>81</v>
      </c>
      <c r="N1469" t="s">
        <v>82</v>
      </c>
      <c r="O1469" t="s">
        <v>83</v>
      </c>
      <c r="P1469" t="s">
        <v>84</v>
      </c>
    </row>
    <row r="1470" spans="1:26" x14ac:dyDescent="0.25">
      <c r="A1470">
        <v>305.10899999999998</v>
      </c>
      <c r="B1470">
        <v>129</v>
      </c>
      <c r="C1470" t="s">
        <v>0</v>
      </c>
      <c r="D1470">
        <v>1</v>
      </c>
      <c r="E1470" t="s">
        <v>1</v>
      </c>
      <c r="F1470">
        <v>31</v>
      </c>
      <c r="G1470" t="s">
        <v>4804</v>
      </c>
      <c r="H1470">
        <v>0</v>
      </c>
      <c r="I1470" t="s">
        <v>4805</v>
      </c>
      <c r="J1470" t="s">
        <v>78</v>
      </c>
      <c r="K1470" t="s">
        <v>79</v>
      </c>
      <c r="L1470" t="s">
        <v>80</v>
      </c>
      <c r="M1470" t="s">
        <v>81</v>
      </c>
      <c r="N1470" t="s">
        <v>82</v>
      </c>
      <c r="O1470" t="s">
        <v>83</v>
      </c>
      <c r="P1470" t="s">
        <v>84</v>
      </c>
    </row>
    <row r="1471" spans="1:26" x14ac:dyDescent="0.25">
      <c r="A1471">
        <v>305.10899999999998</v>
      </c>
      <c r="B1471">
        <v>129</v>
      </c>
      <c r="C1471" t="s">
        <v>0</v>
      </c>
      <c r="D1471">
        <v>1</v>
      </c>
      <c r="E1471" t="s">
        <v>1</v>
      </c>
      <c r="F1471">
        <v>30</v>
      </c>
      <c r="G1471" t="s">
        <v>4806</v>
      </c>
      <c r="H1471">
        <v>0</v>
      </c>
      <c r="I1471" t="s">
        <v>4807</v>
      </c>
      <c r="J1471" t="s">
        <v>684</v>
      </c>
      <c r="K1471" t="s">
        <v>4808</v>
      </c>
      <c r="L1471" t="s">
        <v>517</v>
      </c>
      <c r="M1471" t="s">
        <v>4809</v>
      </c>
      <c r="N1471" t="s">
        <v>4810</v>
      </c>
      <c r="O1471" t="s">
        <v>4811</v>
      </c>
      <c r="P1471" t="s">
        <v>4812</v>
      </c>
      <c r="Q1471" t="s">
        <v>4813</v>
      </c>
      <c r="R1471" t="s">
        <v>4814</v>
      </c>
      <c r="S1471" t="s">
        <v>4812</v>
      </c>
      <c r="T1471" t="s">
        <v>4815</v>
      </c>
    </row>
    <row r="1472" spans="1:26" x14ac:dyDescent="0.25">
      <c r="A1472">
        <v>305.10899999999998</v>
      </c>
      <c r="B1472">
        <v>129</v>
      </c>
      <c r="C1472" t="s">
        <v>0</v>
      </c>
      <c r="D1472">
        <v>1</v>
      </c>
      <c r="E1472" t="s">
        <v>1</v>
      </c>
      <c r="F1472">
        <v>26</v>
      </c>
      <c r="G1472" t="s">
        <v>4816</v>
      </c>
      <c r="H1472">
        <v>0</v>
      </c>
      <c r="I1472" t="s">
        <v>4817</v>
      </c>
      <c r="J1472" t="s">
        <v>671</v>
      </c>
      <c r="K1472" t="s">
        <v>79</v>
      </c>
      <c r="L1472" t="s">
        <v>672</v>
      </c>
      <c r="M1472" t="s">
        <v>382</v>
      </c>
      <c r="N1472" t="s">
        <v>673</v>
      </c>
      <c r="O1472" t="s">
        <v>674</v>
      </c>
      <c r="P1472" t="s">
        <v>354</v>
      </c>
      <c r="Q1472" t="s">
        <v>675</v>
      </c>
      <c r="R1472" t="s">
        <v>676</v>
      </c>
    </row>
    <row r="1473" spans="1:35" x14ac:dyDescent="0.25">
      <c r="A1473">
        <v>305.10899999999998</v>
      </c>
      <c r="B1473">
        <v>129</v>
      </c>
      <c r="C1473" t="s">
        <v>0</v>
      </c>
      <c r="D1473">
        <v>1</v>
      </c>
      <c r="E1473" t="s">
        <v>1</v>
      </c>
      <c r="F1473">
        <v>20</v>
      </c>
      <c r="G1473" t="s">
        <v>4818</v>
      </c>
      <c r="H1473">
        <v>0</v>
      </c>
      <c r="I1473" t="s">
        <v>4819</v>
      </c>
      <c r="J1473" t="s">
        <v>189</v>
      </c>
      <c r="K1473" t="s">
        <v>4820</v>
      </c>
      <c r="L1473" t="s">
        <v>4821</v>
      </c>
      <c r="M1473" t="s">
        <v>2042</v>
      </c>
      <c r="N1473" t="s">
        <v>4822</v>
      </c>
      <c r="O1473" t="s">
        <v>4823</v>
      </c>
      <c r="P1473" t="s">
        <v>2625</v>
      </c>
      <c r="Q1473" t="s">
        <v>4824</v>
      </c>
      <c r="R1473" t="s">
        <v>4825</v>
      </c>
      <c r="S1473" t="s">
        <v>4826</v>
      </c>
      <c r="T1473" t="s">
        <v>4821</v>
      </c>
      <c r="U1473" t="s">
        <v>4827</v>
      </c>
    </row>
    <row r="1474" spans="1:35" x14ac:dyDescent="0.25">
      <c r="A1474">
        <v>305.10899999999998</v>
      </c>
      <c r="B1474">
        <v>129</v>
      </c>
      <c r="C1474" t="s">
        <v>0</v>
      </c>
      <c r="D1474">
        <v>1</v>
      </c>
      <c r="E1474" t="s">
        <v>1</v>
      </c>
      <c r="F1474">
        <v>20</v>
      </c>
      <c r="G1474" t="s">
        <v>4828</v>
      </c>
      <c r="H1474">
        <v>0</v>
      </c>
      <c r="I1474" t="s">
        <v>4829</v>
      </c>
      <c r="J1474" t="s">
        <v>185</v>
      </c>
      <c r="K1474" t="s">
        <v>4830</v>
      </c>
      <c r="L1474" t="s">
        <v>621</v>
      </c>
      <c r="M1474" t="s">
        <v>4831</v>
      </c>
      <c r="N1474" t="s">
        <v>3086</v>
      </c>
      <c r="O1474" t="s">
        <v>621</v>
      </c>
      <c r="P1474" t="s">
        <v>4832</v>
      </c>
      <c r="Q1474" t="s">
        <v>278</v>
      </c>
      <c r="R1474" t="s">
        <v>4833</v>
      </c>
      <c r="S1474" t="s">
        <v>98</v>
      </c>
    </row>
    <row r="1475" spans="1:35" x14ac:dyDescent="0.25">
      <c r="A1475">
        <v>305.10899999999998</v>
      </c>
      <c r="B1475">
        <v>129</v>
      </c>
      <c r="C1475" t="s">
        <v>0</v>
      </c>
      <c r="D1475">
        <v>1</v>
      </c>
      <c r="E1475" t="s">
        <v>1</v>
      </c>
      <c r="F1475">
        <v>18</v>
      </c>
      <c r="G1475" t="s">
        <v>4834</v>
      </c>
      <c r="H1475">
        <v>0</v>
      </c>
      <c r="I1475" t="s">
        <v>4835</v>
      </c>
      <c r="J1475" t="s">
        <v>4836</v>
      </c>
      <c r="K1475" t="s">
        <v>483</v>
      </c>
      <c r="L1475" t="s">
        <v>278</v>
      </c>
      <c r="M1475" t="s">
        <v>3942</v>
      </c>
    </row>
    <row r="1476" spans="1:35" x14ac:dyDescent="0.25">
      <c r="A1476">
        <v>305.10899999999998</v>
      </c>
      <c r="B1476">
        <v>129</v>
      </c>
      <c r="C1476" t="s">
        <v>0</v>
      </c>
      <c r="D1476">
        <v>1</v>
      </c>
      <c r="E1476" t="s">
        <v>1</v>
      </c>
      <c r="F1476">
        <v>16</v>
      </c>
      <c r="G1476" t="s">
        <v>4837</v>
      </c>
      <c r="H1476">
        <v>0</v>
      </c>
      <c r="I1476" t="s">
        <v>4838</v>
      </c>
      <c r="J1476" t="s">
        <v>4839</v>
      </c>
      <c r="K1476" t="s">
        <v>863</v>
      </c>
      <c r="L1476" t="s">
        <v>4840</v>
      </c>
      <c r="M1476" t="s">
        <v>4841</v>
      </c>
    </row>
    <row r="1477" spans="1:35" x14ac:dyDescent="0.25">
      <c r="A1477">
        <v>305.10899999999998</v>
      </c>
      <c r="B1477">
        <v>129</v>
      </c>
      <c r="C1477" t="s">
        <v>0</v>
      </c>
      <c r="D1477">
        <v>1</v>
      </c>
      <c r="E1477" t="s">
        <v>1</v>
      </c>
      <c r="F1477">
        <v>16</v>
      </c>
      <c r="G1477" t="s">
        <v>4842</v>
      </c>
      <c r="H1477">
        <v>0</v>
      </c>
      <c r="I1477" t="s">
        <v>4843</v>
      </c>
      <c r="J1477" t="s">
        <v>370</v>
      </c>
      <c r="K1477" t="s">
        <v>2622</v>
      </c>
      <c r="L1477" t="s">
        <v>397</v>
      </c>
      <c r="M1477" t="s">
        <v>4844</v>
      </c>
      <c r="N1477" t="s">
        <v>403</v>
      </c>
      <c r="O1477" t="s">
        <v>4845</v>
      </c>
      <c r="P1477" t="s">
        <v>621</v>
      </c>
      <c r="Q1477" t="s">
        <v>4846</v>
      </c>
      <c r="R1477" t="s">
        <v>4847</v>
      </c>
      <c r="S1477" t="s">
        <v>4844</v>
      </c>
      <c r="T1477" t="s">
        <v>2042</v>
      </c>
      <c r="U1477" t="s">
        <v>4848</v>
      </c>
      <c r="V1477" t="s">
        <v>715</v>
      </c>
      <c r="W1477" t="s">
        <v>278</v>
      </c>
      <c r="X1477" t="s">
        <v>361</v>
      </c>
      <c r="Y1477" t="s">
        <v>98</v>
      </c>
    </row>
    <row r="1478" spans="1:35" x14ac:dyDescent="0.25">
      <c r="A1478">
        <v>305.10899999999998</v>
      </c>
      <c r="B1478">
        <v>129</v>
      </c>
      <c r="C1478" t="s">
        <v>0</v>
      </c>
      <c r="D1478">
        <v>1</v>
      </c>
      <c r="E1478" t="s">
        <v>1</v>
      </c>
      <c r="F1478">
        <v>8</v>
      </c>
      <c r="G1478" t="s">
        <v>4849</v>
      </c>
      <c r="H1478">
        <v>0</v>
      </c>
      <c r="I1478" t="s">
        <v>4850</v>
      </c>
      <c r="J1478" t="s">
        <v>4851</v>
      </c>
      <c r="K1478" t="s">
        <v>4852</v>
      </c>
      <c r="L1478" t="s">
        <v>4500</v>
      </c>
      <c r="M1478">
        <v>154</v>
      </c>
      <c r="N1478" t="s">
        <v>278</v>
      </c>
    </row>
    <row r="1479" spans="1:35" x14ac:dyDescent="0.25">
      <c r="A1479">
        <v>302.75200000000001</v>
      </c>
      <c r="B1479">
        <v>128</v>
      </c>
      <c r="C1479" t="s">
        <v>0</v>
      </c>
      <c r="D1479">
        <v>1652</v>
      </c>
      <c r="E1479" t="s">
        <v>1</v>
      </c>
      <c r="F1479">
        <v>1702</v>
      </c>
      <c r="G1479" t="s">
        <v>4853</v>
      </c>
      <c r="H1479">
        <v>0</v>
      </c>
      <c r="I1479" t="s">
        <v>4854</v>
      </c>
      <c r="J1479" t="s">
        <v>1198</v>
      </c>
      <c r="K1479" t="s">
        <v>686</v>
      </c>
      <c r="L1479" t="s">
        <v>782</v>
      </c>
      <c r="M1479" t="s">
        <v>4855</v>
      </c>
      <c r="N1479" t="s">
        <v>782</v>
      </c>
      <c r="O1479" t="s">
        <v>4856</v>
      </c>
      <c r="P1479" t="s">
        <v>1642</v>
      </c>
      <c r="Q1479" t="s">
        <v>1221</v>
      </c>
      <c r="R1479" t="s">
        <v>2190</v>
      </c>
      <c r="S1479" t="s">
        <v>782</v>
      </c>
      <c r="T1479" t="s">
        <v>4857</v>
      </c>
      <c r="U1479" t="s">
        <v>4858</v>
      </c>
      <c r="V1479" t="s">
        <v>4859</v>
      </c>
      <c r="W1479" t="s">
        <v>558</v>
      </c>
      <c r="X1479" t="s">
        <v>4860</v>
      </c>
      <c r="Y1479" t="s">
        <v>4861</v>
      </c>
      <c r="Z1479" t="s">
        <v>4862</v>
      </c>
      <c r="AA1479" t="s">
        <v>4863</v>
      </c>
      <c r="AB1479" t="s">
        <v>4864</v>
      </c>
      <c r="AC1479" t="s">
        <v>75</v>
      </c>
      <c r="AD1479" t="s">
        <v>4865</v>
      </c>
      <c r="AE1479" t="s">
        <v>1201</v>
      </c>
      <c r="AF1479" t="s">
        <v>558</v>
      </c>
      <c r="AG1479" t="s">
        <v>4866</v>
      </c>
      <c r="AH1479" t="s">
        <v>4867</v>
      </c>
      <c r="AI1479" t="s">
        <v>4868</v>
      </c>
    </row>
    <row r="1480" spans="1:35" x14ac:dyDescent="0.25">
      <c r="A1480">
        <v>302.75200000000001</v>
      </c>
      <c r="B1480">
        <v>128</v>
      </c>
      <c r="C1480" t="s">
        <v>0</v>
      </c>
      <c r="D1480">
        <v>892</v>
      </c>
      <c r="E1480" t="s">
        <v>1</v>
      </c>
      <c r="F1480">
        <v>942</v>
      </c>
      <c r="G1480" t="s">
        <v>4869</v>
      </c>
      <c r="H1480">
        <v>0</v>
      </c>
      <c r="I1480" t="s">
        <v>4870</v>
      </c>
      <c r="J1480" t="s">
        <v>848</v>
      </c>
      <c r="K1480" t="s">
        <v>73</v>
      </c>
      <c r="L1480" t="s">
        <v>74</v>
      </c>
      <c r="M1480" t="s">
        <v>110</v>
      </c>
      <c r="N1480" t="s">
        <v>849</v>
      </c>
      <c r="O1480" t="s">
        <v>850</v>
      </c>
      <c r="P1480" t="s">
        <v>110</v>
      </c>
      <c r="Q1480" t="s">
        <v>851</v>
      </c>
      <c r="R1480" t="s">
        <v>852</v>
      </c>
      <c r="S1480" t="s">
        <v>853</v>
      </c>
      <c r="T1480" t="s">
        <v>74</v>
      </c>
      <c r="U1480" t="s">
        <v>110</v>
      </c>
      <c r="V1480" t="s">
        <v>851</v>
      </c>
      <c r="W1480" t="s">
        <v>854</v>
      </c>
      <c r="X1480" t="s">
        <v>110</v>
      </c>
      <c r="Y1480" t="s">
        <v>851</v>
      </c>
    </row>
    <row r="1481" spans="1:35" x14ac:dyDescent="0.25">
      <c r="A1481">
        <v>302.75200000000001</v>
      </c>
      <c r="B1481">
        <v>128</v>
      </c>
      <c r="C1481" t="s">
        <v>0</v>
      </c>
      <c r="D1481">
        <v>608</v>
      </c>
      <c r="E1481" t="s">
        <v>1</v>
      </c>
      <c r="F1481">
        <v>634</v>
      </c>
      <c r="G1481" t="s">
        <v>4871</v>
      </c>
      <c r="H1481">
        <v>0</v>
      </c>
      <c r="I1481" t="s">
        <v>4872</v>
      </c>
      <c r="J1481" t="s">
        <v>2247</v>
      </c>
      <c r="K1481" t="s">
        <v>278</v>
      </c>
      <c r="L1481" t="s">
        <v>4873</v>
      </c>
      <c r="M1481" t="s">
        <v>2069</v>
      </c>
      <c r="N1481" t="s">
        <v>1656</v>
      </c>
      <c r="O1481" t="s">
        <v>278</v>
      </c>
      <c r="P1481" t="s">
        <v>4874</v>
      </c>
      <c r="Q1481" t="s">
        <v>4875</v>
      </c>
      <c r="R1481" t="s">
        <v>4876</v>
      </c>
      <c r="S1481" t="s">
        <v>278</v>
      </c>
      <c r="T1481" t="s">
        <v>4877</v>
      </c>
    </row>
    <row r="1482" spans="1:35" x14ac:dyDescent="0.25">
      <c r="A1482">
        <v>302.75200000000001</v>
      </c>
      <c r="B1482">
        <v>128</v>
      </c>
      <c r="C1482" t="s">
        <v>0</v>
      </c>
      <c r="D1482">
        <v>608</v>
      </c>
      <c r="E1482" t="s">
        <v>1</v>
      </c>
      <c r="F1482">
        <v>634</v>
      </c>
      <c r="G1482" t="s">
        <v>4878</v>
      </c>
      <c r="H1482">
        <v>0</v>
      </c>
      <c r="I1482" t="s">
        <v>4879</v>
      </c>
      <c r="J1482" t="s">
        <v>2247</v>
      </c>
      <c r="K1482" t="s">
        <v>278</v>
      </c>
      <c r="L1482" t="s">
        <v>4873</v>
      </c>
      <c r="M1482" t="s">
        <v>2069</v>
      </c>
      <c r="N1482" t="s">
        <v>1656</v>
      </c>
      <c r="O1482" t="s">
        <v>278</v>
      </c>
      <c r="P1482" t="s">
        <v>4874</v>
      </c>
      <c r="Q1482" t="s">
        <v>4875</v>
      </c>
      <c r="R1482" t="s">
        <v>4876</v>
      </c>
      <c r="S1482" t="s">
        <v>278</v>
      </c>
      <c r="T1482" t="s">
        <v>4877</v>
      </c>
    </row>
    <row r="1483" spans="1:35" x14ac:dyDescent="0.25">
      <c r="A1483">
        <v>302.75200000000001</v>
      </c>
      <c r="B1483">
        <v>128</v>
      </c>
      <c r="C1483" t="s">
        <v>0</v>
      </c>
      <c r="D1483">
        <v>340</v>
      </c>
      <c r="E1483" t="s">
        <v>1</v>
      </c>
      <c r="F1483">
        <v>386</v>
      </c>
      <c r="G1483" t="s">
        <v>4880</v>
      </c>
      <c r="H1483">
        <v>0</v>
      </c>
      <c r="I1483" t="s">
        <v>4881</v>
      </c>
      <c r="J1483" t="s">
        <v>4882</v>
      </c>
      <c r="K1483" t="s">
        <v>4883</v>
      </c>
    </row>
    <row r="1484" spans="1:35" x14ac:dyDescent="0.25">
      <c r="A1484">
        <v>302.75200000000001</v>
      </c>
      <c r="B1484">
        <v>128</v>
      </c>
      <c r="C1484" t="s">
        <v>0</v>
      </c>
      <c r="D1484">
        <v>335</v>
      </c>
      <c r="E1484" t="s">
        <v>1</v>
      </c>
      <c r="F1484">
        <v>392</v>
      </c>
      <c r="G1484" t="s">
        <v>4884</v>
      </c>
      <c r="H1484">
        <v>0</v>
      </c>
      <c r="I1484" t="s">
        <v>4885</v>
      </c>
      <c r="J1484" t="s">
        <v>4886</v>
      </c>
      <c r="K1484" t="s">
        <v>1972</v>
      </c>
      <c r="L1484" t="s">
        <v>4887</v>
      </c>
      <c r="M1484">
        <v>3</v>
      </c>
      <c r="N1484" t="s">
        <v>4888</v>
      </c>
      <c r="O1484" t="s">
        <v>1972</v>
      </c>
      <c r="P1484" t="s">
        <v>4887</v>
      </c>
      <c r="Q1484" t="s">
        <v>1863</v>
      </c>
    </row>
    <row r="1485" spans="1:35" x14ac:dyDescent="0.25">
      <c r="A1485">
        <v>302.75200000000001</v>
      </c>
      <c r="B1485">
        <v>128</v>
      </c>
      <c r="C1485" t="s">
        <v>0</v>
      </c>
      <c r="D1485">
        <v>321</v>
      </c>
      <c r="E1485" t="s">
        <v>1</v>
      </c>
      <c r="F1485">
        <v>393</v>
      </c>
      <c r="G1485" t="s">
        <v>4889</v>
      </c>
      <c r="H1485">
        <v>0</v>
      </c>
      <c r="I1485" t="s">
        <v>4890</v>
      </c>
      <c r="J1485" t="s">
        <v>3467</v>
      </c>
      <c r="K1485" t="s">
        <v>1377</v>
      </c>
      <c r="L1485" t="s">
        <v>3468</v>
      </c>
    </row>
    <row r="1486" spans="1:35" x14ac:dyDescent="0.25">
      <c r="A1486">
        <v>302.75200000000001</v>
      </c>
      <c r="B1486">
        <v>128</v>
      </c>
      <c r="C1486" t="s">
        <v>0</v>
      </c>
      <c r="D1486">
        <v>223</v>
      </c>
      <c r="E1486" t="s">
        <v>1</v>
      </c>
      <c r="F1486">
        <v>275</v>
      </c>
      <c r="G1486" t="s">
        <v>4891</v>
      </c>
      <c r="H1486">
        <v>0</v>
      </c>
      <c r="I1486" t="s">
        <v>4892</v>
      </c>
      <c r="J1486" t="s">
        <v>4893</v>
      </c>
      <c r="K1486" t="s">
        <v>96</v>
      </c>
      <c r="L1486" t="s">
        <v>98</v>
      </c>
    </row>
    <row r="1487" spans="1:35" x14ac:dyDescent="0.25">
      <c r="A1487">
        <v>302.75200000000001</v>
      </c>
      <c r="B1487">
        <v>128</v>
      </c>
      <c r="C1487" t="s">
        <v>0</v>
      </c>
      <c r="D1487">
        <v>209</v>
      </c>
      <c r="E1487" t="s">
        <v>1</v>
      </c>
      <c r="F1487">
        <v>256</v>
      </c>
      <c r="G1487" t="s">
        <v>4894</v>
      </c>
      <c r="H1487">
        <v>0</v>
      </c>
      <c r="I1487" t="s">
        <v>4895</v>
      </c>
      <c r="J1487" t="s">
        <v>2660</v>
      </c>
      <c r="K1487" t="s">
        <v>1164</v>
      </c>
      <c r="L1487" t="s">
        <v>2661</v>
      </c>
      <c r="M1487" t="s">
        <v>2662</v>
      </c>
      <c r="N1487" t="s">
        <v>569</v>
      </c>
      <c r="O1487" t="s">
        <v>548</v>
      </c>
      <c r="P1487" t="s">
        <v>278</v>
      </c>
      <c r="Q1487" t="s">
        <v>2663</v>
      </c>
    </row>
    <row r="1488" spans="1:35" x14ac:dyDescent="0.25">
      <c r="A1488">
        <v>302.75200000000001</v>
      </c>
      <c r="B1488">
        <v>128</v>
      </c>
      <c r="C1488" t="s">
        <v>0</v>
      </c>
      <c r="D1488">
        <v>171</v>
      </c>
      <c r="E1488" t="s">
        <v>1</v>
      </c>
      <c r="F1488">
        <v>186</v>
      </c>
      <c r="G1488" t="s">
        <v>4896</v>
      </c>
      <c r="H1488">
        <v>0</v>
      </c>
      <c r="I1488" t="s">
        <v>4897</v>
      </c>
      <c r="J1488" t="s">
        <v>542</v>
      </c>
      <c r="K1488" t="s">
        <v>738</v>
      </c>
      <c r="L1488" t="s">
        <v>292</v>
      </c>
      <c r="M1488" t="s">
        <v>278</v>
      </c>
      <c r="N1488" t="s">
        <v>739</v>
      </c>
      <c r="O1488" t="s">
        <v>740</v>
      </c>
      <c r="P1488" t="s">
        <v>738</v>
      </c>
      <c r="Q1488" t="s">
        <v>292</v>
      </c>
      <c r="R1488" t="s">
        <v>278</v>
      </c>
      <c r="S1488" t="s">
        <v>741</v>
      </c>
    </row>
    <row r="1489" spans="1:46" x14ac:dyDescent="0.25">
      <c r="A1489">
        <v>302.75200000000001</v>
      </c>
      <c r="B1489">
        <v>128</v>
      </c>
      <c r="C1489" t="s">
        <v>0</v>
      </c>
      <c r="D1489">
        <v>171</v>
      </c>
      <c r="E1489" t="s">
        <v>1</v>
      </c>
      <c r="F1489">
        <v>186</v>
      </c>
      <c r="G1489" t="s">
        <v>4898</v>
      </c>
      <c r="H1489">
        <v>0</v>
      </c>
      <c r="I1489" t="s">
        <v>4899</v>
      </c>
      <c r="J1489" t="s">
        <v>542</v>
      </c>
      <c r="K1489" t="s">
        <v>738</v>
      </c>
      <c r="L1489" t="s">
        <v>292</v>
      </c>
      <c r="M1489" t="s">
        <v>278</v>
      </c>
      <c r="N1489" t="s">
        <v>739</v>
      </c>
      <c r="O1489" t="s">
        <v>740</v>
      </c>
      <c r="P1489" t="s">
        <v>738</v>
      </c>
      <c r="Q1489" t="s">
        <v>292</v>
      </c>
      <c r="R1489" t="s">
        <v>278</v>
      </c>
      <c r="S1489" t="s">
        <v>741</v>
      </c>
    </row>
    <row r="1490" spans="1:46" x14ac:dyDescent="0.25">
      <c r="A1490">
        <v>302.75200000000001</v>
      </c>
      <c r="B1490">
        <v>128</v>
      </c>
      <c r="C1490" t="s">
        <v>0</v>
      </c>
      <c r="D1490">
        <v>166</v>
      </c>
      <c r="E1490" t="s">
        <v>1</v>
      </c>
      <c r="F1490">
        <v>223</v>
      </c>
      <c r="G1490" t="s">
        <v>4900</v>
      </c>
      <c r="H1490">
        <v>0</v>
      </c>
      <c r="I1490" t="s">
        <v>4901</v>
      </c>
      <c r="J1490" t="s">
        <v>4902</v>
      </c>
      <c r="K1490" t="s">
        <v>4903</v>
      </c>
      <c r="L1490" t="s">
        <v>4904</v>
      </c>
      <c r="M1490" t="s">
        <v>2042</v>
      </c>
      <c r="N1490" t="s">
        <v>4215</v>
      </c>
      <c r="O1490" t="s">
        <v>4905</v>
      </c>
      <c r="P1490" t="s">
        <v>278</v>
      </c>
      <c r="Q1490">
        <v>1</v>
      </c>
      <c r="R1490" t="s">
        <v>4906</v>
      </c>
      <c r="S1490" t="s">
        <v>596</v>
      </c>
      <c r="T1490" t="s">
        <v>4215</v>
      </c>
      <c r="U1490" t="s">
        <v>2195</v>
      </c>
      <c r="V1490" t="s">
        <v>1165</v>
      </c>
      <c r="W1490" t="s">
        <v>1757</v>
      </c>
      <c r="X1490" t="s">
        <v>782</v>
      </c>
      <c r="Y1490" t="s">
        <v>1377</v>
      </c>
      <c r="Z1490" t="s">
        <v>385</v>
      </c>
      <c r="AA1490" t="s">
        <v>4907</v>
      </c>
      <c r="AB1490" t="s">
        <v>110</v>
      </c>
      <c r="AC1490" t="s">
        <v>4908</v>
      </c>
      <c r="AD1490" t="s">
        <v>558</v>
      </c>
      <c r="AE1490" t="s">
        <v>2194</v>
      </c>
      <c r="AF1490" t="s">
        <v>2195</v>
      </c>
      <c r="AG1490" t="s">
        <v>2042</v>
      </c>
      <c r="AH1490" t="s">
        <v>4909</v>
      </c>
      <c r="AI1490" t="s">
        <v>715</v>
      </c>
      <c r="AJ1490" t="s">
        <v>278</v>
      </c>
      <c r="AK1490" t="s">
        <v>4910</v>
      </c>
      <c r="AL1490" t="s">
        <v>2194</v>
      </c>
      <c r="AM1490" t="s">
        <v>2195</v>
      </c>
      <c r="AN1490" t="s">
        <v>278</v>
      </c>
      <c r="AO1490" t="s">
        <v>4911</v>
      </c>
      <c r="AP1490" t="s">
        <v>2194</v>
      </c>
      <c r="AQ1490" t="s">
        <v>2195</v>
      </c>
      <c r="AR1490" t="s">
        <v>4912</v>
      </c>
      <c r="AS1490" t="s">
        <v>4500</v>
      </c>
      <c r="AT1490" t="s">
        <v>558</v>
      </c>
    </row>
    <row r="1491" spans="1:46" x14ac:dyDescent="0.25">
      <c r="A1491">
        <v>302.75200000000001</v>
      </c>
      <c r="B1491">
        <v>128</v>
      </c>
      <c r="C1491" t="s">
        <v>0</v>
      </c>
      <c r="D1491">
        <v>143</v>
      </c>
      <c r="E1491" t="s">
        <v>1</v>
      </c>
      <c r="F1491">
        <v>193</v>
      </c>
      <c r="G1491" t="s">
        <v>4913</v>
      </c>
      <c r="H1491">
        <v>0</v>
      </c>
      <c r="I1491" t="s">
        <v>4914</v>
      </c>
      <c r="J1491" t="s">
        <v>1086</v>
      </c>
      <c r="K1491" t="s">
        <v>1087</v>
      </c>
      <c r="L1491" t="s">
        <v>1088</v>
      </c>
      <c r="M1491" t="s">
        <v>4</v>
      </c>
      <c r="N1491" t="s">
        <v>1089</v>
      </c>
      <c r="O1491" t="s">
        <v>1090</v>
      </c>
      <c r="P1491" t="s">
        <v>558</v>
      </c>
      <c r="Q1491" t="s">
        <v>1091</v>
      </c>
      <c r="R1491" t="s">
        <v>278</v>
      </c>
      <c r="S1491" t="s">
        <v>1092</v>
      </c>
      <c r="T1491" t="s">
        <v>1091</v>
      </c>
      <c r="U1491" t="s">
        <v>278</v>
      </c>
      <c r="V1491" t="s">
        <v>1093</v>
      </c>
      <c r="W1491" t="s">
        <v>98</v>
      </c>
    </row>
    <row r="1492" spans="1:46" x14ac:dyDescent="0.25">
      <c r="A1492">
        <v>302.75200000000001</v>
      </c>
      <c r="B1492">
        <v>128</v>
      </c>
      <c r="C1492" t="s">
        <v>0</v>
      </c>
      <c r="D1492">
        <v>141</v>
      </c>
      <c r="E1492" t="s">
        <v>1</v>
      </c>
      <c r="F1492">
        <v>195</v>
      </c>
      <c r="G1492" t="s">
        <v>4915</v>
      </c>
      <c r="H1492">
        <v>0</v>
      </c>
      <c r="I1492" t="s">
        <v>4916</v>
      </c>
      <c r="J1492" t="s">
        <v>414</v>
      </c>
      <c r="K1492" t="s">
        <v>415</v>
      </c>
      <c r="L1492" t="s">
        <v>110</v>
      </c>
      <c r="M1492" t="s">
        <v>385</v>
      </c>
      <c r="N1492" t="s">
        <v>416</v>
      </c>
    </row>
    <row r="1493" spans="1:46" x14ac:dyDescent="0.25">
      <c r="A1493">
        <v>302.75200000000001</v>
      </c>
      <c r="B1493">
        <v>128</v>
      </c>
      <c r="C1493" t="s">
        <v>0</v>
      </c>
      <c r="D1493">
        <v>131</v>
      </c>
      <c r="E1493" t="s">
        <v>1</v>
      </c>
      <c r="F1493">
        <v>152</v>
      </c>
      <c r="G1493" t="s">
        <v>4917</v>
      </c>
      <c r="H1493">
        <v>0</v>
      </c>
      <c r="I1493" t="s">
        <v>4918</v>
      </c>
      <c r="J1493" t="s">
        <v>4919</v>
      </c>
      <c r="K1493" t="s">
        <v>4920</v>
      </c>
      <c r="L1493" t="s">
        <v>4921</v>
      </c>
      <c r="M1493">
        <v>15</v>
      </c>
      <c r="N1493" t="s">
        <v>4922</v>
      </c>
      <c r="O1493" t="s">
        <v>4920</v>
      </c>
      <c r="P1493" t="s">
        <v>4921</v>
      </c>
      <c r="Q1493" t="s">
        <v>4923</v>
      </c>
      <c r="R1493" t="s">
        <v>4924</v>
      </c>
      <c r="S1493" t="s">
        <v>4921</v>
      </c>
      <c r="T1493" t="s">
        <v>4925</v>
      </c>
      <c r="U1493" t="s">
        <v>98</v>
      </c>
    </row>
    <row r="1494" spans="1:46" x14ac:dyDescent="0.25">
      <c r="A1494">
        <v>302.75200000000001</v>
      </c>
      <c r="B1494">
        <v>128</v>
      </c>
      <c r="C1494" t="s">
        <v>0</v>
      </c>
      <c r="D1494">
        <v>27</v>
      </c>
      <c r="E1494" t="s">
        <v>1</v>
      </c>
      <c r="F1494">
        <v>78</v>
      </c>
      <c r="G1494" t="s">
        <v>4926</v>
      </c>
      <c r="H1494">
        <v>0</v>
      </c>
      <c r="I1494" t="s">
        <v>4927</v>
      </c>
      <c r="J1494" t="s">
        <v>414</v>
      </c>
      <c r="K1494" t="s">
        <v>4928</v>
      </c>
      <c r="L1494" t="s">
        <v>278</v>
      </c>
      <c r="M1494">
        <v>1</v>
      </c>
    </row>
    <row r="1495" spans="1:46" x14ac:dyDescent="0.25">
      <c r="A1495">
        <v>302.75200000000001</v>
      </c>
      <c r="B1495">
        <v>128</v>
      </c>
      <c r="C1495" t="s">
        <v>0</v>
      </c>
      <c r="D1495">
        <v>17</v>
      </c>
      <c r="E1495" t="s">
        <v>1</v>
      </c>
      <c r="F1495">
        <v>72</v>
      </c>
      <c r="G1495" t="s">
        <v>4929</v>
      </c>
      <c r="H1495">
        <v>0</v>
      </c>
      <c r="I1495" t="s">
        <v>4930</v>
      </c>
      <c r="J1495" t="s">
        <v>2327</v>
      </c>
      <c r="K1495" t="s">
        <v>2328</v>
      </c>
      <c r="L1495" t="s">
        <v>2329</v>
      </c>
      <c r="M1495" t="s">
        <v>2330</v>
      </c>
    </row>
    <row r="1496" spans="1:46" x14ac:dyDescent="0.25">
      <c r="A1496">
        <v>302.75200000000001</v>
      </c>
      <c r="B1496">
        <v>128</v>
      </c>
      <c r="C1496" t="s">
        <v>0</v>
      </c>
      <c r="D1496">
        <v>13</v>
      </c>
      <c r="E1496" t="s">
        <v>1</v>
      </c>
      <c r="F1496">
        <v>66</v>
      </c>
      <c r="G1496" t="s">
        <v>4931</v>
      </c>
      <c r="H1496">
        <v>0</v>
      </c>
      <c r="I1496" t="s">
        <v>4932</v>
      </c>
      <c r="J1496" t="s">
        <v>4933</v>
      </c>
      <c r="K1496" t="s">
        <v>4934</v>
      </c>
      <c r="L1496" t="s">
        <v>354</v>
      </c>
      <c r="M1496" t="s">
        <v>4935</v>
      </c>
      <c r="N1496" t="s">
        <v>4936</v>
      </c>
    </row>
    <row r="1497" spans="1:46" x14ac:dyDescent="0.25">
      <c r="A1497">
        <v>302.75200000000001</v>
      </c>
      <c r="B1497">
        <v>128</v>
      </c>
      <c r="C1497" t="s">
        <v>0</v>
      </c>
      <c r="D1497">
        <v>6</v>
      </c>
      <c r="E1497" t="s">
        <v>1</v>
      </c>
      <c r="F1497">
        <v>55</v>
      </c>
      <c r="G1497" t="s">
        <v>4937</v>
      </c>
      <c r="H1497">
        <v>0</v>
      </c>
      <c r="I1497" t="s">
        <v>4938</v>
      </c>
      <c r="J1497" t="s">
        <v>1382</v>
      </c>
      <c r="K1497" t="s">
        <v>1383</v>
      </c>
      <c r="L1497" t="s">
        <v>1384</v>
      </c>
      <c r="M1497" t="s">
        <v>1385</v>
      </c>
      <c r="N1497" t="s">
        <v>1386</v>
      </c>
      <c r="O1497" t="s">
        <v>1387</v>
      </c>
      <c r="P1497" t="s">
        <v>1388</v>
      </c>
      <c r="Q1497" t="s">
        <v>1389</v>
      </c>
      <c r="R1497" t="s">
        <v>1390</v>
      </c>
    </row>
    <row r="1498" spans="1:46" x14ac:dyDescent="0.25">
      <c r="A1498">
        <v>302.75200000000001</v>
      </c>
      <c r="B1498">
        <v>128</v>
      </c>
      <c r="C1498" t="s">
        <v>0</v>
      </c>
      <c r="D1498">
        <v>1</v>
      </c>
      <c r="E1498" t="s">
        <v>1</v>
      </c>
      <c r="F1498">
        <v>44</v>
      </c>
      <c r="G1498" t="s">
        <v>4939</v>
      </c>
      <c r="H1498">
        <v>0</v>
      </c>
      <c r="I1498" t="s">
        <v>4940</v>
      </c>
      <c r="J1498" t="s">
        <v>482</v>
      </c>
      <c r="K1498" t="s">
        <v>483</v>
      </c>
      <c r="L1498" t="s">
        <v>278</v>
      </c>
      <c r="M1498" t="s">
        <v>2139</v>
      </c>
    </row>
    <row r="1499" spans="1:46" x14ac:dyDescent="0.25">
      <c r="A1499">
        <v>302.75200000000001</v>
      </c>
      <c r="B1499">
        <v>128</v>
      </c>
      <c r="C1499" t="s">
        <v>0</v>
      </c>
      <c r="D1499">
        <v>1</v>
      </c>
      <c r="E1499" t="s">
        <v>1</v>
      </c>
      <c r="F1499">
        <v>39</v>
      </c>
      <c r="G1499" t="s">
        <v>4941</v>
      </c>
      <c r="H1499">
        <v>0</v>
      </c>
      <c r="I1499" t="s">
        <v>4942</v>
      </c>
      <c r="J1499" t="s">
        <v>4943</v>
      </c>
      <c r="K1499" t="s">
        <v>4944</v>
      </c>
      <c r="L1499" t="s">
        <v>4945</v>
      </c>
      <c r="M1499" t="s">
        <v>4946</v>
      </c>
      <c r="N1499" t="s">
        <v>641</v>
      </c>
      <c r="O1499" t="s">
        <v>558</v>
      </c>
    </row>
    <row r="1500" spans="1:46" x14ac:dyDescent="0.25">
      <c r="A1500">
        <v>302.75200000000001</v>
      </c>
      <c r="B1500">
        <v>128</v>
      </c>
      <c r="C1500" t="s">
        <v>0</v>
      </c>
      <c r="D1500">
        <v>1</v>
      </c>
      <c r="E1500" t="s">
        <v>1</v>
      </c>
      <c r="F1500">
        <v>37</v>
      </c>
      <c r="G1500" t="s">
        <v>4947</v>
      </c>
      <c r="H1500">
        <v>0</v>
      </c>
      <c r="I1500" t="s">
        <v>4948</v>
      </c>
      <c r="J1500" t="s">
        <v>78</v>
      </c>
      <c r="K1500" t="s">
        <v>79</v>
      </c>
      <c r="L1500" t="s">
        <v>80</v>
      </c>
      <c r="M1500" t="s">
        <v>81</v>
      </c>
      <c r="N1500" t="s">
        <v>82</v>
      </c>
      <c r="O1500" t="s">
        <v>83</v>
      </c>
      <c r="P1500" t="s">
        <v>84</v>
      </c>
    </row>
    <row r="1501" spans="1:46" x14ac:dyDescent="0.25">
      <c r="A1501">
        <v>302.75200000000001</v>
      </c>
      <c r="B1501">
        <v>128</v>
      </c>
      <c r="C1501" t="s">
        <v>0</v>
      </c>
      <c r="D1501">
        <v>1</v>
      </c>
      <c r="E1501" t="s">
        <v>1</v>
      </c>
      <c r="F1501">
        <v>33</v>
      </c>
      <c r="G1501" t="s">
        <v>4949</v>
      </c>
      <c r="H1501">
        <v>0</v>
      </c>
      <c r="I1501" t="s">
        <v>4950</v>
      </c>
      <c r="J1501" t="s">
        <v>158</v>
      </c>
      <c r="K1501" t="s">
        <v>159</v>
      </c>
      <c r="L1501" t="s">
        <v>160</v>
      </c>
    </row>
    <row r="1502" spans="1:46" x14ac:dyDescent="0.25">
      <c r="A1502">
        <v>302.75200000000001</v>
      </c>
      <c r="B1502">
        <v>128</v>
      </c>
      <c r="C1502" t="s">
        <v>0</v>
      </c>
      <c r="D1502">
        <v>1</v>
      </c>
      <c r="E1502" t="s">
        <v>1</v>
      </c>
      <c r="F1502">
        <v>32</v>
      </c>
      <c r="G1502" t="s">
        <v>4951</v>
      </c>
      <c r="H1502">
        <v>0</v>
      </c>
      <c r="I1502" t="s">
        <v>4952</v>
      </c>
      <c r="J1502" t="s">
        <v>4953</v>
      </c>
      <c r="K1502" t="s">
        <v>4954</v>
      </c>
      <c r="L1502" t="s">
        <v>4955</v>
      </c>
      <c r="M1502" t="s">
        <v>278</v>
      </c>
      <c r="N1502" t="s">
        <v>4956</v>
      </c>
    </row>
    <row r="1503" spans="1:46" x14ac:dyDescent="0.25">
      <c r="A1503">
        <v>302.75200000000001</v>
      </c>
      <c r="B1503">
        <v>128</v>
      </c>
      <c r="C1503" t="s">
        <v>0</v>
      </c>
      <c r="D1503">
        <v>1</v>
      </c>
      <c r="E1503" t="s">
        <v>1</v>
      </c>
      <c r="F1503">
        <v>31</v>
      </c>
      <c r="G1503" t="s">
        <v>4957</v>
      </c>
      <c r="H1503">
        <v>0</v>
      </c>
      <c r="I1503" t="s">
        <v>4958</v>
      </c>
      <c r="J1503" t="s">
        <v>78</v>
      </c>
      <c r="K1503" t="s">
        <v>79</v>
      </c>
      <c r="L1503" t="s">
        <v>80</v>
      </c>
      <c r="M1503" t="s">
        <v>81</v>
      </c>
      <c r="N1503" t="s">
        <v>82</v>
      </c>
      <c r="O1503" t="s">
        <v>83</v>
      </c>
      <c r="P1503" t="s">
        <v>84</v>
      </c>
    </row>
    <row r="1504" spans="1:46" x14ac:dyDescent="0.25">
      <c r="A1504">
        <v>302.75200000000001</v>
      </c>
      <c r="B1504">
        <v>128</v>
      </c>
      <c r="C1504" t="s">
        <v>0</v>
      </c>
      <c r="D1504">
        <v>1</v>
      </c>
      <c r="E1504" t="s">
        <v>1</v>
      </c>
      <c r="F1504">
        <v>31</v>
      </c>
      <c r="G1504" t="s">
        <v>4959</v>
      </c>
      <c r="H1504">
        <v>0</v>
      </c>
      <c r="I1504" t="s">
        <v>4960</v>
      </c>
      <c r="J1504" t="s">
        <v>78</v>
      </c>
      <c r="K1504" t="s">
        <v>79</v>
      </c>
      <c r="L1504" t="s">
        <v>80</v>
      </c>
      <c r="M1504" t="s">
        <v>81</v>
      </c>
      <c r="N1504" t="s">
        <v>82</v>
      </c>
      <c r="O1504" t="s">
        <v>83</v>
      </c>
      <c r="P1504" t="s">
        <v>84</v>
      </c>
    </row>
    <row r="1505" spans="1:23" x14ac:dyDescent="0.25">
      <c r="A1505">
        <v>302.75200000000001</v>
      </c>
      <c r="B1505">
        <v>128</v>
      </c>
      <c r="C1505" t="s">
        <v>0</v>
      </c>
      <c r="D1505">
        <v>1</v>
      </c>
      <c r="E1505" t="s">
        <v>1</v>
      </c>
      <c r="F1505">
        <v>31</v>
      </c>
      <c r="G1505" t="s">
        <v>4961</v>
      </c>
      <c r="H1505">
        <v>0</v>
      </c>
      <c r="I1505" t="s">
        <v>4962</v>
      </c>
      <c r="J1505" t="s">
        <v>78</v>
      </c>
      <c r="K1505" t="s">
        <v>79</v>
      </c>
      <c r="L1505" t="s">
        <v>80</v>
      </c>
      <c r="M1505" t="s">
        <v>81</v>
      </c>
      <c r="N1505" t="s">
        <v>82</v>
      </c>
      <c r="O1505" t="s">
        <v>83</v>
      </c>
      <c r="P1505" t="s">
        <v>84</v>
      </c>
    </row>
    <row r="1506" spans="1:23" x14ac:dyDescent="0.25">
      <c r="A1506">
        <v>302.75200000000001</v>
      </c>
      <c r="B1506">
        <v>128</v>
      </c>
      <c r="C1506" t="s">
        <v>0</v>
      </c>
      <c r="D1506">
        <v>1</v>
      </c>
      <c r="E1506" t="s">
        <v>1</v>
      </c>
      <c r="F1506">
        <v>31</v>
      </c>
      <c r="G1506" t="s">
        <v>4963</v>
      </c>
      <c r="H1506">
        <v>0</v>
      </c>
      <c r="I1506" t="s">
        <v>4964</v>
      </c>
      <c r="J1506" t="s">
        <v>78</v>
      </c>
      <c r="K1506" t="s">
        <v>79</v>
      </c>
      <c r="L1506" t="s">
        <v>80</v>
      </c>
      <c r="M1506" t="s">
        <v>81</v>
      </c>
      <c r="N1506" t="s">
        <v>82</v>
      </c>
      <c r="O1506" t="s">
        <v>83</v>
      </c>
      <c r="P1506" t="s">
        <v>84</v>
      </c>
    </row>
    <row r="1507" spans="1:23" x14ac:dyDescent="0.25">
      <c r="A1507">
        <v>302.75200000000001</v>
      </c>
      <c r="B1507">
        <v>128</v>
      </c>
      <c r="C1507" t="s">
        <v>0</v>
      </c>
      <c r="D1507">
        <v>1</v>
      </c>
      <c r="E1507" t="s">
        <v>1</v>
      </c>
      <c r="F1507">
        <v>31</v>
      </c>
      <c r="G1507" t="s">
        <v>4965</v>
      </c>
      <c r="H1507">
        <v>0</v>
      </c>
      <c r="I1507" t="s">
        <v>4966</v>
      </c>
      <c r="J1507" t="s">
        <v>78</v>
      </c>
      <c r="K1507" t="s">
        <v>79</v>
      </c>
      <c r="L1507" t="s">
        <v>80</v>
      </c>
      <c r="M1507" t="s">
        <v>81</v>
      </c>
      <c r="N1507" t="s">
        <v>82</v>
      </c>
      <c r="O1507" t="s">
        <v>83</v>
      </c>
      <c r="P1507" t="s">
        <v>84</v>
      </c>
    </row>
    <row r="1508" spans="1:23" x14ac:dyDescent="0.25">
      <c r="A1508">
        <v>302.75200000000001</v>
      </c>
      <c r="B1508">
        <v>128</v>
      </c>
      <c r="C1508" t="s">
        <v>0</v>
      </c>
      <c r="D1508">
        <v>1</v>
      </c>
      <c r="E1508" t="s">
        <v>1</v>
      </c>
      <c r="F1508">
        <v>30</v>
      </c>
      <c r="G1508" t="s">
        <v>4967</v>
      </c>
      <c r="H1508">
        <v>0</v>
      </c>
      <c r="I1508" t="s">
        <v>4968</v>
      </c>
      <c r="J1508" t="s">
        <v>370</v>
      </c>
      <c r="K1508" t="s">
        <v>4969</v>
      </c>
      <c r="L1508" t="s">
        <v>117</v>
      </c>
      <c r="M1508" t="s">
        <v>1299</v>
      </c>
      <c r="N1508" t="s">
        <v>3249</v>
      </c>
    </row>
    <row r="1509" spans="1:23" x14ac:dyDescent="0.25">
      <c r="A1509">
        <v>302.75200000000001</v>
      </c>
      <c r="B1509">
        <v>128</v>
      </c>
      <c r="C1509" t="s">
        <v>0</v>
      </c>
      <c r="D1509">
        <v>1</v>
      </c>
      <c r="E1509" t="s">
        <v>1</v>
      </c>
      <c r="F1509">
        <v>28</v>
      </c>
      <c r="G1509" t="s">
        <v>4970</v>
      </c>
      <c r="H1509">
        <v>0</v>
      </c>
      <c r="I1509" t="s">
        <v>4971</v>
      </c>
      <c r="J1509" t="s">
        <v>2144</v>
      </c>
      <c r="K1509" t="s">
        <v>4972</v>
      </c>
      <c r="L1509" t="s">
        <v>2146</v>
      </c>
      <c r="M1509" t="s">
        <v>4973</v>
      </c>
      <c r="N1509" t="s">
        <v>693</v>
      </c>
    </row>
    <row r="1510" spans="1:23" x14ac:dyDescent="0.25">
      <c r="A1510">
        <v>302.75200000000001</v>
      </c>
      <c r="B1510">
        <v>128</v>
      </c>
      <c r="C1510" t="s">
        <v>0</v>
      </c>
      <c r="D1510">
        <v>1</v>
      </c>
      <c r="E1510" t="s">
        <v>1</v>
      </c>
      <c r="F1510">
        <v>26</v>
      </c>
      <c r="G1510" t="s">
        <v>4974</v>
      </c>
      <c r="H1510">
        <v>0</v>
      </c>
      <c r="I1510" t="s">
        <v>4975</v>
      </c>
      <c r="J1510" t="s">
        <v>370</v>
      </c>
      <c r="K1510" t="s">
        <v>483</v>
      </c>
      <c r="L1510" t="s">
        <v>278</v>
      </c>
      <c r="M1510" t="s">
        <v>3086</v>
      </c>
      <c r="N1510" t="s">
        <v>4976</v>
      </c>
      <c r="O1510" t="s">
        <v>3088</v>
      </c>
    </row>
    <row r="1511" spans="1:23" x14ac:dyDescent="0.25">
      <c r="A1511">
        <v>302.75200000000001</v>
      </c>
      <c r="B1511">
        <v>128</v>
      </c>
      <c r="C1511" t="s">
        <v>0</v>
      </c>
      <c r="D1511">
        <v>1</v>
      </c>
      <c r="E1511" t="s">
        <v>1</v>
      </c>
      <c r="F1511">
        <v>20</v>
      </c>
      <c r="G1511" t="s">
        <v>4977</v>
      </c>
      <c r="H1511">
        <v>0</v>
      </c>
      <c r="I1511" t="s">
        <v>4978</v>
      </c>
      <c r="J1511" t="s">
        <v>482</v>
      </c>
      <c r="K1511" t="s">
        <v>483</v>
      </c>
      <c r="L1511" t="s">
        <v>278</v>
      </c>
      <c r="M1511" t="s">
        <v>4979</v>
      </c>
    </row>
    <row r="1512" spans="1:23" x14ac:dyDescent="0.25">
      <c r="A1512">
        <v>302.75200000000001</v>
      </c>
      <c r="B1512">
        <v>128</v>
      </c>
      <c r="C1512" t="s">
        <v>0</v>
      </c>
      <c r="D1512">
        <v>1</v>
      </c>
      <c r="E1512" t="s">
        <v>1</v>
      </c>
      <c r="F1512">
        <v>20</v>
      </c>
      <c r="G1512" t="s">
        <v>4980</v>
      </c>
      <c r="H1512">
        <v>0</v>
      </c>
      <c r="I1512" t="s">
        <v>4981</v>
      </c>
      <c r="J1512" t="s">
        <v>482</v>
      </c>
      <c r="K1512" t="s">
        <v>483</v>
      </c>
      <c r="L1512" t="s">
        <v>278</v>
      </c>
      <c r="M1512" t="s">
        <v>4979</v>
      </c>
    </row>
    <row r="1513" spans="1:23" x14ac:dyDescent="0.25">
      <c r="A1513">
        <v>302.75200000000001</v>
      </c>
      <c r="B1513">
        <v>128</v>
      </c>
      <c r="C1513" t="s">
        <v>0</v>
      </c>
      <c r="D1513">
        <v>1</v>
      </c>
      <c r="E1513" t="s">
        <v>1</v>
      </c>
      <c r="F1513">
        <v>17</v>
      </c>
      <c r="G1513" t="s">
        <v>4982</v>
      </c>
      <c r="H1513">
        <v>0</v>
      </c>
      <c r="I1513" t="s">
        <v>4983</v>
      </c>
      <c r="J1513" t="s">
        <v>4984</v>
      </c>
      <c r="K1513" t="s">
        <v>1165</v>
      </c>
      <c r="L1513" t="s">
        <v>882</v>
      </c>
      <c r="M1513" t="s">
        <v>110</v>
      </c>
      <c r="N1513">
        <v>11</v>
      </c>
    </row>
    <row r="1514" spans="1:23" x14ac:dyDescent="0.25">
      <c r="A1514">
        <v>302.75200000000001</v>
      </c>
      <c r="B1514">
        <v>128</v>
      </c>
      <c r="C1514" t="s">
        <v>0</v>
      </c>
      <c r="D1514">
        <v>1</v>
      </c>
      <c r="E1514" t="s">
        <v>1</v>
      </c>
      <c r="F1514">
        <v>14</v>
      </c>
      <c r="G1514" t="s">
        <v>4985</v>
      </c>
      <c r="H1514">
        <v>0</v>
      </c>
      <c r="I1514" t="s">
        <v>4986</v>
      </c>
      <c r="J1514" t="s">
        <v>95</v>
      </c>
      <c r="K1514" t="s">
        <v>278</v>
      </c>
      <c r="L1514" t="s">
        <v>4987</v>
      </c>
    </row>
    <row r="1515" spans="1:23" x14ac:dyDescent="0.25">
      <c r="A1515">
        <v>302.75200000000001</v>
      </c>
      <c r="B1515">
        <v>128</v>
      </c>
      <c r="C1515" t="s">
        <v>0</v>
      </c>
      <c r="D1515">
        <v>1</v>
      </c>
      <c r="E1515" t="s">
        <v>1</v>
      </c>
      <c r="F1515">
        <v>13</v>
      </c>
      <c r="G1515" t="s">
        <v>4988</v>
      </c>
      <c r="H1515">
        <v>0</v>
      </c>
      <c r="I1515" t="s">
        <v>4989</v>
      </c>
      <c r="J1515" t="s">
        <v>109</v>
      </c>
      <c r="K1515" t="s">
        <v>79</v>
      </c>
      <c r="L1515" t="s">
        <v>110</v>
      </c>
      <c r="M1515" t="s">
        <v>585</v>
      </c>
      <c r="N1515" t="s">
        <v>383</v>
      </c>
      <c r="O1515" t="s">
        <v>112</v>
      </c>
      <c r="P1515" t="s">
        <v>79</v>
      </c>
      <c r="Q1515" t="s">
        <v>679</v>
      </c>
      <c r="R1515" t="s">
        <v>114</v>
      </c>
      <c r="S1515" t="s">
        <v>110</v>
      </c>
      <c r="T1515" t="s">
        <v>615</v>
      </c>
      <c r="U1515" t="s">
        <v>118</v>
      </c>
      <c r="V1515" t="s">
        <v>110</v>
      </c>
      <c r="W1515" t="s">
        <v>615</v>
      </c>
    </row>
    <row r="1516" spans="1:23" x14ac:dyDescent="0.25">
      <c r="A1516">
        <v>302.75200000000001</v>
      </c>
      <c r="B1516">
        <v>128</v>
      </c>
      <c r="C1516" t="s">
        <v>0</v>
      </c>
      <c r="D1516">
        <v>1</v>
      </c>
      <c r="E1516" t="s">
        <v>1</v>
      </c>
      <c r="F1516">
        <v>13</v>
      </c>
      <c r="G1516" t="s">
        <v>4990</v>
      </c>
      <c r="H1516">
        <v>0</v>
      </c>
      <c r="I1516" t="s">
        <v>4991</v>
      </c>
      <c r="J1516" t="s">
        <v>109</v>
      </c>
      <c r="K1516" t="s">
        <v>79</v>
      </c>
      <c r="L1516" t="s">
        <v>110</v>
      </c>
      <c r="M1516" t="s">
        <v>585</v>
      </c>
      <c r="N1516" t="s">
        <v>383</v>
      </c>
      <c r="O1516" t="s">
        <v>112</v>
      </c>
      <c r="P1516" t="s">
        <v>79</v>
      </c>
      <c r="Q1516" t="s">
        <v>679</v>
      </c>
      <c r="R1516" t="s">
        <v>114</v>
      </c>
      <c r="S1516" t="s">
        <v>110</v>
      </c>
      <c r="T1516" t="s">
        <v>615</v>
      </c>
      <c r="U1516" t="s">
        <v>118</v>
      </c>
      <c r="V1516" t="s">
        <v>110</v>
      </c>
      <c r="W1516" t="s">
        <v>615</v>
      </c>
    </row>
    <row r="1517" spans="1:23" x14ac:dyDescent="0.25">
      <c r="A1517">
        <v>300.39499999999998</v>
      </c>
      <c r="B1517">
        <v>127</v>
      </c>
      <c r="C1517" t="s">
        <v>0</v>
      </c>
      <c r="D1517">
        <v>1543</v>
      </c>
      <c r="E1517" t="s">
        <v>1</v>
      </c>
      <c r="F1517">
        <v>1594</v>
      </c>
      <c r="G1517" t="s">
        <v>4992</v>
      </c>
      <c r="H1517">
        <v>0</v>
      </c>
      <c r="I1517" t="s">
        <v>4993</v>
      </c>
      <c r="J1517" t="s">
        <v>4994</v>
      </c>
      <c r="K1517" t="s">
        <v>4995</v>
      </c>
      <c r="L1517" t="s">
        <v>1959</v>
      </c>
      <c r="M1517">
        <v>1</v>
      </c>
      <c r="N1517" t="s">
        <v>278</v>
      </c>
      <c r="O1517" t="s">
        <v>4996</v>
      </c>
      <c r="P1517" t="s">
        <v>4995</v>
      </c>
      <c r="Q1517" t="s">
        <v>1959</v>
      </c>
      <c r="R1517" t="s">
        <v>278</v>
      </c>
      <c r="S1517" t="s">
        <v>361</v>
      </c>
    </row>
    <row r="1518" spans="1:23" x14ac:dyDescent="0.25">
      <c r="A1518">
        <v>300.39499999999998</v>
      </c>
      <c r="B1518">
        <v>127</v>
      </c>
      <c r="C1518" t="s">
        <v>0</v>
      </c>
      <c r="D1518">
        <v>614</v>
      </c>
      <c r="E1518" t="s">
        <v>1</v>
      </c>
      <c r="F1518">
        <v>682</v>
      </c>
      <c r="G1518" t="s">
        <v>4997</v>
      </c>
      <c r="H1518">
        <v>0</v>
      </c>
      <c r="I1518" t="s">
        <v>4998</v>
      </c>
      <c r="J1518" t="s">
        <v>510</v>
      </c>
      <c r="K1518" t="s">
        <v>511</v>
      </c>
      <c r="L1518" t="s">
        <v>512</v>
      </c>
      <c r="M1518" t="s">
        <v>322</v>
      </c>
      <c r="N1518" t="s">
        <v>511</v>
      </c>
      <c r="O1518" t="s">
        <v>513</v>
      </c>
    </row>
    <row r="1519" spans="1:23" x14ac:dyDescent="0.25">
      <c r="A1519">
        <v>300.39499999999998</v>
      </c>
      <c r="B1519">
        <v>127</v>
      </c>
      <c r="C1519" t="s">
        <v>0</v>
      </c>
      <c r="D1519">
        <v>579</v>
      </c>
      <c r="E1519" t="s">
        <v>1</v>
      </c>
      <c r="F1519">
        <v>626</v>
      </c>
      <c r="G1519" t="s">
        <v>4999</v>
      </c>
      <c r="H1519">
        <v>0</v>
      </c>
      <c r="I1519" t="s">
        <v>5000</v>
      </c>
      <c r="J1519" t="s">
        <v>510</v>
      </c>
      <c r="K1519" t="s">
        <v>511</v>
      </c>
      <c r="L1519" t="s">
        <v>512</v>
      </c>
      <c r="M1519" t="s">
        <v>322</v>
      </c>
      <c r="N1519" t="s">
        <v>511</v>
      </c>
      <c r="O1519" t="s">
        <v>513</v>
      </c>
    </row>
    <row r="1520" spans="1:23" x14ac:dyDescent="0.25">
      <c r="A1520">
        <v>300.39499999999998</v>
      </c>
      <c r="B1520">
        <v>127</v>
      </c>
      <c r="C1520" t="s">
        <v>0</v>
      </c>
      <c r="D1520">
        <v>529</v>
      </c>
      <c r="E1520" t="s">
        <v>1</v>
      </c>
      <c r="F1520">
        <v>582</v>
      </c>
      <c r="G1520" t="s">
        <v>5001</v>
      </c>
      <c r="H1520">
        <v>0</v>
      </c>
      <c r="I1520" t="s">
        <v>5002</v>
      </c>
      <c r="J1520" t="s">
        <v>1859</v>
      </c>
      <c r="K1520" t="s">
        <v>863</v>
      </c>
      <c r="L1520" t="s">
        <v>1860</v>
      </c>
      <c r="M1520" t="s">
        <v>1861</v>
      </c>
      <c r="N1520" t="s">
        <v>1862</v>
      </c>
      <c r="O1520" t="s">
        <v>715</v>
      </c>
      <c r="P1520" t="s">
        <v>278</v>
      </c>
      <c r="Q1520" t="s">
        <v>1863</v>
      </c>
    </row>
    <row r="1521" spans="1:19" x14ac:dyDescent="0.25">
      <c r="A1521">
        <v>300.39499999999998</v>
      </c>
      <c r="B1521">
        <v>127</v>
      </c>
      <c r="C1521" t="s">
        <v>0</v>
      </c>
      <c r="D1521">
        <v>416</v>
      </c>
      <c r="E1521" t="s">
        <v>1</v>
      </c>
      <c r="F1521">
        <v>475</v>
      </c>
      <c r="G1521" t="s">
        <v>5003</v>
      </c>
      <c r="H1521">
        <v>0</v>
      </c>
      <c r="I1521" t="s">
        <v>5004</v>
      </c>
      <c r="J1521" t="s">
        <v>370</v>
      </c>
      <c r="K1521" t="s">
        <v>4168</v>
      </c>
      <c r="L1521" t="s">
        <v>4008</v>
      </c>
      <c r="M1521" t="s">
        <v>4169</v>
      </c>
      <c r="N1521" t="s">
        <v>3354</v>
      </c>
      <c r="O1521" t="s">
        <v>98</v>
      </c>
    </row>
    <row r="1522" spans="1:19" x14ac:dyDescent="0.25">
      <c r="A1522">
        <v>300.39499999999998</v>
      </c>
      <c r="B1522">
        <v>127</v>
      </c>
      <c r="C1522" t="s">
        <v>0</v>
      </c>
      <c r="D1522">
        <v>357</v>
      </c>
      <c r="E1522" t="s">
        <v>1</v>
      </c>
      <c r="F1522">
        <v>413</v>
      </c>
      <c r="G1522" t="s">
        <v>5005</v>
      </c>
      <c r="H1522">
        <v>0</v>
      </c>
      <c r="I1522" t="s">
        <v>5006</v>
      </c>
      <c r="J1522" t="s">
        <v>516</v>
      </c>
      <c r="K1522" t="s">
        <v>517</v>
      </c>
      <c r="L1522" t="s">
        <v>518</v>
      </c>
      <c r="M1522" t="s">
        <v>110</v>
      </c>
      <c r="N1522" t="s">
        <v>519</v>
      </c>
      <c r="O1522" t="s">
        <v>520</v>
      </c>
      <c r="P1522" t="s">
        <v>521</v>
      </c>
      <c r="Q1522" t="s">
        <v>522</v>
      </c>
      <c r="R1522" t="s">
        <v>523</v>
      </c>
      <c r="S1522" t="s">
        <v>521</v>
      </c>
    </row>
    <row r="1523" spans="1:19" x14ac:dyDescent="0.25">
      <c r="A1523">
        <v>300.39499999999998</v>
      </c>
      <c r="B1523">
        <v>127</v>
      </c>
      <c r="C1523" t="s">
        <v>0</v>
      </c>
      <c r="D1523">
        <v>355</v>
      </c>
      <c r="E1523" t="s">
        <v>1</v>
      </c>
      <c r="F1523">
        <v>396</v>
      </c>
      <c r="G1523" t="s">
        <v>5007</v>
      </c>
      <c r="H1523">
        <v>0</v>
      </c>
      <c r="I1523" t="s">
        <v>5008</v>
      </c>
      <c r="J1523" t="s">
        <v>1439</v>
      </c>
      <c r="K1523" t="s">
        <v>733</v>
      </c>
      <c r="L1523" t="s">
        <v>2656</v>
      </c>
      <c r="M1523" t="s">
        <v>2657</v>
      </c>
    </row>
    <row r="1524" spans="1:19" x14ac:dyDescent="0.25">
      <c r="A1524">
        <v>300.39499999999998</v>
      </c>
      <c r="B1524">
        <v>127</v>
      </c>
      <c r="C1524" t="s">
        <v>0</v>
      </c>
      <c r="D1524">
        <v>355</v>
      </c>
      <c r="E1524" t="s">
        <v>1</v>
      </c>
      <c r="F1524">
        <v>396</v>
      </c>
      <c r="G1524" t="s">
        <v>5009</v>
      </c>
      <c r="H1524">
        <v>0</v>
      </c>
      <c r="I1524" t="s">
        <v>5010</v>
      </c>
      <c r="J1524" t="s">
        <v>1439</v>
      </c>
      <c r="K1524" t="s">
        <v>733</v>
      </c>
      <c r="L1524" t="s">
        <v>2656</v>
      </c>
      <c r="M1524" t="s">
        <v>2657</v>
      </c>
    </row>
    <row r="1525" spans="1:19" x14ac:dyDescent="0.25">
      <c r="A1525">
        <v>300.39499999999998</v>
      </c>
      <c r="B1525">
        <v>127</v>
      </c>
      <c r="C1525" t="s">
        <v>0</v>
      </c>
      <c r="D1525">
        <v>355</v>
      </c>
      <c r="E1525" t="s">
        <v>1</v>
      </c>
      <c r="F1525">
        <v>396</v>
      </c>
      <c r="G1525" t="s">
        <v>5011</v>
      </c>
      <c r="H1525">
        <v>0</v>
      </c>
      <c r="I1525" t="s">
        <v>5012</v>
      </c>
      <c r="J1525" t="s">
        <v>1439</v>
      </c>
      <c r="K1525" t="s">
        <v>733</v>
      </c>
      <c r="L1525" t="s">
        <v>2656</v>
      </c>
      <c r="M1525" t="s">
        <v>2657</v>
      </c>
    </row>
    <row r="1526" spans="1:19" x14ac:dyDescent="0.25">
      <c r="A1526">
        <v>300.39499999999998</v>
      </c>
      <c r="B1526">
        <v>127</v>
      </c>
      <c r="C1526" t="s">
        <v>0</v>
      </c>
      <c r="D1526">
        <v>355</v>
      </c>
      <c r="E1526" t="s">
        <v>1</v>
      </c>
      <c r="F1526">
        <v>396</v>
      </c>
      <c r="G1526" t="s">
        <v>5013</v>
      </c>
      <c r="H1526">
        <v>0</v>
      </c>
      <c r="I1526" t="s">
        <v>5014</v>
      </c>
      <c r="J1526" t="s">
        <v>1439</v>
      </c>
      <c r="K1526" t="s">
        <v>733</v>
      </c>
      <c r="L1526" t="s">
        <v>2656</v>
      </c>
      <c r="M1526" t="s">
        <v>2657</v>
      </c>
    </row>
    <row r="1527" spans="1:19" x14ac:dyDescent="0.25">
      <c r="A1527">
        <v>300.39499999999998</v>
      </c>
      <c r="B1527">
        <v>127</v>
      </c>
      <c r="C1527" t="s">
        <v>0</v>
      </c>
      <c r="D1527">
        <v>352</v>
      </c>
      <c r="E1527" t="s">
        <v>1</v>
      </c>
      <c r="F1527">
        <v>402</v>
      </c>
      <c r="G1527" t="s">
        <v>5015</v>
      </c>
      <c r="H1527">
        <v>0</v>
      </c>
      <c r="I1527" t="s">
        <v>5016</v>
      </c>
      <c r="J1527" t="s">
        <v>158</v>
      </c>
      <c r="K1527" t="s">
        <v>159</v>
      </c>
      <c r="L1527" t="s">
        <v>160</v>
      </c>
    </row>
    <row r="1528" spans="1:19" x14ac:dyDescent="0.25">
      <c r="A1528">
        <v>300.39499999999998</v>
      </c>
      <c r="B1528">
        <v>127</v>
      </c>
      <c r="C1528" t="s">
        <v>0</v>
      </c>
      <c r="D1528">
        <v>345</v>
      </c>
      <c r="E1528" t="s">
        <v>1</v>
      </c>
      <c r="F1528">
        <v>393</v>
      </c>
      <c r="G1528" t="s">
        <v>5017</v>
      </c>
      <c r="H1528">
        <v>0</v>
      </c>
      <c r="I1528" t="s">
        <v>5018</v>
      </c>
      <c r="J1528" t="s">
        <v>774</v>
      </c>
      <c r="K1528" t="s">
        <v>307</v>
      </c>
      <c r="L1528" t="s">
        <v>775</v>
      </c>
      <c r="M1528" t="s">
        <v>776</v>
      </c>
      <c r="N1528" t="s">
        <v>82</v>
      </c>
      <c r="O1528" t="s">
        <v>777</v>
      </c>
    </row>
    <row r="1529" spans="1:19" x14ac:dyDescent="0.25">
      <c r="A1529">
        <v>300.39499999999998</v>
      </c>
      <c r="B1529">
        <v>127</v>
      </c>
      <c r="C1529" t="s">
        <v>0</v>
      </c>
      <c r="D1529">
        <v>343</v>
      </c>
      <c r="E1529" t="s">
        <v>1</v>
      </c>
      <c r="F1529">
        <v>392</v>
      </c>
      <c r="G1529" t="s">
        <v>5019</v>
      </c>
      <c r="H1529">
        <v>0</v>
      </c>
      <c r="I1529" t="s">
        <v>5020</v>
      </c>
      <c r="J1529" t="s">
        <v>774</v>
      </c>
      <c r="K1529" t="s">
        <v>307</v>
      </c>
      <c r="L1529" t="s">
        <v>775</v>
      </c>
      <c r="M1529" t="s">
        <v>776</v>
      </c>
      <c r="N1529" t="s">
        <v>82</v>
      </c>
      <c r="O1529" t="s">
        <v>777</v>
      </c>
    </row>
    <row r="1530" spans="1:19" x14ac:dyDescent="0.25">
      <c r="A1530">
        <v>300.39499999999998</v>
      </c>
      <c r="B1530">
        <v>127</v>
      </c>
      <c r="C1530" t="s">
        <v>0</v>
      </c>
      <c r="D1530">
        <v>337</v>
      </c>
      <c r="E1530" t="s">
        <v>1</v>
      </c>
      <c r="F1530">
        <v>356</v>
      </c>
      <c r="G1530" t="s">
        <v>5021</v>
      </c>
      <c r="H1530">
        <v>0</v>
      </c>
      <c r="I1530" t="s">
        <v>5022</v>
      </c>
      <c r="J1530" t="s">
        <v>370</v>
      </c>
      <c r="K1530" t="s">
        <v>542</v>
      </c>
      <c r="L1530" t="s">
        <v>738</v>
      </c>
      <c r="M1530" t="s">
        <v>292</v>
      </c>
      <c r="N1530" t="s">
        <v>278</v>
      </c>
      <c r="O1530" t="s">
        <v>925</v>
      </c>
      <c r="P1530" t="s">
        <v>740</v>
      </c>
      <c r="Q1530" t="s">
        <v>738</v>
      </c>
      <c r="R1530" t="s">
        <v>292</v>
      </c>
      <c r="S1530" t="s">
        <v>558</v>
      </c>
    </row>
    <row r="1531" spans="1:19" x14ac:dyDescent="0.25">
      <c r="A1531">
        <v>300.39499999999998</v>
      </c>
      <c r="B1531">
        <v>127</v>
      </c>
      <c r="C1531" t="s">
        <v>0</v>
      </c>
      <c r="D1531">
        <v>335</v>
      </c>
      <c r="E1531" t="s">
        <v>1</v>
      </c>
      <c r="F1531">
        <v>398</v>
      </c>
      <c r="G1531" t="s">
        <v>5023</v>
      </c>
      <c r="H1531">
        <v>0</v>
      </c>
      <c r="I1531" t="s">
        <v>5024</v>
      </c>
      <c r="J1531" t="s">
        <v>3461</v>
      </c>
      <c r="K1531" t="s">
        <v>307</v>
      </c>
      <c r="L1531" t="s">
        <v>3462</v>
      </c>
      <c r="M1531" t="s">
        <v>3463</v>
      </c>
      <c r="N1531" t="s">
        <v>82</v>
      </c>
      <c r="O1531" t="s">
        <v>3464</v>
      </c>
    </row>
    <row r="1532" spans="1:19" x14ac:dyDescent="0.25">
      <c r="A1532">
        <v>300.39499999999998</v>
      </c>
      <c r="B1532">
        <v>127</v>
      </c>
      <c r="C1532" t="s">
        <v>0</v>
      </c>
      <c r="D1532">
        <v>240</v>
      </c>
      <c r="E1532" t="s">
        <v>1</v>
      </c>
      <c r="F1532">
        <v>296</v>
      </c>
      <c r="G1532" t="s">
        <v>5025</v>
      </c>
      <c r="H1532">
        <v>0</v>
      </c>
      <c r="I1532" t="s">
        <v>5026</v>
      </c>
      <c r="J1532" t="s">
        <v>4459</v>
      </c>
      <c r="K1532" t="s">
        <v>564</v>
      </c>
      <c r="L1532" t="s">
        <v>5027</v>
      </c>
      <c r="M1532" t="s">
        <v>278</v>
      </c>
      <c r="N1532">
        <v>1</v>
      </c>
      <c r="O1532" t="s">
        <v>5028</v>
      </c>
      <c r="P1532" t="s">
        <v>782</v>
      </c>
      <c r="Q1532" t="s">
        <v>5029</v>
      </c>
    </row>
    <row r="1533" spans="1:19" x14ac:dyDescent="0.25">
      <c r="A1533">
        <v>300.39499999999998</v>
      </c>
      <c r="B1533">
        <v>127</v>
      </c>
      <c r="C1533" t="s">
        <v>0</v>
      </c>
      <c r="D1533">
        <v>236</v>
      </c>
      <c r="E1533" t="s">
        <v>1</v>
      </c>
      <c r="F1533">
        <v>290</v>
      </c>
      <c r="G1533" t="s">
        <v>5030</v>
      </c>
      <c r="H1533">
        <v>0</v>
      </c>
      <c r="I1533" t="s">
        <v>5031</v>
      </c>
      <c r="J1533" t="s">
        <v>2742</v>
      </c>
      <c r="K1533" t="s">
        <v>397</v>
      </c>
      <c r="L1533" t="s">
        <v>2743</v>
      </c>
      <c r="M1533" t="s">
        <v>2744</v>
      </c>
      <c r="N1533" t="s">
        <v>2745</v>
      </c>
      <c r="O1533" t="s">
        <v>2746</v>
      </c>
      <c r="P1533" t="s">
        <v>2747</v>
      </c>
      <c r="Q1533" t="s">
        <v>2748</v>
      </c>
      <c r="R1533" t="s">
        <v>2749</v>
      </c>
    </row>
    <row r="1534" spans="1:19" x14ac:dyDescent="0.25">
      <c r="A1534">
        <v>300.39499999999998</v>
      </c>
      <c r="B1534">
        <v>127</v>
      </c>
      <c r="C1534" t="s">
        <v>0</v>
      </c>
      <c r="D1534">
        <v>207</v>
      </c>
      <c r="E1534" t="s">
        <v>1</v>
      </c>
      <c r="F1534">
        <v>262</v>
      </c>
      <c r="G1534" t="s">
        <v>5032</v>
      </c>
      <c r="H1534">
        <v>0</v>
      </c>
      <c r="I1534" t="s">
        <v>5033</v>
      </c>
      <c r="J1534" t="s">
        <v>2756</v>
      </c>
      <c r="K1534" t="s">
        <v>5034</v>
      </c>
      <c r="L1534" t="s">
        <v>5035</v>
      </c>
      <c r="M1534" t="s">
        <v>5036</v>
      </c>
      <c r="N1534" t="s">
        <v>1156</v>
      </c>
      <c r="O1534" t="s">
        <v>5</v>
      </c>
    </row>
    <row r="1535" spans="1:19" x14ac:dyDescent="0.25">
      <c r="A1535">
        <v>300.39499999999998</v>
      </c>
      <c r="B1535">
        <v>127</v>
      </c>
      <c r="C1535" t="s">
        <v>0</v>
      </c>
      <c r="D1535">
        <v>202</v>
      </c>
      <c r="E1535" t="s">
        <v>1</v>
      </c>
      <c r="F1535">
        <v>257</v>
      </c>
      <c r="G1535" t="s">
        <v>5037</v>
      </c>
      <c r="H1535">
        <v>0</v>
      </c>
      <c r="I1535" t="s">
        <v>5038</v>
      </c>
      <c r="J1535" t="s">
        <v>2756</v>
      </c>
      <c r="K1535" t="s">
        <v>5034</v>
      </c>
      <c r="L1535" t="s">
        <v>5035</v>
      </c>
      <c r="M1535" t="s">
        <v>5036</v>
      </c>
      <c r="N1535" t="s">
        <v>1156</v>
      </c>
      <c r="O1535" t="s">
        <v>5</v>
      </c>
    </row>
    <row r="1536" spans="1:19" x14ac:dyDescent="0.25">
      <c r="A1536">
        <v>300.39499999999998</v>
      </c>
      <c r="B1536">
        <v>127</v>
      </c>
      <c r="C1536" t="s">
        <v>0</v>
      </c>
      <c r="D1536">
        <v>145</v>
      </c>
      <c r="E1536" t="s">
        <v>1</v>
      </c>
      <c r="F1536">
        <v>198</v>
      </c>
      <c r="G1536" t="s">
        <v>5039</v>
      </c>
      <c r="H1536">
        <v>0</v>
      </c>
      <c r="I1536" t="s">
        <v>5040</v>
      </c>
      <c r="J1536" t="s">
        <v>5041</v>
      </c>
      <c r="K1536" t="s">
        <v>397</v>
      </c>
      <c r="L1536" t="s">
        <v>5042</v>
      </c>
      <c r="M1536" t="s">
        <v>5043</v>
      </c>
    </row>
    <row r="1537" spans="1:31" x14ac:dyDescent="0.25">
      <c r="A1537">
        <v>300.39499999999998</v>
      </c>
      <c r="B1537">
        <v>127</v>
      </c>
      <c r="C1537" t="s">
        <v>0</v>
      </c>
      <c r="D1537">
        <v>134</v>
      </c>
      <c r="E1537" t="s">
        <v>1</v>
      </c>
      <c r="F1537">
        <v>190</v>
      </c>
      <c r="G1537" t="s">
        <v>5044</v>
      </c>
      <c r="H1537">
        <v>0</v>
      </c>
      <c r="I1537" t="s">
        <v>5045</v>
      </c>
      <c r="J1537" t="s">
        <v>95</v>
      </c>
      <c r="K1537" t="s">
        <v>278</v>
      </c>
      <c r="L1537" t="s">
        <v>5046</v>
      </c>
    </row>
    <row r="1538" spans="1:31" x14ac:dyDescent="0.25">
      <c r="A1538">
        <v>300.39499999999998</v>
      </c>
      <c r="B1538">
        <v>127</v>
      </c>
      <c r="C1538" t="s">
        <v>0</v>
      </c>
      <c r="D1538">
        <v>100</v>
      </c>
      <c r="E1538" t="s">
        <v>1</v>
      </c>
      <c r="F1538">
        <v>136</v>
      </c>
      <c r="G1538" t="s">
        <v>5047</v>
      </c>
      <c r="H1538">
        <v>0</v>
      </c>
      <c r="I1538" t="s">
        <v>5048</v>
      </c>
      <c r="J1538" t="s">
        <v>5049</v>
      </c>
      <c r="K1538" t="s">
        <v>98</v>
      </c>
    </row>
    <row r="1539" spans="1:31" x14ac:dyDescent="0.25">
      <c r="A1539">
        <v>300.39499999999998</v>
      </c>
      <c r="B1539">
        <v>127</v>
      </c>
      <c r="C1539" t="s">
        <v>0</v>
      </c>
      <c r="D1539">
        <v>99</v>
      </c>
      <c r="E1539" t="s">
        <v>1</v>
      </c>
      <c r="F1539">
        <v>146</v>
      </c>
      <c r="G1539" t="s">
        <v>5050</v>
      </c>
      <c r="H1539">
        <v>0</v>
      </c>
      <c r="I1539" t="s">
        <v>5051</v>
      </c>
      <c r="J1539" t="s">
        <v>5052</v>
      </c>
      <c r="K1539" t="s">
        <v>483</v>
      </c>
      <c r="L1539" t="s">
        <v>278</v>
      </c>
      <c r="M1539" t="s">
        <v>5053</v>
      </c>
      <c r="N1539" t="s">
        <v>621</v>
      </c>
      <c r="O1539" t="s">
        <v>5054</v>
      </c>
      <c r="P1539" t="s">
        <v>98</v>
      </c>
    </row>
    <row r="1540" spans="1:31" x14ac:dyDescent="0.25">
      <c r="A1540">
        <v>300.39499999999998</v>
      </c>
      <c r="B1540">
        <v>127</v>
      </c>
      <c r="C1540" t="s">
        <v>0</v>
      </c>
      <c r="D1540">
        <v>77</v>
      </c>
      <c r="E1540" t="s">
        <v>1</v>
      </c>
      <c r="F1540">
        <v>132</v>
      </c>
      <c r="G1540" t="s">
        <v>5055</v>
      </c>
      <c r="H1540">
        <v>0</v>
      </c>
      <c r="I1540" t="s">
        <v>5056</v>
      </c>
      <c r="J1540" t="s">
        <v>185</v>
      </c>
      <c r="K1540" t="s">
        <v>1630</v>
      </c>
      <c r="L1540" t="s">
        <v>98</v>
      </c>
    </row>
    <row r="1541" spans="1:31" x14ac:dyDescent="0.25">
      <c r="A1541">
        <v>300.39499999999998</v>
      </c>
      <c r="B1541">
        <v>127</v>
      </c>
      <c r="C1541" t="s">
        <v>0</v>
      </c>
      <c r="D1541">
        <v>56</v>
      </c>
      <c r="E1541" t="s">
        <v>1</v>
      </c>
      <c r="F1541">
        <v>105</v>
      </c>
      <c r="G1541" t="s">
        <v>5057</v>
      </c>
      <c r="H1541">
        <v>0</v>
      </c>
      <c r="I1541" t="s">
        <v>5058</v>
      </c>
      <c r="J1541" t="s">
        <v>1888</v>
      </c>
      <c r="K1541" t="s">
        <v>504</v>
      </c>
      <c r="L1541" t="s">
        <v>5059</v>
      </c>
      <c r="M1541" t="s">
        <v>1890</v>
      </c>
      <c r="N1541" t="s">
        <v>1891</v>
      </c>
      <c r="O1541" t="s">
        <v>577</v>
      </c>
      <c r="P1541" t="s">
        <v>1892</v>
      </c>
      <c r="Q1541" t="s">
        <v>1893</v>
      </c>
      <c r="R1541" t="s">
        <v>1123</v>
      </c>
      <c r="S1541" t="s">
        <v>577</v>
      </c>
      <c r="T1541" t="s">
        <v>1894</v>
      </c>
      <c r="U1541" t="s">
        <v>577</v>
      </c>
      <c r="V1541" t="s">
        <v>98</v>
      </c>
    </row>
    <row r="1542" spans="1:31" x14ac:dyDescent="0.25">
      <c r="A1542">
        <v>300.39499999999998</v>
      </c>
      <c r="B1542">
        <v>127</v>
      </c>
      <c r="C1542" t="s">
        <v>0</v>
      </c>
      <c r="D1542">
        <v>49</v>
      </c>
      <c r="E1542" t="s">
        <v>1</v>
      </c>
      <c r="F1542">
        <v>99</v>
      </c>
      <c r="G1542" t="s">
        <v>5060</v>
      </c>
      <c r="H1542">
        <v>0</v>
      </c>
      <c r="I1542" t="s">
        <v>5061</v>
      </c>
      <c r="J1542" t="s">
        <v>206</v>
      </c>
      <c r="K1542" t="s">
        <v>110</v>
      </c>
      <c r="L1542" t="s">
        <v>207</v>
      </c>
      <c r="M1542" t="s">
        <v>208</v>
      </c>
      <c r="N1542" t="s">
        <v>209</v>
      </c>
      <c r="O1542" t="s">
        <v>210</v>
      </c>
      <c r="P1542" t="s">
        <v>110</v>
      </c>
      <c r="Q1542" t="s">
        <v>211</v>
      </c>
    </row>
    <row r="1543" spans="1:31" x14ac:dyDescent="0.25">
      <c r="A1543">
        <v>300.39499999999998</v>
      </c>
      <c r="B1543">
        <v>127</v>
      </c>
      <c r="C1543" t="s">
        <v>0</v>
      </c>
      <c r="D1543">
        <v>35</v>
      </c>
      <c r="E1543" t="s">
        <v>1</v>
      </c>
      <c r="F1543">
        <v>92</v>
      </c>
      <c r="G1543" t="s">
        <v>5062</v>
      </c>
      <c r="H1543">
        <v>0</v>
      </c>
      <c r="I1543" t="s">
        <v>5063</v>
      </c>
      <c r="J1543" t="s">
        <v>5064</v>
      </c>
      <c r="K1543" t="s">
        <v>5065</v>
      </c>
      <c r="L1543" t="s">
        <v>5066</v>
      </c>
      <c r="M1543" t="s">
        <v>98</v>
      </c>
    </row>
    <row r="1544" spans="1:31" x14ac:dyDescent="0.25">
      <c r="A1544">
        <v>300.39499999999998</v>
      </c>
      <c r="B1544">
        <v>127</v>
      </c>
      <c r="C1544" t="s">
        <v>0</v>
      </c>
      <c r="D1544">
        <v>22</v>
      </c>
      <c r="E1544" t="s">
        <v>1</v>
      </c>
      <c r="F1544">
        <v>85</v>
      </c>
      <c r="G1544" t="s">
        <v>5067</v>
      </c>
      <c r="H1544">
        <v>0</v>
      </c>
      <c r="I1544" t="s">
        <v>5068</v>
      </c>
      <c r="J1544" t="s">
        <v>429</v>
      </c>
      <c r="K1544" t="s">
        <v>79</v>
      </c>
      <c r="L1544">
        <v>1</v>
      </c>
      <c r="M1544" t="s">
        <v>430</v>
      </c>
      <c r="N1544" t="s">
        <v>431</v>
      </c>
      <c r="O1544" t="s">
        <v>79</v>
      </c>
      <c r="P1544" t="s">
        <v>432</v>
      </c>
      <c r="Q1544" t="s">
        <v>433</v>
      </c>
      <c r="R1544" t="s">
        <v>79</v>
      </c>
      <c r="S1544" t="s">
        <v>432</v>
      </c>
    </row>
    <row r="1545" spans="1:31" x14ac:dyDescent="0.25">
      <c r="A1545">
        <v>300.39499999999998</v>
      </c>
      <c r="B1545">
        <v>127</v>
      </c>
      <c r="C1545" t="s">
        <v>0</v>
      </c>
      <c r="D1545">
        <v>1</v>
      </c>
      <c r="E1545" t="s">
        <v>1</v>
      </c>
      <c r="F1545">
        <v>37</v>
      </c>
      <c r="G1545" t="s">
        <v>5069</v>
      </c>
      <c r="H1545">
        <v>0</v>
      </c>
      <c r="I1545" t="s">
        <v>5070</v>
      </c>
      <c r="J1545" t="s">
        <v>482</v>
      </c>
      <c r="K1545" t="s">
        <v>483</v>
      </c>
      <c r="L1545" t="s">
        <v>278</v>
      </c>
      <c r="M1545" t="s">
        <v>2139</v>
      </c>
    </row>
    <row r="1546" spans="1:31" x14ac:dyDescent="0.25">
      <c r="A1546">
        <v>300.39499999999998</v>
      </c>
      <c r="B1546">
        <v>127</v>
      </c>
      <c r="C1546" t="s">
        <v>0</v>
      </c>
      <c r="D1546">
        <v>1</v>
      </c>
      <c r="E1546" t="s">
        <v>1</v>
      </c>
      <c r="F1546">
        <v>35</v>
      </c>
      <c r="G1546" t="s">
        <v>5071</v>
      </c>
      <c r="H1546">
        <v>0</v>
      </c>
      <c r="I1546" t="s">
        <v>5072</v>
      </c>
      <c r="J1546" t="s">
        <v>3741</v>
      </c>
      <c r="K1546" t="s">
        <v>3742</v>
      </c>
      <c r="L1546" t="s">
        <v>278</v>
      </c>
      <c r="M1546">
        <v>4</v>
      </c>
    </row>
    <row r="1547" spans="1:31" x14ac:dyDescent="0.25">
      <c r="A1547">
        <v>300.39499999999998</v>
      </c>
      <c r="B1547">
        <v>127</v>
      </c>
      <c r="C1547" t="s">
        <v>0</v>
      </c>
      <c r="D1547">
        <v>1</v>
      </c>
      <c r="E1547" t="s">
        <v>1</v>
      </c>
      <c r="F1547">
        <v>35</v>
      </c>
      <c r="G1547" t="s">
        <v>5073</v>
      </c>
      <c r="H1547">
        <v>0</v>
      </c>
      <c r="I1547" t="s">
        <v>5074</v>
      </c>
      <c r="J1547" t="s">
        <v>3741</v>
      </c>
      <c r="K1547" t="s">
        <v>3742</v>
      </c>
      <c r="L1547" t="s">
        <v>278</v>
      </c>
      <c r="M1547">
        <v>4</v>
      </c>
    </row>
    <row r="1548" spans="1:31" x14ac:dyDescent="0.25">
      <c r="A1548">
        <v>300.39499999999998</v>
      </c>
      <c r="B1548">
        <v>127</v>
      </c>
      <c r="C1548" t="s">
        <v>0</v>
      </c>
      <c r="D1548">
        <v>1</v>
      </c>
      <c r="E1548" t="s">
        <v>1</v>
      </c>
      <c r="F1548">
        <v>35</v>
      </c>
      <c r="G1548" t="s">
        <v>5075</v>
      </c>
      <c r="H1548">
        <v>0</v>
      </c>
      <c r="I1548" t="s">
        <v>5076</v>
      </c>
      <c r="J1548" t="s">
        <v>3741</v>
      </c>
      <c r="K1548" t="s">
        <v>3742</v>
      </c>
      <c r="L1548" t="s">
        <v>278</v>
      </c>
      <c r="M1548">
        <v>4</v>
      </c>
      <c r="N1548" t="s">
        <v>782</v>
      </c>
      <c r="O1548" t="s">
        <v>5077</v>
      </c>
    </row>
    <row r="1549" spans="1:31" x14ac:dyDescent="0.25">
      <c r="A1549">
        <v>300.39499999999998</v>
      </c>
      <c r="B1549">
        <v>127</v>
      </c>
      <c r="C1549" t="s">
        <v>0</v>
      </c>
      <c r="D1549">
        <v>1</v>
      </c>
      <c r="E1549" t="s">
        <v>1</v>
      </c>
      <c r="F1549">
        <v>35</v>
      </c>
      <c r="G1549" t="s">
        <v>5078</v>
      </c>
      <c r="H1549">
        <v>0</v>
      </c>
      <c r="I1549" t="s">
        <v>5079</v>
      </c>
      <c r="J1549" t="s">
        <v>3741</v>
      </c>
      <c r="K1549" t="s">
        <v>3742</v>
      </c>
      <c r="L1549" t="s">
        <v>278</v>
      </c>
      <c r="M1549">
        <v>4</v>
      </c>
    </row>
    <row r="1550" spans="1:31" x14ac:dyDescent="0.25">
      <c r="A1550">
        <v>300.39499999999998</v>
      </c>
      <c r="B1550">
        <v>127</v>
      </c>
      <c r="C1550" t="s">
        <v>0</v>
      </c>
      <c r="D1550">
        <v>1</v>
      </c>
      <c r="E1550" t="s">
        <v>1</v>
      </c>
      <c r="F1550">
        <v>33</v>
      </c>
      <c r="G1550" t="s">
        <v>5080</v>
      </c>
      <c r="H1550">
        <v>0</v>
      </c>
      <c r="I1550" t="s">
        <v>5081</v>
      </c>
      <c r="J1550" t="s">
        <v>2077</v>
      </c>
      <c r="K1550" t="s">
        <v>354</v>
      </c>
      <c r="L1550" t="s">
        <v>2078</v>
      </c>
      <c r="M1550" t="s">
        <v>2079</v>
      </c>
      <c r="N1550" t="s">
        <v>2080</v>
      </c>
      <c r="O1550" t="s">
        <v>2081</v>
      </c>
      <c r="P1550" t="s">
        <v>84</v>
      </c>
    </row>
    <row r="1551" spans="1:31" x14ac:dyDescent="0.25">
      <c r="A1551">
        <v>300.39499999999998</v>
      </c>
      <c r="B1551">
        <v>127</v>
      </c>
      <c r="C1551" t="s">
        <v>0</v>
      </c>
      <c r="D1551">
        <v>1</v>
      </c>
      <c r="E1551" t="s">
        <v>1</v>
      </c>
      <c r="F1551">
        <v>33</v>
      </c>
      <c r="G1551" t="s">
        <v>5082</v>
      </c>
      <c r="H1551">
        <v>0</v>
      </c>
      <c r="I1551" t="s">
        <v>5083</v>
      </c>
      <c r="J1551" t="s">
        <v>5084</v>
      </c>
      <c r="K1551" t="s">
        <v>278</v>
      </c>
      <c r="L1551" t="s">
        <v>5085</v>
      </c>
      <c r="M1551" t="s">
        <v>5086</v>
      </c>
    </row>
    <row r="1552" spans="1:31" x14ac:dyDescent="0.25">
      <c r="A1552">
        <v>300.39499999999998</v>
      </c>
      <c r="B1552">
        <v>127</v>
      </c>
      <c r="C1552" t="s">
        <v>0</v>
      </c>
      <c r="D1552">
        <v>1</v>
      </c>
      <c r="E1552" t="s">
        <v>1</v>
      </c>
      <c r="F1552">
        <v>33</v>
      </c>
      <c r="G1552" t="s">
        <v>5087</v>
      </c>
      <c r="H1552">
        <v>0</v>
      </c>
      <c r="I1552" t="s">
        <v>5088</v>
      </c>
      <c r="J1552" t="s">
        <v>5089</v>
      </c>
      <c r="K1552" t="s">
        <v>5090</v>
      </c>
      <c r="L1552" t="s">
        <v>5091</v>
      </c>
      <c r="M1552" t="s">
        <v>79</v>
      </c>
      <c r="N1552" t="s">
        <v>110</v>
      </c>
      <c r="O1552" t="s">
        <v>5092</v>
      </c>
      <c r="P1552" t="s">
        <v>5093</v>
      </c>
      <c r="Q1552" t="s">
        <v>5094</v>
      </c>
      <c r="R1552" t="s">
        <v>79</v>
      </c>
      <c r="S1552" t="s">
        <v>5095</v>
      </c>
      <c r="T1552" t="s">
        <v>1166</v>
      </c>
      <c r="U1552" t="s">
        <v>5094</v>
      </c>
      <c r="V1552" t="s">
        <v>79</v>
      </c>
      <c r="W1552" t="s">
        <v>110</v>
      </c>
      <c r="X1552" t="s">
        <v>5096</v>
      </c>
      <c r="Y1552" t="s">
        <v>5097</v>
      </c>
      <c r="Z1552" t="s">
        <v>79</v>
      </c>
      <c r="AA1552" t="s">
        <v>110</v>
      </c>
      <c r="AB1552" t="s">
        <v>5096</v>
      </c>
      <c r="AC1552" t="s">
        <v>5098</v>
      </c>
      <c r="AD1552" t="s">
        <v>110</v>
      </c>
      <c r="AE1552" t="s">
        <v>5096</v>
      </c>
    </row>
    <row r="1553" spans="1:31" x14ac:dyDescent="0.25">
      <c r="A1553">
        <v>300.39499999999998</v>
      </c>
      <c r="B1553">
        <v>127</v>
      </c>
      <c r="C1553" t="s">
        <v>0</v>
      </c>
      <c r="D1553">
        <v>1</v>
      </c>
      <c r="E1553" t="s">
        <v>1</v>
      </c>
      <c r="F1553">
        <v>33</v>
      </c>
      <c r="G1553" t="s">
        <v>5099</v>
      </c>
      <c r="H1553">
        <v>0</v>
      </c>
      <c r="I1553" t="s">
        <v>5100</v>
      </c>
      <c r="J1553" t="s">
        <v>5089</v>
      </c>
      <c r="K1553" t="s">
        <v>5090</v>
      </c>
      <c r="L1553" t="s">
        <v>5091</v>
      </c>
      <c r="M1553" t="s">
        <v>79</v>
      </c>
      <c r="N1553" t="s">
        <v>110</v>
      </c>
      <c r="O1553" t="s">
        <v>5092</v>
      </c>
      <c r="P1553" t="s">
        <v>5093</v>
      </c>
      <c r="Q1553" t="s">
        <v>5094</v>
      </c>
      <c r="R1553" t="s">
        <v>79</v>
      </c>
      <c r="S1553" t="s">
        <v>5095</v>
      </c>
      <c r="T1553" t="s">
        <v>1166</v>
      </c>
      <c r="U1553" t="s">
        <v>5094</v>
      </c>
      <c r="V1553" t="s">
        <v>79</v>
      </c>
      <c r="W1553" t="s">
        <v>110</v>
      </c>
      <c r="X1553" t="s">
        <v>5096</v>
      </c>
      <c r="Y1553" t="s">
        <v>5097</v>
      </c>
      <c r="Z1553" t="s">
        <v>79</v>
      </c>
      <c r="AA1553" t="s">
        <v>110</v>
      </c>
      <c r="AB1553" t="s">
        <v>5096</v>
      </c>
      <c r="AC1553" t="s">
        <v>5098</v>
      </c>
      <c r="AD1553" t="s">
        <v>110</v>
      </c>
      <c r="AE1553" t="s">
        <v>5096</v>
      </c>
    </row>
    <row r="1554" spans="1:31" x14ac:dyDescent="0.25">
      <c r="A1554">
        <v>300.39499999999998</v>
      </c>
      <c r="B1554">
        <v>127</v>
      </c>
      <c r="C1554" t="s">
        <v>0</v>
      </c>
      <c r="D1554">
        <v>1</v>
      </c>
      <c r="E1554" t="s">
        <v>1</v>
      </c>
      <c r="F1554">
        <v>33</v>
      </c>
      <c r="G1554" t="s">
        <v>5101</v>
      </c>
      <c r="H1554">
        <v>0</v>
      </c>
      <c r="I1554" t="s">
        <v>5102</v>
      </c>
      <c r="J1554" t="s">
        <v>5089</v>
      </c>
      <c r="K1554" t="s">
        <v>5090</v>
      </c>
      <c r="L1554" t="s">
        <v>5091</v>
      </c>
      <c r="M1554" t="s">
        <v>79</v>
      </c>
      <c r="N1554" t="s">
        <v>110</v>
      </c>
      <c r="O1554" t="s">
        <v>5092</v>
      </c>
      <c r="P1554" t="s">
        <v>5093</v>
      </c>
      <c r="Q1554" t="s">
        <v>5094</v>
      </c>
      <c r="R1554" t="s">
        <v>79</v>
      </c>
      <c r="S1554" t="s">
        <v>5095</v>
      </c>
      <c r="T1554" t="s">
        <v>1166</v>
      </c>
      <c r="U1554" t="s">
        <v>5094</v>
      </c>
      <c r="V1554" t="s">
        <v>79</v>
      </c>
      <c r="W1554" t="s">
        <v>110</v>
      </c>
      <c r="X1554" t="s">
        <v>5096</v>
      </c>
      <c r="Y1554" t="s">
        <v>5097</v>
      </c>
      <c r="Z1554" t="s">
        <v>79</v>
      </c>
      <c r="AA1554" t="s">
        <v>110</v>
      </c>
      <c r="AB1554" t="s">
        <v>5096</v>
      </c>
      <c r="AC1554" t="s">
        <v>5098</v>
      </c>
      <c r="AD1554" t="s">
        <v>110</v>
      </c>
      <c r="AE1554" t="s">
        <v>5096</v>
      </c>
    </row>
    <row r="1555" spans="1:31" x14ac:dyDescent="0.25">
      <c r="A1555">
        <v>300.39499999999998</v>
      </c>
      <c r="B1555">
        <v>127</v>
      </c>
      <c r="C1555" t="s">
        <v>0</v>
      </c>
      <c r="D1555">
        <v>1</v>
      </c>
      <c r="E1555" t="s">
        <v>1</v>
      </c>
      <c r="F1555">
        <v>32</v>
      </c>
      <c r="G1555" t="s">
        <v>5103</v>
      </c>
      <c r="H1555">
        <v>0</v>
      </c>
      <c r="I1555" t="s">
        <v>5104</v>
      </c>
      <c r="J1555" t="s">
        <v>542</v>
      </c>
      <c r="K1555" t="s">
        <v>3099</v>
      </c>
      <c r="L1555" t="s">
        <v>79</v>
      </c>
      <c r="M1555" t="s">
        <v>565</v>
      </c>
      <c r="N1555" t="s">
        <v>3100</v>
      </c>
      <c r="O1555" t="s">
        <v>1366</v>
      </c>
      <c r="P1555" t="s">
        <v>3101</v>
      </c>
      <c r="Q1555" t="s">
        <v>535</v>
      </c>
      <c r="R1555" t="s">
        <v>3102</v>
      </c>
      <c r="S1555" t="s">
        <v>535</v>
      </c>
      <c r="T1555" t="s">
        <v>1366</v>
      </c>
      <c r="U1555" t="s">
        <v>3103</v>
      </c>
      <c r="V1555" t="s">
        <v>535</v>
      </c>
      <c r="W1555" t="s">
        <v>3104</v>
      </c>
      <c r="X1555" t="s">
        <v>521</v>
      </c>
    </row>
    <row r="1556" spans="1:31" x14ac:dyDescent="0.25">
      <c r="A1556">
        <v>300.39499999999998</v>
      </c>
      <c r="B1556">
        <v>127</v>
      </c>
      <c r="C1556" t="s">
        <v>0</v>
      </c>
      <c r="D1556">
        <v>1</v>
      </c>
      <c r="E1556" t="s">
        <v>1</v>
      </c>
      <c r="F1556">
        <v>32</v>
      </c>
      <c r="G1556" t="s">
        <v>5105</v>
      </c>
      <c r="H1556">
        <v>0</v>
      </c>
      <c r="I1556" t="s">
        <v>5106</v>
      </c>
      <c r="J1556" t="s">
        <v>1296</v>
      </c>
      <c r="K1556" t="s">
        <v>1123</v>
      </c>
      <c r="L1556" t="s">
        <v>110</v>
      </c>
      <c r="M1556" t="s">
        <v>565</v>
      </c>
      <c r="N1556" t="s">
        <v>1297</v>
      </c>
      <c r="O1556" t="s">
        <v>1298</v>
      </c>
      <c r="P1556" t="s">
        <v>397</v>
      </c>
      <c r="Q1556" t="s">
        <v>1299</v>
      </c>
      <c r="R1556" t="s">
        <v>110</v>
      </c>
      <c r="S1556" t="s">
        <v>577</v>
      </c>
      <c r="T1556" t="s">
        <v>1300</v>
      </c>
      <c r="U1556" t="s">
        <v>110</v>
      </c>
      <c r="V1556" t="s">
        <v>577</v>
      </c>
    </row>
    <row r="1557" spans="1:31" x14ac:dyDescent="0.25">
      <c r="A1557">
        <v>300.39499999999998</v>
      </c>
      <c r="B1557">
        <v>127</v>
      </c>
      <c r="C1557" t="s">
        <v>0</v>
      </c>
      <c r="D1557">
        <v>1</v>
      </c>
      <c r="E1557" t="s">
        <v>1</v>
      </c>
      <c r="F1557">
        <v>32</v>
      </c>
      <c r="G1557" t="s">
        <v>5107</v>
      </c>
      <c r="H1557">
        <v>0</v>
      </c>
      <c r="I1557" t="s">
        <v>5108</v>
      </c>
      <c r="J1557" t="s">
        <v>671</v>
      </c>
      <c r="K1557" t="s">
        <v>79</v>
      </c>
      <c r="L1557" t="s">
        <v>2827</v>
      </c>
      <c r="M1557" t="s">
        <v>672</v>
      </c>
      <c r="N1557" t="s">
        <v>382</v>
      </c>
      <c r="O1557" t="s">
        <v>673</v>
      </c>
      <c r="P1557" t="s">
        <v>674</v>
      </c>
      <c r="Q1557" t="s">
        <v>354</v>
      </c>
      <c r="R1557" t="s">
        <v>675</v>
      </c>
      <c r="S1557" t="s">
        <v>676</v>
      </c>
    </row>
    <row r="1558" spans="1:31" x14ac:dyDescent="0.25">
      <c r="A1558">
        <v>300.39499999999998</v>
      </c>
      <c r="B1558">
        <v>127</v>
      </c>
      <c r="C1558" t="s">
        <v>0</v>
      </c>
      <c r="D1558">
        <v>1</v>
      </c>
      <c r="E1558" t="s">
        <v>1</v>
      </c>
      <c r="F1558">
        <v>27</v>
      </c>
      <c r="G1558" t="s">
        <v>5109</v>
      </c>
      <c r="H1558">
        <v>0</v>
      </c>
      <c r="I1558" t="s">
        <v>5110</v>
      </c>
      <c r="J1558" t="s">
        <v>542</v>
      </c>
      <c r="K1558" t="s">
        <v>3810</v>
      </c>
      <c r="L1558" t="s">
        <v>3811</v>
      </c>
      <c r="M1558" t="s">
        <v>1366</v>
      </c>
      <c r="N1558" t="s">
        <v>3812</v>
      </c>
      <c r="O1558" t="s">
        <v>3813</v>
      </c>
    </row>
    <row r="1559" spans="1:31" x14ac:dyDescent="0.25">
      <c r="A1559">
        <v>300.39499999999998</v>
      </c>
      <c r="B1559">
        <v>127</v>
      </c>
      <c r="C1559" t="s">
        <v>0</v>
      </c>
      <c r="D1559">
        <v>1</v>
      </c>
      <c r="E1559" t="s">
        <v>1</v>
      </c>
      <c r="F1559">
        <v>27</v>
      </c>
      <c r="G1559" t="s">
        <v>5111</v>
      </c>
      <c r="H1559">
        <v>0</v>
      </c>
      <c r="I1559" t="s">
        <v>5112</v>
      </c>
      <c r="J1559" t="s">
        <v>3729</v>
      </c>
      <c r="K1559" t="s">
        <v>1377</v>
      </c>
      <c r="L1559" t="s">
        <v>3730</v>
      </c>
      <c r="M1559" t="s">
        <v>3731</v>
      </c>
      <c r="N1559" t="s">
        <v>3732</v>
      </c>
      <c r="O1559" t="s">
        <v>1717</v>
      </c>
      <c r="P1559" t="s">
        <v>1156</v>
      </c>
      <c r="Q1559" t="s">
        <v>3733</v>
      </c>
      <c r="R1559" t="s">
        <v>1156</v>
      </c>
    </row>
    <row r="1560" spans="1:31" x14ac:dyDescent="0.25">
      <c r="A1560">
        <v>300.39499999999998</v>
      </c>
      <c r="B1560">
        <v>127</v>
      </c>
      <c r="C1560" t="s">
        <v>0</v>
      </c>
      <c r="D1560">
        <v>1</v>
      </c>
      <c r="E1560" t="s">
        <v>1</v>
      </c>
      <c r="F1560">
        <v>26</v>
      </c>
      <c r="G1560" t="s">
        <v>5113</v>
      </c>
      <c r="H1560">
        <v>0</v>
      </c>
      <c r="I1560" t="s">
        <v>5114</v>
      </c>
      <c r="J1560" t="s">
        <v>1798</v>
      </c>
      <c r="K1560" t="s">
        <v>1799</v>
      </c>
      <c r="L1560" t="s">
        <v>1800</v>
      </c>
      <c r="M1560" t="s">
        <v>1801</v>
      </c>
      <c r="N1560" t="s">
        <v>1802</v>
      </c>
      <c r="O1560" t="s">
        <v>1803</v>
      </c>
    </row>
    <row r="1561" spans="1:31" x14ac:dyDescent="0.25">
      <c r="A1561">
        <v>300.39499999999998</v>
      </c>
      <c r="B1561">
        <v>127</v>
      </c>
      <c r="C1561" t="s">
        <v>0</v>
      </c>
      <c r="D1561">
        <v>1</v>
      </c>
      <c r="E1561" t="s">
        <v>1</v>
      </c>
      <c r="F1561">
        <v>25</v>
      </c>
      <c r="G1561" t="s">
        <v>5115</v>
      </c>
      <c r="H1561">
        <v>0</v>
      </c>
      <c r="I1561" t="s">
        <v>5116</v>
      </c>
      <c r="J1561" t="s">
        <v>1971</v>
      </c>
      <c r="K1561" t="s">
        <v>1972</v>
      </c>
    </row>
    <row r="1562" spans="1:31" x14ac:dyDescent="0.25">
      <c r="A1562">
        <v>300.39499999999998</v>
      </c>
      <c r="B1562">
        <v>127</v>
      </c>
      <c r="C1562" t="s">
        <v>0</v>
      </c>
      <c r="D1562">
        <v>1</v>
      </c>
      <c r="E1562" t="s">
        <v>1</v>
      </c>
      <c r="F1562">
        <v>24</v>
      </c>
      <c r="G1562" t="s">
        <v>5117</v>
      </c>
      <c r="H1562">
        <v>0</v>
      </c>
      <c r="I1562" t="s">
        <v>5118</v>
      </c>
      <c r="J1562" t="s">
        <v>2822</v>
      </c>
      <c r="K1562" t="s">
        <v>504</v>
      </c>
      <c r="L1562" t="s">
        <v>2823</v>
      </c>
      <c r="M1562" t="s">
        <v>943</v>
      </c>
      <c r="N1562" t="s">
        <v>2824</v>
      </c>
    </row>
    <row r="1563" spans="1:31" x14ac:dyDescent="0.25">
      <c r="A1563">
        <v>300.39499999999998</v>
      </c>
      <c r="B1563">
        <v>127</v>
      </c>
      <c r="C1563" t="s">
        <v>0</v>
      </c>
      <c r="D1563">
        <v>1</v>
      </c>
      <c r="E1563" t="s">
        <v>1</v>
      </c>
      <c r="F1563">
        <v>18</v>
      </c>
      <c r="G1563" t="s">
        <v>5119</v>
      </c>
      <c r="H1563">
        <v>0</v>
      </c>
      <c r="I1563" t="s">
        <v>5120</v>
      </c>
      <c r="J1563" t="s">
        <v>5121</v>
      </c>
    </row>
    <row r="1564" spans="1:31" x14ac:dyDescent="0.25">
      <c r="A1564">
        <v>300.39499999999998</v>
      </c>
      <c r="B1564">
        <v>127</v>
      </c>
      <c r="C1564" t="s">
        <v>0</v>
      </c>
      <c r="D1564">
        <v>1</v>
      </c>
      <c r="E1564" t="s">
        <v>1</v>
      </c>
      <c r="F1564">
        <v>18</v>
      </c>
      <c r="G1564" t="s">
        <v>5122</v>
      </c>
      <c r="H1564">
        <v>0</v>
      </c>
      <c r="I1564" t="s">
        <v>5123</v>
      </c>
      <c r="J1564" t="s">
        <v>109</v>
      </c>
      <c r="K1564" t="s">
        <v>3480</v>
      </c>
      <c r="L1564" t="s">
        <v>5124</v>
      </c>
      <c r="M1564" t="s">
        <v>5125</v>
      </c>
      <c r="N1564" t="s">
        <v>5126</v>
      </c>
    </row>
    <row r="1565" spans="1:31" x14ac:dyDescent="0.25">
      <c r="A1565">
        <v>300.39499999999998</v>
      </c>
      <c r="B1565">
        <v>127</v>
      </c>
      <c r="C1565" t="s">
        <v>0</v>
      </c>
      <c r="D1565">
        <v>1</v>
      </c>
      <c r="E1565" t="s">
        <v>1</v>
      </c>
      <c r="F1565">
        <v>18</v>
      </c>
      <c r="G1565" t="s">
        <v>5127</v>
      </c>
      <c r="H1565">
        <v>0</v>
      </c>
      <c r="I1565" t="s">
        <v>5128</v>
      </c>
      <c r="J1565" t="s">
        <v>109</v>
      </c>
      <c r="K1565" t="s">
        <v>3480</v>
      </c>
      <c r="L1565" t="s">
        <v>5124</v>
      </c>
      <c r="M1565" t="s">
        <v>5125</v>
      </c>
      <c r="N1565" t="s">
        <v>5126</v>
      </c>
    </row>
    <row r="1566" spans="1:31" x14ac:dyDescent="0.25">
      <c r="A1566">
        <v>300.39499999999998</v>
      </c>
      <c r="B1566">
        <v>127</v>
      </c>
      <c r="C1566" t="s">
        <v>0</v>
      </c>
      <c r="D1566">
        <v>1</v>
      </c>
      <c r="E1566" t="s">
        <v>1</v>
      </c>
      <c r="F1566">
        <v>16</v>
      </c>
      <c r="G1566" t="s">
        <v>5129</v>
      </c>
      <c r="H1566">
        <v>0</v>
      </c>
      <c r="I1566" t="s">
        <v>5130</v>
      </c>
      <c r="J1566" t="s">
        <v>1439</v>
      </c>
      <c r="K1566" t="s">
        <v>733</v>
      </c>
      <c r="L1566" t="s">
        <v>2628</v>
      </c>
      <c r="M1566" t="s">
        <v>5131</v>
      </c>
    </row>
    <row r="1567" spans="1:31" x14ac:dyDescent="0.25">
      <c r="A1567">
        <v>300.39499999999998</v>
      </c>
      <c r="B1567">
        <v>127</v>
      </c>
      <c r="C1567" t="s">
        <v>0</v>
      </c>
      <c r="D1567">
        <v>1</v>
      </c>
      <c r="E1567" t="s">
        <v>1</v>
      </c>
      <c r="F1567">
        <v>16</v>
      </c>
      <c r="G1567" t="s">
        <v>5132</v>
      </c>
      <c r="H1567">
        <v>0</v>
      </c>
      <c r="I1567" t="s">
        <v>5133</v>
      </c>
      <c r="J1567" t="s">
        <v>1439</v>
      </c>
      <c r="K1567" t="s">
        <v>733</v>
      </c>
      <c r="L1567" t="s">
        <v>2628</v>
      </c>
      <c r="M1567" t="s">
        <v>5131</v>
      </c>
    </row>
    <row r="1568" spans="1:31" x14ac:dyDescent="0.25">
      <c r="A1568">
        <v>300.39499999999998</v>
      </c>
      <c r="B1568">
        <v>127</v>
      </c>
      <c r="C1568" t="s">
        <v>0</v>
      </c>
      <c r="D1568">
        <v>1</v>
      </c>
      <c r="E1568" t="s">
        <v>1</v>
      </c>
      <c r="F1568">
        <v>16</v>
      </c>
      <c r="G1568" t="s">
        <v>5134</v>
      </c>
      <c r="H1568">
        <v>0</v>
      </c>
      <c r="I1568" t="s">
        <v>5135</v>
      </c>
      <c r="J1568" t="s">
        <v>1439</v>
      </c>
      <c r="K1568" t="s">
        <v>733</v>
      </c>
      <c r="L1568" t="s">
        <v>2628</v>
      </c>
      <c r="M1568" t="s">
        <v>5131</v>
      </c>
    </row>
    <row r="1569" spans="1:16" x14ac:dyDescent="0.25">
      <c r="A1569">
        <v>300.39499999999998</v>
      </c>
      <c r="B1569">
        <v>127</v>
      </c>
      <c r="C1569" t="s">
        <v>0</v>
      </c>
      <c r="D1569">
        <v>1</v>
      </c>
      <c r="E1569" t="s">
        <v>1</v>
      </c>
      <c r="F1569">
        <v>16</v>
      </c>
      <c r="G1569" t="s">
        <v>5136</v>
      </c>
      <c r="H1569">
        <v>0</v>
      </c>
      <c r="I1569" t="s">
        <v>5137</v>
      </c>
      <c r="J1569" t="s">
        <v>1439</v>
      </c>
      <c r="K1569" t="s">
        <v>733</v>
      </c>
      <c r="L1569" t="s">
        <v>2628</v>
      </c>
      <c r="M1569" t="s">
        <v>5131</v>
      </c>
    </row>
    <row r="1570" spans="1:16" x14ac:dyDescent="0.25">
      <c r="A1570">
        <v>300.39499999999998</v>
      </c>
      <c r="B1570">
        <v>127</v>
      </c>
      <c r="C1570" t="s">
        <v>0</v>
      </c>
      <c r="D1570">
        <v>1</v>
      </c>
      <c r="E1570" t="s">
        <v>1</v>
      </c>
      <c r="F1570">
        <v>8</v>
      </c>
      <c r="G1570" t="s">
        <v>5138</v>
      </c>
      <c r="H1570">
        <v>0</v>
      </c>
      <c r="I1570" t="s">
        <v>5139</v>
      </c>
      <c r="J1570" t="s">
        <v>5140</v>
      </c>
      <c r="K1570" t="s">
        <v>483</v>
      </c>
      <c r="L1570" t="s">
        <v>278</v>
      </c>
      <c r="M1570" t="s">
        <v>5141</v>
      </c>
    </row>
    <row r="1571" spans="1:16" x14ac:dyDescent="0.25">
      <c r="A1571">
        <v>300.39499999999998</v>
      </c>
      <c r="B1571">
        <v>127</v>
      </c>
      <c r="C1571" t="s">
        <v>0</v>
      </c>
      <c r="D1571">
        <v>1</v>
      </c>
      <c r="E1571" t="s">
        <v>1</v>
      </c>
      <c r="F1571">
        <v>8</v>
      </c>
      <c r="G1571" t="s">
        <v>5142</v>
      </c>
      <c r="H1571">
        <v>0</v>
      </c>
      <c r="I1571" t="s">
        <v>5143</v>
      </c>
      <c r="J1571" t="s">
        <v>5140</v>
      </c>
      <c r="K1571" t="s">
        <v>483</v>
      </c>
      <c r="L1571" t="s">
        <v>278</v>
      </c>
      <c r="M1571" t="s">
        <v>5141</v>
      </c>
    </row>
    <row r="1572" spans="1:16" x14ac:dyDescent="0.25">
      <c r="A1572">
        <v>300.39499999999998</v>
      </c>
      <c r="B1572">
        <v>127</v>
      </c>
      <c r="C1572" t="s">
        <v>0</v>
      </c>
      <c r="D1572">
        <v>1</v>
      </c>
      <c r="E1572" t="s">
        <v>1</v>
      </c>
      <c r="F1572">
        <v>8</v>
      </c>
      <c r="G1572" t="s">
        <v>5144</v>
      </c>
      <c r="H1572">
        <v>0</v>
      </c>
      <c r="I1572" t="s">
        <v>5145</v>
      </c>
      <c r="J1572" t="s">
        <v>5140</v>
      </c>
      <c r="K1572" t="s">
        <v>483</v>
      </c>
      <c r="L1572" t="s">
        <v>278</v>
      </c>
      <c r="M1572" t="s">
        <v>5141</v>
      </c>
    </row>
    <row r="1573" spans="1:16" x14ac:dyDescent="0.25">
      <c r="A1573">
        <v>300.39499999999998</v>
      </c>
      <c r="B1573">
        <v>127</v>
      </c>
      <c r="C1573" t="s">
        <v>0</v>
      </c>
      <c r="D1573">
        <v>1</v>
      </c>
      <c r="E1573" t="s">
        <v>1</v>
      </c>
      <c r="F1573">
        <v>8</v>
      </c>
      <c r="G1573" t="s">
        <v>5146</v>
      </c>
      <c r="H1573">
        <v>0</v>
      </c>
      <c r="I1573" t="s">
        <v>5147</v>
      </c>
      <c r="J1573" t="s">
        <v>5140</v>
      </c>
      <c r="K1573" t="s">
        <v>483</v>
      </c>
      <c r="L1573" t="s">
        <v>278</v>
      </c>
      <c r="M1573" t="s">
        <v>5141</v>
      </c>
    </row>
    <row r="1574" spans="1:16" x14ac:dyDescent="0.25">
      <c r="A1574">
        <v>300.39499999999998</v>
      </c>
      <c r="B1574">
        <v>127</v>
      </c>
      <c r="C1574" t="s">
        <v>0</v>
      </c>
      <c r="D1574">
        <v>1</v>
      </c>
      <c r="E1574" t="s">
        <v>1</v>
      </c>
      <c r="F1574">
        <v>8</v>
      </c>
      <c r="G1574" t="s">
        <v>5148</v>
      </c>
      <c r="H1574">
        <v>0</v>
      </c>
      <c r="I1574" t="s">
        <v>5149</v>
      </c>
      <c r="J1574" t="s">
        <v>5140</v>
      </c>
      <c r="K1574" t="s">
        <v>483</v>
      </c>
      <c r="L1574" t="s">
        <v>278</v>
      </c>
      <c r="M1574" t="s">
        <v>5141</v>
      </c>
    </row>
    <row r="1575" spans="1:16" x14ac:dyDescent="0.25">
      <c r="A1575">
        <v>300.39499999999998</v>
      </c>
      <c r="B1575">
        <v>127</v>
      </c>
      <c r="C1575" t="s">
        <v>0</v>
      </c>
      <c r="D1575">
        <v>1</v>
      </c>
      <c r="E1575" t="s">
        <v>1</v>
      </c>
      <c r="F1575">
        <v>8</v>
      </c>
      <c r="G1575" t="s">
        <v>5150</v>
      </c>
      <c r="H1575">
        <v>0</v>
      </c>
      <c r="I1575" t="s">
        <v>5151</v>
      </c>
      <c r="J1575" t="s">
        <v>5140</v>
      </c>
      <c r="K1575" t="s">
        <v>483</v>
      </c>
      <c r="L1575" t="s">
        <v>278</v>
      </c>
      <c r="M1575" t="s">
        <v>5141</v>
      </c>
    </row>
    <row r="1576" spans="1:16" x14ac:dyDescent="0.25">
      <c r="A1576">
        <v>300.39499999999998</v>
      </c>
      <c r="B1576">
        <v>127</v>
      </c>
      <c r="C1576" t="s">
        <v>0</v>
      </c>
      <c r="D1576">
        <v>1</v>
      </c>
      <c r="E1576" t="s">
        <v>1</v>
      </c>
      <c r="F1576">
        <v>8</v>
      </c>
      <c r="G1576" t="s">
        <v>5152</v>
      </c>
      <c r="H1576">
        <v>0</v>
      </c>
      <c r="I1576" t="s">
        <v>5153</v>
      </c>
      <c r="J1576" t="s">
        <v>5140</v>
      </c>
      <c r="K1576" t="s">
        <v>483</v>
      </c>
      <c r="L1576" t="s">
        <v>278</v>
      </c>
      <c r="M1576" t="s">
        <v>5141</v>
      </c>
    </row>
    <row r="1577" spans="1:16" x14ac:dyDescent="0.25">
      <c r="A1577">
        <v>300.39499999999998</v>
      </c>
      <c r="B1577">
        <v>127</v>
      </c>
      <c r="C1577" t="s">
        <v>0</v>
      </c>
      <c r="D1577">
        <v>1</v>
      </c>
      <c r="E1577" t="s">
        <v>1</v>
      </c>
      <c r="F1577">
        <v>8</v>
      </c>
      <c r="G1577" t="s">
        <v>5154</v>
      </c>
      <c r="H1577">
        <v>0</v>
      </c>
      <c r="I1577" t="s">
        <v>5155</v>
      </c>
      <c r="J1577" t="s">
        <v>5140</v>
      </c>
      <c r="K1577" t="s">
        <v>483</v>
      </c>
      <c r="L1577" t="s">
        <v>278</v>
      </c>
      <c r="M1577" t="s">
        <v>5141</v>
      </c>
    </row>
    <row r="1578" spans="1:16" x14ac:dyDescent="0.25">
      <c r="A1578">
        <v>300.39499999999998</v>
      </c>
      <c r="B1578">
        <v>127</v>
      </c>
      <c r="C1578" t="s">
        <v>0</v>
      </c>
      <c r="D1578">
        <v>1</v>
      </c>
      <c r="E1578" t="s">
        <v>1</v>
      </c>
      <c r="F1578">
        <v>8</v>
      </c>
      <c r="G1578" t="s">
        <v>5156</v>
      </c>
      <c r="H1578">
        <v>0</v>
      </c>
      <c r="I1578" t="s">
        <v>5157</v>
      </c>
      <c r="J1578" t="s">
        <v>5140</v>
      </c>
      <c r="K1578" t="s">
        <v>483</v>
      </c>
      <c r="L1578" t="s">
        <v>278</v>
      </c>
      <c r="M1578" t="s">
        <v>5158</v>
      </c>
    </row>
    <row r="1579" spans="1:16" x14ac:dyDescent="0.25">
      <c r="A1579">
        <v>300.39499999999998</v>
      </c>
      <c r="B1579">
        <v>127</v>
      </c>
      <c r="C1579" t="s">
        <v>0</v>
      </c>
      <c r="D1579">
        <v>1</v>
      </c>
      <c r="E1579" t="s">
        <v>1</v>
      </c>
      <c r="F1579">
        <v>8</v>
      </c>
      <c r="G1579" t="s">
        <v>5159</v>
      </c>
      <c r="H1579">
        <v>0</v>
      </c>
      <c r="I1579" t="s">
        <v>5160</v>
      </c>
      <c r="J1579" t="s">
        <v>5140</v>
      </c>
      <c r="K1579" t="s">
        <v>483</v>
      </c>
      <c r="L1579" t="s">
        <v>278</v>
      </c>
      <c r="M1579" t="s">
        <v>5158</v>
      </c>
    </row>
    <row r="1580" spans="1:16" x14ac:dyDescent="0.25">
      <c r="A1580">
        <v>300.39499999999998</v>
      </c>
      <c r="B1580">
        <v>127</v>
      </c>
      <c r="C1580" t="s">
        <v>0</v>
      </c>
      <c r="D1580">
        <v>1</v>
      </c>
      <c r="E1580" t="s">
        <v>1</v>
      </c>
      <c r="F1580">
        <v>8</v>
      </c>
      <c r="G1580" t="s">
        <v>5161</v>
      </c>
      <c r="H1580">
        <v>0</v>
      </c>
      <c r="I1580" t="s">
        <v>5162</v>
      </c>
      <c r="J1580" t="s">
        <v>5140</v>
      </c>
      <c r="K1580" t="s">
        <v>483</v>
      </c>
      <c r="L1580" t="s">
        <v>278</v>
      </c>
      <c r="M1580" t="s">
        <v>5163</v>
      </c>
      <c r="N1580" t="s">
        <v>5164</v>
      </c>
      <c r="O1580" t="s">
        <v>5165</v>
      </c>
      <c r="P1580" t="s">
        <v>5166</v>
      </c>
    </row>
    <row r="1581" spans="1:16" x14ac:dyDescent="0.25">
      <c r="A1581">
        <v>300.39499999999998</v>
      </c>
      <c r="B1581">
        <v>127</v>
      </c>
      <c r="C1581" t="s">
        <v>0</v>
      </c>
      <c r="D1581">
        <v>1</v>
      </c>
      <c r="E1581" t="s">
        <v>1</v>
      </c>
      <c r="F1581">
        <v>8</v>
      </c>
      <c r="G1581" t="s">
        <v>5167</v>
      </c>
      <c r="H1581">
        <v>0</v>
      </c>
      <c r="I1581" t="s">
        <v>5168</v>
      </c>
      <c r="J1581" t="s">
        <v>5140</v>
      </c>
      <c r="K1581" t="s">
        <v>483</v>
      </c>
      <c r="L1581" t="s">
        <v>278</v>
      </c>
      <c r="M1581" t="s">
        <v>5169</v>
      </c>
      <c r="N1581" t="s">
        <v>5164</v>
      </c>
      <c r="O1581" t="s">
        <v>5165</v>
      </c>
      <c r="P1581" t="s">
        <v>5166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60"/>
  <sheetViews>
    <sheetView workbookViewId="0"/>
  </sheetViews>
  <sheetFormatPr defaultRowHeight="15" x14ac:dyDescent="0.25"/>
  <cols>
    <col min="1" max="1" width="23" customWidth="1"/>
  </cols>
  <sheetData>
    <row r="2" spans="1:1" x14ac:dyDescent="0.25">
      <c r="A2" t="s">
        <v>5170</v>
      </c>
    </row>
    <row r="3" spans="1:1" x14ac:dyDescent="0.25">
      <c r="A3" t="s">
        <v>5171</v>
      </c>
    </row>
    <row r="4" spans="1:1" x14ac:dyDescent="0.25">
      <c r="A4" t="s">
        <v>5172</v>
      </c>
    </row>
    <row r="5" spans="1:1" x14ac:dyDescent="0.25">
      <c r="A5" t="s">
        <v>5173</v>
      </c>
    </row>
    <row r="6" spans="1:1" x14ac:dyDescent="0.25">
      <c r="A6" t="s">
        <v>5174</v>
      </c>
    </row>
    <row r="7" spans="1:1" x14ac:dyDescent="0.25">
      <c r="A7" t="s">
        <v>5175</v>
      </c>
    </row>
    <row r="8" spans="1:1" x14ac:dyDescent="0.25">
      <c r="A8" t="s">
        <v>5176</v>
      </c>
    </row>
    <row r="9" spans="1:1" x14ac:dyDescent="0.25">
      <c r="A9" t="s">
        <v>5177</v>
      </c>
    </row>
    <row r="10" spans="1:1" x14ac:dyDescent="0.25">
      <c r="A10" t="s">
        <v>5178</v>
      </c>
    </row>
    <row r="11" spans="1:1" x14ac:dyDescent="0.25">
      <c r="A11" t="s">
        <v>5179</v>
      </c>
    </row>
    <row r="12" spans="1:1" x14ac:dyDescent="0.25">
      <c r="A12" t="s">
        <v>5180</v>
      </c>
    </row>
    <row r="13" spans="1:1" x14ac:dyDescent="0.25">
      <c r="A13" t="s">
        <v>5181</v>
      </c>
    </row>
    <row r="14" spans="1:1" x14ac:dyDescent="0.25">
      <c r="A14" t="s">
        <v>5182</v>
      </c>
    </row>
    <row r="15" spans="1:1" x14ac:dyDescent="0.25">
      <c r="A15" t="s">
        <v>5183</v>
      </c>
    </row>
    <row r="16" spans="1:1" x14ac:dyDescent="0.25">
      <c r="A16" t="s">
        <v>5184</v>
      </c>
    </row>
    <row r="17" spans="1:1" x14ac:dyDescent="0.25">
      <c r="A17" t="s">
        <v>5185</v>
      </c>
    </row>
    <row r="18" spans="1:1" x14ac:dyDescent="0.25">
      <c r="A18" t="s">
        <v>5186</v>
      </c>
    </row>
    <row r="19" spans="1:1" x14ac:dyDescent="0.25">
      <c r="A19" t="s">
        <v>5187</v>
      </c>
    </row>
    <row r="20" spans="1:1" x14ac:dyDescent="0.25">
      <c r="A20" t="s">
        <v>5188</v>
      </c>
    </row>
    <row r="21" spans="1:1" x14ac:dyDescent="0.25">
      <c r="A21" t="s">
        <v>5189</v>
      </c>
    </row>
    <row r="22" spans="1:1" x14ac:dyDescent="0.25">
      <c r="A22" t="s">
        <v>5190</v>
      </c>
    </row>
    <row r="23" spans="1:1" x14ac:dyDescent="0.25">
      <c r="A23" t="s">
        <v>5191</v>
      </c>
    </row>
    <row r="24" spans="1:1" x14ac:dyDescent="0.25">
      <c r="A24" t="s">
        <v>5192</v>
      </c>
    </row>
    <row r="25" spans="1:1" x14ac:dyDescent="0.25">
      <c r="A25" t="s">
        <v>5193</v>
      </c>
    </row>
    <row r="26" spans="1:1" x14ac:dyDescent="0.25">
      <c r="A26" t="s">
        <v>5194</v>
      </c>
    </row>
    <row r="27" spans="1:1" x14ac:dyDescent="0.25">
      <c r="A27" t="s">
        <v>5195</v>
      </c>
    </row>
    <row r="28" spans="1:1" x14ac:dyDescent="0.25">
      <c r="A28" t="s">
        <v>5196</v>
      </c>
    </row>
    <row r="29" spans="1:1" x14ac:dyDescent="0.25">
      <c r="A29" t="s">
        <v>5197</v>
      </c>
    </row>
    <row r="30" spans="1:1" x14ac:dyDescent="0.25">
      <c r="A30" t="s">
        <v>5198</v>
      </c>
    </row>
    <row r="31" spans="1:1" x14ac:dyDescent="0.25">
      <c r="A31" t="s">
        <v>5199</v>
      </c>
    </row>
    <row r="32" spans="1:1" x14ac:dyDescent="0.25">
      <c r="A32" t="s">
        <v>5200</v>
      </c>
    </row>
    <row r="33" spans="1:1" x14ac:dyDescent="0.25">
      <c r="A33" t="s">
        <v>5201</v>
      </c>
    </row>
    <row r="34" spans="1:1" x14ac:dyDescent="0.25">
      <c r="A34" t="s">
        <v>5202</v>
      </c>
    </row>
    <row r="35" spans="1:1" x14ac:dyDescent="0.25">
      <c r="A35" t="s">
        <v>5203</v>
      </c>
    </row>
    <row r="36" spans="1:1" x14ac:dyDescent="0.25">
      <c r="A36" t="s">
        <v>5204</v>
      </c>
    </row>
    <row r="37" spans="1:1" x14ac:dyDescent="0.25">
      <c r="A37" t="s">
        <v>5205</v>
      </c>
    </row>
    <row r="38" spans="1:1" x14ac:dyDescent="0.25">
      <c r="A38" t="s">
        <v>5206</v>
      </c>
    </row>
    <row r="39" spans="1:1" x14ac:dyDescent="0.25">
      <c r="A39" t="s">
        <v>5207</v>
      </c>
    </row>
    <row r="40" spans="1:1" x14ac:dyDescent="0.25">
      <c r="A40" t="s">
        <v>5208</v>
      </c>
    </row>
    <row r="41" spans="1:1" x14ac:dyDescent="0.25">
      <c r="A41" t="s">
        <v>5209</v>
      </c>
    </row>
    <row r="42" spans="1:1" x14ac:dyDescent="0.25">
      <c r="A42" t="s">
        <v>5210</v>
      </c>
    </row>
    <row r="43" spans="1:1" x14ac:dyDescent="0.25">
      <c r="A43" t="s">
        <v>5211</v>
      </c>
    </row>
    <row r="44" spans="1:1" x14ac:dyDescent="0.25">
      <c r="A44" t="s">
        <v>5212</v>
      </c>
    </row>
    <row r="45" spans="1:1" x14ac:dyDescent="0.25">
      <c r="A45" t="s">
        <v>5213</v>
      </c>
    </row>
    <row r="46" spans="1:1" x14ac:dyDescent="0.25">
      <c r="A46" t="s">
        <v>5214</v>
      </c>
    </row>
    <row r="47" spans="1:1" x14ac:dyDescent="0.25">
      <c r="A47" t="s">
        <v>5215</v>
      </c>
    </row>
    <row r="48" spans="1:1" x14ac:dyDescent="0.25">
      <c r="A48" t="s">
        <v>5216</v>
      </c>
    </row>
    <row r="49" spans="1:1" x14ac:dyDescent="0.25">
      <c r="A49" t="s">
        <v>5217</v>
      </c>
    </row>
    <row r="50" spans="1:1" x14ac:dyDescent="0.25">
      <c r="A50" t="s">
        <v>5218</v>
      </c>
    </row>
    <row r="51" spans="1:1" x14ac:dyDescent="0.25">
      <c r="A51" t="s">
        <v>5219</v>
      </c>
    </row>
    <row r="52" spans="1:1" x14ac:dyDescent="0.25">
      <c r="A52" t="s">
        <v>5220</v>
      </c>
    </row>
    <row r="53" spans="1:1" x14ac:dyDescent="0.25">
      <c r="A53" t="s">
        <v>5221</v>
      </c>
    </row>
    <row r="54" spans="1:1" x14ac:dyDescent="0.25">
      <c r="A54" t="s">
        <v>5222</v>
      </c>
    </row>
    <row r="55" spans="1:1" x14ac:dyDescent="0.25">
      <c r="A55" t="s">
        <v>5223</v>
      </c>
    </row>
    <row r="56" spans="1:1" x14ac:dyDescent="0.25">
      <c r="A56" t="s">
        <v>5224</v>
      </c>
    </row>
    <row r="57" spans="1:1" x14ac:dyDescent="0.25">
      <c r="A57" t="s">
        <v>5225</v>
      </c>
    </row>
    <row r="58" spans="1:1" x14ac:dyDescent="0.25">
      <c r="A58" t="s">
        <v>5226</v>
      </c>
    </row>
    <row r="59" spans="1:1" x14ac:dyDescent="0.25">
      <c r="A59" t="s">
        <v>5227</v>
      </c>
    </row>
    <row r="60" spans="1:1" x14ac:dyDescent="0.25">
      <c r="A60" t="s">
        <v>5228</v>
      </c>
    </row>
    <row r="61" spans="1:1" x14ac:dyDescent="0.25">
      <c r="A61" t="s">
        <v>5229</v>
      </c>
    </row>
    <row r="62" spans="1:1" x14ac:dyDescent="0.25">
      <c r="A62" t="s">
        <v>5230</v>
      </c>
    </row>
    <row r="63" spans="1:1" x14ac:dyDescent="0.25">
      <c r="A63" t="s">
        <v>5231</v>
      </c>
    </row>
    <row r="64" spans="1:1" x14ac:dyDescent="0.25">
      <c r="A64" t="s">
        <v>5232</v>
      </c>
    </row>
    <row r="65" spans="1:1" x14ac:dyDescent="0.25">
      <c r="A65" t="s">
        <v>5233</v>
      </c>
    </row>
    <row r="66" spans="1:1" x14ac:dyDescent="0.25">
      <c r="A66" t="s">
        <v>5234</v>
      </c>
    </row>
    <row r="67" spans="1:1" x14ac:dyDescent="0.25">
      <c r="A67" t="s">
        <v>5235</v>
      </c>
    </row>
    <row r="68" spans="1:1" x14ac:dyDescent="0.25">
      <c r="A68" t="s">
        <v>5236</v>
      </c>
    </row>
    <row r="69" spans="1:1" x14ac:dyDescent="0.25">
      <c r="A69" t="s">
        <v>5237</v>
      </c>
    </row>
    <row r="70" spans="1:1" x14ac:dyDescent="0.25">
      <c r="A70" t="s">
        <v>5238</v>
      </c>
    </row>
    <row r="71" spans="1:1" x14ac:dyDescent="0.25">
      <c r="A71" t="s">
        <v>5239</v>
      </c>
    </row>
    <row r="72" spans="1:1" x14ac:dyDescent="0.25">
      <c r="A72" t="s">
        <v>5240</v>
      </c>
    </row>
    <row r="73" spans="1:1" x14ac:dyDescent="0.25">
      <c r="A73" t="s">
        <v>5241</v>
      </c>
    </row>
    <row r="74" spans="1:1" x14ac:dyDescent="0.25">
      <c r="A74" t="s">
        <v>5242</v>
      </c>
    </row>
    <row r="75" spans="1:1" x14ac:dyDescent="0.25">
      <c r="A75" t="s">
        <v>5243</v>
      </c>
    </row>
    <row r="76" spans="1:1" x14ac:dyDescent="0.25">
      <c r="A76" t="s">
        <v>5244</v>
      </c>
    </row>
    <row r="77" spans="1:1" x14ac:dyDescent="0.25">
      <c r="A77" t="s">
        <v>5245</v>
      </c>
    </row>
    <row r="78" spans="1:1" x14ac:dyDescent="0.25">
      <c r="A78" t="s">
        <v>5246</v>
      </c>
    </row>
    <row r="79" spans="1:1" x14ac:dyDescent="0.25">
      <c r="A79" t="s">
        <v>5247</v>
      </c>
    </row>
    <row r="80" spans="1:1" x14ac:dyDescent="0.25">
      <c r="A80" t="s">
        <v>5248</v>
      </c>
    </row>
    <row r="81" spans="1:1" x14ac:dyDescent="0.25">
      <c r="A81" t="s">
        <v>5249</v>
      </c>
    </row>
    <row r="82" spans="1:1" x14ac:dyDescent="0.25">
      <c r="A82" t="s">
        <v>5250</v>
      </c>
    </row>
    <row r="83" spans="1:1" x14ac:dyDescent="0.25">
      <c r="A83" t="s">
        <v>5251</v>
      </c>
    </row>
    <row r="84" spans="1:1" x14ac:dyDescent="0.25">
      <c r="A84" t="s">
        <v>5252</v>
      </c>
    </row>
    <row r="85" spans="1:1" x14ac:dyDescent="0.25">
      <c r="A85" t="s">
        <v>5253</v>
      </c>
    </row>
    <row r="86" spans="1:1" x14ac:dyDescent="0.25">
      <c r="A86" t="s">
        <v>5254</v>
      </c>
    </row>
    <row r="87" spans="1:1" x14ac:dyDescent="0.25">
      <c r="A87" t="s">
        <v>5255</v>
      </c>
    </row>
    <row r="88" spans="1:1" x14ac:dyDescent="0.25">
      <c r="A88" t="s">
        <v>5256</v>
      </c>
    </row>
    <row r="89" spans="1:1" x14ac:dyDescent="0.25">
      <c r="A89" t="s">
        <v>5257</v>
      </c>
    </row>
    <row r="90" spans="1:1" x14ac:dyDescent="0.25">
      <c r="A90" t="s">
        <v>5258</v>
      </c>
    </row>
    <row r="91" spans="1:1" x14ac:dyDescent="0.25">
      <c r="A91" t="s">
        <v>5259</v>
      </c>
    </row>
    <row r="92" spans="1:1" x14ac:dyDescent="0.25">
      <c r="A92" t="s">
        <v>5260</v>
      </c>
    </row>
    <row r="93" spans="1:1" x14ac:dyDescent="0.25">
      <c r="A93" t="s">
        <v>5261</v>
      </c>
    </row>
    <row r="94" spans="1:1" x14ac:dyDescent="0.25">
      <c r="A94" t="s">
        <v>5262</v>
      </c>
    </row>
    <row r="95" spans="1:1" x14ac:dyDescent="0.25">
      <c r="A95" t="s">
        <v>5263</v>
      </c>
    </row>
    <row r="96" spans="1:1" x14ac:dyDescent="0.25">
      <c r="A96" t="s">
        <v>5264</v>
      </c>
    </row>
    <row r="97" spans="1:1" x14ac:dyDescent="0.25">
      <c r="A97" t="s">
        <v>5265</v>
      </c>
    </row>
    <row r="98" spans="1:1" x14ac:dyDescent="0.25">
      <c r="A98" t="s">
        <v>5266</v>
      </c>
    </row>
    <row r="99" spans="1:1" x14ac:dyDescent="0.25">
      <c r="A99" t="s">
        <v>5267</v>
      </c>
    </row>
    <row r="100" spans="1:1" x14ac:dyDescent="0.25">
      <c r="A100" t="s">
        <v>5268</v>
      </c>
    </row>
    <row r="101" spans="1:1" x14ac:dyDescent="0.25">
      <c r="A101" t="s">
        <v>5269</v>
      </c>
    </row>
    <row r="102" spans="1:1" x14ac:dyDescent="0.25">
      <c r="A102" t="s">
        <v>5270</v>
      </c>
    </row>
    <row r="103" spans="1:1" x14ac:dyDescent="0.25">
      <c r="A103" t="s">
        <v>5271</v>
      </c>
    </row>
    <row r="104" spans="1:1" x14ac:dyDescent="0.25">
      <c r="A104" t="s">
        <v>5272</v>
      </c>
    </row>
    <row r="105" spans="1:1" x14ac:dyDescent="0.25">
      <c r="A105" t="s">
        <v>5273</v>
      </c>
    </row>
    <row r="106" spans="1:1" x14ac:dyDescent="0.25">
      <c r="A106" t="s">
        <v>5274</v>
      </c>
    </row>
    <row r="107" spans="1:1" x14ac:dyDescent="0.25">
      <c r="A107" t="s">
        <v>5275</v>
      </c>
    </row>
    <row r="108" spans="1:1" x14ac:dyDescent="0.25">
      <c r="A108" t="s">
        <v>5276</v>
      </c>
    </row>
    <row r="109" spans="1:1" x14ac:dyDescent="0.25">
      <c r="A109" t="s">
        <v>5277</v>
      </c>
    </row>
    <row r="110" spans="1:1" x14ac:dyDescent="0.25">
      <c r="A110" t="s">
        <v>5278</v>
      </c>
    </row>
    <row r="111" spans="1:1" x14ac:dyDescent="0.25">
      <c r="A111" t="s">
        <v>5279</v>
      </c>
    </row>
    <row r="112" spans="1:1" x14ac:dyDescent="0.25">
      <c r="A112" t="s">
        <v>5280</v>
      </c>
    </row>
    <row r="113" spans="1:1" x14ac:dyDescent="0.25">
      <c r="A113" t="s">
        <v>5281</v>
      </c>
    </row>
    <row r="114" spans="1:1" x14ac:dyDescent="0.25">
      <c r="A114" t="s">
        <v>5282</v>
      </c>
    </row>
    <row r="115" spans="1:1" x14ac:dyDescent="0.25">
      <c r="A115" t="s">
        <v>5283</v>
      </c>
    </row>
    <row r="116" spans="1:1" x14ac:dyDescent="0.25">
      <c r="A116" t="s">
        <v>5284</v>
      </c>
    </row>
    <row r="117" spans="1:1" x14ac:dyDescent="0.25">
      <c r="A117" t="s">
        <v>5285</v>
      </c>
    </row>
    <row r="118" spans="1:1" x14ac:dyDescent="0.25">
      <c r="A118" t="s">
        <v>5286</v>
      </c>
    </row>
    <row r="119" spans="1:1" x14ac:dyDescent="0.25">
      <c r="A119" t="s">
        <v>5287</v>
      </c>
    </row>
    <row r="120" spans="1:1" x14ac:dyDescent="0.25">
      <c r="A120" t="s">
        <v>5288</v>
      </c>
    </row>
    <row r="121" spans="1:1" x14ac:dyDescent="0.25">
      <c r="A121" t="s">
        <v>5289</v>
      </c>
    </row>
    <row r="122" spans="1:1" x14ac:dyDescent="0.25">
      <c r="A122" t="s">
        <v>5290</v>
      </c>
    </row>
    <row r="123" spans="1:1" x14ac:dyDescent="0.25">
      <c r="A123" t="s">
        <v>5291</v>
      </c>
    </row>
    <row r="124" spans="1:1" x14ac:dyDescent="0.25">
      <c r="A124" t="s">
        <v>5292</v>
      </c>
    </row>
    <row r="125" spans="1:1" x14ac:dyDescent="0.25">
      <c r="A125" t="s">
        <v>5293</v>
      </c>
    </row>
    <row r="126" spans="1:1" x14ac:dyDescent="0.25">
      <c r="A126" t="s">
        <v>5294</v>
      </c>
    </row>
    <row r="127" spans="1:1" x14ac:dyDescent="0.25">
      <c r="A127" t="s">
        <v>5295</v>
      </c>
    </row>
    <row r="128" spans="1:1" x14ac:dyDescent="0.25">
      <c r="A128" t="s">
        <v>5296</v>
      </c>
    </row>
    <row r="129" spans="1:1" x14ac:dyDescent="0.25">
      <c r="A129" t="s">
        <v>5297</v>
      </c>
    </row>
    <row r="130" spans="1:1" x14ac:dyDescent="0.25">
      <c r="A130" t="s">
        <v>5298</v>
      </c>
    </row>
    <row r="131" spans="1:1" x14ac:dyDescent="0.25">
      <c r="A131" t="s">
        <v>5299</v>
      </c>
    </row>
    <row r="132" spans="1:1" x14ac:dyDescent="0.25">
      <c r="A132" t="s">
        <v>5300</v>
      </c>
    </row>
    <row r="133" spans="1:1" x14ac:dyDescent="0.25">
      <c r="A133" t="s">
        <v>5301</v>
      </c>
    </row>
    <row r="134" spans="1:1" x14ac:dyDescent="0.25">
      <c r="A134" t="s">
        <v>5302</v>
      </c>
    </row>
    <row r="135" spans="1:1" x14ac:dyDescent="0.25">
      <c r="A135" t="s">
        <v>5303</v>
      </c>
    </row>
    <row r="136" spans="1:1" x14ac:dyDescent="0.25">
      <c r="A136" t="s">
        <v>5304</v>
      </c>
    </row>
    <row r="137" spans="1:1" x14ac:dyDescent="0.25">
      <c r="A137" t="s">
        <v>5305</v>
      </c>
    </row>
    <row r="138" spans="1:1" x14ac:dyDescent="0.25">
      <c r="A138" t="s">
        <v>5306</v>
      </c>
    </row>
    <row r="139" spans="1:1" x14ac:dyDescent="0.25">
      <c r="A139" t="s">
        <v>5307</v>
      </c>
    </row>
    <row r="140" spans="1:1" x14ac:dyDescent="0.25">
      <c r="A140" t="s">
        <v>5308</v>
      </c>
    </row>
    <row r="141" spans="1:1" x14ac:dyDescent="0.25">
      <c r="A141" t="s">
        <v>5309</v>
      </c>
    </row>
    <row r="142" spans="1:1" x14ac:dyDescent="0.25">
      <c r="A142" t="s">
        <v>5310</v>
      </c>
    </row>
    <row r="143" spans="1:1" x14ac:dyDescent="0.25">
      <c r="A143" t="s">
        <v>5311</v>
      </c>
    </row>
    <row r="144" spans="1:1" x14ac:dyDescent="0.25">
      <c r="A144" t="s">
        <v>5312</v>
      </c>
    </row>
    <row r="145" spans="1:1" x14ac:dyDescent="0.25">
      <c r="A145" t="s">
        <v>5313</v>
      </c>
    </row>
    <row r="146" spans="1:1" x14ac:dyDescent="0.25">
      <c r="A146" t="s">
        <v>5314</v>
      </c>
    </row>
    <row r="147" spans="1:1" x14ac:dyDescent="0.25">
      <c r="A147" t="s">
        <v>5315</v>
      </c>
    </row>
    <row r="148" spans="1:1" x14ac:dyDescent="0.25">
      <c r="A148" t="s">
        <v>5316</v>
      </c>
    </row>
    <row r="149" spans="1:1" x14ac:dyDescent="0.25">
      <c r="A149" t="s">
        <v>5317</v>
      </c>
    </row>
    <row r="150" spans="1:1" x14ac:dyDescent="0.25">
      <c r="A150" t="s">
        <v>5318</v>
      </c>
    </row>
    <row r="151" spans="1:1" x14ac:dyDescent="0.25">
      <c r="A151" t="s">
        <v>5319</v>
      </c>
    </row>
    <row r="152" spans="1:1" x14ac:dyDescent="0.25">
      <c r="A152" t="s">
        <v>5320</v>
      </c>
    </row>
    <row r="153" spans="1:1" x14ac:dyDescent="0.25">
      <c r="A153" t="s">
        <v>5321</v>
      </c>
    </row>
    <row r="154" spans="1:1" x14ac:dyDescent="0.25">
      <c r="A154" t="s">
        <v>5322</v>
      </c>
    </row>
    <row r="155" spans="1:1" x14ac:dyDescent="0.25">
      <c r="A155" t="s">
        <v>5323</v>
      </c>
    </row>
    <row r="156" spans="1:1" x14ac:dyDescent="0.25">
      <c r="A156" t="s">
        <v>5324</v>
      </c>
    </row>
    <row r="157" spans="1:1" x14ac:dyDescent="0.25">
      <c r="A157" t="s">
        <v>5325</v>
      </c>
    </row>
    <row r="158" spans="1:1" x14ac:dyDescent="0.25">
      <c r="A158" t="s">
        <v>5326</v>
      </c>
    </row>
    <row r="159" spans="1:1" x14ac:dyDescent="0.25">
      <c r="A159" t="s">
        <v>5327</v>
      </c>
    </row>
    <row r="160" spans="1:1" x14ac:dyDescent="0.25">
      <c r="A160" t="s">
        <v>5328</v>
      </c>
    </row>
    <row r="161" spans="1:1" x14ac:dyDescent="0.25">
      <c r="A161" t="s">
        <v>5329</v>
      </c>
    </row>
    <row r="162" spans="1:1" x14ac:dyDescent="0.25">
      <c r="A162" t="s">
        <v>5330</v>
      </c>
    </row>
    <row r="163" spans="1:1" x14ac:dyDescent="0.25">
      <c r="A163" t="s">
        <v>5331</v>
      </c>
    </row>
    <row r="164" spans="1:1" x14ac:dyDescent="0.25">
      <c r="A164" t="s">
        <v>5332</v>
      </c>
    </row>
    <row r="165" spans="1:1" x14ac:dyDescent="0.25">
      <c r="A165" t="s">
        <v>5333</v>
      </c>
    </row>
    <row r="166" spans="1:1" x14ac:dyDescent="0.25">
      <c r="A166" t="s">
        <v>5334</v>
      </c>
    </row>
    <row r="167" spans="1:1" x14ac:dyDescent="0.25">
      <c r="A167" t="s">
        <v>5335</v>
      </c>
    </row>
    <row r="168" spans="1:1" x14ac:dyDescent="0.25">
      <c r="A168" t="s">
        <v>5336</v>
      </c>
    </row>
    <row r="169" spans="1:1" x14ac:dyDescent="0.25">
      <c r="A169" t="s">
        <v>5337</v>
      </c>
    </row>
    <row r="170" spans="1:1" x14ac:dyDescent="0.25">
      <c r="A170" t="s">
        <v>5338</v>
      </c>
    </row>
    <row r="171" spans="1:1" x14ac:dyDescent="0.25">
      <c r="A171" t="s">
        <v>5339</v>
      </c>
    </row>
    <row r="172" spans="1:1" x14ac:dyDescent="0.25">
      <c r="A172" t="s">
        <v>5340</v>
      </c>
    </row>
    <row r="173" spans="1:1" x14ac:dyDescent="0.25">
      <c r="A173" t="s">
        <v>5341</v>
      </c>
    </row>
    <row r="174" spans="1:1" x14ac:dyDescent="0.25">
      <c r="A174" t="s">
        <v>5342</v>
      </c>
    </row>
    <row r="175" spans="1:1" x14ac:dyDescent="0.25">
      <c r="A175" t="s">
        <v>5343</v>
      </c>
    </row>
    <row r="176" spans="1:1" x14ac:dyDescent="0.25">
      <c r="A176" t="s">
        <v>5344</v>
      </c>
    </row>
    <row r="177" spans="1:1" x14ac:dyDescent="0.25">
      <c r="A177" t="s">
        <v>5345</v>
      </c>
    </row>
    <row r="178" spans="1:1" x14ac:dyDescent="0.25">
      <c r="A178" t="s">
        <v>5346</v>
      </c>
    </row>
    <row r="179" spans="1:1" x14ac:dyDescent="0.25">
      <c r="A179" t="s">
        <v>5347</v>
      </c>
    </row>
    <row r="180" spans="1:1" x14ac:dyDescent="0.25">
      <c r="A180" t="s">
        <v>5348</v>
      </c>
    </row>
    <row r="181" spans="1:1" x14ac:dyDescent="0.25">
      <c r="A181" t="s">
        <v>5349</v>
      </c>
    </row>
    <row r="182" spans="1:1" x14ac:dyDescent="0.25">
      <c r="A182" t="s">
        <v>5350</v>
      </c>
    </row>
    <row r="183" spans="1:1" x14ac:dyDescent="0.25">
      <c r="A183" t="s">
        <v>5351</v>
      </c>
    </row>
    <row r="184" spans="1:1" x14ac:dyDescent="0.25">
      <c r="A184" t="s">
        <v>5352</v>
      </c>
    </row>
    <row r="185" spans="1:1" x14ac:dyDescent="0.25">
      <c r="A185" t="s">
        <v>5353</v>
      </c>
    </row>
    <row r="186" spans="1:1" x14ac:dyDescent="0.25">
      <c r="A186" t="s">
        <v>5354</v>
      </c>
    </row>
    <row r="187" spans="1:1" x14ac:dyDescent="0.25">
      <c r="A187" t="s">
        <v>5355</v>
      </c>
    </row>
    <row r="188" spans="1:1" x14ac:dyDescent="0.25">
      <c r="A188" t="s">
        <v>5356</v>
      </c>
    </row>
    <row r="189" spans="1:1" x14ac:dyDescent="0.25">
      <c r="A189" t="s">
        <v>5357</v>
      </c>
    </row>
    <row r="190" spans="1:1" x14ac:dyDescent="0.25">
      <c r="A190" t="s">
        <v>5358</v>
      </c>
    </row>
    <row r="191" spans="1:1" x14ac:dyDescent="0.25">
      <c r="A191" t="s">
        <v>5359</v>
      </c>
    </row>
    <row r="192" spans="1:1" x14ac:dyDescent="0.25">
      <c r="A192" t="s">
        <v>5360</v>
      </c>
    </row>
    <row r="193" spans="1:1" x14ac:dyDescent="0.25">
      <c r="A193" t="s">
        <v>5361</v>
      </c>
    </row>
    <row r="194" spans="1:1" x14ac:dyDescent="0.25">
      <c r="A194" t="s">
        <v>5362</v>
      </c>
    </row>
    <row r="195" spans="1:1" x14ac:dyDescent="0.25">
      <c r="A195" t="s">
        <v>5363</v>
      </c>
    </row>
    <row r="196" spans="1:1" x14ac:dyDescent="0.25">
      <c r="A196" t="s">
        <v>5364</v>
      </c>
    </row>
    <row r="197" spans="1:1" x14ac:dyDescent="0.25">
      <c r="A197" t="s">
        <v>5365</v>
      </c>
    </row>
    <row r="198" spans="1:1" x14ac:dyDescent="0.25">
      <c r="A198" t="s">
        <v>5366</v>
      </c>
    </row>
    <row r="199" spans="1:1" x14ac:dyDescent="0.25">
      <c r="A199" t="s">
        <v>5367</v>
      </c>
    </row>
    <row r="200" spans="1:1" x14ac:dyDescent="0.25">
      <c r="A200" t="s">
        <v>5368</v>
      </c>
    </row>
    <row r="201" spans="1:1" x14ac:dyDescent="0.25">
      <c r="A201" t="s">
        <v>5369</v>
      </c>
    </row>
    <row r="202" spans="1:1" x14ac:dyDescent="0.25">
      <c r="A202" t="s">
        <v>5370</v>
      </c>
    </row>
    <row r="203" spans="1:1" x14ac:dyDescent="0.25">
      <c r="A203" t="s">
        <v>5371</v>
      </c>
    </row>
    <row r="204" spans="1:1" x14ac:dyDescent="0.25">
      <c r="A204" t="s">
        <v>5372</v>
      </c>
    </row>
    <row r="205" spans="1:1" x14ac:dyDescent="0.25">
      <c r="A205" t="s">
        <v>5373</v>
      </c>
    </row>
    <row r="206" spans="1:1" x14ac:dyDescent="0.25">
      <c r="A206" t="s">
        <v>5374</v>
      </c>
    </row>
    <row r="207" spans="1:1" x14ac:dyDescent="0.25">
      <c r="A207" t="s">
        <v>5375</v>
      </c>
    </row>
    <row r="208" spans="1:1" x14ac:dyDescent="0.25">
      <c r="A208" t="s">
        <v>5376</v>
      </c>
    </row>
    <row r="209" spans="1:1" x14ac:dyDescent="0.25">
      <c r="A209" t="s">
        <v>5377</v>
      </c>
    </row>
    <row r="210" spans="1:1" x14ac:dyDescent="0.25">
      <c r="A210" t="s">
        <v>5378</v>
      </c>
    </row>
    <row r="211" spans="1:1" x14ac:dyDescent="0.25">
      <c r="A211" t="s">
        <v>5379</v>
      </c>
    </row>
    <row r="212" spans="1:1" x14ac:dyDescent="0.25">
      <c r="A212" t="s">
        <v>5380</v>
      </c>
    </row>
    <row r="213" spans="1:1" x14ac:dyDescent="0.25">
      <c r="A213" t="s">
        <v>5381</v>
      </c>
    </row>
    <row r="214" spans="1:1" x14ac:dyDescent="0.25">
      <c r="A214" t="s">
        <v>5382</v>
      </c>
    </row>
    <row r="215" spans="1:1" x14ac:dyDescent="0.25">
      <c r="A215" t="s">
        <v>5383</v>
      </c>
    </row>
    <row r="216" spans="1:1" x14ac:dyDescent="0.25">
      <c r="A216" t="s">
        <v>5384</v>
      </c>
    </row>
    <row r="217" spans="1:1" x14ac:dyDescent="0.25">
      <c r="A217" t="s">
        <v>5385</v>
      </c>
    </row>
    <row r="218" spans="1:1" x14ac:dyDescent="0.25">
      <c r="A218" t="s">
        <v>5386</v>
      </c>
    </row>
    <row r="219" spans="1:1" x14ac:dyDescent="0.25">
      <c r="A219" t="s">
        <v>5387</v>
      </c>
    </row>
    <row r="220" spans="1:1" x14ac:dyDescent="0.25">
      <c r="A220" t="s">
        <v>5388</v>
      </c>
    </row>
    <row r="221" spans="1:1" x14ac:dyDescent="0.25">
      <c r="A221" t="s">
        <v>5389</v>
      </c>
    </row>
    <row r="222" spans="1:1" x14ac:dyDescent="0.25">
      <c r="A222" t="s">
        <v>5390</v>
      </c>
    </row>
    <row r="223" spans="1:1" x14ac:dyDescent="0.25">
      <c r="A223" t="s">
        <v>5391</v>
      </c>
    </row>
    <row r="224" spans="1:1" x14ac:dyDescent="0.25">
      <c r="A224" t="s">
        <v>5392</v>
      </c>
    </row>
    <row r="225" spans="1:1" x14ac:dyDescent="0.25">
      <c r="A225" t="s">
        <v>5393</v>
      </c>
    </row>
    <row r="226" spans="1:1" x14ac:dyDescent="0.25">
      <c r="A226" t="s">
        <v>5394</v>
      </c>
    </row>
    <row r="227" spans="1:1" x14ac:dyDescent="0.25">
      <c r="A227" t="s">
        <v>5395</v>
      </c>
    </row>
    <row r="228" spans="1:1" x14ac:dyDescent="0.25">
      <c r="A228" t="s">
        <v>5396</v>
      </c>
    </row>
    <row r="229" spans="1:1" x14ac:dyDescent="0.25">
      <c r="A229" t="s">
        <v>5397</v>
      </c>
    </row>
    <row r="230" spans="1:1" x14ac:dyDescent="0.25">
      <c r="A230" t="s">
        <v>5398</v>
      </c>
    </row>
    <row r="231" spans="1:1" x14ac:dyDescent="0.25">
      <c r="A231" t="s">
        <v>5399</v>
      </c>
    </row>
    <row r="232" spans="1:1" x14ac:dyDescent="0.25">
      <c r="A232" t="s">
        <v>5400</v>
      </c>
    </row>
    <row r="233" spans="1:1" x14ac:dyDescent="0.25">
      <c r="A233" t="s">
        <v>5401</v>
      </c>
    </row>
    <row r="234" spans="1:1" x14ac:dyDescent="0.25">
      <c r="A234" t="s">
        <v>5402</v>
      </c>
    </row>
    <row r="235" spans="1:1" x14ac:dyDescent="0.25">
      <c r="A235" t="s">
        <v>5403</v>
      </c>
    </row>
    <row r="236" spans="1:1" x14ac:dyDescent="0.25">
      <c r="A236" t="s">
        <v>5404</v>
      </c>
    </row>
    <row r="237" spans="1:1" x14ac:dyDescent="0.25">
      <c r="A237" t="s">
        <v>5405</v>
      </c>
    </row>
    <row r="238" spans="1:1" x14ac:dyDescent="0.25">
      <c r="A238" t="s">
        <v>5406</v>
      </c>
    </row>
    <row r="239" spans="1:1" x14ac:dyDescent="0.25">
      <c r="A239" t="s">
        <v>5407</v>
      </c>
    </row>
    <row r="240" spans="1:1" x14ac:dyDescent="0.25">
      <c r="A240" t="s">
        <v>5408</v>
      </c>
    </row>
    <row r="241" spans="1:1" x14ac:dyDescent="0.25">
      <c r="A241" t="s">
        <v>5409</v>
      </c>
    </row>
    <row r="242" spans="1:1" x14ac:dyDescent="0.25">
      <c r="A242" t="s">
        <v>5410</v>
      </c>
    </row>
    <row r="243" spans="1:1" x14ac:dyDescent="0.25">
      <c r="A243" t="s">
        <v>5411</v>
      </c>
    </row>
    <row r="244" spans="1:1" x14ac:dyDescent="0.25">
      <c r="A244" t="s">
        <v>5412</v>
      </c>
    </row>
    <row r="245" spans="1:1" x14ac:dyDescent="0.25">
      <c r="A245" t="s">
        <v>5413</v>
      </c>
    </row>
    <row r="246" spans="1:1" x14ac:dyDescent="0.25">
      <c r="A246" t="s">
        <v>5414</v>
      </c>
    </row>
    <row r="247" spans="1:1" x14ac:dyDescent="0.25">
      <c r="A247" t="s">
        <v>5415</v>
      </c>
    </row>
    <row r="248" spans="1:1" x14ac:dyDescent="0.25">
      <c r="A248" t="s">
        <v>5416</v>
      </c>
    </row>
    <row r="249" spans="1:1" x14ac:dyDescent="0.25">
      <c r="A249" t="s">
        <v>5417</v>
      </c>
    </row>
    <row r="250" spans="1:1" x14ac:dyDescent="0.25">
      <c r="A250" t="s">
        <v>5418</v>
      </c>
    </row>
    <row r="251" spans="1:1" x14ac:dyDescent="0.25">
      <c r="A251" t="s">
        <v>5419</v>
      </c>
    </row>
    <row r="252" spans="1:1" x14ac:dyDescent="0.25">
      <c r="A252" t="s">
        <v>5420</v>
      </c>
    </row>
    <row r="253" spans="1:1" x14ac:dyDescent="0.25">
      <c r="A253" t="s">
        <v>5421</v>
      </c>
    </row>
    <row r="254" spans="1:1" x14ac:dyDescent="0.25">
      <c r="A254" t="s">
        <v>5422</v>
      </c>
    </row>
    <row r="255" spans="1:1" x14ac:dyDescent="0.25">
      <c r="A255" t="s">
        <v>5423</v>
      </c>
    </row>
    <row r="256" spans="1:1" x14ac:dyDescent="0.25">
      <c r="A256" t="s">
        <v>5424</v>
      </c>
    </row>
    <row r="257" spans="1:1" x14ac:dyDescent="0.25">
      <c r="A257" t="s">
        <v>5425</v>
      </c>
    </row>
    <row r="258" spans="1:1" x14ac:dyDescent="0.25">
      <c r="A258" t="s">
        <v>5426</v>
      </c>
    </row>
    <row r="259" spans="1:1" x14ac:dyDescent="0.25">
      <c r="A259" t="s">
        <v>5427</v>
      </c>
    </row>
    <row r="260" spans="1:1" x14ac:dyDescent="0.25">
      <c r="A260" t="s">
        <v>5428</v>
      </c>
    </row>
    <row r="261" spans="1:1" x14ac:dyDescent="0.25">
      <c r="A261" t="s">
        <v>5429</v>
      </c>
    </row>
    <row r="262" spans="1:1" x14ac:dyDescent="0.25">
      <c r="A262" t="s">
        <v>5430</v>
      </c>
    </row>
    <row r="263" spans="1:1" x14ac:dyDescent="0.25">
      <c r="A263" t="s">
        <v>5431</v>
      </c>
    </row>
    <row r="264" spans="1:1" x14ac:dyDescent="0.25">
      <c r="A264" t="s">
        <v>5432</v>
      </c>
    </row>
    <row r="265" spans="1:1" x14ac:dyDescent="0.25">
      <c r="A265" t="s">
        <v>5433</v>
      </c>
    </row>
    <row r="266" spans="1:1" x14ac:dyDescent="0.25">
      <c r="A266" t="s">
        <v>5434</v>
      </c>
    </row>
    <row r="267" spans="1:1" x14ac:dyDescent="0.25">
      <c r="A267" t="s">
        <v>5435</v>
      </c>
    </row>
    <row r="268" spans="1:1" x14ac:dyDescent="0.25">
      <c r="A268" t="s">
        <v>5436</v>
      </c>
    </row>
    <row r="269" spans="1:1" x14ac:dyDescent="0.25">
      <c r="A269" t="s">
        <v>5437</v>
      </c>
    </row>
    <row r="270" spans="1:1" x14ac:dyDescent="0.25">
      <c r="A270" t="s">
        <v>5438</v>
      </c>
    </row>
    <row r="271" spans="1:1" x14ac:dyDescent="0.25">
      <c r="A271" t="s">
        <v>5439</v>
      </c>
    </row>
    <row r="272" spans="1:1" x14ac:dyDescent="0.25">
      <c r="A272" t="s">
        <v>5440</v>
      </c>
    </row>
    <row r="273" spans="1:1" x14ac:dyDescent="0.25">
      <c r="A273" t="s">
        <v>5441</v>
      </c>
    </row>
    <row r="274" spans="1:1" x14ac:dyDescent="0.25">
      <c r="A274" t="s">
        <v>5442</v>
      </c>
    </row>
    <row r="275" spans="1:1" x14ac:dyDescent="0.25">
      <c r="A275" t="s">
        <v>5443</v>
      </c>
    </row>
    <row r="276" spans="1:1" x14ac:dyDescent="0.25">
      <c r="A276" t="s">
        <v>5444</v>
      </c>
    </row>
    <row r="277" spans="1:1" x14ac:dyDescent="0.25">
      <c r="A277" t="s">
        <v>5445</v>
      </c>
    </row>
    <row r="278" spans="1:1" x14ac:dyDescent="0.25">
      <c r="A278" t="s">
        <v>5446</v>
      </c>
    </row>
    <row r="279" spans="1:1" x14ac:dyDescent="0.25">
      <c r="A279" t="s">
        <v>5447</v>
      </c>
    </row>
    <row r="280" spans="1:1" x14ac:dyDescent="0.25">
      <c r="A280" t="s">
        <v>5448</v>
      </c>
    </row>
    <row r="281" spans="1:1" x14ac:dyDescent="0.25">
      <c r="A281" t="s">
        <v>5449</v>
      </c>
    </row>
    <row r="282" spans="1:1" x14ac:dyDescent="0.25">
      <c r="A282" t="s">
        <v>5450</v>
      </c>
    </row>
    <row r="283" spans="1:1" x14ac:dyDescent="0.25">
      <c r="A283" t="s">
        <v>5451</v>
      </c>
    </row>
    <row r="284" spans="1:1" x14ac:dyDescent="0.25">
      <c r="A284" t="s">
        <v>5452</v>
      </c>
    </row>
    <row r="285" spans="1:1" x14ac:dyDescent="0.25">
      <c r="A285" t="s">
        <v>5453</v>
      </c>
    </row>
    <row r="286" spans="1:1" x14ac:dyDescent="0.25">
      <c r="A286" t="s">
        <v>5454</v>
      </c>
    </row>
    <row r="287" spans="1:1" x14ac:dyDescent="0.25">
      <c r="A287" t="s">
        <v>5455</v>
      </c>
    </row>
    <row r="288" spans="1:1" x14ac:dyDescent="0.25">
      <c r="A288" t="s">
        <v>5456</v>
      </c>
    </row>
    <row r="289" spans="1:1" x14ac:dyDescent="0.25">
      <c r="A289" t="s">
        <v>5457</v>
      </c>
    </row>
    <row r="290" spans="1:1" x14ac:dyDescent="0.25">
      <c r="A290" t="s">
        <v>5458</v>
      </c>
    </row>
    <row r="291" spans="1:1" x14ac:dyDescent="0.25">
      <c r="A291" t="s">
        <v>5459</v>
      </c>
    </row>
    <row r="292" spans="1:1" x14ac:dyDescent="0.25">
      <c r="A292" t="s">
        <v>5460</v>
      </c>
    </row>
    <row r="293" spans="1:1" x14ac:dyDescent="0.25">
      <c r="A293" t="s">
        <v>5461</v>
      </c>
    </row>
    <row r="294" spans="1:1" x14ac:dyDescent="0.25">
      <c r="A294" t="s">
        <v>5462</v>
      </c>
    </row>
    <row r="295" spans="1:1" x14ac:dyDescent="0.25">
      <c r="A295" t="s">
        <v>5463</v>
      </c>
    </row>
    <row r="296" spans="1:1" x14ac:dyDescent="0.25">
      <c r="A296" t="s">
        <v>5464</v>
      </c>
    </row>
    <row r="297" spans="1:1" x14ac:dyDescent="0.25">
      <c r="A297" t="s">
        <v>5465</v>
      </c>
    </row>
    <row r="298" spans="1:1" x14ac:dyDescent="0.25">
      <c r="A298" t="s">
        <v>5466</v>
      </c>
    </row>
    <row r="299" spans="1:1" x14ac:dyDescent="0.25">
      <c r="A299" t="s">
        <v>5467</v>
      </c>
    </row>
    <row r="300" spans="1:1" x14ac:dyDescent="0.25">
      <c r="A300" t="s">
        <v>5468</v>
      </c>
    </row>
    <row r="301" spans="1:1" x14ac:dyDescent="0.25">
      <c r="A301" t="s">
        <v>5469</v>
      </c>
    </row>
    <row r="302" spans="1:1" x14ac:dyDescent="0.25">
      <c r="A302" t="s">
        <v>5470</v>
      </c>
    </row>
    <row r="303" spans="1:1" x14ac:dyDescent="0.25">
      <c r="A303" t="s">
        <v>5471</v>
      </c>
    </row>
    <row r="304" spans="1:1" x14ac:dyDescent="0.25">
      <c r="A304" t="s">
        <v>5472</v>
      </c>
    </row>
    <row r="305" spans="1:1" x14ac:dyDescent="0.25">
      <c r="A305" t="s">
        <v>5473</v>
      </c>
    </row>
    <row r="306" spans="1:1" x14ac:dyDescent="0.25">
      <c r="A306" t="s">
        <v>5474</v>
      </c>
    </row>
    <row r="307" spans="1:1" x14ac:dyDescent="0.25">
      <c r="A307" t="s">
        <v>5475</v>
      </c>
    </row>
    <row r="308" spans="1:1" x14ac:dyDescent="0.25">
      <c r="A308" t="s">
        <v>5476</v>
      </c>
    </row>
    <row r="309" spans="1:1" x14ac:dyDescent="0.25">
      <c r="A309" t="s">
        <v>5477</v>
      </c>
    </row>
    <row r="310" spans="1:1" x14ac:dyDescent="0.25">
      <c r="A310" t="s">
        <v>5478</v>
      </c>
    </row>
    <row r="311" spans="1:1" x14ac:dyDescent="0.25">
      <c r="A311" t="s">
        <v>5479</v>
      </c>
    </row>
    <row r="312" spans="1:1" x14ac:dyDescent="0.25">
      <c r="A312" t="s">
        <v>5480</v>
      </c>
    </row>
    <row r="313" spans="1:1" x14ac:dyDescent="0.25">
      <c r="A313" t="s">
        <v>5481</v>
      </c>
    </row>
    <row r="314" spans="1:1" x14ac:dyDescent="0.25">
      <c r="A314" t="s">
        <v>5482</v>
      </c>
    </row>
    <row r="315" spans="1:1" x14ac:dyDescent="0.25">
      <c r="A315" t="s">
        <v>5483</v>
      </c>
    </row>
    <row r="316" spans="1:1" x14ac:dyDescent="0.25">
      <c r="A316" t="s">
        <v>5484</v>
      </c>
    </row>
    <row r="317" spans="1:1" x14ac:dyDescent="0.25">
      <c r="A317" t="s">
        <v>5485</v>
      </c>
    </row>
    <row r="318" spans="1:1" x14ac:dyDescent="0.25">
      <c r="A318" t="s">
        <v>5486</v>
      </c>
    </row>
    <row r="319" spans="1:1" x14ac:dyDescent="0.25">
      <c r="A319" t="s">
        <v>5487</v>
      </c>
    </row>
    <row r="320" spans="1:1" x14ac:dyDescent="0.25">
      <c r="A320" t="s">
        <v>5488</v>
      </c>
    </row>
    <row r="321" spans="1:1" x14ac:dyDescent="0.25">
      <c r="A321" t="s">
        <v>5489</v>
      </c>
    </row>
    <row r="322" spans="1:1" x14ac:dyDescent="0.25">
      <c r="A322" t="s">
        <v>5490</v>
      </c>
    </row>
    <row r="323" spans="1:1" x14ac:dyDescent="0.25">
      <c r="A323" t="s">
        <v>5491</v>
      </c>
    </row>
    <row r="324" spans="1:1" x14ac:dyDescent="0.25">
      <c r="A324" t="s">
        <v>5492</v>
      </c>
    </row>
    <row r="325" spans="1:1" x14ac:dyDescent="0.25">
      <c r="A325" t="s">
        <v>5493</v>
      </c>
    </row>
    <row r="326" spans="1:1" x14ac:dyDescent="0.25">
      <c r="A326" t="s">
        <v>5494</v>
      </c>
    </row>
    <row r="327" spans="1:1" x14ac:dyDescent="0.25">
      <c r="A327" t="s">
        <v>5495</v>
      </c>
    </row>
    <row r="328" spans="1:1" x14ac:dyDescent="0.25">
      <c r="A328" t="s">
        <v>5496</v>
      </c>
    </row>
    <row r="329" spans="1:1" x14ac:dyDescent="0.25">
      <c r="A329" t="s">
        <v>5497</v>
      </c>
    </row>
    <row r="330" spans="1:1" x14ac:dyDescent="0.25">
      <c r="A330" t="s">
        <v>5498</v>
      </c>
    </row>
    <row r="331" spans="1:1" x14ac:dyDescent="0.25">
      <c r="A331" t="s">
        <v>5499</v>
      </c>
    </row>
    <row r="332" spans="1:1" x14ac:dyDescent="0.25">
      <c r="A332" t="s">
        <v>5500</v>
      </c>
    </row>
    <row r="333" spans="1:1" x14ac:dyDescent="0.25">
      <c r="A333" t="s">
        <v>5501</v>
      </c>
    </row>
    <row r="334" spans="1:1" x14ac:dyDescent="0.25">
      <c r="A334" t="s">
        <v>5502</v>
      </c>
    </row>
    <row r="335" spans="1:1" x14ac:dyDescent="0.25">
      <c r="A335" t="s">
        <v>5503</v>
      </c>
    </row>
    <row r="336" spans="1:1" x14ac:dyDescent="0.25">
      <c r="A336" t="s">
        <v>5504</v>
      </c>
    </row>
    <row r="337" spans="1:1" x14ac:dyDescent="0.25">
      <c r="A337" t="s">
        <v>5505</v>
      </c>
    </row>
    <row r="338" spans="1:1" x14ac:dyDescent="0.25">
      <c r="A338" t="s">
        <v>5506</v>
      </c>
    </row>
    <row r="339" spans="1:1" x14ac:dyDescent="0.25">
      <c r="A339" t="s">
        <v>5507</v>
      </c>
    </row>
    <row r="340" spans="1:1" x14ac:dyDescent="0.25">
      <c r="A340" t="s">
        <v>5508</v>
      </c>
    </row>
    <row r="341" spans="1:1" x14ac:dyDescent="0.25">
      <c r="A341" t="s">
        <v>5509</v>
      </c>
    </row>
    <row r="342" spans="1:1" x14ac:dyDescent="0.25">
      <c r="A342" t="s">
        <v>5510</v>
      </c>
    </row>
    <row r="343" spans="1:1" x14ac:dyDescent="0.25">
      <c r="A343" t="s">
        <v>5511</v>
      </c>
    </row>
    <row r="344" spans="1:1" x14ac:dyDescent="0.25">
      <c r="A344" t="s">
        <v>5512</v>
      </c>
    </row>
    <row r="345" spans="1:1" x14ac:dyDescent="0.25">
      <c r="A345" t="s">
        <v>5513</v>
      </c>
    </row>
    <row r="346" spans="1:1" x14ac:dyDescent="0.25">
      <c r="A346" t="s">
        <v>5514</v>
      </c>
    </row>
    <row r="347" spans="1:1" x14ac:dyDescent="0.25">
      <c r="A347" t="s">
        <v>5515</v>
      </c>
    </row>
    <row r="348" spans="1:1" x14ac:dyDescent="0.25">
      <c r="A348" t="s">
        <v>5516</v>
      </c>
    </row>
    <row r="349" spans="1:1" x14ac:dyDescent="0.25">
      <c r="A349" t="s">
        <v>5517</v>
      </c>
    </row>
    <row r="350" spans="1:1" x14ac:dyDescent="0.25">
      <c r="A350" t="s">
        <v>5518</v>
      </c>
    </row>
    <row r="351" spans="1:1" x14ac:dyDescent="0.25">
      <c r="A351" t="s">
        <v>5519</v>
      </c>
    </row>
    <row r="352" spans="1:1" x14ac:dyDescent="0.25">
      <c r="A352" t="s">
        <v>5520</v>
      </c>
    </row>
    <row r="353" spans="1:1" x14ac:dyDescent="0.25">
      <c r="A353" t="s">
        <v>5521</v>
      </c>
    </row>
    <row r="354" spans="1:1" x14ac:dyDescent="0.25">
      <c r="A354" t="s">
        <v>5522</v>
      </c>
    </row>
    <row r="355" spans="1:1" x14ac:dyDescent="0.25">
      <c r="A355" t="s">
        <v>5523</v>
      </c>
    </row>
    <row r="356" spans="1:1" x14ac:dyDescent="0.25">
      <c r="A356" t="s">
        <v>5524</v>
      </c>
    </row>
    <row r="357" spans="1:1" x14ac:dyDescent="0.25">
      <c r="A357" t="s">
        <v>5525</v>
      </c>
    </row>
    <row r="358" spans="1:1" x14ac:dyDescent="0.25">
      <c r="A358" t="s">
        <v>5526</v>
      </c>
    </row>
    <row r="359" spans="1:1" x14ac:dyDescent="0.25">
      <c r="A359" t="s">
        <v>5527</v>
      </c>
    </row>
    <row r="360" spans="1:1" x14ac:dyDescent="0.25">
      <c r="A360" t="s">
        <v>5528</v>
      </c>
    </row>
    <row r="361" spans="1:1" x14ac:dyDescent="0.25">
      <c r="A361" t="s">
        <v>5529</v>
      </c>
    </row>
    <row r="362" spans="1:1" x14ac:dyDescent="0.25">
      <c r="A362" t="s">
        <v>5530</v>
      </c>
    </row>
    <row r="363" spans="1:1" x14ac:dyDescent="0.25">
      <c r="A363" t="s">
        <v>5531</v>
      </c>
    </row>
    <row r="364" spans="1:1" x14ac:dyDescent="0.25">
      <c r="A364" t="s">
        <v>5532</v>
      </c>
    </row>
    <row r="365" spans="1:1" x14ac:dyDescent="0.25">
      <c r="A365" t="s">
        <v>5533</v>
      </c>
    </row>
    <row r="366" spans="1:1" x14ac:dyDescent="0.25">
      <c r="A366" t="s">
        <v>5534</v>
      </c>
    </row>
    <row r="367" spans="1:1" x14ac:dyDescent="0.25">
      <c r="A367" t="s">
        <v>5535</v>
      </c>
    </row>
    <row r="368" spans="1:1" x14ac:dyDescent="0.25">
      <c r="A368" t="s">
        <v>5536</v>
      </c>
    </row>
    <row r="369" spans="1:1" x14ac:dyDescent="0.25">
      <c r="A369" t="s">
        <v>5537</v>
      </c>
    </row>
    <row r="370" spans="1:1" x14ac:dyDescent="0.25">
      <c r="A370" t="s">
        <v>5538</v>
      </c>
    </row>
    <row r="371" spans="1:1" x14ac:dyDescent="0.25">
      <c r="A371" t="s">
        <v>5539</v>
      </c>
    </row>
    <row r="372" spans="1:1" x14ac:dyDescent="0.25">
      <c r="A372" t="s">
        <v>5540</v>
      </c>
    </row>
    <row r="373" spans="1:1" x14ac:dyDescent="0.25">
      <c r="A373" t="s">
        <v>5541</v>
      </c>
    </row>
    <row r="374" spans="1:1" x14ac:dyDescent="0.25">
      <c r="A374" t="s">
        <v>5542</v>
      </c>
    </row>
    <row r="375" spans="1:1" x14ac:dyDescent="0.25">
      <c r="A375" t="s">
        <v>5543</v>
      </c>
    </row>
    <row r="376" spans="1:1" x14ac:dyDescent="0.25">
      <c r="A376" t="s">
        <v>5544</v>
      </c>
    </row>
    <row r="377" spans="1:1" x14ac:dyDescent="0.25">
      <c r="A377" t="s">
        <v>5545</v>
      </c>
    </row>
    <row r="378" spans="1:1" x14ac:dyDescent="0.25">
      <c r="A378" t="s">
        <v>5546</v>
      </c>
    </row>
    <row r="379" spans="1:1" x14ac:dyDescent="0.25">
      <c r="A379" t="s">
        <v>5547</v>
      </c>
    </row>
    <row r="380" spans="1:1" x14ac:dyDescent="0.25">
      <c r="A380" t="s">
        <v>5548</v>
      </c>
    </row>
    <row r="381" spans="1:1" x14ac:dyDescent="0.25">
      <c r="A381" t="s">
        <v>5549</v>
      </c>
    </row>
    <row r="382" spans="1:1" x14ac:dyDescent="0.25">
      <c r="A382" t="s">
        <v>5550</v>
      </c>
    </row>
    <row r="383" spans="1:1" x14ac:dyDescent="0.25">
      <c r="A383" t="s">
        <v>5551</v>
      </c>
    </row>
    <row r="384" spans="1:1" x14ac:dyDescent="0.25">
      <c r="A384" t="s">
        <v>5552</v>
      </c>
    </row>
    <row r="385" spans="1:1" x14ac:dyDescent="0.25">
      <c r="A385" t="s">
        <v>5553</v>
      </c>
    </row>
    <row r="386" spans="1:1" x14ac:dyDescent="0.25">
      <c r="A386" t="s">
        <v>5554</v>
      </c>
    </row>
    <row r="387" spans="1:1" x14ac:dyDescent="0.25">
      <c r="A387" t="s">
        <v>5555</v>
      </c>
    </row>
    <row r="388" spans="1:1" x14ac:dyDescent="0.25">
      <c r="A388" t="s">
        <v>5556</v>
      </c>
    </row>
    <row r="389" spans="1:1" x14ac:dyDescent="0.25">
      <c r="A389" t="s">
        <v>5557</v>
      </c>
    </row>
    <row r="390" spans="1:1" x14ac:dyDescent="0.25">
      <c r="A390" t="s">
        <v>5558</v>
      </c>
    </row>
    <row r="391" spans="1:1" x14ac:dyDescent="0.25">
      <c r="A391" t="s">
        <v>5559</v>
      </c>
    </row>
    <row r="392" spans="1:1" x14ac:dyDescent="0.25">
      <c r="A392" t="s">
        <v>5560</v>
      </c>
    </row>
    <row r="393" spans="1:1" x14ac:dyDescent="0.25">
      <c r="A393" t="s">
        <v>5561</v>
      </c>
    </row>
    <row r="394" spans="1:1" x14ac:dyDescent="0.25">
      <c r="A394" t="s">
        <v>5562</v>
      </c>
    </row>
    <row r="395" spans="1:1" x14ac:dyDescent="0.25">
      <c r="A395" t="s">
        <v>5563</v>
      </c>
    </row>
    <row r="396" spans="1:1" x14ac:dyDescent="0.25">
      <c r="A396" t="s">
        <v>5564</v>
      </c>
    </row>
    <row r="397" spans="1:1" x14ac:dyDescent="0.25">
      <c r="A397" t="s">
        <v>5565</v>
      </c>
    </row>
    <row r="398" spans="1:1" x14ac:dyDescent="0.25">
      <c r="A398" t="s">
        <v>5566</v>
      </c>
    </row>
    <row r="399" spans="1:1" x14ac:dyDescent="0.25">
      <c r="A399" t="s">
        <v>5567</v>
      </c>
    </row>
    <row r="400" spans="1:1" x14ac:dyDescent="0.25">
      <c r="A400" t="s">
        <v>5568</v>
      </c>
    </row>
    <row r="401" spans="1:1" x14ac:dyDescent="0.25">
      <c r="A401" t="s">
        <v>5569</v>
      </c>
    </row>
    <row r="402" spans="1:1" x14ac:dyDescent="0.25">
      <c r="A402" t="s">
        <v>5570</v>
      </c>
    </row>
    <row r="403" spans="1:1" x14ac:dyDescent="0.25">
      <c r="A403" t="s">
        <v>5571</v>
      </c>
    </row>
    <row r="404" spans="1:1" x14ac:dyDescent="0.25">
      <c r="A404" t="s">
        <v>5572</v>
      </c>
    </row>
    <row r="405" spans="1:1" x14ac:dyDescent="0.25">
      <c r="A405" t="s">
        <v>5573</v>
      </c>
    </row>
    <row r="406" spans="1:1" x14ac:dyDescent="0.25">
      <c r="A406" t="s">
        <v>5574</v>
      </c>
    </row>
    <row r="407" spans="1:1" x14ac:dyDescent="0.25">
      <c r="A407" t="s">
        <v>5575</v>
      </c>
    </row>
    <row r="408" spans="1:1" x14ac:dyDescent="0.25">
      <c r="A408" t="s">
        <v>5576</v>
      </c>
    </row>
    <row r="409" spans="1:1" x14ac:dyDescent="0.25">
      <c r="A409" t="s">
        <v>5577</v>
      </c>
    </row>
    <row r="410" spans="1:1" x14ac:dyDescent="0.25">
      <c r="A410" t="s">
        <v>5578</v>
      </c>
    </row>
    <row r="411" spans="1:1" x14ac:dyDescent="0.25">
      <c r="A411" t="s">
        <v>5579</v>
      </c>
    </row>
    <row r="412" spans="1:1" x14ac:dyDescent="0.25">
      <c r="A412" t="s">
        <v>5580</v>
      </c>
    </row>
    <row r="413" spans="1:1" x14ac:dyDescent="0.25">
      <c r="A413" t="s">
        <v>5581</v>
      </c>
    </row>
    <row r="414" spans="1:1" x14ac:dyDescent="0.25">
      <c r="A414" t="s">
        <v>5582</v>
      </c>
    </row>
    <row r="415" spans="1:1" x14ac:dyDescent="0.25">
      <c r="A415" t="s">
        <v>5583</v>
      </c>
    </row>
    <row r="416" spans="1:1" x14ac:dyDescent="0.25">
      <c r="A416" t="s">
        <v>5584</v>
      </c>
    </row>
    <row r="417" spans="1:1" x14ac:dyDescent="0.25">
      <c r="A417" t="s">
        <v>5585</v>
      </c>
    </row>
    <row r="418" spans="1:1" x14ac:dyDescent="0.25">
      <c r="A418" t="s">
        <v>5586</v>
      </c>
    </row>
    <row r="419" spans="1:1" x14ac:dyDescent="0.25">
      <c r="A419" t="s">
        <v>5587</v>
      </c>
    </row>
    <row r="420" spans="1:1" x14ac:dyDescent="0.25">
      <c r="A420" t="s">
        <v>5588</v>
      </c>
    </row>
    <row r="421" spans="1:1" x14ac:dyDescent="0.25">
      <c r="A421" t="s">
        <v>5589</v>
      </c>
    </row>
    <row r="422" spans="1:1" x14ac:dyDescent="0.25">
      <c r="A422" t="s">
        <v>5590</v>
      </c>
    </row>
    <row r="423" spans="1:1" x14ac:dyDescent="0.25">
      <c r="A423" t="s">
        <v>5591</v>
      </c>
    </row>
    <row r="424" spans="1:1" x14ac:dyDescent="0.25">
      <c r="A424" t="s">
        <v>5592</v>
      </c>
    </row>
    <row r="425" spans="1:1" x14ac:dyDescent="0.25">
      <c r="A425" t="s">
        <v>5593</v>
      </c>
    </row>
    <row r="426" spans="1:1" x14ac:dyDescent="0.25">
      <c r="A426" t="s">
        <v>5594</v>
      </c>
    </row>
    <row r="427" spans="1:1" x14ac:dyDescent="0.25">
      <c r="A427" t="s">
        <v>5595</v>
      </c>
    </row>
    <row r="428" spans="1:1" x14ac:dyDescent="0.25">
      <c r="A428" t="s">
        <v>5596</v>
      </c>
    </row>
    <row r="429" spans="1:1" x14ac:dyDescent="0.25">
      <c r="A429" t="s">
        <v>5597</v>
      </c>
    </row>
    <row r="430" spans="1:1" x14ac:dyDescent="0.25">
      <c r="A430" t="s">
        <v>5598</v>
      </c>
    </row>
    <row r="431" spans="1:1" x14ac:dyDescent="0.25">
      <c r="A431" t="s">
        <v>5599</v>
      </c>
    </row>
    <row r="432" spans="1:1" x14ac:dyDescent="0.25">
      <c r="A432" t="s">
        <v>5600</v>
      </c>
    </row>
    <row r="433" spans="1:1" x14ac:dyDescent="0.25">
      <c r="A433" t="s">
        <v>5601</v>
      </c>
    </row>
    <row r="434" spans="1:1" x14ac:dyDescent="0.25">
      <c r="A434" t="s">
        <v>5602</v>
      </c>
    </row>
    <row r="435" spans="1:1" x14ac:dyDescent="0.25">
      <c r="A435" t="s">
        <v>5603</v>
      </c>
    </row>
    <row r="436" spans="1:1" x14ac:dyDescent="0.25">
      <c r="A436" t="s">
        <v>5604</v>
      </c>
    </row>
    <row r="437" spans="1:1" x14ac:dyDescent="0.25">
      <c r="A437" t="s">
        <v>5605</v>
      </c>
    </row>
    <row r="438" spans="1:1" x14ac:dyDescent="0.25">
      <c r="A438" t="s">
        <v>5606</v>
      </c>
    </row>
    <row r="439" spans="1:1" x14ac:dyDescent="0.25">
      <c r="A439" t="s">
        <v>5607</v>
      </c>
    </row>
    <row r="440" spans="1:1" x14ac:dyDescent="0.25">
      <c r="A440" t="s">
        <v>5608</v>
      </c>
    </row>
    <row r="441" spans="1:1" x14ac:dyDescent="0.25">
      <c r="A441" t="s">
        <v>5609</v>
      </c>
    </row>
    <row r="442" spans="1:1" x14ac:dyDescent="0.25">
      <c r="A442" t="s">
        <v>5610</v>
      </c>
    </row>
    <row r="443" spans="1:1" x14ac:dyDescent="0.25">
      <c r="A443" t="s">
        <v>5611</v>
      </c>
    </row>
    <row r="444" spans="1:1" x14ac:dyDescent="0.25">
      <c r="A444" t="s">
        <v>5612</v>
      </c>
    </row>
    <row r="445" spans="1:1" x14ac:dyDescent="0.25">
      <c r="A445" t="s">
        <v>5613</v>
      </c>
    </row>
    <row r="446" spans="1:1" x14ac:dyDescent="0.25">
      <c r="A446" t="s">
        <v>5614</v>
      </c>
    </row>
    <row r="447" spans="1:1" x14ac:dyDescent="0.25">
      <c r="A447" t="s">
        <v>5615</v>
      </c>
    </row>
    <row r="448" spans="1:1" x14ac:dyDescent="0.25">
      <c r="A448" t="s">
        <v>5616</v>
      </c>
    </row>
    <row r="449" spans="1:1" x14ac:dyDescent="0.25">
      <c r="A449" t="s">
        <v>5617</v>
      </c>
    </row>
    <row r="450" spans="1:1" x14ac:dyDescent="0.25">
      <c r="A450" t="s">
        <v>5618</v>
      </c>
    </row>
    <row r="451" spans="1:1" x14ac:dyDescent="0.25">
      <c r="A451" t="s">
        <v>5619</v>
      </c>
    </row>
    <row r="452" spans="1:1" x14ac:dyDescent="0.25">
      <c r="A452" t="s">
        <v>5620</v>
      </c>
    </row>
    <row r="453" spans="1:1" x14ac:dyDescent="0.25">
      <c r="A453" t="s">
        <v>5621</v>
      </c>
    </row>
    <row r="454" spans="1:1" x14ac:dyDescent="0.25">
      <c r="A454" t="s">
        <v>5622</v>
      </c>
    </row>
    <row r="455" spans="1:1" x14ac:dyDescent="0.25">
      <c r="A455" t="s">
        <v>5623</v>
      </c>
    </row>
    <row r="456" spans="1:1" x14ac:dyDescent="0.25">
      <c r="A456" t="s">
        <v>5624</v>
      </c>
    </row>
    <row r="457" spans="1:1" x14ac:dyDescent="0.25">
      <c r="A457" t="s">
        <v>5625</v>
      </c>
    </row>
    <row r="458" spans="1:1" x14ac:dyDescent="0.25">
      <c r="A458" t="s">
        <v>5626</v>
      </c>
    </row>
    <row r="459" spans="1:1" x14ac:dyDescent="0.25">
      <c r="A459" t="s">
        <v>5627</v>
      </c>
    </row>
    <row r="460" spans="1:1" x14ac:dyDescent="0.25">
      <c r="A460" t="s">
        <v>5628</v>
      </c>
    </row>
    <row r="461" spans="1:1" x14ac:dyDescent="0.25">
      <c r="A461" t="s">
        <v>5629</v>
      </c>
    </row>
    <row r="462" spans="1:1" x14ac:dyDescent="0.25">
      <c r="A462" t="s">
        <v>5630</v>
      </c>
    </row>
    <row r="463" spans="1:1" x14ac:dyDescent="0.25">
      <c r="A463" t="s">
        <v>5631</v>
      </c>
    </row>
    <row r="464" spans="1:1" x14ac:dyDescent="0.25">
      <c r="A464" t="s">
        <v>5632</v>
      </c>
    </row>
    <row r="465" spans="1:1" x14ac:dyDescent="0.25">
      <c r="A465" t="s">
        <v>5633</v>
      </c>
    </row>
    <row r="466" spans="1:1" x14ac:dyDescent="0.25">
      <c r="A466" t="s">
        <v>5634</v>
      </c>
    </row>
    <row r="467" spans="1:1" x14ac:dyDescent="0.25">
      <c r="A467" t="s">
        <v>5635</v>
      </c>
    </row>
    <row r="468" spans="1:1" x14ac:dyDescent="0.25">
      <c r="A468" t="s">
        <v>5636</v>
      </c>
    </row>
    <row r="469" spans="1:1" x14ac:dyDescent="0.25">
      <c r="A469" t="s">
        <v>5637</v>
      </c>
    </row>
    <row r="470" spans="1:1" x14ac:dyDescent="0.25">
      <c r="A470" t="s">
        <v>5638</v>
      </c>
    </row>
    <row r="471" spans="1:1" x14ac:dyDescent="0.25">
      <c r="A471" t="s">
        <v>5639</v>
      </c>
    </row>
    <row r="472" spans="1:1" x14ac:dyDescent="0.25">
      <c r="A472" t="s">
        <v>5640</v>
      </c>
    </row>
    <row r="473" spans="1:1" x14ac:dyDescent="0.25">
      <c r="A473" t="s">
        <v>5641</v>
      </c>
    </row>
    <row r="474" spans="1:1" x14ac:dyDescent="0.25">
      <c r="A474" t="s">
        <v>5642</v>
      </c>
    </row>
    <row r="475" spans="1:1" x14ac:dyDescent="0.25">
      <c r="A475" t="s">
        <v>5643</v>
      </c>
    </row>
    <row r="476" spans="1:1" x14ac:dyDescent="0.25">
      <c r="A476" t="s">
        <v>5644</v>
      </c>
    </row>
    <row r="477" spans="1:1" x14ac:dyDescent="0.25">
      <c r="A477" t="s">
        <v>5645</v>
      </c>
    </row>
    <row r="478" spans="1:1" x14ac:dyDescent="0.25">
      <c r="A478" t="s">
        <v>5646</v>
      </c>
    </row>
    <row r="479" spans="1:1" x14ac:dyDescent="0.25">
      <c r="A479" t="s">
        <v>5647</v>
      </c>
    </row>
    <row r="480" spans="1:1" x14ac:dyDescent="0.25">
      <c r="A480" t="s">
        <v>5648</v>
      </c>
    </row>
    <row r="481" spans="1:1" x14ac:dyDescent="0.25">
      <c r="A481" t="s">
        <v>5649</v>
      </c>
    </row>
    <row r="482" spans="1:1" x14ac:dyDescent="0.25">
      <c r="A482" t="s">
        <v>5650</v>
      </c>
    </row>
    <row r="483" spans="1:1" x14ac:dyDescent="0.25">
      <c r="A483" t="s">
        <v>5651</v>
      </c>
    </row>
    <row r="484" spans="1:1" x14ac:dyDescent="0.25">
      <c r="A484" t="s">
        <v>5652</v>
      </c>
    </row>
    <row r="485" spans="1:1" x14ac:dyDescent="0.25">
      <c r="A485" t="s">
        <v>5653</v>
      </c>
    </row>
    <row r="486" spans="1:1" x14ac:dyDescent="0.25">
      <c r="A486" t="s">
        <v>5654</v>
      </c>
    </row>
    <row r="487" spans="1:1" x14ac:dyDescent="0.25">
      <c r="A487" t="s">
        <v>5655</v>
      </c>
    </row>
    <row r="488" spans="1:1" x14ac:dyDescent="0.25">
      <c r="A488" t="s">
        <v>5656</v>
      </c>
    </row>
    <row r="489" spans="1:1" x14ac:dyDescent="0.25">
      <c r="A489" t="s">
        <v>5657</v>
      </c>
    </row>
    <row r="490" spans="1:1" x14ac:dyDescent="0.25">
      <c r="A490" t="s">
        <v>5658</v>
      </c>
    </row>
    <row r="491" spans="1:1" x14ac:dyDescent="0.25">
      <c r="A491" t="s">
        <v>5659</v>
      </c>
    </row>
    <row r="492" spans="1:1" x14ac:dyDescent="0.25">
      <c r="A492" t="s">
        <v>5660</v>
      </c>
    </row>
    <row r="493" spans="1:1" x14ac:dyDescent="0.25">
      <c r="A493" t="s">
        <v>5661</v>
      </c>
    </row>
    <row r="494" spans="1:1" x14ac:dyDescent="0.25">
      <c r="A494" t="s">
        <v>5662</v>
      </c>
    </row>
    <row r="495" spans="1:1" x14ac:dyDescent="0.25">
      <c r="A495" t="s">
        <v>5663</v>
      </c>
    </row>
    <row r="496" spans="1:1" x14ac:dyDescent="0.25">
      <c r="A496" t="s">
        <v>5664</v>
      </c>
    </row>
    <row r="497" spans="1:1" x14ac:dyDescent="0.25">
      <c r="A497" t="s">
        <v>5665</v>
      </c>
    </row>
    <row r="498" spans="1:1" x14ac:dyDescent="0.25">
      <c r="A498" t="s">
        <v>5666</v>
      </c>
    </row>
    <row r="499" spans="1:1" x14ac:dyDescent="0.25">
      <c r="A499" t="s">
        <v>5667</v>
      </c>
    </row>
    <row r="500" spans="1:1" x14ac:dyDescent="0.25">
      <c r="A500" t="s">
        <v>5668</v>
      </c>
    </row>
    <row r="501" spans="1:1" x14ac:dyDescent="0.25">
      <c r="A501" t="s">
        <v>5669</v>
      </c>
    </row>
    <row r="502" spans="1:1" x14ac:dyDescent="0.25">
      <c r="A502" t="s">
        <v>5670</v>
      </c>
    </row>
    <row r="503" spans="1:1" x14ac:dyDescent="0.25">
      <c r="A503" t="s">
        <v>5671</v>
      </c>
    </row>
    <row r="504" spans="1:1" x14ac:dyDescent="0.25">
      <c r="A504" t="s">
        <v>5672</v>
      </c>
    </row>
    <row r="505" spans="1:1" x14ac:dyDescent="0.25">
      <c r="A505" t="s">
        <v>5673</v>
      </c>
    </row>
    <row r="506" spans="1:1" x14ac:dyDescent="0.25">
      <c r="A506" t="s">
        <v>5674</v>
      </c>
    </row>
    <row r="507" spans="1:1" x14ac:dyDescent="0.25">
      <c r="A507" t="s">
        <v>5675</v>
      </c>
    </row>
    <row r="508" spans="1:1" x14ac:dyDescent="0.25">
      <c r="A508" t="s">
        <v>5676</v>
      </c>
    </row>
    <row r="509" spans="1:1" x14ac:dyDescent="0.25">
      <c r="A509" t="s">
        <v>5677</v>
      </c>
    </row>
    <row r="510" spans="1:1" x14ac:dyDescent="0.25">
      <c r="A510" t="s">
        <v>5678</v>
      </c>
    </row>
    <row r="511" spans="1:1" x14ac:dyDescent="0.25">
      <c r="A511" t="s">
        <v>5679</v>
      </c>
    </row>
    <row r="512" spans="1:1" x14ac:dyDescent="0.25">
      <c r="A512" t="s">
        <v>5680</v>
      </c>
    </row>
    <row r="513" spans="1:1" x14ac:dyDescent="0.25">
      <c r="A513" t="s">
        <v>5681</v>
      </c>
    </row>
    <row r="514" spans="1:1" x14ac:dyDescent="0.25">
      <c r="A514" t="s">
        <v>5682</v>
      </c>
    </row>
    <row r="515" spans="1:1" x14ac:dyDescent="0.25">
      <c r="A515" t="s">
        <v>5683</v>
      </c>
    </row>
    <row r="516" spans="1:1" x14ac:dyDescent="0.25">
      <c r="A516" t="s">
        <v>5684</v>
      </c>
    </row>
    <row r="517" spans="1:1" x14ac:dyDescent="0.25">
      <c r="A517" t="s">
        <v>5685</v>
      </c>
    </row>
    <row r="518" spans="1:1" x14ac:dyDescent="0.25">
      <c r="A518" t="s">
        <v>5686</v>
      </c>
    </row>
    <row r="519" spans="1:1" x14ac:dyDescent="0.25">
      <c r="A519" t="s">
        <v>5687</v>
      </c>
    </row>
    <row r="520" spans="1:1" x14ac:dyDescent="0.25">
      <c r="A520" t="s">
        <v>5688</v>
      </c>
    </row>
    <row r="521" spans="1:1" x14ac:dyDescent="0.25">
      <c r="A521" t="s">
        <v>5689</v>
      </c>
    </row>
    <row r="522" spans="1:1" x14ac:dyDescent="0.25">
      <c r="A522" t="s">
        <v>5690</v>
      </c>
    </row>
    <row r="523" spans="1:1" x14ac:dyDescent="0.25">
      <c r="A523" t="s">
        <v>5691</v>
      </c>
    </row>
    <row r="524" spans="1:1" x14ac:dyDescent="0.25">
      <c r="A524" t="s">
        <v>5692</v>
      </c>
    </row>
    <row r="525" spans="1:1" x14ac:dyDescent="0.25">
      <c r="A525" t="s">
        <v>5693</v>
      </c>
    </row>
    <row r="526" spans="1:1" x14ac:dyDescent="0.25">
      <c r="A526" t="s">
        <v>5694</v>
      </c>
    </row>
    <row r="527" spans="1:1" x14ac:dyDescent="0.25">
      <c r="A527" t="s">
        <v>5695</v>
      </c>
    </row>
    <row r="528" spans="1:1" x14ac:dyDescent="0.25">
      <c r="A528" t="s">
        <v>5696</v>
      </c>
    </row>
    <row r="529" spans="1:1" x14ac:dyDescent="0.25">
      <c r="A529" t="s">
        <v>5697</v>
      </c>
    </row>
    <row r="530" spans="1:1" x14ac:dyDescent="0.25">
      <c r="A530" t="s">
        <v>5698</v>
      </c>
    </row>
    <row r="531" spans="1:1" x14ac:dyDescent="0.25">
      <c r="A531" t="s">
        <v>5699</v>
      </c>
    </row>
    <row r="532" spans="1:1" x14ac:dyDescent="0.25">
      <c r="A532" t="s">
        <v>5700</v>
      </c>
    </row>
    <row r="533" spans="1:1" x14ac:dyDescent="0.25">
      <c r="A533" t="s">
        <v>5701</v>
      </c>
    </row>
    <row r="534" spans="1:1" x14ac:dyDescent="0.25">
      <c r="A534" t="s">
        <v>5702</v>
      </c>
    </row>
    <row r="535" spans="1:1" x14ac:dyDescent="0.25">
      <c r="A535" t="s">
        <v>5703</v>
      </c>
    </row>
    <row r="536" spans="1:1" x14ac:dyDescent="0.25">
      <c r="A536" t="s">
        <v>5704</v>
      </c>
    </row>
    <row r="537" spans="1:1" x14ac:dyDescent="0.25">
      <c r="A537" t="s">
        <v>5705</v>
      </c>
    </row>
    <row r="538" spans="1:1" x14ac:dyDescent="0.25">
      <c r="A538" t="s">
        <v>5706</v>
      </c>
    </row>
    <row r="539" spans="1:1" x14ac:dyDescent="0.25">
      <c r="A539" t="s">
        <v>5707</v>
      </c>
    </row>
    <row r="540" spans="1:1" x14ac:dyDescent="0.25">
      <c r="A540" t="s">
        <v>5708</v>
      </c>
    </row>
    <row r="541" spans="1:1" x14ac:dyDescent="0.25">
      <c r="A541" t="s">
        <v>5709</v>
      </c>
    </row>
    <row r="542" spans="1:1" x14ac:dyDescent="0.25">
      <c r="A542" t="s">
        <v>5710</v>
      </c>
    </row>
    <row r="543" spans="1:1" x14ac:dyDescent="0.25">
      <c r="A543" t="s">
        <v>5711</v>
      </c>
    </row>
    <row r="544" spans="1:1" x14ac:dyDescent="0.25">
      <c r="A544" t="s">
        <v>5712</v>
      </c>
    </row>
    <row r="545" spans="1:1" x14ac:dyDescent="0.25">
      <c r="A545" t="s">
        <v>5713</v>
      </c>
    </row>
    <row r="546" spans="1:1" x14ac:dyDescent="0.25">
      <c r="A546" t="s">
        <v>5714</v>
      </c>
    </row>
    <row r="547" spans="1:1" x14ac:dyDescent="0.25">
      <c r="A547" t="s">
        <v>5715</v>
      </c>
    </row>
    <row r="548" spans="1:1" x14ac:dyDescent="0.25">
      <c r="A548" t="s">
        <v>5716</v>
      </c>
    </row>
    <row r="549" spans="1:1" x14ac:dyDescent="0.25">
      <c r="A549" t="s">
        <v>5717</v>
      </c>
    </row>
    <row r="550" spans="1:1" x14ac:dyDescent="0.25">
      <c r="A550" t="s">
        <v>5718</v>
      </c>
    </row>
    <row r="551" spans="1:1" x14ac:dyDescent="0.25">
      <c r="A551" t="s">
        <v>5719</v>
      </c>
    </row>
    <row r="552" spans="1:1" x14ac:dyDescent="0.25">
      <c r="A552" t="s">
        <v>5720</v>
      </c>
    </row>
    <row r="553" spans="1:1" x14ac:dyDescent="0.25">
      <c r="A553" t="s">
        <v>5721</v>
      </c>
    </row>
    <row r="554" spans="1:1" x14ac:dyDescent="0.25">
      <c r="A554" t="s">
        <v>5722</v>
      </c>
    </row>
    <row r="555" spans="1:1" x14ac:dyDescent="0.25">
      <c r="A555" t="s">
        <v>5723</v>
      </c>
    </row>
    <row r="556" spans="1:1" x14ac:dyDescent="0.25">
      <c r="A556" t="s">
        <v>5724</v>
      </c>
    </row>
    <row r="557" spans="1:1" x14ac:dyDescent="0.25">
      <c r="A557" t="s">
        <v>5725</v>
      </c>
    </row>
    <row r="558" spans="1:1" x14ac:dyDescent="0.25">
      <c r="A558" t="s">
        <v>5726</v>
      </c>
    </row>
    <row r="559" spans="1:1" x14ac:dyDescent="0.25">
      <c r="A559" t="s">
        <v>5727</v>
      </c>
    </row>
    <row r="560" spans="1:1" x14ac:dyDescent="0.25">
      <c r="A560" t="s">
        <v>5728</v>
      </c>
    </row>
    <row r="561" spans="1:1" x14ac:dyDescent="0.25">
      <c r="A561" t="s">
        <v>5729</v>
      </c>
    </row>
    <row r="562" spans="1:1" x14ac:dyDescent="0.25">
      <c r="A562" t="s">
        <v>5730</v>
      </c>
    </row>
    <row r="563" spans="1:1" x14ac:dyDescent="0.25">
      <c r="A563" t="s">
        <v>5731</v>
      </c>
    </row>
    <row r="564" spans="1:1" x14ac:dyDescent="0.25">
      <c r="A564" t="s">
        <v>5732</v>
      </c>
    </row>
    <row r="565" spans="1:1" x14ac:dyDescent="0.25">
      <c r="A565" t="s">
        <v>5733</v>
      </c>
    </row>
    <row r="566" spans="1:1" x14ac:dyDescent="0.25">
      <c r="A566" t="s">
        <v>5734</v>
      </c>
    </row>
    <row r="567" spans="1:1" x14ac:dyDescent="0.25">
      <c r="A567" t="s">
        <v>5735</v>
      </c>
    </row>
    <row r="568" spans="1:1" x14ac:dyDescent="0.25">
      <c r="A568" t="s">
        <v>5736</v>
      </c>
    </row>
    <row r="569" spans="1:1" x14ac:dyDescent="0.25">
      <c r="A569" t="s">
        <v>5737</v>
      </c>
    </row>
    <row r="570" spans="1:1" x14ac:dyDescent="0.25">
      <c r="A570" t="s">
        <v>5738</v>
      </c>
    </row>
    <row r="571" spans="1:1" x14ac:dyDescent="0.25">
      <c r="A571" t="s">
        <v>5739</v>
      </c>
    </row>
    <row r="572" spans="1:1" x14ac:dyDescent="0.25">
      <c r="A572" t="s">
        <v>5740</v>
      </c>
    </row>
    <row r="573" spans="1:1" x14ac:dyDescent="0.25">
      <c r="A573" t="s">
        <v>5741</v>
      </c>
    </row>
    <row r="574" spans="1:1" x14ac:dyDescent="0.25">
      <c r="A574" t="s">
        <v>5742</v>
      </c>
    </row>
    <row r="575" spans="1:1" x14ac:dyDescent="0.25">
      <c r="A575" t="s">
        <v>5743</v>
      </c>
    </row>
    <row r="576" spans="1:1" x14ac:dyDescent="0.25">
      <c r="A576" t="s">
        <v>5744</v>
      </c>
    </row>
    <row r="577" spans="1:1" x14ac:dyDescent="0.25">
      <c r="A577" t="s">
        <v>5745</v>
      </c>
    </row>
    <row r="578" spans="1:1" x14ac:dyDescent="0.25">
      <c r="A578" t="s">
        <v>5746</v>
      </c>
    </row>
    <row r="579" spans="1:1" x14ac:dyDescent="0.25">
      <c r="A579" t="s">
        <v>5747</v>
      </c>
    </row>
    <row r="580" spans="1:1" x14ac:dyDescent="0.25">
      <c r="A580" t="s">
        <v>5748</v>
      </c>
    </row>
    <row r="581" spans="1:1" x14ac:dyDescent="0.25">
      <c r="A581" t="s">
        <v>5749</v>
      </c>
    </row>
    <row r="582" spans="1:1" x14ac:dyDescent="0.25">
      <c r="A582" t="s">
        <v>5750</v>
      </c>
    </row>
    <row r="583" spans="1:1" x14ac:dyDescent="0.25">
      <c r="A583" t="s">
        <v>5751</v>
      </c>
    </row>
    <row r="584" spans="1:1" x14ac:dyDescent="0.25">
      <c r="A584" t="s">
        <v>5752</v>
      </c>
    </row>
    <row r="585" spans="1:1" x14ac:dyDescent="0.25">
      <c r="A585" t="s">
        <v>5753</v>
      </c>
    </row>
    <row r="586" spans="1:1" x14ac:dyDescent="0.25">
      <c r="A586" t="s">
        <v>5754</v>
      </c>
    </row>
    <row r="587" spans="1:1" x14ac:dyDescent="0.25">
      <c r="A587" t="s">
        <v>5755</v>
      </c>
    </row>
    <row r="588" spans="1:1" x14ac:dyDescent="0.25">
      <c r="A588" t="s">
        <v>5756</v>
      </c>
    </row>
    <row r="589" spans="1:1" x14ac:dyDescent="0.25">
      <c r="A589" t="s">
        <v>5757</v>
      </c>
    </row>
    <row r="590" spans="1:1" x14ac:dyDescent="0.25">
      <c r="A590" t="s">
        <v>5758</v>
      </c>
    </row>
    <row r="591" spans="1:1" x14ac:dyDescent="0.25">
      <c r="A591" t="s">
        <v>5759</v>
      </c>
    </row>
    <row r="592" spans="1:1" x14ac:dyDescent="0.25">
      <c r="A592" t="s">
        <v>5760</v>
      </c>
    </row>
    <row r="593" spans="1:1" x14ac:dyDescent="0.25">
      <c r="A593" t="s">
        <v>5761</v>
      </c>
    </row>
    <row r="594" spans="1:1" x14ac:dyDescent="0.25">
      <c r="A594" t="s">
        <v>5762</v>
      </c>
    </row>
    <row r="595" spans="1:1" x14ac:dyDescent="0.25">
      <c r="A595" t="s">
        <v>5763</v>
      </c>
    </row>
    <row r="596" spans="1:1" x14ac:dyDescent="0.25">
      <c r="A596" t="s">
        <v>5764</v>
      </c>
    </row>
    <row r="597" spans="1:1" x14ac:dyDescent="0.25">
      <c r="A597" t="s">
        <v>5765</v>
      </c>
    </row>
    <row r="598" spans="1:1" x14ac:dyDescent="0.25">
      <c r="A598" t="s">
        <v>5766</v>
      </c>
    </row>
    <row r="599" spans="1:1" x14ac:dyDescent="0.25">
      <c r="A599" t="s">
        <v>5767</v>
      </c>
    </row>
    <row r="600" spans="1:1" x14ac:dyDescent="0.25">
      <c r="A600" t="s">
        <v>5768</v>
      </c>
    </row>
    <row r="601" spans="1:1" x14ac:dyDescent="0.25">
      <c r="A601" t="s">
        <v>5769</v>
      </c>
    </row>
    <row r="602" spans="1:1" x14ac:dyDescent="0.25">
      <c r="A602" t="s">
        <v>5770</v>
      </c>
    </row>
    <row r="603" spans="1:1" x14ac:dyDescent="0.25">
      <c r="A603" t="s">
        <v>5771</v>
      </c>
    </row>
    <row r="604" spans="1:1" x14ac:dyDescent="0.25">
      <c r="A604" t="s">
        <v>5772</v>
      </c>
    </row>
    <row r="605" spans="1:1" x14ac:dyDescent="0.25">
      <c r="A605" t="s">
        <v>5773</v>
      </c>
    </row>
    <row r="606" spans="1:1" x14ac:dyDescent="0.25">
      <c r="A606" t="s">
        <v>5774</v>
      </c>
    </row>
    <row r="607" spans="1:1" x14ac:dyDescent="0.25">
      <c r="A607" t="s">
        <v>5775</v>
      </c>
    </row>
    <row r="608" spans="1:1" x14ac:dyDescent="0.25">
      <c r="A608" t="s">
        <v>5776</v>
      </c>
    </row>
    <row r="609" spans="1:1" x14ac:dyDescent="0.25">
      <c r="A609" t="s">
        <v>5777</v>
      </c>
    </row>
    <row r="610" spans="1:1" x14ac:dyDescent="0.25">
      <c r="A610" t="s">
        <v>5778</v>
      </c>
    </row>
    <row r="611" spans="1:1" x14ac:dyDescent="0.25">
      <c r="A611" t="s">
        <v>5779</v>
      </c>
    </row>
    <row r="612" spans="1:1" x14ac:dyDescent="0.25">
      <c r="A612" t="s">
        <v>5780</v>
      </c>
    </row>
    <row r="613" spans="1:1" x14ac:dyDescent="0.25">
      <c r="A613" t="s">
        <v>5781</v>
      </c>
    </row>
    <row r="614" spans="1:1" x14ac:dyDescent="0.25">
      <c r="A614" t="s">
        <v>5782</v>
      </c>
    </row>
    <row r="615" spans="1:1" x14ac:dyDescent="0.25">
      <c r="A615" t="s">
        <v>5783</v>
      </c>
    </row>
    <row r="616" spans="1:1" x14ac:dyDescent="0.25">
      <c r="A616" t="s">
        <v>5784</v>
      </c>
    </row>
    <row r="617" spans="1:1" x14ac:dyDescent="0.25">
      <c r="A617" t="s">
        <v>5785</v>
      </c>
    </row>
    <row r="618" spans="1:1" x14ac:dyDescent="0.25">
      <c r="A618" t="s">
        <v>5786</v>
      </c>
    </row>
    <row r="619" spans="1:1" x14ac:dyDescent="0.25">
      <c r="A619" t="s">
        <v>5787</v>
      </c>
    </row>
    <row r="620" spans="1:1" x14ac:dyDescent="0.25">
      <c r="A620" t="s">
        <v>5788</v>
      </c>
    </row>
    <row r="621" spans="1:1" x14ac:dyDescent="0.25">
      <c r="A621" t="s">
        <v>5789</v>
      </c>
    </row>
    <row r="622" spans="1:1" x14ac:dyDescent="0.25">
      <c r="A622" t="s">
        <v>5790</v>
      </c>
    </row>
    <row r="623" spans="1:1" x14ac:dyDescent="0.25">
      <c r="A623" t="s">
        <v>5791</v>
      </c>
    </row>
    <row r="624" spans="1:1" x14ac:dyDescent="0.25">
      <c r="A624" t="s">
        <v>5792</v>
      </c>
    </row>
    <row r="625" spans="1:1" x14ac:dyDescent="0.25">
      <c r="A625" t="s">
        <v>5793</v>
      </c>
    </row>
    <row r="626" spans="1:1" x14ac:dyDescent="0.25">
      <c r="A626" t="s">
        <v>5794</v>
      </c>
    </row>
    <row r="627" spans="1:1" x14ac:dyDescent="0.25">
      <c r="A627" t="s">
        <v>5795</v>
      </c>
    </row>
    <row r="628" spans="1:1" x14ac:dyDescent="0.25">
      <c r="A628" t="s">
        <v>5796</v>
      </c>
    </row>
    <row r="629" spans="1:1" x14ac:dyDescent="0.25">
      <c r="A629" t="s">
        <v>5797</v>
      </c>
    </row>
    <row r="630" spans="1:1" x14ac:dyDescent="0.25">
      <c r="A630" t="s">
        <v>5798</v>
      </c>
    </row>
    <row r="631" spans="1:1" x14ac:dyDescent="0.25">
      <c r="A631" t="s">
        <v>5799</v>
      </c>
    </row>
    <row r="632" spans="1:1" x14ac:dyDescent="0.25">
      <c r="A632" t="s">
        <v>5800</v>
      </c>
    </row>
    <row r="633" spans="1:1" x14ac:dyDescent="0.25">
      <c r="A633" t="s">
        <v>5801</v>
      </c>
    </row>
    <row r="634" spans="1:1" x14ac:dyDescent="0.25">
      <c r="A634" t="s">
        <v>5802</v>
      </c>
    </row>
    <row r="635" spans="1:1" x14ac:dyDescent="0.25">
      <c r="A635" t="s">
        <v>5803</v>
      </c>
    </row>
    <row r="636" spans="1:1" x14ac:dyDescent="0.25">
      <c r="A636" t="s">
        <v>5804</v>
      </c>
    </row>
    <row r="637" spans="1:1" x14ac:dyDescent="0.25">
      <c r="A637" t="s">
        <v>5805</v>
      </c>
    </row>
    <row r="638" spans="1:1" x14ac:dyDescent="0.25">
      <c r="A638" t="s">
        <v>5806</v>
      </c>
    </row>
    <row r="639" spans="1:1" x14ac:dyDescent="0.25">
      <c r="A639" t="s">
        <v>5807</v>
      </c>
    </row>
    <row r="640" spans="1:1" x14ac:dyDescent="0.25">
      <c r="A640" t="s">
        <v>5808</v>
      </c>
    </row>
    <row r="641" spans="1:1" x14ac:dyDescent="0.25">
      <c r="A641" t="s">
        <v>5809</v>
      </c>
    </row>
    <row r="642" spans="1:1" x14ac:dyDescent="0.25">
      <c r="A642" t="s">
        <v>5810</v>
      </c>
    </row>
    <row r="643" spans="1:1" x14ac:dyDescent="0.25">
      <c r="A643" t="s">
        <v>5811</v>
      </c>
    </row>
    <row r="644" spans="1:1" x14ac:dyDescent="0.25">
      <c r="A644" t="s">
        <v>5812</v>
      </c>
    </row>
    <row r="645" spans="1:1" x14ac:dyDescent="0.25">
      <c r="A645" t="s">
        <v>5813</v>
      </c>
    </row>
    <row r="646" spans="1:1" x14ac:dyDescent="0.25">
      <c r="A646" t="s">
        <v>5814</v>
      </c>
    </row>
    <row r="647" spans="1:1" x14ac:dyDescent="0.25">
      <c r="A647" t="s">
        <v>5815</v>
      </c>
    </row>
    <row r="648" spans="1:1" x14ac:dyDescent="0.25">
      <c r="A648" t="s">
        <v>5816</v>
      </c>
    </row>
    <row r="649" spans="1:1" x14ac:dyDescent="0.25">
      <c r="A649" t="s">
        <v>5817</v>
      </c>
    </row>
    <row r="650" spans="1:1" x14ac:dyDescent="0.25">
      <c r="A650" t="s">
        <v>5818</v>
      </c>
    </row>
    <row r="651" spans="1:1" x14ac:dyDescent="0.25">
      <c r="A651" t="s">
        <v>5819</v>
      </c>
    </row>
    <row r="652" spans="1:1" x14ac:dyDescent="0.25">
      <c r="A652" t="s">
        <v>5820</v>
      </c>
    </row>
    <row r="653" spans="1:1" x14ac:dyDescent="0.25">
      <c r="A653" t="s">
        <v>5821</v>
      </c>
    </row>
    <row r="654" spans="1:1" x14ac:dyDescent="0.25">
      <c r="A654" t="s">
        <v>5822</v>
      </c>
    </row>
    <row r="655" spans="1:1" x14ac:dyDescent="0.25">
      <c r="A655" t="s">
        <v>5823</v>
      </c>
    </row>
    <row r="656" spans="1:1" x14ac:dyDescent="0.25">
      <c r="A656" t="s">
        <v>5824</v>
      </c>
    </row>
    <row r="657" spans="1:1" x14ac:dyDescent="0.25">
      <c r="A657" t="s">
        <v>5825</v>
      </c>
    </row>
    <row r="658" spans="1:1" x14ac:dyDescent="0.25">
      <c r="A658" t="s">
        <v>5826</v>
      </c>
    </row>
    <row r="659" spans="1:1" x14ac:dyDescent="0.25">
      <c r="A659" t="s">
        <v>5827</v>
      </c>
    </row>
    <row r="660" spans="1:1" x14ac:dyDescent="0.25">
      <c r="A660" t="s">
        <v>5828</v>
      </c>
    </row>
    <row r="661" spans="1:1" x14ac:dyDescent="0.25">
      <c r="A661" t="s">
        <v>5829</v>
      </c>
    </row>
    <row r="662" spans="1:1" x14ac:dyDescent="0.25">
      <c r="A662" t="s">
        <v>5830</v>
      </c>
    </row>
    <row r="663" spans="1:1" x14ac:dyDescent="0.25">
      <c r="A663" t="s">
        <v>5831</v>
      </c>
    </row>
    <row r="664" spans="1:1" x14ac:dyDescent="0.25">
      <c r="A664" t="s">
        <v>5832</v>
      </c>
    </row>
    <row r="665" spans="1:1" x14ac:dyDescent="0.25">
      <c r="A665" t="s">
        <v>5833</v>
      </c>
    </row>
    <row r="666" spans="1:1" x14ac:dyDescent="0.25">
      <c r="A666" t="s">
        <v>5834</v>
      </c>
    </row>
    <row r="667" spans="1:1" x14ac:dyDescent="0.25">
      <c r="A667" t="s">
        <v>5835</v>
      </c>
    </row>
    <row r="668" spans="1:1" x14ac:dyDescent="0.25">
      <c r="A668" t="s">
        <v>5836</v>
      </c>
    </row>
    <row r="669" spans="1:1" x14ac:dyDescent="0.25">
      <c r="A669" t="s">
        <v>5837</v>
      </c>
    </row>
    <row r="670" spans="1:1" x14ac:dyDescent="0.25">
      <c r="A670" t="s">
        <v>5838</v>
      </c>
    </row>
    <row r="671" spans="1:1" x14ac:dyDescent="0.25">
      <c r="A671" t="s">
        <v>5839</v>
      </c>
    </row>
    <row r="672" spans="1:1" x14ac:dyDescent="0.25">
      <c r="A672" t="s">
        <v>5840</v>
      </c>
    </row>
    <row r="673" spans="1:1" x14ac:dyDescent="0.25">
      <c r="A673" t="s">
        <v>5841</v>
      </c>
    </row>
    <row r="674" spans="1:1" x14ac:dyDescent="0.25">
      <c r="A674" t="s">
        <v>5842</v>
      </c>
    </row>
    <row r="675" spans="1:1" x14ac:dyDescent="0.25">
      <c r="A675" t="s">
        <v>5843</v>
      </c>
    </row>
    <row r="676" spans="1:1" x14ac:dyDescent="0.25">
      <c r="A676" t="s">
        <v>5844</v>
      </c>
    </row>
    <row r="677" spans="1:1" x14ac:dyDescent="0.25">
      <c r="A677" t="s">
        <v>5845</v>
      </c>
    </row>
    <row r="678" spans="1:1" x14ac:dyDescent="0.25">
      <c r="A678" t="s">
        <v>5846</v>
      </c>
    </row>
    <row r="679" spans="1:1" x14ac:dyDescent="0.25">
      <c r="A679" t="s">
        <v>5847</v>
      </c>
    </row>
    <row r="680" spans="1:1" x14ac:dyDescent="0.25">
      <c r="A680" t="s">
        <v>5848</v>
      </c>
    </row>
    <row r="681" spans="1:1" x14ac:dyDescent="0.25">
      <c r="A681" t="s">
        <v>5849</v>
      </c>
    </row>
    <row r="682" spans="1:1" x14ac:dyDescent="0.25">
      <c r="A682" t="s">
        <v>5850</v>
      </c>
    </row>
    <row r="683" spans="1:1" x14ac:dyDescent="0.25">
      <c r="A683" t="s">
        <v>5851</v>
      </c>
    </row>
    <row r="684" spans="1:1" x14ac:dyDescent="0.25">
      <c r="A684" t="s">
        <v>5852</v>
      </c>
    </row>
    <row r="685" spans="1:1" x14ac:dyDescent="0.25">
      <c r="A685" t="s">
        <v>5853</v>
      </c>
    </row>
    <row r="686" spans="1:1" x14ac:dyDescent="0.25">
      <c r="A686" t="s">
        <v>5854</v>
      </c>
    </row>
    <row r="687" spans="1:1" x14ac:dyDescent="0.25">
      <c r="A687" t="s">
        <v>5855</v>
      </c>
    </row>
    <row r="688" spans="1:1" x14ac:dyDescent="0.25">
      <c r="A688" t="s">
        <v>5856</v>
      </c>
    </row>
    <row r="689" spans="1:1" x14ac:dyDescent="0.25">
      <c r="A689" t="s">
        <v>5857</v>
      </c>
    </row>
    <row r="690" spans="1:1" x14ac:dyDescent="0.25">
      <c r="A690" t="s">
        <v>5858</v>
      </c>
    </row>
    <row r="691" spans="1:1" x14ac:dyDescent="0.25">
      <c r="A691" t="s">
        <v>5859</v>
      </c>
    </row>
    <row r="692" spans="1:1" x14ac:dyDescent="0.25">
      <c r="A692" t="s">
        <v>5860</v>
      </c>
    </row>
    <row r="693" spans="1:1" x14ac:dyDescent="0.25">
      <c r="A693" t="s">
        <v>5861</v>
      </c>
    </row>
    <row r="694" spans="1:1" x14ac:dyDescent="0.25">
      <c r="A694" t="s">
        <v>5862</v>
      </c>
    </row>
    <row r="695" spans="1:1" x14ac:dyDescent="0.25">
      <c r="A695" t="s">
        <v>5863</v>
      </c>
    </row>
    <row r="696" spans="1:1" x14ac:dyDescent="0.25">
      <c r="A696" t="s">
        <v>5864</v>
      </c>
    </row>
    <row r="697" spans="1:1" x14ac:dyDescent="0.25">
      <c r="A697" t="s">
        <v>5865</v>
      </c>
    </row>
    <row r="698" spans="1:1" x14ac:dyDescent="0.25">
      <c r="A698" t="s">
        <v>5866</v>
      </c>
    </row>
    <row r="699" spans="1:1" x14ac:dyDescent="0.25">
      <c r="A699" t="s">
        <v>5867</v>
      </c>
    </row>
    <row r="700" spans="1:1" x14ac:dyDescent="0.25">
      <c r="A700" t="s">
        <v>5868</v>
      </c>
    </row>
    <row r="701" spans="1:1" x14ac:dyDescent="0.25">
      <c r="A701" t="s">
        <v>5869</v>
      </c>
    </row>
    <row r="702" spans="1:1" x14ac:dyDescent="0.25">
      <c r="A702" t="s">
        <v>5870</v>
      </c>
    </row>
    <row r="703" spans="1:1" x14ac:dyDescent="0.25">
      <c r="A703" t="s">
        <v>5871</v>
      </c>
    </row>
    <row r="704" spans="1:1" x14ac:dyDescent="0.25">
      <c r="A704" t="s">
        <v>5872</v>
      </c>
    </row>
    <row r="705" spans="1:1" x14ac:dyDescent="0.25">
      <c r="A705" t="s">
        <v>5873</v>
      </c>
    </row>
    <row r="706" spans="1:1" x14ac:dyDescent="0.25">
      <c r="A706" t="s">
        <v>5874</v>
      </c>
    </row>
    <row r="707" spans="1:1" x14ac:dyDescent="0.25">
      <c r="A707" t="s">
        <v>5875</v>
      </c>
    </row>
    <row r="708" spans="1:1" x14ac:dyDescent="0.25">
      <c r="A708" t="s">
        <v>5876</v>
      </c>
    </row>
    <row r="709" spans="1:1" x14ac:dyDescent="0.25">
      <c r="A709" t="s">
        <v>5877</v>
      </c>
    </row>
    <row r="710" spans="1:1" x14ac:dyDescent="0.25">
      <c r="A710" t="s">
        <v>5878</v>
      </c>
    </row>
    <row r="711" spans="1:1" x14ac:dyDescent="0.25">
      <c r="A711" t="s">
        <v>5879</v>
      </c>
    </row>
    <row r="712" spans="1:1" x14ac:dyDescent="0.25">
      <c r="A712" t="s">
        <v>5880</v>
      </c>
    </row>
    <row r="713" spans="1:1" x14ac:dyDescent="0.25">
      <c r="A713" t="s">
        <v>5881</v>
      </c>
    </row>
    <row r="714" spans="1:1" x14ac:dyDescent="0.25">
      <c r="A714" t="s">
        <v>5882</v>
      </c>
    </row>
    <row r="715" spans="1:1" x14ac:dyDescent="0.25">
      <c r="A715" t="s">
        <v>5883</v>
      </c>
    </row>
    <row r="716" spans="1:1" x14ac:dyDescent="0.25">
      <c r="A716" t="s">
        <v>5884</v>
      </c>
    </row>
    <row r="717" spans="1:1" x14ac:dyDescent="0.25">
      <c r="A717" t="s">
        <v>5885</v>
      </c>
    </row>
    <row r="718" spans="1:1" x14ac:dyDescent="0.25">
      <c r="A718" t="s">
        <v>5886</v>
      </c>
    </row>
    <row r="719" spans="1:1" x14ac:dyDescent="0.25">
      <c r="A719" t="s">
        <v>5887</v>
      </c>
    </row>
    <row r="720" spans="1:1" x14ac:dyDescent="0.25">
      <c r="A720" t="s">
        <v>5888</v>
      </c>
    </row>
    <row r="721" spans="1:1" x14ac:dyDescent="0.25">
      <c r="A721" t="s">
        <v>5889</v>
      </c>
    </row>
    <row r="722" spans="1:1" x14ac:dyDescent="0.25">
      <c r="A722" t="s">
        <v>5890</v>
      </c>
    </row>
    <row r="723" spans="1:1" x14ac:dyDescent="0.25">
      <c r="A723" t="s">
        <v>5891</v>
      </c>
    </row>
    <row r="724" spans="1:1" x14ac:dyDescent="0.25">
      <c r="A724" t="s">
        <v>5892</v>
      </c>
    </row>
    <row r="725" spans="1:1" x14ac:dyDescent="0.25">
      <c r="A725" t="s">
        <v>5893</v>
      </c>
    </row>
    <row r="726" spans="1:1" x14ac:dyDescent="0.25">
      <c r="A726" t="s">
        <v>5894</v>
      </c>
    </row>
    <row r="727" spans="1:1" x14ac:dyDescent="0.25">
      <c r="A727" t="s">
        <v>5895</v>
      </c>
    </row>
    <row r="728" spans="1:1" x14ac:dyDescent="0.25">
      <c r="A728" t="s">
        <v>5896</v>
      </c>
    </row>
    <row r="729" spans="1:1" x14ac:dyDescent="0.25">
      <c r="A729" t="s">
        <v>5897</v>
      </c>
    </row>
    <row r="730" spans="1:1" x14ac:dyDescent="0.25">
      <c r="A730" t="s">
        <v>5898</v>
      </c>
    </row>
    <row r="731" spans="1:1" x14ac:dyDescent="0.25">
      <c r="A731" t="s">
        <v>5899</v>
      </c>
    </row>
    <row r="732" spans="1:1" x14ac:dyDescent="0.25">
      <c r="A732" t="s">
        <v>5900</v>
      </c>
    </row>
    <row r="733" spans="1:1" x14ac:dyDescent="0.25">
      <c r="A733" t="s">
        <v>5901</v>
      </c>
    </row>
    <row r="734" spans="1:1" x14ac:dyDescent="0.25">
      <c r="A734" t="s">
        <v>5902</v>
      </c>
    </row>
    <row r="735" spans="1:1" x14ac:dyDescent="0.25">
      <c r="A735" t="s">
        <v>5903</v>
      </c>
    </row>
    <row r="736" spans="1:1" x14ac:dyDescent="0.25">
      <c r="A736" t="s">
        <v>5904</v>
      </c>
    </row>
    <row r="737" spans="1:1" x14ac:dyDescent="0.25">
      <c r="A737" t="s">
        <v>5905</v>
      </c>
    </row>
    <row r="738" spans="1:1" x14ac:dyDescent="0.25">
      <c r="A738" t="s">
        <v>5906</v>
      </c>
    </row>
    <row r="739" spans="1:1" x14ac:dyDescent="0.25">
      <c r="A739" t="s">
        <v>5907</v>
      </c>
    </row>
    <row r="740" spans="1:1" x14ac:dyDescent="0.25">
      <c r="A740" t="s">
        <v>5908</v>
      </c>
    </row>
    <row r="741" spans="1:1" x14ac:dyDescent="0.25">
      <c r="A741" t="s">
        <v>5909</v>
      </c>
    </row>
    <row r="742" spans="1:1" x14ac:dyDescent="0.25">
      <c r="A742" t="s">
        <v>5910</v>
      </c>
    </row>
    <row r="743" spans="1:1" x14ac:dyDescent="0.25">
      <c r="A743" t="s">
        <v>5911</v>
      </c>
    </row>
    <row r="744" spans="1:1" x14ac:dyDescent="0.25">
      <c r="A744" t="s">
        <v>5912</v>
      </c>
    </row>
    <row r="745" spans="1:1" x14ac:dyDescent="0.25">
      <c r="A745" t="s">
        <v>5913</v>
      </c>
    </row>
    <row r="746" spans="1:1" x14ac:dyDescent="0.25">
      <c r="A746" t="s">
        <v>5914</v>
      </c>
    </row>
    <row r="747" spans="1:1" x14ac:dyDescent="0.25">
      <c r="A747" t="s">
        <v>5915</v>
      </c>
    </row>
    <row r="748" spans="1:1" x14ac:dyDescent="0.25">
      <c r="A748" t="s">
        <v>5916</v>
      </c>
    </row>
    <row r="749" spans="1:1" x14ac:dyDescent="0.25">
      <c r="A749" t="s">
        <v>5917</v>
      </c>
    </row>
    <row r="750" spans="1:1" x14ac:dyDescent="0.25">
      <c r="A750" t="s">
        <v>5918</v>
      </c>
    </row>
    <row r="751" spans="1:1" x14ac:dyDescent="0.25">
      <c r="A751" t="s">
        <v>5919</v>
      </c>
    </row>
    <row r="752" spans="1:1" x14ac:dyDescent="0.25">
      <c r="A752" t="s">
        <v>7</v>
      </c>
    </row>
    <row r="753" spans="1:1" x14ac:dyDescent="0.25">
      <c r="A753" t="s">
        <v>13</v>
      </c>
    </row>
    <row r="754" spans="1:1" x14ac:dyDescent="0.25">
      <c r="A754" t="s">
        <v>20</v>
      </c>
    </row>
    <row r="755" spans="1:1" x14ac:dyDescent="0.25">
      <c r="A755" t="s">
        <v>5920</v>
      </c>
    </row>
    <row r="756" spans="1:1" x14ac:dyDescent="0.25">
      <c r="A756" t="s">
        <v>5921</v>
      </c>
    </row>
    <row r="757" spans="1:1" x14ac:dyDescent="0.25">
      <c r="A757" t="s">
        <v>5922</v>
      </c>
    </row>
    <row r="758" spans="1:1" x14ac:dyDescent="0.25">
      <c r="A758" t="s">
        <v>5923</v>
      </c>
    </row>
    <row r="759" spans="1:1" x14ac:dyDescent="0.25">
      <c r="A759" t="s">
        <v>5924</v>
      </c>
    </row>
    <row r="760" spans="1:1" x14ac:dyDescent="0.25">
      <c r="A760" t="s">
        <v>5925</v>
      </c>
    </row>
    <row r="761" spans="1:1" x14ac:dyDescent="0.25">
      <c r="A761" t="s">
        <v>5926</v>
      </c>
    </row>
    <row r="762" spans="1:1" x14ac:dyDescent="0.25">
      <c r="A762" t="s">
        <v>5927</v>
      </c>
    </row>
    <row r="763" spans="1:1" x14ac:dyDescent="0.25">
      <c r="A763" t="s">
        <v>5928</v>
      </c>
    </row>
    <row r="764" spans="1:1" x14ac:dyDescent="0.25">
      <c r="A764" t="s">
        <v>5929</v>
      </c>
    </row>
    <row r="765" spans="1:1" x14ac:dyDescent="0.25">
      <c r="A765" t="s">
        <v>5930</v>
      </c>
    </row>
    <row r="766" spans="1:1" x14ac:dyDescent="0.25">
      <c r="A766" t="s">
        <v>5931</v>
      </c>
    </row>
    <row r="767" spans="1:1" x14ac:dyDescent="0.25">
      <c r="A767" t="s">
        <v>5932</v>
      </c>
    </row>
    <row r="768" spans="1:1" x14ac:dyDescent="0.25">
      <c r="A768" t="s">
        <v>5933</v>
      </c>
    </row>
    <row r="769" spans="1:1" x14ac:dyDescent="0.25">
      <c r="A769" t="s">
        <v>5934</v>
      </c>
    </row>
    <row r="770" spans="1:1" x14ac:dyDescent="0.25">
      <c r="A770" t="s">
        <v>5935</v>
      </c>
    </row>
    <row r="771" spans="1:1" x14ac:dyDescent="0.25">
      <c r="A771" t="s">
        <v>5936</v>
      </c>
    </row>
    <row r="772" spans="1:1" x14ac:dyDescent="0.25">
      <c r="A772" t="s">
        <v>5937</v>
      </c>
    </row>
    <row r="773" spans="1:1" x14ac:dyDescent="0.25">
      <c r="A773" t="s">
        <v>5938</v>
      </c>
    </row>
    <row r="774" spans="1:1" x14ac:dyDescent="0.25">
      <c r="A774" t="s">
        <v>5939</v>
      </c>
    </row>
    <row r="775" spans="1:1" x14ac:dyDescent="0.25">
      <c r="A775" t="s">
        <v>5940</v>
      </c>
    </row>
    <row r="776" spans="1:1" x14ac:dyDescent="0.25">
      <c r="A776" t="s">
        <v>5941</v>
      </c>
    </row>
    <row r="777" spans="1:1" x14ac:dyDescent="0.25">
      <c r="A777" t="s">
        <v>5942</v>
      </c>
    </row>
    <row r="778" spans="1:1" x14ac:dyDescent="0.25">
      <c r="A778" t="s">
        <v>5943</v>
      </c>
    </row>
    <row r="779" spans="1:1" x14ac:dyDescent="0.25">
      <c r="A779" t="s">
        <v>5944</v>
      </c>
    </row>
    <row r="780" spans="1:1" x14ac:dyDescent="0.25">
      <c r="A780" t="s">
        <v>5945</v>
      </c>
    </row>
    <row r="781" spans="1:1" x14ac:dyDescent="0.25">
      <c r="A781" t="s">
        <v>5946</v>
      </c>
    </row>
    <row r="782" spans="1:1" x14ac:dyDescent="0.25">
      <c r="A782" t="s">
        <v>5947</v>
      </c>
    </row>
    <row r="783" spans="1:1" x14ac:dyDescent="0.25">
      <c r="A783" t="s">
        <v>5948</v>
      </c>
    </row>
    <row r="784" spans="1:1" x14ac:dyDescent="0.25">
      <c r="A784" t="s">
        <v>5949</v>
      </c>
    </row>
    <row r="785" spans="1:1" x14ac:dyDescent="0.25">
      <c r="A785" t="s">
        <v>5950</v>
      </c>
    </row>
    <row r="786" spans="1:1" x14ac:dyDescent="0.25">
      <c r="A786" t="s">
        <v>5951</v>
      </c>
    </row>
    <row r="787" spans="1:1" x14ac:dyDescent="0.25">
      <c r="A787" t="s">
        <v>5952</v>
      </c>
    </row>
    <row r="788" spans="1:1" x14ac:dyDescent="0.25">
      <c r="A788" t="s">
        <v>5953</v>
      </c>
    </row>
    <row r="789" spans="1:1" x14ac:dyDescent="0.25">
      <c r="A789" t="s">
        <v>5954</v>
      </c>
    </row>
    <row r="790" spans="1:1" x14ac:dyDescent="0.25">
      <c r="A790" t="s">
        <v>5955</v>
      </c>
    </row>
    <row r="791" spans="1:1" x14ac:dyDescent="0.25">
      <c r="A791" t="s">
        <v>5956</v>
      </c>
    </row>
    <row r="792" spans="1:1" x14ac:dyDescent="0.25">
      <c r="A792" t="s">
        <v>5957</v>
      </c>
    </row>
    <row r="793" spans="1:1" x14ac:dyDescent="0.25">
      <c r="A793" t="s">
        <v>5958</v>
      </c>
    </row>
    <row r="794" spans="1:1" x14ac:dyDescent="0.25">
      <c r="A794" t="s">
        <v>5959</v>
      </c>
    </row>
    <row r="795" spans="1:1" x14ac:dyDescent="0.25">
      <c r="A795" t="s">
        <v>5960</v>
      </c>
    </row>
    <row r="796" spans="1:1" x14ac:dyDescent="0.25">
      <c r="A796" t="s">
        <v>5961</v>
      </c>
    </row>
    <row r="797" spans="1:1" x14ac:dyDescent="0.25">
      <c r="A797" t="s">
        <v>5962</v>
      </c>
    </row>
    <row r="798" spans="1:1" x14ac:dyDescent="0.25">
      <c r="A798" t="s">
        <v>5963</v>
      </c>
    </row>
    <row r="799" spans="1:1" x14ac:dyDescent="0.25">
      <c r="A799" t="s">
        <v>5964</v>
      </c>
    </row>
    <row r="800" spans="1:1" x14ac:dyDescent="0.25">
      <c r="A800" t="s">
        <v>5965</v>
      </c>
    </row>
    <row r="801" spans="1:1" x14ac:dyDescent="0.25">
      <c r="A801" t="s">
        <v>5966</v>
      </c>
    </row>
    <row r="802" spans="1:1" x14ac:dyDescent="0.25">
      <c r="A802" t="s">
        <v>5967</v>
      </c>
    </row>
    <row r="803" spans="1:1" x14ac:dyDescent="0.25">
      <c r="A803" t="s">
        <v>5968</v>
      </c>
    </row>
    <row r="804" spans="1:1" x14ac:dyDescent="0.25">
      <c r="A804" t="s">
        <v>5969</v>
      </c>
    </row>
    <row r="805" spans="1:1" x14ac:dyDescent="0.25">
      <c r="A805" t="s">
        <v>5970</v>
      </c>
    </row>
    <row r="806" spans="1:1" x14ac:dyDescent="0.25">
      <c r="A806" t="s">
        <v>5971</v>
      </c>
    </row>
    <row r="807" spans="1:1" x14ac:dyDescent="0.25">
      <c r="A807" t="s">
        <v>5972</v>
      </c>
    </row>
    <row r="808" spans="1:1" x14ac:dyDescent="0.25">
      <c r="A808" t="s">
        <v>5973</v>
      </c>
    </row>
    <row r="809" spans="1:1" x14ac:dyDescent="0.25">
      <c r="A809" t="s">
        <v>5974</v>
      </c>
    </row>
    <row r="810" spans="1:1" x14ac:dyDescent="0.25">
      <c r="A810" t="s">
        <v>5975</v>
      </c>
    </row>
    <row r="811" spans="1:1" x14ac:dyDescent="0.25">
      <c r="A811" t="s">
        <v>5976</v>
      </c>
    </row>
    <row r="812" spans="1:1" x14ac:dyDescent="0.25">
      <c r="A812" t="s">
        <v>5977</v>
      </c>
    </row>
    <row r="813" spans="1:1" x14ac:dyDescent="0.25">
      <c r="A813" t="s">
        <v>5978</v>
      </c>
    </row>
    <row r="814" spans="1:1" x14ac:dyDescent="0.25">
      <c r="A814" t="s">
        <v>5979</v>
      </c>
    </row>
    <row r="815" spans="1:1" x14ac:dyDescent="0.25">
      <c r="A815" t="s">
        <v>5980</v>
      </c>
    </row>
    <row r="816" spans="1:1" x14ac:dyDescent="0.25">
      <c r="A816" t="s">
        <v>5981</v>
      </c>
    </row>
    <row r="817" spans="1:1" x14ac:dyDescent="0.25">
      <c r="A817" t="s">
        <v>5982</v>
      </c>
    </row>
    <row r="818" spans="1:1" x14ac:dyDescent="0.25">
      <c r="A818" t="s">
        <v>5983</v>
      </c>
    </row>
    <row r="819" spans="1:1" x14ac:dyDescent="0.25">
      <c r="A819" t="s">
        <v>5984</v>
      </c>
    </row>
    <row r="820" spans="1:1" x14ac:dyDescent="0.25">
      <c r="A820" t="s">
        <v>5985</v>
      </c>
    </row>
    <row r="821" spans="1:1" x14ac:dyDescent="0.25">
      <c r="A821" t="s">
        <v>5986</v>
      </c>
    </row>
    <row r="822" spans="1:1" x14ac:dyDescent="0.25">
      <c r="A822" t="s">
        <v>5987</v>
      </c>
    </row>
    <row r="823" spans="1:1" x14ac:dyDescent="0.25">
      <c r="A823" t="s">
        <v>5988</v>
      </c>
    </row>
    <row r="824" spans="1:1" x14ac:dyDescent="0.25">
      <c r="A824" t="s">
        <v>5989</v>
      </c>
    </row>
    <row r="825" spans="1:1" x14ac:dyDescent="0.25">
      <c r="A825" t="s">
        <v>5990</v>
      </c>
    </row>
    <row r="826" spans="1:1" x14ac:dyDescent="0.25">
      <c r="A826" t="s">
        <v>5991</v>
      </c>
    </row>
    <row r="827" spans="1:1" x14ac:dyDescent="0.25">
      <c r="A827" t="s">
        <v>5992</v>
      </c>
    </row>
    <row r="828" spans="1:1" x14ac:dyDescent="0.25">
      <c r="A828" t="s">
        <v>5993</v>
      </c>
    </row>
    <row r="829" spans="1:1" x14ac:dyDescent="0.25">
      <c r="A829" t="s">
        <v>5994</v>
      </c>
    </row>
    <row r="830" spans="1:1" x14ac:dyDescent="0.25">
      <c r="A830" t="s">
        <v>5995</v>
      </c>
    </row>
    <row r="831" spans="1:1" x14ac:dyDescent="0.25">
      <c r="A831" t="s">
        <v>5996</v>
      </c>
    </row>
    <row r="832" spans="1:1" x14ac:dyDescent="0.25">
      <c r="A832" t="s">
        <v>5997</v>
      </c>
    </row>
    <row r="833" spans="1:1" x14ac:dyDescent="0.25">
      <c r="A833" t="s">
        <v>5998</v>
      </c>
    </row>
    <row r="834" spans="1:1" x14ac:dyDescent="0.25">
      <c r="A834" t="s">
        <v>5999</v>
      </c>
    </row>
    <row r="835" spans="1:1" x14ac:dyDescent="0.25">
      <c r="A835" t="s">
        <v>6000</v>
      </c>
    </row>
    <row r="836" spans="1:1" x14ac:dyDescent="0.25">
      <c r="A836" t="s">
        <v>6001</v>
      </c>
    </row>
    <row r="837" spans="1:1" x14ac:dyDescent="0.25">
      <c r="A837" t="s">
        <v>6002</v>
      </c>
    </row>
    <row r="838" spans="1:1" x14ac:dyDescent="0.25">
      <c r="A838" t="s">
        <v>6003</v>
      </c>
    </row>
    <row r="839" spans="1:1" x14ac:dyDescent="0.25">
      <c r="A839" t="s">
        <v>6004</v>
      </c>
    </row>
    <row r="840" spans="1:1" x14ac:dyDescent="0.25">
      <c r="A840" t="s">
        <v>6005</v>
      </c>
    </row>
    <row r="841" spans="1:1" x14ac:dyDescent="0.25">
      <c r="A841" t="s">
        <v>6006</v>
      </c>
    </row>
    <row r="842" spans="1:1" x14ac:dyDescent="0.25">
      <c r="A842" t="s">
        <v>6007</v>
      </c>
    </row>
    <row r="843" spans="1:1" x14ac:dyDescent="0.25">
      <c r="A843" t="s">
        <v>6008</v>
      </c>
    </row>
    <row r="844" spans="1:1" x14ac:dyDescent="0.25">
      <c r="A844" t="s">
        <v>6009</v>
      </c>
    </row>
    <row r="845" spans="1:1" x14ac:dyDescent="0.25">
      <c r="A845" t="s">
        <v>6010</v>
      </c>
    </row>
    <row r="846" spans="1:1" x14ac:dyDescent="0.25">
      <c r="A846" t="s">
        <v>6011</v>
      </c>
    </row>
    <row r="847" spans="1:1" x14ac:dyDescent="0.25">
      <c r="A847" t="s">
        <v>6012</v>
      </c>
    </row>
    <row r="848" spans="1:1" x14ac:dyDescent="0.25">
      <c r="A848" t="s">
        <v>6013</v>
      </c>
    </row>
    <row r="849" spans="1:1" x14ac:dyDescent="0.25">
      <c r="A849" t="s">
        <v>6014</v>
      </c>
    </row>
    <row r="850" spans="1:1" x14ac:dyDescent="0.25">
      <c r="A850" t="s">
        <v>6015</v>
      </c>
    </row>
    <row r="851" spans="1:1" x14ac:dyDescent="0.25">
      <c r="A851" t="s">
        <v>6016</v>
      </c>
    </row>
    <row r="852" spans="1:1" x14ac:dyDescent="0.25">
      <c r="A852" t="s">
        <v>6017</v>
      </c>
    </row>
    <row r="853" spans="1:1" x14ac:dyDescent="0.25">
      <c r="A853" t="s">
        <v>6018</v>
      </c>
    </row>
    <row r="854" spans="1:1" x14ac:dyDescent="0.25">
      <c r="A854" t="s">
        <v>6019</v>
      </c>
    </row>
    <row r="855" spans="1:1" x14ac:dyDescent="0.25">
      <c r="A855" t="s">
        <v>6020</v>
      </c>
    </row>
    <row r="856" spans="1:1" x14ac:dyDescent="0.25">
      <c r="A856" t="s">
        <v>6021</v>
      </c>
    </row>
    <row r="857" spans="1:1" x14ac:dyDescent="0.25">
      <c r="A857" t="s">
        <v>6022</v>
      </c>
    </row>
    <row r="858" spans="1:1" x14ac:dyDescent="0.25">
      <c r="A858" t="s">
        <v>6023</v>
      </c>
    </row>
    <row r="859" spans="1:1" x14ac:dyDescent="0.25">
      <c r="A859" t="s">
        <v>6024</v>
      </c>
    </row>
    <row r="860" spans="1:1" x14ac:dyDescent="0.25">
      <c r="A860" t="s">
        <v>6025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1"/>
  <sheetViews>
    <sheetView workbookViewId="0">
      <selection sqref="A1:B1581"/>
    </sheetView>
  </sheetViews>
  <sheetFormatPr defaultRowHeight="15" x14ac:dyDescent="0.25"/>
  <sheetData>
    <row r="1" spans="1:2" x14ac:dyDescent="0.25">
      <c r="A1">
        <f>1-COUNTIF('may300'!$H1:$H$1581,"=0")/COUNTIF('may300'!$H$1:$H$1581,"=0")</f>
        <v>0</v>
      </c>
      <c r="B1">
        <f>COUNTIF('may300'!$H$1:$H1,"&lt;&gt;0")/COUNTIF('may300'!$H$1:$H$1581,"&lt;&gt;0")</f>
        <v>0.33333333333333331</v>
      </c>
    </row>
    <row r="2" spans="1:2" x14ac:dyDescent="0.25">
      <c r="A2">
        <f>1-COUNTIF('may300'!$H2:$H$1581,"=0")/COUNTIF('may300'!$H$1:$H$1581,"=0")</f>
        <v>0</v>
      </c>
      <c r="B2">
        <f>COUNTIF('may300'!$H$1:$H2,"&lt;&gt;0")/COUNTIF('may300'!$H$1:$H$1581,"&lt;&gt;0")</f>
        <v>0.66666666666666663</v>
      </c>
    </row>
    <row r="3" spans="1:2" x14ac:dyDescent="0.25">
      <c r="A3">
        <f>1-COUNTIF('may300'!$H3:$H$1581,"=0")/COUNTIF('may300'!$H$1:$H$1581,"=0")</f>
        <v>0</v>
      </c>
      <c r="B3">
        <f>COUNTIF('may300'!$H$1:$H3,"&lt;&gt;0")/COUNTIF('may300'!$H$1:$H$1581,"&lt;&gt;0")</f>
        <v>1</v>
      </c>
    </row>
    <row r="4" spans="1:2" x14ac:dyDescent="0.25">
      <c r="A4">
        <f>1-COUNTIF('may300'!$H4:$H$1581,"=0")/COUNTIF('may300'!$H$1:$H$1581,"=0")</f>
        <v>0</v>
      </c>
      <c r="B4">
        <f>COUNTIF('may300'!$H$1:$H4,"&lt;&gt;0")/COUNTIF('may300'!$H$1:$H$1581,"&lt;&gt;0")</f>
        <v>1</v>
      </c>
    </row>
    <row r="5" spans="1:2" x14ac:dyDescent="0.25">
      <c r="A5">
        <f>1-COUNTIF('may300'!$H5:$H$1581,"=0")/COUNTIF('may300'!$H$1:$H$1581,"=0")</f>
        <v>6.3371356147023938E-4</v>
      </c>
      <c r="B5">
        <f>COUNTIF('may300'!$H$1:$H5,"&lt;&gt;0")/COUNTIF('may300'!$H$1:$H$1581,"&lt;&gt;0")</f>
        <v>1</v>
      </c>
    </row>
    <row r="6" spans="1:2" x14ac:dyDescent="0.25">
      <c r="A6">
        <f>1-COUNTIF('may300'!$H6:$H$1581,"=0")/COUNTIF('may300'!$H$1:$H$1581,"=0")</f>
        <v>1.2674271229404788E-3</v>
      </c>
      <c r="B6">
        <f>COUNTIF('may300'!$H$1:$H6,"&lt;&gt;0")/COUNTIF('may300'!$H$1:$H$1581,"&lt;&gt;0")</f>
        <v>1</v>
      </c>
    </row>
    <row r="7" spans="1:2" x14ac:dyDescent="0.25">
      <c r="A7">
        <f>1-COUNTIF('may300'!$H7:$H$1581,"=0")/COUNTIF('may300'!$H$1:$H$1581,"=0")</f>
        <v>1.9011406844106071E-3</v>
      </c>
      <c r="B7">
        <f>COUNTIF('may300'!$H$1:$H7,"&lt;&gt;0")/COUNTIF('may300'!$H$1:$H$1581,"&lt;&gt;0")</f>
        <v>1</v>
      </c>
    </row>
    <row r="8" spans="1:2" x14ac:dyDescent="0.25">
      <c r="A8">
        <f>1-COUNTIF('may300'!$H8:$H$1581,"=0")/COUNTIF('may300'!$H$1:$H$1581,"=0")</f>
        <v>2.5348542458808465E-3</v>
      </c>
      <c r="B8">
        <f>COUNTIF('may300'!$H$1:$H8,"&lt;&gt;0")/COUNTIF('may300'!$H$1:$H$1581,"&lt;&gt;0")</f>
        <v>1</v>
      </c>
    </row>
    <row r="9" spans="1:2" x14ac:dyDescent="0.25">
      <c r="A9">
        <f>1-COUNTIF('may300'!$H9:$H$1581,"=0")/COUNTIF('may300'!$H$1:$H$1581,"=0")</f>
        <v>3.1685678073510859E-3</v>
      </c>
      <c r="B9">
        <f>COUNTIF('may300'!$H$1:$H9,"&lt;&gt;0")/COUNTIF('may300'!$H$1:$H$1581,"&lt;&gt;0")</f>
        <v>1</v>
      </c>
    </row>
    <row r="10" spans="1:2" x14ac:dyDescent="0.25">
      <c r="A10">
        <f>1-COUNTIF('may300'!$H10:$H$1581,"=0")/COUNTIF('may300'!$H$1:$H$1581,"=0")</f>
        <v>3.8022813688213253E-3</v>
      </c>
      <c r="B10">
        <f>COUNTIF('may300'!$H$1:$H10,"&lt;&gt;0")/COUNTIF('may300'!$H$1:$H$1581,"&lt;&gt;0")</f>
        <v>1</v>
      </c>
    </row>
    <row r="11" spans="1:2" x14ac:dyDescent="0.25">
      <c r="A11">
        <f>1-COUNTIF('may300'!$H11:$H$1581,"=0")/COUNTIF('may300'!$H$1:$H$1581,"=0")</f>
        <v>4.4359949302914536E-3</v>
      </c>
      <c r="B11">
        <f>COUNTIF('may300'!$H$1:$H11,"&lt;&gt;0")/COUNTIF('may300'!$H$1:$H$1581,"&lt;&gt;0")</f>
        <v>1</v>
      </c>
    </row>
    <row r="12" spans="1:2" x14ac:dyDescent="0.25">
      <c r="A12">
        <f>1-COUNTIF('may300'!$H12:$H$1581,"=0")/COUNTIF('may300'!$H$1:$H$1581,"=0")</f>
        <v>5.069708491761693E-3</v>
      </c>
      <c r="B12">
        <f>COUNTIF('may300'!$H$1:$H12,"&lt;&gt;0")/COUNTIF('may300'!$H$1:$H$1581,"&lt;&gt;0")</f>
        <v>1</v>
      </c>
    </row>
    <row r="13" spans="1:2" x14ac:dyDescent="0.25">
      <c r="A13">
        <f>1-COUNTIF('may300'!$H13:$H$1581,"=0")/COUNTIF('may300'!$H$1:$H$1581,"=0")</f>
        <v>5.7034220532319324E-3</v>
      </c>
      <c r="B13">
        <f>COUNTIF('may300'!$H$1:$H13,"&lt;&gt;0")/COUNTIF('may300'!$H$1:$H$1581,"&lt;&gt;0")</f>
        <v>1</v>
      </c>
    </row>
    <row r="14" spans="1:2" x14ac:dyDescent="0.25">
      <c r="A14">
        <f>1-COUNTIF('may300'!$H14:$H$1581,"=0")/COUNTIF('may300'!$H$1:$H$1581,"=0")</f>
        <v>6.3371356147021718E-3</v>
      </c>
      <c r="B14">
        <f>COUNTIF('may300'!$H$1:$H14,"&lt;&gt;0")/COUNTIF('may300'!$H$1:$H$1581,"&lt;&gt;0")</f>
        <v>1</v>
      </c>
    </row>
    <row r="15" spans="1:2" x14ac:dyDescent="0.25">
      <c r="A15">
        <f>1-COUNTIF('may300'!$H15:$H$1581,"=0")/COUNTIF('may300'!$H$1:$H$1581,"=0")</f>
        <v>6.9708491761724112E-3</v>
      </c>
      <c r="B15">
        <f>COUNTIF('may300'!$H$1:$H15,"&lt;&gt;0")/COUNTIF('may300'!$H$1:$H$1581,"&lt;&gt;0")</f>
        <v>1</v>
      </c>
    </row>
    <row r="16" spans="1:2" x14ac:dyDescent="0.25">
      <c r="A16">
        <f>1-COUNTIF('may300'!$H16:$H$1581,"=0")/COUNTIF('may300'!$H$1:$H$1581,"=0")</f>
        <v>7.6045627376425395E-3</v>
      </c>
      <c r="B16">
        <f>COUNTIF('may300'!$H$1:$H16,"&lt;&gt;0")/COUNTIF('may300'!$H$1:$H$1581,"&lt;&gt;0")</f>
        <v>1</v>
      </c>
    </row>
    <row r="17" spans="1:2" x14ac:dyDescent="0.25">
      <c r="A17">
        <f>1-COUNTIF('may300'!$H17:$H$1581,"=0")/COUNTIF('may300'!$H$1:$H$1581,"=0")</f>
        <v>8.2382762991127789E-3</v>
      </c>
      <c r="B17">
        <f>COUNTIF('may300'!$H$1:$H17,"&lt;&gt;0")/COUNTIF('may300'!$H$1:$H$1581,"&lt;&gt;0")</f>
        <v>1</v>
      </c>
    </row>
    <row r="18" spans="1:2" x14ac:dyDescent="0.25">
      <c r="A18">
        <f>1-COUNTIF('may300'!$H18:$H$1581,"=0")/COUNTIF('may300'!$H$1:$H$1581,"=0")</f>
        <v>8.8719898605830183E-3</v>
      </c>
      <c r="B18">
        <f>COUNTIF('may300'!$H$1:$H18,"&lt;&gt;0")/COUNTIF('may300'!$H$1:$H$1581,"&lt;&gt;0")</f>
        <v>1</v>
      </c>
    </row>
    <row r="19" spans="1:2" x14ac:dyDescent="0.25">
      <c r="A19">
        <f>1-COUNTIF('may300'!$H19:$H$1581,"=0")/COUNTIF('may300'!$H$1:$H$1581,"=0")</f>
        <v>9.5057034220532577E-3</v>
      </c>
      <c r="B19">
        <f>COUNTIF('may300'!$H$1:$H19,"&lt;&gt;0")/COUNTIF('may300'!$H$1:$H$1581,"&lt;&gt;0")</f>
        <v>1</v>
      </c>
    </row>
    <row r="20" spans="1:2" x14ac:dyDescent="0.25">
      <c r="A20">
        <f>1-COUNTIF('may300'!$H20:$H$1581,"=0")/COUNTIF('may300'!$H$1:$H$1581,"=0")</f>
        <v>1.0139416983523497E-2</v>
      </c>
      <c r="B20">
        <f>COUNTIF('may300'!$H$1:$H20,"&lt;&gt;0")/COUNTIF('may300'!$H$1:$H$1581,"&lt;&gt;0")</f>
        <v>1</v>
      </c>
    </row>
    <row r="21" spans="1:2" x14ac:dyDescent="0.25">
      <c r="A21">
        <f>1-COUNTIF('may300'!$H21:$H$1581,"=0")/COUNTIF('may300'!$H$1:$H$1581,"=0")</f>
        <v>1.0773130544993625E-2</v>
      </c>
      <c r="B21">
        <f>COUNTIF('may300'!$H$1:$H21,"&lt;&gt;0")/COUNTIF('may300'!$H$1:$H$1581,"&lt;&gt;0")</f>
        <v>1</v>
      </c>
    </row>
    <row r="22" spans="1:2" x14ac:dyDescent="0.25">
      <c r="A22">
        <f>1-COUNTIF('may300'!$H22:$H$1581,"=0")/COUNTIF('may300'!$H$1:$H$1581,"=0")</f>
        <v>1.1406844106463865E-2</v>
      </c>
      <c r="B22">
        <f>COUNTIF('may300'!$H$1:$H22,"&lt;&gt;0")/COUNTIF('may300'!$H$1:$H$1581,"&lt;&gt;0")</f>
        <v>1</v>
      </c>
    </row>
    <row r="23" spans="1:2" x14ac:dyDescent="0.25">
      <c r="A23">
        <f>1-COUNTIF('may300'!$H23:$H$1581,"=0")/COUNTIF('may300'!$H$1:$H$1581,"=0")</f>
        <v>1.2040557667934104E-2</v>
      </c>
      <c r="B23">
        <f>COUNTIF('may300'!$H$1:$H23,"&lt;&gt;0")/COUNTIF('may300'!$H$1:$H$1581,"&lt;&gt;0")</f>
        <v>1</v>
      </c>
    </row>
    <row r="24" spans="1:2" x14ac:dyDescent="0.25">
      <c r="A24">
        <f>1-COUNTIF('may300'!$H24:$H$1581,"=0")/COUNTIF('may300'!$H$1:$H$1581,"=0")</f>
        <v>1.2674271229404344E-2</v>
      </c>
      <c r="B24">
        <f>COUNTIF('may300'!$H$1:$H24,"&lt;&gt;0")/COUNTIF('may300'!$H$1:$H$1581,"&lt;&gt;0")</f>
        <v>1</v>
      </c>
    </row>
    <row r="25" spans="1:2" x14ac:dyDescent="0.25">
      <c r="A25">
        <f>1-COUNTIF('may300'!$H25:$H$1581,"=0")/COUNTIF('may300'!$H$1:$H$1581,"=0")</f>
        <v>1.3307984790874472E-2</v>
      </c>
      <c r="B25">
        <f>COUNTIF('may300'!$H$1:$H25,"&lt;&gt;0")/COUNTIF('may300'!$H$1:$H$1581,"&lt;&gt;0")</f>
        <v>1</v>
      </c>
    </row>
    <row r="26" spans="1:2" x14ac:dyDescent="0.25">
      <c r="A26">
        <f>1-COUNTIF('may300'!$H26:$H$1581,"=0")/COUNTIF('may300'!$H$1:$H$1581,"=0")</f>
        <v>1.3941698352344711E-2</v>
      </c>
      <c r="B26">
        <f>COUNTIF('may300'!$H$1:$H26,"&lt;&gt;0")/COUNTIF('may300'!$H$1:$H$1581,"&lt;&gt;0")</f>
        <v>1</v>
      </c>
    </row>
    <row r="27" spans="1:2" x14ac:dyDescent="0.25">
      <c r="A27">
        <f>1-COUNTIF('may300'!$H27:$H$1581,"=0")/COUNTIF('may300'!$H$1:$H$1581,"=0")</f>
        <v>1.4575411913814951E-2</v>
      </c>
      <c r="B27">
        <f>COUNTIF('may300'!$H$1:$H27,"&lt;&gt;0")/COUNTIF('may300'!$H$1:$H$1581,"&lt;&gt;0")</f>
        <v>1</v>
      </c>
    </row>
    <row r="28" spans="1:2" x14ac:dyDescent="0.25">
      <c r="A28">
        <f>1-COUNTIF('may300'!$H28:$H$1581,"=0")/COUNTIF('may300'!$H$1:$H$1581,"=0")</f>
        <v>1.520912547528519E-2</v>
      </c>
      <c r="B28">
        <f>COUNTIF('may300'!$H$1:$H28,"&lt;&gt;0")/COUNTIF('may300'!$H$1:$H$1581,"&lt;&gt;0")</f>
        <v>1</v>
      </c>
    </row>
    <row r="29" spans="1:2" x14ac:dyDescent="0.25">
      <c r="A29">
        <f>1-COUNTIF('may300'!$H29:$H$1581,"=0")/COUNTIF('may300'!$H$1:$H$1581,"=0")</f>
        <v>1.5842839036755429E-2</v>
      </c>
      <c r="B29">
        <f>COUNTIF('may300'!$H$1:$H29,"&lt;&gt;0")/COUNTIF('may300'!$H$1:$H$1581,"&lt;&gt;0")</f>
        <v>1</v>
      </c>
    </row>
    <row r="30" spans="1:2" x14ac:dyDescent="0.25">
      <c r="A30">
        <f>1-COUNTIF('may300'!$H30:$H$1581,"=0")/COUNTIF('may300'!$H$1:$H$1581,"=0")</f>
        <v>1.6476552598225558E-2</v>
      </c>
      <c r="B30">
        <f>COUNTIF('may300'!$H$1:$H30,"&lt;&gt;0")/COUNTIF('may300'!$H$1:$H$1581,"&lt;&gt;0")</f>
        <v>1</v>
      </c>
    </row>
    <row r="31" spans="1:2" x14ac:dyDescent="0.25">
      <c r="A31">
        <f>1-COUNTIF('may300'!$H31:$H$1581,"=0")/COUNTIF('may300'!$H$1:$H$1581,"=0")</f>
        <v>1.7110266159695797E-2</v>
      </c>
      <c r="B31">
        <f>COUNTIF('may300'!$H$1:$H31,"&lt;&gt;0")/COUNTIF('may300'!$H$1:$H$1581,"&lt;&gt;0")</f>
        <v>1</v>
      </c>
    </row>
    <row r="32" spans="1:2" x14ac:dyDescent="0.25">
      <c r="A32">
        <f>1-COUNTIF('may300'!$H32:$H$1581,"=0")/COUNTIF('may300'!$H$1:$H$1581,"=0")</f>
        <v>1.7743979721166037E-2</v>
      </c>
      <c r="B32">
        <f>COUNTIF('may300'!$H$1:$H32,"&lt;&gt;0")/COUNTIF('may300'!$H$1:$H$1581,"&lt;&gt;0")</f>
        <v>1</v>
      </c>
    </row>
    <row r="33" spans="1:2" x14ac:dyDescent="0.25">
      <c r="A33">
        <f>1-COUNTIF('may300'!$H33:$H$1581,"=0")/COUNTIF('may300'!$H$1:$H$1581,"=0")</f>
        <v>1.8377693282636276E-2</v>
      </c>
      <c r="B33">
        <f>COUNTIF('may300'!$H$1:$H33,"&lt;&gt;0")/COUNTIF('may300'!$H$1:$H$1581,"&lt;&gt;0")</f>
        <v>1</v>
      </c>
    </row>
    <row r="34" spans="1:2" x14ac:dyDescent="0.25">
      <c r="A34">
        <f>1-COUNTIF('may300'!$H34:$H$1581,"=0")/COUNTIF('may300'!$H$1:$H$1581,"=0")</f>
        <v>1.9011406844106515E-2</v>
      </c>
      <c r="B34">
        <f>COUNTIF('may300'!$H$1:$H34,"&lt;&gt;0")/COUNTIF('may300'!$H$1:$H$1581,"&lt;&gt;0")</f>
        <v>1</v>
      </c>
    </row>
    <row r="35" spans="1:2" x14ac:dyDescent="0.25">
      <c r="A35">
        <f>1-COUNTIF('may300'!$H35:$H$1581,"=0")/COUNTIF('may300'!$H$1:$H$1581,"=0")</f>
        <v>1.9645120405576644E-2</v>
      </c>
      <c r="B35">
        <f>COUNTIF('may300'!$H$1:$H35,"&lt;&gt;0")/COUNTIF('may300'!$H$1:$H$1581,"&lt;&gt;0")</f>
        <v>1</v>
      </c>
    </row>
    <row r="36" spans="1:2" x14ac:dyDescent="0.25">
      <c r="A36">
        <f>1-COUNTIF('may300'!$H36:$H$1581,"=0")/COUNTIF('may300'!$H$1:$H$1581,"=0")</f>
        <v>2.0278833967046883E-2</v>
      </c>
      <c r="B36">
        <f>COUNTIF('may300'!$H$1:$H36,"&lt;&gt;0")/COUNTIF('may300'!$H$1:$H$1581,"&lt;&gt;0")</f>
        <v>1</v>
      </c>
    </row>
    <row r="37" spans="1:2" x14ac:dyDescent="0.25">
      <c r="A37">
        <f>1-COUNTIF('may300'!$H37:$H$1581,"=0")/COUNTIF('may300'!$H$1:$H$1581,"=0")</f>
        <v>2.0912547528517123E-2</v>
      </c>
      <c r="B37">
        <f>COUNTIF('may300'!$H$1:$H37,"&lt;&gt;0")/COUNTIF('may300'!$H$1:$H$1581,"&lt;&gt;0")</f>
        <v>1</v>
      </c>
    </row>
    <row r="38" spans="1:2" x14ac:dyDescent="0.25">
      <c r="A38">
        <f>1-COUNTIF('may300'!$H38:$H$1581,"=0")/COUNTIF('may300'!$H$1:$H$1581,"=0")</f>
        <v>2.1546261089987362E-2</v>
      </c>
      <c r="B38">
        <f>COUNTIF('may300'!$H$1:$H38,"&lt;&gt;0")/COUNTIF('may300'!$H$1:$H$1581,"&lt;&gt;0")</f>
        <v>1</v>
      </c>
    </row>
    <row r="39" spans="1:2" x14ac:dyDescent="0.25">
      <c r="A39">
        <f>1-COUNTIF('may300'!$H39:$H$1581,"=0")/COUNTIF('may300'!$H$1:$H$1581,"=0")</f>
        <v>2.217997465145749E-2</v>
      </c>
      <c r="B39">
        <f>COUNTIF('may300'!$H$1:$H39,"&lt;&gt;0")/COUNTIF('may300'!$H$1:$H$1581,"&lt;&gt;0")</f>
        <v>1</v>
      </c>
    </row>
    <row r="40" spans="1:2" x14ac:dyDescent="0.25">
      <c r="A40">
        <f>1-COUNTIF('may300'!$H40:$H$1581,"=0")/COUNTIF('may300'!$H$1:$H$1581,"=0")</f>
        <v>2.281368821292773E-2</v>
      </c>
      <c r="B40">
        <f>COUNTIF('may300'!$H$1:$H40,"&lt;&gt;0")/COUNTIF('may300'!$H$1:$H$1581,"&lt;&gt;0")</f>
        <v>1</v>
      </c>
    </row>
    <row r="41" spans="1:2" x14ac:dyDescent="0.25">
      <c r="A41">
        <f>1-COUNTIF('may300'!$H41:$H$1581,"=0")/COUNTIF('may300'!$H$1:$H$1581,"=0")</f>
        <v>2.3447401774397969E-2</v>
      </c>
      <c r="B41">
        <f>COUNTIF('may300'!$H$1:$H41,"&lt;&gt;0")/COUNTIF('may300'!$H$1:$H$1581,"&lt;&gt;0")</f>
        <v>1</v>
      </c>
    </row>
    <row r="42" spans="1:2" x14ac:dyDescent="0.25">
      <c r="A42">
        <f>1-COUNTIF('may300'!$H42:$H$1581,"=0")/COUNTIF('may300'!$H$1:$H$1581,"=0")</f>
        <v>2.4081115335868208E-2</v>
      </c>
      <c r="B42">
        <f>COUNTIF('may300'!$H$1:$H42,"&lt;&gt;0")/COUNTIF('may300'!$H$1:$H$1581,"&lt;&gt;0")</f>
        <v>1</v>
      </c>
    </row>
    <row r="43" spans="1:2" x14ac:dyDescent="0.25">
      <c r="A43">
        <f>1-COUNTIF('may300'!$H43:$H$1581,"=0")/COUNTIF('may300'!$H$1:$H$1581,"=0")</f>
        <v>2.4714828897338448E-2</v>
      </c>
      <c r="B43">
        <f>COUNTIF('may300'!$H$1:$H43,"&lt;&gt;0")/COUNTIF('may300'!$H$1:$H$1581,"&lt;&gt;0")</f>
        <v>1</v>
      </c>
    </row>
    <row r="44" spans="1:2" x14ac:dyDescent="0.25">
      <c r="A44">
        <f>1-COUNTIF('may300'!$H44:$H$1581,"=0")/COUNTIF('may300'!$H$1:$H$1581,"=0")</f>
        <v>2.5348542458808576E-2</v>
      </c>
      <c r="B44">
        <f>COUNTIF('may300'!$H$1:$H44,"&lt;&gt;0")/COUNTIF('may300'!$H$1:$H$1581,"&lt;&gt;0")</f>
        <v>1</v>
      </c>
    </row>
    <row r="45" spans="1:2" x14ac:dyDescent="0.25">
      <c r="A45">
        <f>1-COUNTIF('may300'!$H45:$H$1581,"=0")/COUNTIF('may300'!$H$1:$H$1581,"=0")</f>
        <v>2.5982256020278816E-2</v>
      </c>
      <c r="B45">
        <f>COUNTIF('may300'!$H$1:$H45,"&lt;&gt;0")/COUNTIF('may300'!$H$1:$H$1581,"&lt;&gt;0")</f>
        <v>1</v>
      </c>
    </row>
    <row r="46" spans="1:2" x14ac:dyDescent="0.25">
      <c r="A46">
        <f>1-COUNTIF('may300'!$H46:$H$1581,"=0")/COUNTIF('may300'!$H$1:$H$1581,"=0")</f>
        <v>2.6615969581749055E-2</v>
      </c>
      <c r="B46">
        <f>COUNTIF('may300'!$H$1:$H46,"&lt;&gt;0")/COUNTIF('may300'!$H$1:$H$1581,"&lt;&gt;0")</f>
        <v>1</v>
      </c>
    </row>
    <row r="47" spans="1:2" x14ac:dyDescent="0.25">
      <c r="A47">
        <f>1-COUNTIF('may300'!$H47:$H$1581,"=0")/COUNTIF('may300'!$H$1:$H$1581,"=0")</f>
        <v>2.7249683143219294E-2</v>
      </c>
      <c r="B47">
        <f>COUNTIF('may300'!$H$1:$H47,"&lt;&gt;0")/COUNTIF('may300'!$H$1:$H$1581,"&lt;&gt;0")</f>
        <v>1</v>
      </c>
    </row>
    <row r="48" spans="1:2" x14ac:dyDescent="0.25">
      <c r="A48">
        <f>1-COUNTIF('may300'!$H48:$H$1581,"=0")/COUNTIF('may300'!$H$1:$H$1581,"=0")</f>
        <v>2.7883396704689534E-2</v>
      </c>
      <c r="B48">
        <f>COUNTIF('may300'!$H$1:$H48,"&lt;&gt;0")/COUNTIF('may300'!$H$1:$H$1581,"&lt;&gt;0")</f>
        <v>1</v>
      </c>
    </row>
    <row r="49" spans="1:2" x14ac:dyDescent="0.25">
      <c r="A49">
        <f>1-COUNTIF('may300'!$H49:$H$1581,"=0")/COUNTIF('may300'!$H$1:$H$1581,"=0")</f>
        <v>2.8517110266159662E-2</v>
      </c>
      <c r="B49">
        <f>COUNTIF('may300'!$H$1:$H49,"&lt;&gt;0")/COUNTIF('may300'!$H$1:$H$1581,"&lt;&gt;0")</f>
        <v>1</v>
      </c>
    </row>
    <row r="50" spans="1:2" x14ac:dyDescent="0.25">
      <c r="A50">
        <f>1-COUNTIF('may300'!$H50:$H$1581,"=0")/COUNTIF('may300'!$H$1:$H$1581,"=0")</f>
        <v>2.9150823827629901E-2</v>
      </c>
      <c r="B50">
        <f>COUNTIF('may300'!$H$1:$H50,"&lt;&gt;0")/COUNTIF('may300'!$H$1:$H$1581,"&lt;&gt;0")</f>
        <v>1</v>
      </c>
    </row>
    <row r="51" spans="1:2" x14ac:dyDescent="0.25">
      <c r="A51">
        <f>1-COUNTIF('may300'!$H51:$H$1581,"=0")/COUNTIF('may300'!$H$1:$H$1581,"=0")</f>
        <v>2.9784537389100141E-2</v>
      </c>
      <c r="B51">
        <f>COUNTIF('may300'!$H$1:$H51,"&lt;&gt;0")/COUNTIF('may300'!$H$1:$H$1581,"&lt;&gt;0")</f>
        <v>1</v>
      </c>
    </row>
    <row r="52" spans="1:2" x14ac:dyDescent="0.25">
      <c r="A52">
        <f>1-COUNTIF('may300'!$H52:$H$1581,"=0")/COUNTIF('may300'!$H$1:$H$1581,"=0")</f>
        <v>3.041825095057038E-2</v>
      </c>
      <c r="B52">
        <f>COUNTIF('may300'!$H$1:$H52,"&lt;&gt;0")/COUNTIF('may300'!$H$1:$H$1581,"&lt;&gt;0")</f>
        <v>1</v>
      </c>
    </row>
    <row r="53" spans="1:2" x14ac:dyDescent="0.25">
      <c r="A53">
        <f>1-COUNTIF('may300'!$H53:$H$1581,"=0")/COUNTIF('may300'!$H$1:$H$1581,"=0")</f>
        <v>3.1051964512040509E-2</v>
      </c>
      <c r="B53">
        <f>COUNTIF('may300'!$H$1:$H53,"&lt;&gt;0")/COUNTIF('may300'!$H$1:$H$1581,"&lt;&gt;0")</f>
        <v>1</v>
      </c>
    </row>
    <row r="54" spans="1:2" x14ac:dyDescent="0.25">
      <c r="A54">
        <f>1-COUNTIF('may300'!$H54:$H$1581,"=0")/COUNTIF('may300'!$H$1:$H$1581,"=0")</f>
        <v>3.1685678073510748E-2</v>
      </c>
      <c r="B54">
        <f>COUNTIF('may300'!$H$1:$H54,"&lt;&gt;0")/COUNTIF('may300'!$H$1:$H$1581,"&lt;&gt;0")</f>
        <v>1</v>
      </c>
    </row>
    <row r="55" spans="1:2" x14ac:dyDescent="0.25">
      <c r="A55">
        <f>1-COUNTIF('may300'!$H55:$H$1581,"=0")/COUNTIF('may300'!$H$1:$H$1581,"=0")</f>
        <v>3.2319391634980987E-2</v>
      </c>
      <c r="B55">
        <f>COUNTIF('may300'!$H$1:$H55,"&lt;&gt;0")/COUNTIF('may300'!$H$1:$H$1581,"&lt;&gt;0")</f>
        <v>1</v>
      </c>
    </row>
    <row r="56" spans="1:2" x14ac:dyDescent="0.25">
      <c r="A56">
        <f>1-COUNTIF('may300'!$H56:$H$1581,"=0")/COUNTIF('may300'!$H$1:$H$1581,"=0")</f>
        <v>3.2953105196451227E-2</v>
      </c>
      <c r="B56">
        <f>COUNTIF('may300'!$H$1:$H56,"&lt;&gt;0")/COUNTIF('may300'!$H$1:$H$1581,"&lt;&gt;0")</f>
        <v>1</v>
      </c>
    </row>
    <row r="57" spans="1:2" x14ac:dyDescent="0.25">
      <c r="A57">
        <f>1-COUNTIF('may300'!$H57:$H$1581,"=0")/COUNTIF('may300'!$H$1:$H$1581,"=0")</f>
        <v>3.3586818757921466E-2</v>
      </c>
      <c r="B57">
        <f>COUNTIF('may300'!$H$1:$H57,"&lt;&gt;0")/COUNTIF('may300'!$H$1:$H$1581,"&lt;&gt;0")</f>
        <v>1</v>
      </c>
    </row>
    <row r="58" spans="1:2" x14ac:dyDescent="0.25">
      <c r="A58">
        <f>1-COUNTIF('may300'!$H58:$H$1581,"=0")/COUNTIF('may300'!$H$1:$H$1581,"=0")</f>
        <v>3.4220532319391594E-2</v>
      </c>
      <c r="B58">
        <f>COUNTIF('may300'!$H$1:$H58,"&lt;&gt;0")/COUNTIF('may300'!$H$1:$H$1581,"&lt;&gt;0")</f>
        <v>1</v>
      </c>
    </row>
    <row r="59" spans="1:2" x14ac:dyDescent="0.25">
      <c r="A59">
        <f>1-COUNTIF('may300'!$H59:$H$1581,"=0")/COUNTIF('may300'!$H$1:$H$1581,"=0")</f>
        <v>3.4854245880861834E-2</v>
      </c>
      <c r="B59">
        <f>COUNTIF('may300'!$H$1:$H59,"&lt;&gt;0")/COUNTIF('may300'!$H$1:$H$1581,"&lt;&gt;0")</f>
        <v>1</v>
      </c>
    </row>
    <row r="60" spans="1:2" x14ac:dyDescent="0.25">
      <c r="A60">
        <f>1-COUNTIF('may300'!$H60:$H$1581,"=0")/COUNTIF('may300'!$H$1:$H$1581,"=0")</f>
        <v>3.5487959442332073E-2</v>
      </c>
      <c r="B60">
        <f>COUNTIF('may300'!$H$1:$H60,"&lt;&gt;0")/COUNTIF('may300'!$H$1:$H$1581,"&lt;&gt;0")</f>
        <v>1</v>
      </c>
    </row>
    <row r="61" spans="1:2" x14ac:dyDescent="0.25">
      <c r="A61">
        <f>1-COUNTIF('may300'!$H61:$H$1581,"=0")/COUNTIF('may300'!$H$1:$H$1581,"=0")</f>
        <v>3.6121673003802313E-2</v>
      </c>
      <c r="B61">
        <f>COUNTIF('may300'!$H$1:$H61,"&lt;&gt;0")/COUNTIF('may300'!$H$1:$H$1581,"&lt;&gt;0")</f>
        <v>1</v>
      </c>
    </row>
    <row r="62" spans="1:2" x14ac:dyDescent="0.25">
      <c r="A62">
        <f>1-COUNTIF('may300'!$H62:$H$1581,"=0")/COUNTIF('may300'!$H$1:$H$1581,"=0")</f>
        <v>3.6755386565272552E-2</v>
      </c>
      <c r="B62">
        <f>COUNTIF('may300'!$H$1:$H62,"&lt;&gt;0")/COUNTIF('may300'!$H$1:$H$1581,"&lt;&gt;0")</f>
        <v>1</v>
      </c>
    </row>
    <row r="63" spans="1:2" x14ac:dyDescent="0.25">
      <c r="A63">
        <f>1-COUNTIF('may300'!$H63:$H$1581,"=0")/COUNTIF('may300'!$H$1:$H$1581,"=0")</f>
        <v>3.738910012674268E-2</v>
      </c>
      <c r="B63">
        <f>COUNTIF('may300'!$H$1:$H63,"&lt;&gt;0")/COUNTIF('may300'!$H$1:$H$1581,"&lt;&gt;0")</f>
        <v>1</v>
      </c>
    </row>
    <row r="64" spans="1:2" x14ac:dyDescent="0.25">
      <c r="A64">
        <f>1-COUNTIF('may300'!$H64:$H$1581,"=0")/COUNTIF('may300'!$H$1:$H$1581,"=0")</f>
        <v>3.802281368821292E-2</v>
      </c>
      <c r="B64">
        <f>COUNTIF('may300'!$H$1:$H64,"&lt;&gt;0")/COUNTIF('may300'!$H$1:$H$1581,"&lt;&gt;0")</f>
        <v>1</v>
      </c>
    </row>
    <row r="65" spans="1:2" x14ac:dyDescent="0.25">
      <c r="A65">
        <f>1-COUNTIF('may300'!$H65:$H$1581,"=0")/COUNTIF('may300'!$H$1:$H$1581,"=0")</f>
        <v>3.8656527249683159E-2</v>
      </c>
      <c r="B65">
        <f>COUNTIF('may300'!$H$1:$H65,"&lt;&gt;0")/COUNTIF('may300'!$H$1:$H$1581,"&lt;&gt;0")</f>
        <v>1</v>
      </c>
    </row>
    <row r="66" spans="1:2" x14ac:dyDescent="0.25">
      <c r="A66">
        <f>1-COUNTIF('may300'!$H66:$H$1581,"=0")/COUNTIF('may300'!$H$1:$H$1581,"=0")</f>
        <v>3.9290240811153399E-2</v>
      </c>
      <c r="B66">
        <f>COUNTIF('may300'!$H$1:$H66,"&lt;&gt;0")/COUNTIF('may300'!$H$1:$H$1581,"&lt;&gt;0")</f>
        <v>1</v>
      </c>
    </row>
    <row r="67" spans="1:2" x14ac:dyDescent="0.25">
      <c r="A67">
        <f>1-COUNTIF('may300'!$H67:$H$1581,"=0")/COUNTIF('may300'!$H$1:$H$1581,"=0")</f>
        <v>3.9923954372623527E-2</v>
      </c>
      <c r="B67">
        <f>COUNTIF('may300'!$H$1:$H67,"&lt;&gt;0")/COUNTIF('may300'!$H$1:$H$1581,"&lt;&gt;0")</f>
        <v>1</v>
      </c>
    </row>
    <row r="68" spans="1:2" x14ac:dyDescent="0.25">
      <c r="A68">
        <f>1-COUNTIF('may300'!$H68:$H$1581,"=0")/COUNTIF('may300'!$H$1:$H$1581,"=0")</f>
        <v>4.0557667934093766E-2</v>
      </c>
      <c r="B68">
        <f>COUNTIF('may300'!$H$1:$H68,"&lt;&gt;0")/COUNTIF('may300'!$H$1:$H$1581,"&lt;&gt;0")</f>
        <v>1</v>
      </c>
    </row>
    <row r="69" spans="1:2" x14ac:dyDescent="0.25">
      <c r="A69">
        <f>1-COUNTIF('may300'!$H69:$H$1581,"=0")/COUNTIF('may300'!$H$1:$H$1581,"=0")</f>
        <v>4.1191381495564006E-2</v>
      </c>
      <c r="B69">
        <f>COUNTIF('may300'!$H$1:$H69,"&lt;&gt;0")/COUNTIF('may300'!$H$1:$H$1581,"&lt;&gt;0")</f>
        <v>1</v>
      </c>
    </row>
    <row r="70" spans="1:2" x14ac:dyDescent="0.25">
      <c r="A70">
        <f>1-COUNTIF('may300'!$H70:$H$1581,"=0")/COUNTIF('may300'!$H$1:$H$1581,"=0")</f>
        <v>4.1825095057034245E-2</v>
      </c>
      <c r="B70">
        <f>COUNTIF('may300'!$H$1:$H70,"&lt;&gt;0")/COUNTIF('may300'!$H$1:$H$1581,"&lt;&gt;0")</f>
        <v>1</v>
      </c>
    </row>
    <row r="71" spans="1:2" x14ac:dyDescent="0.25">
      <c r="A71">
        <f>1-COUNTIF('may300'!$H71:$H$1581,"=0")/COUNTIF('may300'!$H$1:$H$1581,"=0")</f>
        <v>4.2458808618504484E-2</v>
      </c>
      <c r="B71">
        <f>COUNTIF('may300'!$H$1:$H71,"&lt;&gt;0")/COUNTIF('may300'!$H$1:$H$1581,"&lt;&gt;0")</f>
        <v>1</v>
      </c>
    </row>
    <row r="72" spans="1:2" x14ac:dyDescent="0.25">
      <c r="A72">
        <f>1-COUNTIF('may300'!$H72:$H$1581,"=0")/COUNTIF('may300'!$H$1:$H$1581,"=0")</f>
        <v>4.3092522179974613E-2</v>
      </c>
      <c r="B72">
        <f>COUNTIF('may300'!$H$1:$H72,"&lt;&gt;0")/COUNTIF('may300'!$H$1:$H$1581,"&lt;&gt;0")</f>
        <v>1</v>
      </c>
    </row>
    <row r="73" spans="1:2" x14ac:dyDescent="0.25">
      <c r="A73">
        <f>1-COUNTIF('may300'!$H73:$H$1581,"=0")/COUNTIF('may300'!$H$1:$H$1581,"=0")</f>
        <v>4.3726235741444852E-2</v>
      </c>
      <c r="B73">
        <f>COUNTIF('may300'!$H$1:$H73,"&lt;&gt;0")/COUNTIF('may300'!$H$1:$H$1581,"&lt;&gt;0")</f>
        <v>1</v>
      </c>
    </row>
    <row r="74" spans="1:2" x14ac:dyDescent="0.25">
      <c r="A74">
        <f>1-COUNTIF('may300'!$H74:$H$1581,"=0")/COUNTIF('may300'!$H$1:$H$1581,"=0")</f>
        <v>4.4359949302915092E-2</v>
      </c>
      <c r="B74">
        <f>COUNTIF('may300'!$H$1:$H74,"&lt;&gt;0")/COUNTIF('may300'!$H$1:$H$1581,"&lt;&gt;0")</f>
        <v>1</v>
      </c>
    </row>
    <row r="75" spans="1:2" x14ac:dyDescent="0.25">
      <c r="A75">
        <f>1-COUNTIF('may300'!$H75:$H$1581,"=0")/COUNTIF('may300'!$H$1:$H$1581,"=0")</f>
        <v>4.4993662864385331E-2</v>
      </c>
      <c r="B75">
        <f>COUNTIF('may300'!$H$1:$H75,"&lt;&gt;0")/COUNTIF('may300'!$H$1:$H$1581,"&lt;&gt;0")</f>
        <v>1</v>
      </c>
    </row>
    <row r="76" spans="1:2" x14ac:dyDescent="0.25">
      <c r="A76">
        <f>1-COUNTIF('may300'!$H76:$H$1581,"=0")/COUNTIF('may300'!$H$1:$H$1581,"=0")</f>
        <v>4.5627376425855459E-2</v>
      </c>
      <c r="B76">
        <f>COUNTIF('may300'!$H$1:$H76,"&lt;&gt;0")/COUNTIF('may300'!$H$1:$H$1581,"&lt;&gt;0")</f>
        <v>1</v>
      </c>
    </row>
    <row r="77" spans="1:2" x14ac:dyDescent="0.25">
      <c r="A77">
        <f>1-COUNTIF('may300'!$H77:$H$1581,"=0")/COUNTIF('may300'!$H$1:$H$1581,"=0")</f>
        <v>4.6261089987325699E-2</v>
      </c>
      <c r="B77">
        <f>COUNTIF('may300'!$H$1:$H77,"&lt;&gt;0")/COUNTIF('may300'!$H$1:$H$1581,"&lt;&gt;0")</f>
        <v>1</v>
      </c>
    </row>
    <row r="78" spans="1:2" x14ac:dyDescent="0.25">
      <c r="A78">
        <f>1-COUNTIF('may300'!$H78:$H$1581,"=0")/COUNTIF('may300'!$H$1:$H$1581,"=0")</f>
        <v>4.6894803548795938E-2</v>
      </c>
      <c r="B78">
        <f>COUNTIF('may300'!$H$1:$H78,"&lt;&gt;0")/COUNTIF('may300'!$H$1:$H$1581,"&lt;&gt;0")</f>
        <v>1</v>
      </c>
    </row>
    <row r="79" spans="1:2" x14ac:dyDescent="0.25">
      <c r="A79">
        <f>1-COUNTIF('may300'!$H79:$H$1581,"=0")/COUNTIF('may300'!$H$1:$H$1581,"=0")</f>
        <v>4.7528517110266177E-2</v>
      </c>
      <c r="B79">
        <f>COUNTIF('may300'!$H$1:$H79,"&lt;&gt;0")/COUNTIF('may300'!$H$1:$H$1581,"&lt;&gt;0")</f>
        <v>1</v>
      </c>
    </row>
    <row r="80" spans="1:2" x14ac:dyDescent="0.25">
      <c r="A80">
        <f>1-COUNTIF('may300'!$H80:$H$1581,"=0")/COUNTIF('may300'!$H$1:$H$1581,"=0")</f>
        <v>4.8162230671736417E-2</v>
      </c>
      <c r="B80">
        <f>COUNTIF('may300'!$H$1:$H80,"&lt;&gt;0")/COUNTIF('may300'!$H$1:$H$1581,"&lt;&gt;0")</f>
        <v>1</v>
      </c>
    </row>
    <row r="81" spans="1:2" x14ac:dyDescent="0.25">
      <c r="A81">
        <f>1-COUNTIF('may300'!$H81:$H$1581,"=0")/COUNTIF('may300'!$H$1:$H$1581,"=0")</f>
        <v>4.8795944233206545E-2</v>
      </c>
      <c r="B81">
        <f>COUNTIF('may300'!$H$1:$H81,"&lt;&gt;0")/COUNTIF('may300'!$H$1:$H$1581,"&lt;&gt;0")</f>
        <v>1</v>
      </c>
    </row>
    <row r="82" spans="1:2" x14ac:dyDescent="0.25">
      <c r="A82">
        <f>1-COUNTIF('may300'!$H82:$H$1581,"=0")/COUNTIF('may300'!$H$1:$H$1581,"=0")</f>
        <v>4.9429657794676785E-2</v>
      </c>
      <c r="B82">
        <f>COUNTIF('may300'!$H$1:$H82,"&lt;&gt;0")/COUNTIF('may300'!$H$1:$H$1581,"&lt;&gt;0")</f>
        <v>1</v>
      </c>
    </row>
    <row r="83" spans="1:2" x14ac:dyDescent="0.25">
      <c r="A83">
        <f>1-COUNTIF('may300'!$H83:$H$1581,"=0")/COUNTIF('may300'!$H$1:$H$1581,"=0")</f>
        <v>5.0063371356147024E-2</v>
      </c>
      <c r="B83">
        <f>COUNTIF('may300'!$H$1:$H83,"&lt;&gt;0")/COUNTIF('may300'!$H$1:$H$1581,"&lt;&gt;0")</f>
        <v>1</v>
      </c>
    </row>
    <row r="84" spans="1:2" x14ac:dyDescent="0.25">
      <c r="A84">
        <f>1-COUNTIF('may300'!$H84:$H$1581,"=0")/COUNTIF('may300'!$H$1:$H$1581,"=0")</f>
        <v>5.0697084917617263E-2</v>
      </c>
      <c r="B84">
        <f>COUNTIF('may300'!$H$1:$H84,"&lt;&gt;0")/COUNTIF('may300'!$H$1:$H$1581,"&lt;&gt;0")</f>
        <v>1</v>
      </c>
    </row>
    <row r="85" spans="1:2" x14ac:dyDescent="0.25">
      <c r="A85">
        <f>1-COUNTIF('may300'!$H85:$H$1581,"=0")/COUNTIF('may300'!$H$1:$H$1581,"=0")</f>
        <v>5.1330798479087503E-2</v>
      </c>
      <c r="B85">
        <f>COUNTIF('may300'!$H$1:$H85,"&lt;&gt;0")/COUNTIF('may300'!$H$1:$H$1581,"&lt;&gt;0")</f>
        <v>1</v>
      </c>
    </row>
    <row r="86" spans="1:2" x14ac:dyDescent="0.25">
      <c r="A86">
        <f>1-COUNTIF('may300'!$H86:$H$1581,"=0")/COUNTIF('may300'!$H$1:$H$1581,"=0")</f>
        <v>5.1964512040557631E-2</v>
      </c>
      <c r="B86">
        <f>COUNTIF('may300'!$H$1:$H86,"&lt;&gt;0")/COUNTIF('may300'!$H$1:$H$1581,"&lt;&gt;0")</f>
        <v>1</v>
      </c>
    </row>
    <row r="87" spans="1:2" x14ac:dyDescent="0.25">
      <c r="A87">
        <f>1-COUNTIF('may300'!$H87:$H$1581,"=0")/COUNTIF('may300'!$H$1:$H$1581,"=0")</f>
        <v>5.259822560202787E-2</v>
      </c>
      <c r="B87">
        <f>COUNTIF('may300'!$H$1:$H87,"&lt;&gt;0")/COUNTIF('may300'!$H$1:$H$1581,"&lt;&gt;0")</f>
        <v>1</v>
      </c>
    </row>
    <row r="88" spans="1:2" x14ac:dyDescent="0.25">
      <c r="A88">
        <f>1-COUNTIF('may300'!$H88:$H$1581,"=0")/COUNTIF('may300'!$H$1:$H$1581,"=0")</f>
        <v>5.323193916349811E-2</v>
      </c>
      <c r="B88">
        <f>COUNTIF('may300'!$H$1:$H88,"&lt;&gt;0")/COUNTIF('may300'!$H$1:$H$1581,"&lt;&gt;0")</f>
        <v>1</v>
      </c>
    </row>
    <row r="89" spans="1:2" x14ac:dyDescent="0.25">
      <c r="A89">
        <f>1-COUNTIF('may300'!$H89:$H$1581,"=0")/COUNTIF('may300'!$H$1:$H$1581,"=0")</f>
        <v>5.3865652724968349E-2</v>
      </c>
      <c r="B89">
        <f>COUNTIF('may300'!$H$1:$H89,"&lt;&gt;0")/COUNTIF('may300'!$H$1:$H$1581,"&lt;&gt;0")</f>
        <v>1</v>
      </c>
    </row>
    <row r="90" spans="1:2" x14ac:dyDescent="0.25">
      <c r="A90">
        <f>1-COUNTIF('may300'!$H90:$H$1581,"=0")/COUNTIF('may300'!$H$1:$H$1581,"=0")</f>
        <v>5.4499366286438478E-2</v>
      </c>
      <c r="B90">
        <f>COUNTIF('may300'!$H$1:$H90,"&lt;&gt;0")/COUNTIF('may300'!$H$1:$H$1581,"&lt;&gt;0")</f>
        <v>1</v>
      </c>
    </row>
    <row r="91" spans="1:2" x14ac:dyDescent="0.25">
      <c r="A91">
        <f>1-COUNTIF('may300'!$H91:$H$1581,"=0")/COUNTIF('may300'!$H$1:$H$1581,"=0")</f>
        <v>5.5133079847908717E-2</v>
      </c>
      <c r="B91">
        <f>COUNTIF('may300'!$H$1:$H91,"&lt;&gt;0")/COUNTIF('may300'!$H$1:$H$1581,"&lt;&gt;0")</f>
        <v>1</v>
      </c>
    </row>
    <row r="92" spans="1:2" x14ac:dyDescent="0.25">
      <c r="A92">
        <f>1-COUNTIF('may300'!$H92:$H$1581,"=0")/COUNTIF('may300'!$H$1:$H$1581,"=0")</f>
        <v>5.5766793409378956E-2</v>
      </c>
      <c r="B92">
        <f>COUNTIF('may300'!$H$1:$H92,"&lt;&gt;0")/COUNTIF('may300'!$H$1:$H$1581,"&lt;&gt;0")</f>
        <v>1</v>
      </c>
    </row>
    <row r="93" spans="1:2" x14ac:dyDescent="0.25">
      <c r="A93">
        <f>1-COUNTIF('may300'!$H93:$H$1581,"=0")/COUNTIF('may300'!$H$1:$H$1581,"=0")</f>
        <v>5.6400506970849196E-2</v>
      </c>
      <c r="B93">
        <f>COUNTIF('may300'!$H$1:$H93,"&lt;&gt;0")/COUNTIF('may300'!$H$1:$H$1581,"&lt;&gt;0")</f>
        <v>1</v>
      </c>
    </row>
    <row r="94" spans="1:2" x14ac:dyDescent="0.25">
      <c r="A94">
        <f>1-COUNTIF('may300'!$H94:$H$1581,"=0")/COUNTIF('may300'!$H$1:$H$1581,"=0")</f>
        <v>5.7034220532319435E-2</v>
      </c>
      <c r="B94">
        <f>COUNTIF('may300'!$H$1:$H94,"&lt;&gt;0")/COUNTIF('may300'!$H$1:$H$1581,"&lt;&gt;0")</f>
        <v>1</v>
      </c>
    </row>
    <row r="95" spans="1:2" x14ac:dyDescent="0.25">
      <c r="A95">
        <f>1-COUNTIF('may300'!$H95:$H$1581,"=0")/COUNTIF('may300'!$H$1:$H$1581,"=0")</f>
        <v>5.7667934093789563E-2</v>
      </c>
      <c r="B95">
        <f>COUNTIF('may300'!$H$1:$H95,"&lt;&gt;0")/COUNTIF('may300'!$H$1:$H$1581,"&lt;&gt;0")</f>
        <v>1</v>
      </c>
    </row>
    <row r="96" spans="1:2" x14ac:dyDescent="0.25">
      <c r="A96">
        <f>1-COUNTIF('may300'!$H96:$H$1581,"=0")/COUNTIF('may300'!$H$1:$H$1581,"=0")</f>
        <v>5.8301647655259803E-2</v>
      </c>
      <c r="B96">
        <f>COUNTIF('may300'!$H$1:$H96,"&lt;&gt;0")/COUNTIF('may300'!$H$1:$H$1581,"&lt;&gt;0")</f>
        <v>1</v>
      </c>
    </row>
    <row r="97" spans="1:2" x14ac:dyDescent="0.25">
      <c r="A97">
        <f>1-COUNTIF('may300'!$H97:$H$1581,"=0")/COUNTIF('may300'!$H$1:$H$1581,"=0")</f>
        <v>5.8935361216730042E-2</v>
      </c>
      <c r="B97">
        <f>COUNTIF('may300'!$H$1:$H97,"&lt;&gt;0")/COUNTIF('may300'!$H$1:$H$1581,"&lt;&gt;0")</f>
        <v>1</v>
      </c>
    </row>
    <row r="98" spans="1:2" x14ac:dyDescent="0.25">
      <c r="A98">
        <f>1-COUNTIF('may300'!$H98:$H$1581,"=0")/COUNTIF('may300'!$H$1:$H$1581,"=0")</f>
        <v>5.9569074778200282E-2</v>
      </c>
      <c r="B98">
        <f>COUNTIF('may300'!$H$1:$H98,"&lt;&gt;0")/COUNTIF('may300'!$H$1:$H$1581,"&lt;&gt;0")</f>
        <v>1</v>
      </c>
    </row>
    <row r="99" spans="1:2" x14ac:dyDescent="0.25">
      <c r="A99">
        <f>1-COUNTIF('may300'!$H99:$H$1581,"=0")/COUNTIF('may300'!$H$1:$H$1581,"=0")</f>
        <v>6.0202788339670521E-2</v>
      </c>
      <c r="B99">
        <f>COUNTIF('may300'!$H$1:$H99,"&lt;&gt;0")/COUNTIF('may300'!$H$1:$H$1581,"&lt;&gt;0")</f>
        <v>1</v>
      </c>
    </row>
    <row r="100" spans="1:2" x14ac:dyDescent="0.25">
      <c r="A100">
        <f>1-COUNTIF('may300'!$H100:$H$1581,"=0")/COUNTIF('may300'!$H$1:$H$1581,"=0")</f>
        <v>6.0836501901140649E-2</v>
      </c>
      <c r="B100">
        <f>COUNTIF('may300'!$H$1:$H100,"&lt;&gt;0")/COUNTIF('may300'!$H$1:$H$1581,"&lt;&gt;0")</f>
        <v>1</v>
      </c>
    </row>
    <row r="101" spans="1:2" x14ac:dyDescent="0.25">
      <c r="A101">
        <f>1-COUNTIF('may300'!$H101:$H$1581,"=0")/COUNTIF('may300'!$H$1:$H$1581,"=0")</f>
        <v>6.1470215462610889E-2</v>
      </c>
      <c r="B101">
        <f>COUNTIF('may300'!$H$1:$H101,"&lt;&gt;0")/COUNTIF('may300'!$H$1:$H$1581,"&lt;&gt;0")</f>
        <v>1</v>
      </c>
    </row>
    <row r="102" spans="1:2" x14ac:dyDescent="0.25">
      <c r="A102">
        <f>1-COUNTIF('may300'!$H102:$H$1581,"=0")/COUNTIF('may300'!$H$1:$H$1581,"=0")</f>
        <v>6.2103929024081128E-2</v>
      </c>
      <c r="B102">
        <f>COUNTIF('may300'!$H$1:$H102,"&lt;&gt;0")/COUNTIF('may300'!$H$1:$H$1581,"&lt;&gt;0")</f>
        <v>1</v>
      </c>
    </row>
    <row r="103" spans="1:2" x14ac:dyDescent="0.25">
      <c r="A103">
        <f>1-COUNTIF('may300'!$H103:$H$1581,"=0")/COUNTIF('may300'!$H$1:$H$1581,"=0")</f>
        <v>6.2737642585551368E-2</v>
      </c>
      <c r="B103">
        <f>COUNTIF('may300'!$H$1:$H103,"&lt;&gt;0")/COUNTIF('may300'!$H$1:$H$1581,"&lt;&gt;0")</f>
        <v>1</v>
      </c>
    </row>
    <row r="104" spans="1:2" x14ac:dyDescent="0.25">
      <c r="A104">
        <f>1-COUNTIF('may300'!$H104:$H$1581,"=0")/COUNTIF('may300'!$H$1:$H$1581,"=0")</f>
        <v>6.3371356147021496E-2</v>
      </c>
      <c r="B104">
        <f>COUNTIF('may300'!$H$1:$H104,"&lt;&gt;0")/COUNTIF('may300'!$H$1:$H$1581,"&lt;&gt;0")</f>
        <v>1</v>
      </c>
    </row>
    <row r="105" spans="1:2" x14ac:dyDescent="0.25">
      <c r="A105">
        <f>1-COUNTIF('may300'!$H105:$H$1581,"=0")/COUNTIF('may300'!$H$1:$H$1581,"=0")</f>
        <v>6.4005069708491735E-2</v>
      </c>
      <c r="B105">
        <f>COUNTIF('may300'!$H$1:$H105,"&lt;&gt;0")/COUNTIF('may300'!$H$1:$H$1581,"&lt;&gt;0")</f>
        <v>1</v>
      </c>
    </row>
    <row r="106" spans="1:2" x14ac:dyDescent="0.25">
      <c r="A106">
        <f>1-COUNTIF('may300'!$H106:$H$1581,"=0")/COUNTIF('may300'!$H$1:$H$1581,"=0")</f>
        <v>6.4638783269961975E-2</v>
      </c>
      <c r="B106">
        <f>COUNTIF('may300'!$H$1:$H106,"&lt;&gt;0")/COUNTIF('may300'!$H$1:$H$1581,"&lt;&gt;0")</f>
        <v>1</v>
      </c>
    </row>
    <row r="107" spans="1:2" x14ac:dyDescent="0.25">
      <c r="A107">
        <f>1-COUNTIF('may300'!$H107:$H$1581,"=0")/COUNTIF('may300'!$H$1:$H$1581,"=0")</f>
        <v>6.5272496831432214E-2</v>
      </c>
      <c r="B107">
        <f>COUNTIF('may300'!$H$1:$H107,"&lt;&gt;0")/COUNTIF('may300'!$H$1:$H$1581,"&lt;&gt;0")</f>
        <v>1</v>
      </c>
    </row>
    <row r="108" spans="1:2" x14ac:dyDescent="0.25">
      <c r="A108">
        <f>1-COUNTIF('may300'!$H108:$H$1581,"=0")/COUNTIF('may300'!$H$1:$H$1581,"=0")</f>
        <v>6.5906210392902453E-2</v>
      </c>
      <c r="B108">
        <f>COUNTIF('may300'!$H$1:$H108,"&lt;&gt;0")/COUNTIF('may300'!$H$1:$H$1581,"&lt;&gt;0")</f>
        <v>1</v>
      </c>
    </row>
    <row r="109" spans="1:2" x14ac:dyDescent="0.25">
      <c r="A109">
        <f>1-COUNTIF('may300'!$H109:$H$1581,"=0")/COUNTIF('may300'!$H$1:$H$1581,"=0")</f>
        <v>6.6539923954372582E-2</v>
      </c>
      <c r="B109">
        <f>COUNTIF('may300'!$H$1:$H109,"&lt;&gt;0")/COUNTIF('may300'!$H$1:$H$1581,"&lt;&gt;0")</f>
        <v>1</v>
      </c>
    </row>
    <row r="110" spans="1:2" x14ac:dyDescent="0.25">
      <c r="A110">
        <f>1-COUNTIF('may300'!$H110:$H$1581,"=0")/COUNTIF('may300'!$H$1:$H$1581,"=0")</f>
        <v>6.7173637515842821E-2</v>
      </c>
      <c r="B110">
        <f>COUNTIF('may300'!$H$1:$H110,"&lt;&gt;0")/COUNTIF('may300'!$H$1:$H$1581,"&lt;&gt;0")</f>
        <v>1</v>
      </c>
    </row>
    <row r="111" spans="1:2" x14ac:dyDescent="0.25">
      <c r="A111">
        <f>1-COUNTIF('may300'!$H111:$H$1581,"=0")/COUNTIF('may300'!$H$1:$H$1581,"=0")</f>
        <v>6.7807351077313061E-2</v>
      </c>
      <c r="B111">
        <f>COUNTIF('may300'!$H$1:$H111,"&lt;&gt;0")/COUNTIF('may300'!$H$1:$H$1581,"&lt;&gt;0")</f>
        <v>1</v>
      </c>
    </row>
    <row r="112" spans="1:2" x14ac:dyDescent="0.25">
      <c r="A112">
        <f>1-COUNTIF('may300'!$H112:$H$1581,"=0")/COUNTIF('may300'!$H$1:$H$1581,"=0")</f>
        <v>6.84410646387833E-2</v>
      </c>
      <c r="B112">
        <f>COUNTIF('may300'!$H$1:$H112,"&lt;&gt;0")/COUNTIF('may300'!$H$1:$H$1581,"&lt;&gt;0")</f>
        <v>1</v>
      </c>
    </row>
    <row r="113" spans="1:2" x14ac:dyDescent="0.25">
      <c r="A113">
        <f>1-COUNTIF('may300'!$H113:$H$1581,"=0")/COUNTIF('may300'!$H$1:$H$1581,"=0")</f>
        <v>6.9074778200253539E-2</v>
      </c>
      <c r="B113">
        <f>COUNTIF('may300'!$H$1:$H113,"&lt;&gt;0")/COUNTIF('may300'!$H$1:$H$1581,"&lt;&gt;0")</f>
        <v>1</v>
      </c>
    </row>
    <row r="114" spans="1:2" x14ac:dyDescent="0.25">
      <c r="A114">
        <f>1-COUNTIF('may300'!$H114:$H$1581,"=0")/COUNTIF('may300'!$H$1:$H$1581,"=0")</f>
        <v>6.9708491761723668E-2</v>
      </c>
      <c r="B114">
        <f>COUNTIF('may300'!$H$1:$H114,"&lt;&gt;0")/COUNTIF('may300'!$H$1:$H$1581,"&lt;&gt;0")</f>
        <v>1</v>
      </c>
    </row>
    <row r="115" spans="1:2" x14ac:dyDescent="0.25">
      <c r="A115">
        <f>1-COUNTIF('may300'!$H115:$H$1581,"=0")/COUNTIF('may300'!$H$1:$H$1581,"=0")</f>
        <v>7.0342205323193907E-2</v>
      </c>
      <c r="B115">
        <f>COUNTIF('may300'!$H$1:$H115,"&lt;&gt;0")/COUNTIF('may300'!$H$1:$H$1581,"&lt;&gt;0")</f>
        <v>1</v>
      </c>
    </row>
    <row r="116" spans="1:2" x14ac:dyDescent="0.25">
      <c r="A116">
        <f>1-COUNTIF('may300'!$H116:$H$1581,"=0")/COUNTIF('may300'!$H$1:$H$1581,"=0")</f>
        <v>7.0975918884664146E-2</v>
      </c>
      <c r="B116">
        <f>COUNTIF('may300'!$H$1:$H116,"&lt;&gt;0")/COUNTIF('may300'!$H$1:$H$1581,"&lt;&gt;0")</f>
        <v>1</v>
      </c>
    </row>
    <row r="117" spans="1:2" x14ac:dyDescent="0.25">
      <c r="A117">
        <f>1-COUNTIF('may300'!$H117:$H$1581,"=0")/COUNTIF('may300'!$H$1:$H$1581,"=0")</f>
        <v>7.1609632446134386E-2</v>
      </c>
      <c r="B117">
        <f>COUNTIF('may300'!$H$1:$H117,"&lt;&gt;0")/COUNTIF('may300'!$H$1:$H$1581,"&lt;&gt;0")</f>
        <v>1</v>
      </c>
    </row>
    <row r="118" spans="1:2" x14ac:dyDescent="0.25">
      <c r="A118">
        <f>1-COUNTIF('may300'!$H118:$H$1581,"=0")/COUNTIF('may300'!$H$1:$H$1581,"=0")</f>
        <v>7.2243346007604514E-2</v>
      </c>
      <c r="B118">
        <f>COUNTIF('may300'!$H$1:$H118,"&lt;&gt;0")/COUNTIF('may300'!$H$1:$H$1581,"&lt;&gt;0")</f>
        <v>1</v>
      </c>
    </row>
    <row r="119" spans="1:2" x14ac:dyDescent="0.25">
      <c r="A119">
        <f>1-COUNTIF('may300'!$H119:$H$1581,"=0")/COUNTIF('may300'!$H$1:$H$1581,"=0")</f>
        <v>7.2877059569074754E-2</v>
      </c>
      <c r="B119">
        <f>COUNTIF('may300'!$H$1:$H119,"&lt;&gt;0")/COUNTIF('may300'!$H$1:$H$1581,"&lt;&gt;0")</f>
        <v>1</v>
      </c>
    </row>
    <row r="120" spans="1:2" x14ac:dyDescent="0.25">
      <c r="A120">
        <f>1-COUNTIF('may300'!$H120:$H$1581,"=0")/COUNTIF('may300'!$H$1:$H$1581,"=0")</f>
        <v>7.3510773130544993E-2</v>
      </c>
      <c r="B120">
        <f>COUNTIF('may300'!$H$1:$H120,"&lt;&gt;0")/COUNTIF('may300'!$H$1:$H$1581,"&lt;&gt;0")</f>
        <v>1</v>
      </c>
    </row>
    <row r="121" spans="1:2" x14ac:dyDescent="0.25">
      <c r="A121">
        <f>1-COUNTIF('may300'!$H121:$H$1581,"=0")/COUNTIF('may300'!$H$1:$H$1581,"=0")</f>
        <v>7.4144486692015232E-2</v>
      </c>
      <c r="B121">
        <f>COUNTIF('may300'!$H$1:$H121,"&lt;&gt;0")/COUNTIF('may300'!$H$1:$H$1581,"&lt;&gt;0")</f>
        <v>1</v>
      </c>
    </row>
    <row r="122" spans="1:2" x14ac:dyDescent="0.25">
      <c r="A122">
        <f>1-COUNTIF('may300'!$H122:$H$1581,"=0")/COUNTIF('may300'!$H$1:$H$1581,"=0")</f>
        <v>7.4778200253485472E-2</v>
      </c>
      <c r="B122">
        <f>COUNTIF('may300'!$H$1:$H122,"&lt;&gt;0")/COUNTIF('may300'!$H$1:$H$1581,"&lt;&gt;0")</f>
        <v>1</v>
      </c>
    </row>
    <row r="123" spans="1:2" x14ac:dyDescent="0.25">
      <c r="A123">
        <f>1-COUNTIF('may300'!$H123:$H$1581,"=0")/COUNTIF('may300'!$H$1:$H$1581,"=0")</f>
        <v>7.54119138149556E-2</v>
      </c>
      <c r="B123">
        <f>COUNTIF('may300'!$H$1:$H123,"&lt;&gt;0")/COUNTIF('may300'!$H$1:$H$1581,"&lt;&gt;0")</f>
        <v>1</v>
      </c>
    </row>
    <row r="124" spans="1:2" x14ac:dyDescent="0.25">
      <c r="A124">
        <f>1-COUNTIF('may300'!$H124:$H$1581,"=0")/COUNTIF('may300'!$H$1:$H$1581,"=0")</f>
        <v>7.6045627376425839E-2</v>
      </c>
      <c r="B124">
        <f>COUNTIF('may300'!$H$1:$H124,"&lt;&gt;0")/COUNTIF('may300'!$H$1:$H$1581,"&lt;&gt;0")</f>
        <v>1</v>
      </c>
    </row>
    <row r="125" spans="1:2" x14ac:dyDescent="0.25">
      <c r="A125">
        <f>1-COUNTIF('may300'!$H125:$H$1581,"=0")/COUNTIF('may300'!$H$1:$H$1581,"=0")</f>
        <v>7.6679340937896079E-2</v>
      </c>
      <c r="B125">
        <f>COUNTIF('may300'!$H$1:$H125,"&lt;&gt;0")/COUNTIF('may300'!$H$1:$H$1581,"&lt;&gt;0")</f>
        <v>1</v>
      </c>
    </row>
    <row r="126" spans="1:2" x14ac:dyDescent="0.25">
      <c r="A126">
        <f>1-COUNTIF('may300'!$H126:$H$1581,"=0")/COUNTIF('may300'!$H$1:$H$1581,"=0")</f>
        <v>7.7313054499366318E-2</v>
      </c>
      <c r="B126">
        <f>COUNTIF('may300'!$H$1:$H126,"&lt;&gt;0")/COUNTIF('may300'!$H$1:$H$1581,"&lt;&gt;0")</f>
        <v>1</v>
      </c>
    </row>
    <row r="127" spans="1:2" x14ac:dyDescent="0.25">
      <c r="A127">
        <f>1-COUNTIF('may300'!$H127:$H$1581,"=0")/COUNTIF('may300'!$H$1:$H$1581,"=0")</f>
        <v>7.7946768060836447E-2</v>
      </c>
      <c r="B127">
        <f>COUNTIF('may300'!$H$1:$H127,"&lt;&gt;0")/COUNTIF('may300'!$H$1:$H$1581,"&lt;&gt;0")</f>
        <v>1</v>
      </c>
    </row>
    <row r="128" spans="1:2" x14ac:dyDescent="0.25">
      <c r="A128">
        <f>1-COUNTIF('may300'!$H128:$H$1581,"=0")/COUNTIF('may300'!$H$1:$H$1581,"=0")</f>
        <v>7.8580481622306686E-2</v>
      </c>
      <c r="B128">
        <f>COUNTIF('may300'!$H$1:$H128,"&lt;&gt;0")/COUNTIF('may300'!$H$1:$H$1581,"&lt;&gt;0")</f>
        <v>1</v>
      </c>
    </row>
    <row r="129" spans="1:2" x14ac:dyDescent="0.25">
      <c r="A129">
        <f>1-COUNTIF('may300'!$H129:$H$1581,"=0")/COUNTIF('may300'!$H$1:$H$1581,"=0")</f>
        <v>7.9214195183776925E-2</v>
      </c>
      <c r="B129">
        <f>COUNTIF('may300'!$H$1:$H129,"&lt;&gt;0")/COUNTIF('may300'!$H$1:$H$1581,"&lt;&gt;0")</f>
        <v>1</v>
      </c>
    </row>
    <row r="130" spans="1:2" x14ac:dyDescent="0.25">
      <c r="A130">
        <f>1-COUNTIF('may300'!$H130:$H$1581,"=0")/COUNTIF('may300'!$H$1:$H$1581,"=0")</f>
        <v>7.9847908745247165E-2</v>
      </c>
      <c r="B130">
        <f>COUNTIF('may300'!$H$1:$H130,"&lt;&gt;0")/COUNTIF('may300'!$H$1:$H$1581,"&lt;&gt;0")</f>
        <v>1</v>
      </c>
    </row>
    <row r="131" spans="1:2" x14ac:dyDescent="0.25">
      <c r="A131">
        <f>1-COUNTIF('may300'!$H131:$H$1581,"=0")/COUNTIF('may300'!$H$1:$H$1581,"=0")</f>
        <v>8.0481622306717404E-2</v>
      </c>
      <c r="B131">
        <f>COUNTIF('may300'!$H$1:$H131,"&lt;&gt;0")/COUNTIF('may300'!$H$1:$H$1581,"&lt;&gt;0")</f>
        <v>1</v>
      </c>
    </row>
    <row r="132" spans="1:2" x14ac:dyDescent="0.25">
      <c r="A132">
        <f>1-COUNTIF('may300'!$H132:$H$1581,"=0")/COUNTIF('may300'!$H$1:$H$1581,"=0")</f>
        <v>8.1115335868187532E-2</v>
      </c>
      <c r="B132">
        <f>COUNTIF('may300'!$H$1:$H132,"&lt;&gt;0")/COUNTIF('may300'!$H$1:$H$1581,"&lt;&gt;0")</f>
        <v>1</v>
      </c>
    </row>
    <row r="133" spans="1:2" x14ac:dyDescent="0.25">
      <c r="A133">
        <f>1-COUNTIF('may300'!$H133:$H$1581,"=0")/COUNTIF('may300'!$H$1:$H$1581,"=0")</f>
        <v>8.1749049429657772E-2</v>
      </c>
      <c r="B133">
        <f>COUNTIF('may300'!$H$1:$H133,"&lt;&gt;0")/COUNTIF('may300'!$H$1:$H$1581,"&lt;&gt;0")</f>
        <v>1</v>
      </c>
    </row>
    <row r="134" spans="1:2" x14ac:dyDescent="0.25">
      <c r="A134">
        <f>1-COUNTIF('may300'!$H134:$H$1581,"=0")/COUNTIF('may300'!$H$1:$H$1581,"=0")</f>
        <v>8.2382762991128011E-2</v>
      </c>
      <c r="B134">
        <f>COUNTIF('may300'!$H$1:$H134,"&lt;&gt;0")/COUNTIF('may300'!$H$1:$H$1581,"&lt;&gt;0")</f>
        <v>1</v>
      </c>
    </row>
    <row r="135" spans="1:2" x14ac:dyDescent="0.25">
      <c r="A135">
        <f>1-COUNTIF('may300'!$H135:$H$1581,"=0")/COUNTIF('may300'!$H$1:$H$1581,"=0")</f>
        <v>8.3016476552598251E-2</v>
      </c>
      <c r="B135">
        <f>COUNTIF('may300'!$H$1:$H135,"&lt;&gt;0")/COUNTIF('may300'!$H$1:$H$1581,"&lt;&gt;0")</f>
        <v>1</v>
      </c>
    </row>
    <row r="136" spans="1:2" x14ac:dyDescent="0.25">
      <c r="A136">
        <f>1-COUNTIF('may300'!$H136:$H$1581,"=0")/COUNTIF('may300'!$H$1:$H$1581,"=0")</f>
        <v>8.365019011406849E-2</v>
      </c>
      <c r="B136">
        <f>COUNTIF('may300'!$H$1:$H136,"&lt;&gt;0")/COUNTIF('may300'!$H$1:$H$1581,"&lt;&gt;0")</f>
        <v>1</v>
      </c>
    </row>
    <row r="137" spans="1:2" x14ac:dyDescent="0.25">
      <c r="A137">
        <f>1-COUNTIF('may300'!$H137:$H$1581,"=0")/COUNTIF('may300'!$H$1:$H$1581,"=0")</f>
        <v>8.4283903675538618E-2</v>
      </c>
      <c r="B137">
        <f>COUNTIF('may300'!$H$1:$H137,"&lt;&gt;0")/COUNTIF('may300'!$H$1:$H$1581,"&lt;&gt;0")</f>
        <v>1</v>
      </c>
    </row>
    <row r="138" spans="1:2" x14ac:dyDescent="0.25">
      <c r="A138">
        <f>1-COUNTIF('may300'!$H138:$H$1581,"=0")/COUNTIF('may300'!$H$1:$H$1581,"=0")</f>
        <v>8.4917617237008858E-2</v>
      </c>
      <c r="B138">
        <f>COUNTIF('may300'!$H$1:$H138,"&lt;&gt;0")/COUNTIF('may300'!$H$1:$H$1581,"&lt;&gt;0")</f>
        <v>1</v>
      </c>
    </row>
    <row r="139" spans="1:2" x14ac:dyDescent="0.25">
      <c r="A139">
        <f>1-COUNTIF('may300'!$H139:$H$1581,"=0")/COUNTIF('may300'!$H$1:$H$1581,"=0")</f>
        <v>8.5551330798479097E-2</v>
      </c>
      <c r="B139">
        <f>COUNTIF('may300'!$H$1:$H139,"&lt;&gt;0")/COUNTIF('may300'!$H$1:$H$1581,"&lt;&gt;0")</f>
        <v>1</v>
      </c>
    </row>
    <row r="140" spans="1:2" x14ac:dyDescent="0.25">
      <c r="A140">
        <f>1-COUNTIF('may300'!$H140:$H$1581,"=0")/COUNTIF('may300'!$H$1:$H$1581,"=0")</f>
        <v>8.6185044359949337E-2</v>
      </c>
      <c r="B140">
        <f>COUNTIF('may300'!$H$1:$H140,"&lt;&gt;0")/COUNTIF('may300'!$H$1:$H$1581,"&lt;&gt;0")</f>
        <v>1</v>
      </c>
    </row>
    <row r="141" spans="1:2" x14ac:dyDescent="0.25">
      <c r="A141">
        <f>1-COUNTIF('may300'!$H141:$H$1581,"=0")/COUNTIF('may300'!$H$1:$H$1581,"=0")</f>
        <v>8.6818757921419465E-2</v>
      </c>
      <c r="B141">
        <f>COUNTIF('may300'!$H$1:$H141,"&lt;&gt;0")/COUNTIF('may300'!$H$1:$H$1581,"&lt;&gt;0")</f>
        <v>1</v>
      </c>
    </row>
    <row r="142" spans="1:2" x14ac:dyDescent="0.25">
      <c r="A142">
        <f>1-COUNTIF('may300'!$H142:$H$1581,"=0")/COUNTIF('may300'!$H$1:$H$1581,"=0")</f>
        <v>8.7452471482889704E-2</v>
      </c>
      <c r="B142">
        <f>COUNTIF('may300'!$H$1:$H142,"&lt;&gt;0")/COUNTIF('may300'!$H$1:$H$1581,"&lt;&gt;0")</f>
        <v>1</v>
      </c>
    </row>
    <row r="143" spans="1:2" x14ac:dyDescent="0.25">
      <c r="A143">
        <f>1-COUNTIF('may300'!$H143:$H$1581,"=0")/COUNTIF('may300'!$H$1:$H$1581,"=0")</f>
        <v>8.8086185044359944E-2</v>
      </c>
      <c r="B143">
        <f>COUNTIF('may300'!$H$1:$H143,"&lt;&gt;0")/COUNTIF('may300'!$H$1:$H$1581,"&lt;&gt;0")</f>
        <v>1</v>
      </c>
    </row>
    <row r="144" spans="1:2" x14ac:dyDescent="0.25">
      <c r="A144">
        <f>1-COUNTIF('may300'!$H144:$H$1581,"=0")/COUNTIF('may300'!$H$1:$H$1581,"=0")</f>
        <v>8.8719898605830183E-2</v>
      </c>
      <c r="B144">
        <f>COUNTIF('may300'!$H$1:$H144,"&lt;&gt;0")/COUNTIF('may300'!$H$1:$H$1581,"&lt;&gt;0")</f>
        <v>1</v>
      </c>
    </row>
    <row r="145" spans="1:2" x14ac:dyDescent="0.25">
      <c r="A145">
        <f>1-COUNTIF('may300'!$H145:$H$1581,"=0")/COUNTIF('may300'!$H$1:$H$1581,"=0")</f>
        <v>8.9353612167300422E-2</v>
      </c>
      <c r="B145">
        <f>COUNTIF('may300'!$H$1:$H145,"&lt;&gt;0")/COUNTIF('may300'!$H$1:$H$1581,"&lt;&gt;0")</f>
        <v>1</v>
      </c>
    </row>
    <row r="146" spans="1:2" x14ac:dyDescent="0.25">
      <c r="A146">
        <f>1-COUNTIF('may300'!$H146:$H$1581,"=0")/COUNTIF('may300'!$H$1:$H$1581,"=0")</f>
        <v>8.9987325728770551E-2</v>
      </c>
      <c r="B146">
        <f>COUNTIF('may300'!$H$1:$H146,"&lt;&gt;0")/COUNTIF('may300'!$H$1:$H$1581,"&lt;&gt;0")</f>
        <v>1</v>
      </c>
    </row>
    <row r="147" spans="1:2" x14ac:dyDescent="0.25">
      <c r="A147">
        <f>1-COUNTIF('may300'!$H147:$H$1581,"=0")/COUNTIF('may300'!$H$1:$H$1581,"=0")</f>
        <v>9.062103929024079E-2</v>
      </c>
      <c r="B147">
        <f>COUNTIF('may300'!$H$1:$H147,"&lt;&gt;0")/COUNTIF('may300'!$H$1:$H$1581,"&lt;&gt;0")</f>
        <v>1</v>
      </c>
    </row>
    <row r="148" spans="1:2" x14ac:dyDescent="0.25">
      <c r="A148">
        <f>1-COUNTIF('may300'!$H148:$H$1581,"=0")/COUNTIF('may300'!$H$1:$H$1581,"=0")</f>
        <v>9.125475285171103E-2</v>
      </c>
      <c r="B148">
        <f>COUNTIF('may300'!$H$1:$H148,"&lt;&gt;0")/COUNTIF('may300'!$H$1:$H$1581,"&lt;&gt;0")</f>
        <v>1</v>
      </c>
    </row>
    <row r="149" spans="1:2" x14ac:dyDescent="0.25">
      <c r="A149">
        <f>1-COUNTIF('may300'!$H149:$H$1581,"=0")/COUNTIF('may300'!$H$1:$H$1581,"=0")</f>
        <v>9.1888466413181269E-2</v>
      </c>
      <c r="B149">
        <f>COUNTIF('may300'!$H$1:$H149,"&lt;&gt;0")/COUNTIF('may300'!$H$1:$H$1581,"&lt;&gt;0")</f>
        <v>1</v>
      </c>
    </row>
    <row r="150" spans="1:2" x14ac:dyDescent="0.25">
      <c r="A150">
        <f>1-COUNTIF('may300'!$H150:$H$1581,"=0")/COUNTIF('may300'!$H$1:$H$1581,"=0")</f>
        <v>9.2522179974651508E-2</v>
      </c>
      <c r="B150">
        <f>COUNTIF('may300'!$H$1:$H150,"&lt;&gt;0")/COUNTIF('may300'!$H$1:$H$1581,"&lt;&gt;0")</f>
        <v>1</v>
      </c>
    </row>
    <row r="151" spans="1:2" x14ac:dyDescent="0.25">
      <c r="A151">
        <f>1-COUNTIF('may300'!$H151:$H$1581,"=0")/COUNTIF('may300'!$H$1:$H$1581,"=0")</f>
        <v>9.3155893536121637E-2</v>
      </c>
      <c r="B151">
        <f>COUNTIF('may300'!$H$1:$H151,"&lt;&gt;0")/COUNTIF('may300'!$H$1:$H$1581,"&lt;&gt;0")</f>
        <v>1</v>
      </c>
    </row>
    <row r="152" spans="1:2" x14ac:dyDescent="0.25">
      <c r="A152">
        <f>1-COUNTIF('may300'!$H152:$H$1581,"=0")/COUNTIF('may300'!$H$1:$H$1581,"=0")</f>
        <v>9.3789607097591876E-2</v>
      </c>
      <c r="B152">
        <f>COUNTIF('may300'!$H$1:$H152,"&lt;&gt;0")/COUNTIF('may300'!$H$1:$H$1581,"&lt;&gt;0")</f>
        <v>1</v>
      </c>
    </row>
    <row r="153" spans="1:2" x14ac:dyDescent="0.25">
      <c r="A153">
        <f>1-COUNTIF('may300'!$H153:$H$1581,"=0")/COUNTIF('may300'!$H$1:$H$1581,"=0")</f>
        <v>9.4423320659062115E-2</v>
      </c>
      <c r="B153">
        <f>COUNTIF('may300'!$H$1:$H153,"&lt;&gt;0")/COUNTIF('may300'!$H$1:$H$1581,"&lt;&gt;0")</f>
        <v>1</v>
      </c>
    </row>
    <row r="154" spans="1:2" x14ac:dyDescent="0.25">
      <c r="A154">
        <f>1-COUNTIF('may300'!$H154:$H$1581,"=0")/COUNTIF('may300'!$H$1:$H$1581,"=0")</f>
        <v>9.5057034220532355E-2</v>
      </c>
      <c r="B154">
        <f>COUNTIF('may300'!$H$1:$H154,"&lt;&gt;0")/COUNTIF('may300'!$H$1:$H$1581,"&lt;&gt;0")</f>
        <v>1</v>
      </c>
    </row>
    <row r="155" spans="1:2" x14ac:dyDescent="0.25">
      <c r="A155">
        <f>1-COUNTIF('may300'!$H155:$H$1581,"=0")/COUNTIF('may300'!$H$1:$H$1581,"=0")</f>
        <v>9.5690747782002483E-2</v>
      </c>
      <c r="B155">
        <f>COUNTIF('may300'!$H$1:$H155,"&lt;&gt;0")/COUNTIF('may300'!$H$1:$H$1581,"&lt;&gt;0")</f>
        <v>1</v>
      </c>
    </row>
    <row r="156" spans="1:2" x14ac:dyDescent="0.25">
      <c r="A156">
        <f>1-COUNTIF('may300'!$H156:$H$1581,"=0")/COUNTIF('may300'!$H$1:$H$1581,"=0")</f>
        <v>9.6324461343472723E-2</v>
      </c>
      <c r="B156">
        <f>COUNTIF('may300'!$H$1:$H156,"&lt;&gt;0")/COUNTIF('may300'!$H$1:$H$1581,"&lt;&gt;0")</f>
        <v>1</v>
      </c>
    </row>
    <row r="157" spans="1:2" x14ac:dyDescent="0.25">
      <c r="A157">
        <f>1-COUNTIF('may300'!$H157:$H$1581,"=0")/COUNTIF('may300'!$H$1:$H$1581,"=0")</f>
        <v>9.6958174904942962E-2</v>
      </c>
      <c r="B157">
        <f>COUNTIF('may300'!$H$1:$H157,"&lt;&gt;0")/COUNTIF('may300'!$H$1:$H$1581,"&lt;&gt;0")</f>
        <v>1</v>
      </c>
    </row>
    <row r="158" spans="1:2" x14ac:dyDescent="0.25">
      <c r="A158">
        <f>1-COUNTIF('may300'!$H158:$H$1581,"=0")/COUNTIF('may300'!$H$1:$H$1581,"=0")</f>
        <v>9.7591888466413201E-2</v>
      </c>
      <c r="B158">
        <f>COUNTIF('may300'!$H$1:$H158,"&lt;&gt;0")/COUNTIF('may300'!$H$1:$H$1581,"&lt;&gt;0")</f>
        <v>1</v>
      </c>
    </row>
    <row r="159" spans="1:2" x14ac:dyDescent="0.25">
      <c r="A159">
        <f>1-COUNTIF('may300'!$H159:$H$1581,"=0")/COUNTIF('may300'!$H$1:$H$1581,"=0")</f>
        <v>9.8225602027883441E-2</v>
      </c>
      <c r="B159">
        <f>COUNTIF('may300'!$H$1:$H159,"&lt;&gt;0")/COUNTIF('may300'!$H$1:$H$1581,"&lt;&gt;0")</f>
        <v>1</v>
      </c>
    </row>
    <row r="160" spans="1:2" x14ac:dyDescent="0.25">
      <c r="A160">
        <f>1-COUNTIF('may300'!$H160:$H$1581,"=0")/COUNTIF('may300'!$H$1:$H$1581,"=0")</f>
        <v>9.8859315589353569E-2</v>
      </c>
      <c r="B160">
        <f>COUNTIF('may300'!$H$1:$H160,"&lt;&gt;0")/COUNTIF('may300'!$H$1:$H$1581,"&lt;&gt;0")</f>
        <v>1</v>
      </c>
    </row>
    <row r="161" spans="1:2" x14ac:dyDescent="0.25">
      <c r="A161">
        <f>1-COUNTIF('may300'!$H161:$H$1581,"=0")/COUNTIF('may300'!$H$1:$H$1581,"=0")</f>
        <v>9.9493029150823808E-2</v>
      </c>
      <c r="B161">
        <f>COUNTIF('may300'!$H$1:$H161,"&lt;&gt;0")/COUNTIF('may300'!$H$1:$H$1581,"&lt;&gt;0")</f>
        <v>1</v>
      </c>
    </row>
    <row r="162" spans="1:2" x14ac:dyDescent="0.25">
      <c r="A162">
        <f>1-COUNTIF('may300'!$H162:$H$1581,"=0")/COUNTIF('may300'!$H$1:$H$1581,"=0")</f>
        <v>0.10012674271229405</v>
      </c>
      <c r="B162">
        <f>COUNTIF('may300'!$H$1:$H162,"&lt;&gt;0")/COUNTIF('may300'!$H$1:$H$1581,"&lt;&gt;0")</f>
        <v>1</v>
      </c>
    </row>
    <row r="163" spans="1:2" x14ac:dyDescent="0.25">
      <c r="A163">
        <f>1-COUNTIF('may300'!$H163:$H$1581,"=0")/COUNTIF('may300'!$H$1:$H$1581,"=0")</f>
        <v>0.10076045627376429</v>
      </c>
      <c r="B163">
        <f>COUNTIF('may300'!$H$1:$H163,"&lt;&gt;0")/COUNTIF('may300'!$H$1:$H$1581,"&lt;&gt;0")</f>
        <v>1</v>
      </c>
    </row>
    <row r="164" spans="1:2" x14ac:dyDescent="0.25">
      <c r="A164">
        <f>1-COUNTIF('may300'!$H164:$H$1581,"=0")/COUNTIF('may300'!$H$1:$H$1581,"=0")</f>
        <v>0.10139416983523453</v>
      </c>
      <c r="B164">
        <f>COUNTIF('may300'!$H$1:$H164,"&lt;&gt;0")/COUNTIF('may300'!$H$1:$H$1581,"&lt;&gt;0")</f>
        <v>1</v>
      </c>
    </row>
    <row r="165" spans="1:2" x14ac:dyDescent="0.25">
      <c r="A165">
        <f>1-COUNTIF('may300'!$H165:$H$1581,"=0")/COUNTIF('may300'!$H$1:$H$1581,"=0")</f>
        <v>0.10202788339670466</v>
      </c>
      <c r="B165">
        <f>COUNTIF('may300'!$H$1:$H165,"&lt;&gt;0")/COUNTIF('may300'!$H$1:$H$1581,"&lt;&gt;0")</f>
        <v>1</v>
      </c>
    </row>
    <row r="166" spans="1:2" x14ac:dyDescent="0.25">
      <c r="A166">
        <f>1-COUNTIF('may300'!$H166:$H$1581,"=0")/COUNTIF('may300'!$H$1:$H$1581,"=0")</f>
        <v>0.10266159695817489</v>
      </c>
      <c r="B166">
        <f>COUNTIF('may300'!$H$1:$H166,"&lt;&gt;0")/COUNTIF('may300'!$H$1:$H$1581,"&lt;&gt;0")</f>
        <v>1</v>
      </c>
    </row>
    <row r="167" spans="1:2" x14ac:dyDescent="0.25">
      <c r="A167">
        <f>1-COUNTIF('may300'!$H167:$H$1581,"=0")/COUNTIF('may300'!$H$1:$H$1581,"=0")</f>
        <v>0.10329531051964513</v>
      </c>
      <c r="B167">
        <f>COUNTIF('may300'!$H$1:$H167,"&lt;&gt;0")/COUNTIF('may300'!$H$1:$H$1581,"&lt;&gt;0")</f>
        <v>1</v>
      </c>
    </row>
    <row r="168" spans="1:2" x14ac:dyDescent="0.25">
      <c r="A168">
        <f>1-COUNTIF('may300'!$H168:$H$1581,"=0")/COUNTIF('may300'!$H$1:$H$1581,"=0")</f>
        <v>0.10392902408111537</v>
      </c>
      <c r="B168">
        <f>COUNTIF('may300'!$H$1:$H168,"&lt;&gt;0")/COUNTIF('may300'!$H$1:$H$1581,"&lt;&gt;0")</f>
        <v>1</v>
      </c>
    </row>
    <row r="169" spans="1:2" x14ac:dyDescent="0.25">
      <c r="A169">
        <f>1-COUNTIF('may300'!$H169:$H$1581,"=0")/COUNTIF('may300'!$H$1:$H$1581,"=0")</f>
        <v>0.1045627376425855</v>
      </c>
      <c r="B169">
        <f>COUNTIF('may300'!$H$1:$H169,"&lt;&gt;0")/COUNTIF('may300'!$H$1:$H$1581,"&lt;&gt;0")</f>
        <v>1</v>
      </c>
    </row>
    <row r="170" spans="1:2" x14ac:dyDescent="0.25">
      <c r="A170">
        <f>1-COUNTIF('may300'!$H170:$H$1581,"=0")/COUNTIF('may300'!$H$1:$H$1581,"=0")</f>
        <v>0.10519645120405574</v>
      </c>
      <c r="B170">
        <f>COUNTIF('may300'!$H$1:$H170,"&lt;&gt;0")/COUNTIF('may300'!$H$1:$H$1581,"&lt;&gt;0")</f>
        <v>1</v>
      </c>
    </row>
    <row r="171" spans="1:2" x14ac:dyDescent="0.25">
      <c r="A171">
        <f>1-COUNTIF('may300'!$H171:$H$1581,"=0")/COUNTIF('may300'!$H$1:$H$1581,"=0")</f>
        <v>0.10583016476552598</v>
      </c>
      <c r="B171">
        <f>COUNTIF('may300'!$H$1:$H171,"&lt;&gt;0")/COUNTIF('may300'!$H$1:$H$1581,"&lt;&gt;0")</f>
        <v>1</v>
      </c>
    </row>
    <row r="172" spans="1:2" x14ac:dyDescent="0.25">
      <c r="A172">
        <f>1-COUNTIF('may300'!$H172:$H$1581,"=0")/COUNTIF('may300'!$H$1:$H$1581,"=0")</f>
        <v>0.10646387832699622</v>
      </c>
      <c r="B172">
        <f>COUNTIF('may300'!$H$1:$H172,"&lt;&gt;0")/COUNTIF('may300'!$H$1:$H$1581,"&lt;&gt;0")</f>
        <v>1</v>
      </c>
    </row>
    <row r="173" spans="1:2" x14ac:dyDescent="0.25">
      <c r="A173">
        <f>1-COUNTIF('may300'!$H173:$H$1581,"=0")/COUNTIF('may300'!$H$1:$H$1581,"=0")</f>
        <v>0.10709759188846646</v>
      </c>
      <c r="B173">
        <f>COUNTIF('may300'!$H$1:$H173,"&lt;&gt;0")/COUNTIF('may300'!$H$1:$H$1581,"&lt;&gt;0")</f>
        <v>1</v>
      </c>
    </row>
    <row r="174" spans="1:2" x14ac:dyDescent="0.25">
      <c r="A174">
        <f>1-COUNTIF('may300'!$H174:$H$1581,"=0")/COUNTIF('may300'!$H$1:$H$1581,"=0")</f>
        <v>0.10773130544993659</v>
      </c>
      <c r="B174">
        <f>COUNTIF('may300'!$H$1:$H174,"&lt;&gt;0")/COUNTIF('may300'!$H$1:$H$1581,"&lt;&gt;0")</f>
        <v>1</v>
      </c>
    </row>
    <row r="175" spans="1:2" x14ac:dyDescent="0.25">
      <c r="A175">
        <f>1-COUNTIF('may300'!$H175:$H$1581,"=0")/COUNTIF('may300'!$H$1:$H$1581,"=0")</f>
        <v>0.10836501901140683</v>
      </c>
      <c r="B175">
        <f>COUNTIF('may300'!$H$1:$H175,"&lt;&gt;0")/COUNTIF('may300'!$H$1:$H$1581,"&lt;&gt;0")</f>
        <v>1</v>
      </c>
    </row>
    <row r="176" spans="1:2" x14ac:dyDescent="0.25">
      <c r="A176">
        <f>1-COUNTIF('may300'!$H176:$H$1581,"=0")/COUNTIF('may300'!$H$1:$H$1581,"=0")</f>
        <v>0.10899873257287707</v>
      </c>
      <c r="B176">
        <f>COUNTIF('may300'!$H$1:$H176,"&lt;&gt;0")/COUNTIF('may300'!$H$1:$H$1581,"&lt;&gt;0")</f>
        <v>1</v>
      </c>
    </row>
    <row r="177" spans="1:2" x14ac:dyDescent="0.25">
      <c r="A177">
        <f>1-COUNTIF('may300'!$H177:$H$1581,"=0")/COUNTIF('may300'!$H$1:$H$1581,"=0")</f>
        <v>0.10963244613434731</v>
      </c>
      <c r="B177">
        <f>COUNTIF('may300'!$H$1:$H177,"&lt;&gt;0")/COUNTIF('may300'!$H$1:$H$1581,"&lt;&gt;0")</f>
        <v>1</v>
      </c>
    </row>
    <row r="178" spans="1:2" x14ac:dyDescent="0.25">
      <c r="A178">
        <f>1-COUNTIF('may300'!$H178:$H$1581,"=0")/COUNTIF('may300'!$H$1:$H$1581,"=0")</f>
        <v>0.11026615969581754</v>
      </c>
      <c r="B178">
        <f>COUNTIF('may300'!$H$1:$H178,"&lt;&gt;0")/COUNTIF('may300'!$H$1:$H$1581,"&lt;&gt;0")</f>
        <v>1</v>
      </c>
    </row>
    <row r="179" spans="1:2" x14ac:dyDescent="0.25">
      <c r="A179">
        <f>1-COUNTIF('may300'!$H179:$H$1581,"=0")/COUNTIF('may300'!$H$1:$H$1581,"=0")</f>
        <v>0.11089987325728767</v>
      </c>
      <c r="B179">
        <f>COUNTIF('may300'!$H$1:$H179,"&lt;&gt;0")/COUNTIF('may300'!$H$1:$H$1581,"&lt;&gt;0")</f>
        <v>1</v>
      </c>
    </row>
    <row r="180" spans="1:2" x14ac:dyDescent="0.25">
      <c r="A180">
        <f>1-COUNTIF('may300'!$H180:$H$1581,"=0")/COUNTIF('may300'!$H$1:$H$1581,"=0")</f>
        <v>0.11153358681875791</v>
      </c>
      <c r="B180">
        <f>COUNTIF('may300'!$H$1:$H180,"&lt;&gt;0")/COUNTIF('may300'!$H$1:$H$1581,"&lt;&gt;0")</f>
        <v>1</v>
      </c>
    </row>
    <row r="181" spans="1:2" x14ac:dyDescent="0.25">
      <c r="A181">
        <f>1-COUNTIF('may300'!$H181:$H$1581,"=0")/COUNTIF('may300'!$H$1:$H$1581,"=0")</f>
        <v>0.11216730038022815</v>
      </c>
      <c r="B181">
        <f>COUNTIF('may300'!$H$1:$H181,"&lt;&gt;0")/COUNTIF('may300'!$H$1:$H$1581,"&lt;&gt;0")</f>
        <v>1</v>
      </c>
    </row>
    <row r="182" spans="1:2" x14ac:dyDescent="0.25">
      <c r="A182">
        <f>1-COUNTIF('may300'!$H182:$H$1581,"=0")/COUNTIF('may300'!$H$1:$H$1581,"=0")</f>
        <v>0.11280101394169839</v>
      </c>
      <c r="B182">
        <f>COUNTIF('may300'!$H$1:$H182,"&lt;&gt;0")/COUNTIF('may300'!$H$1:$H$1581,"&lt;&gt;0")</f>
        <v>1</v>
      </c>
    </row>
    <row r="183" spans="1:2" x14ac:dyDescent="0.25">
      <c r="A183">
        <f>1-COUNTIF('may300'!$H183:$H$1581,"=0")/COUNTIF('may300'!$H$1:$H$1581,"=0")</f>
        <v>0.11343472750316852</v>
      </c>
      <c r="B183">
        <f>COUNTIF('may300'!$H$1:$H183,"&lt;&gt;0")/COUNTIF('may300'!$H$1:$H$1581,"&lt;&gt;0")</f>
        <v>1</v>
      </c>
    </row>
    <row r="184" spans="1:2" x14ac:dyDescent="0.25">
      <c r="A184">
        <f>1-COUNTIF('may300'!$H184:$H$1581,"=0")/COUNTIF('may300'!$H$1:$H$1581,"=0")</f>
        <v>0.11406844106463876</v>
      </c>
      <c r="B184">
        <f>COUNTIF('may300'!$H$1:$H184,"&lt;&gt;0")/COUNTIF('may300'!$H$1:$H$1581,"&lt;&gt;0")</f>
        <v>1</v>
      </c>
    </row>
    <row r="185" spans="1:2" x14ac:dyDescent="0.25">
      <c r="A185">
        <f>1-COUNTIF('may300'!$H185:$H$1581,"=0")/COUNTIF('may300'!$H$1:$H$1581,"=0")</f>
        <v>0.114702154626109</v>
      </c>
      <c r="B185">
        <f>COUNTIF('may300'!$H$1:$H185,"&lt;&gt;0")/COUNTIF('may300'!$H$1:$H$1581,"&lt;&gt;0")</f>
        <v>1</v>
      </c>
    </row>
    <row r="186" spans="1:2" x14ac:dyDescent="0.25">
      <c r="A186">
        <f>1-COUNTIF('may300'!$H186:$H$1581,"=0")/COUNTIF('may300'!$H$1:$H$1581,"=0")</f>
        <v>0.11533586818757924</v>
      </c>
      <c r="B186">
        <f>COUNTIF('may300'!$H$1:$H186,"&lt;&gt;0")/COUNTIF('may300'!$H$1:$H$1581,"&lt;&gt;0")</f>
        <v>1</v>
      </c>
    </row>
    <row r="187" spans="1:2" x14ac:dyDescent="0.25">
      <c r="A187">
        <f>1-COUNTIF('may300'!$H187:$H$1581,"=0")/COUNTIF('may300'!$H$1:$H$1581,"=0")</f>
        <v>0.11596958174904948</v>
      </c>
      <c r="B187">
        <f>COUNTIF('may300'!$H$1:$H187,"&lt;&gt;0")/COUNTIF('may300'!$H$1:$H$1581,"&lt;&gt;0")</f>
        <v>1</v>
      </c>
    </row>
    <row r="188" spans="1:2" x14ac:dyDescent="0.25">
      <c r="A188">
        <f>1-COUNTIF('may300'!$H188:$H$1581,"=0")/COUNTIF('may300'!$H$1:$H$1581,"=0")</f>
        <v>0.11660329531051961</v>
      </c>
      <c r="B188">
        <f>COUNTIF('may300'!$H$1:$H188,"&lt;&gt;0")/COUNTIF('may300'!$H$1:$H$1581,"&lt;&gt;0")</f>
        <v>1</v>
      </c>
    </row>
    <row r="189" spans="1:2" x14ac:dyDescent="0.25">
      <c r="A189">
        <f>1-COUNTIF('may300'!$H189:$H$1581,"=0")/COUNTIF('may300'!$H$1:$H$1581,"=0")</f>
        <v>0.11723700887198985</v>
      </c>
      <c r="B189">
        <f>COUNTIF('may300'!$H$1:$H189,"&lt;&gt;0")/COUNTIF('may300'!$H$1:$H$1581,"&lt;&gt;0")</f>
        <v>1</v>
      </c>
    </row>
    <row r="190" spans="1:2" x14ac:dyDescent="0.25">
      <c r="A190">
        <f>1-COUNTIF('may300'!$H190:$H$1581,"=0")/COUNTIF('may300'!$H$1:$H$1581,"=0")</f>
        <v>0.11787072243346008</v>
      </c>
      <c r="B190">
        <f>COUNTIF('may300'!$H$1:$H190,"&lt;&gt;0")/COUNTIF('may300'!$H$1:$H$1581,"&lt;&gt;0")</f>
        <v>1</v>
      </c>
    </row>
    <row r="191" spans="1:2" x14ac:dyDescent="0.25">
      <c r="A191">
        <f>1-COUNTIF('may300'!$H191:$H$1581,"=0")/COUNTIF('may300'!$H$1:$H$1581,"=0")</f>
        <v>0.11850443599493032</v>
      </c>
      <c r="B191">
        <f>COUNTIF('may300'!$H$1:$H191,"&lt;&gt;0")/COUNTIF('may300'!$H$1:$H$1581,"&lt;&gt;0")</f>
        <v>1</v>
      </c>
    </row>
    <row r="192" spans="1:2" x14ac:dyDescent="0.25">
      <c r="A192">
        <f>1-COUNTIF('may300'!$H192:$H$1581,"=0")/COUNTIF('may300'!$H$1:$H$1581,"=0")</f>
        <v>0.11913814955640045</v>
      </c>
      <c r="B192">
        <f>COUNTIF('may300'!$H$1:$H192,"&lt;&gt;0")/COUNTIF('may300'!$H$1:$H$1581,"&lt;&gt;0")</f>
        <v>1</v>
      </c>
    </row>
    <row r="193" spans="1:2" x14ac:dyDescent="0.25">
      <c r="A193">
        <f>1-COUNTIF('may300'!$H193:$H$1581,"=0")/COUNTIF('may300'!$H$1:$H$1581,"=0")</f>
        <v>0.11977186311787069</v>
      </c>
      <c r="B193">
        <f>COUNTIF('may300'!$H$1:$H193,"&lt;&gt;0")/COUNTIF('may300'!$H$1:$H$1581,"&lt;&gt;0")</f>
        <v>1</v>
      </c>
    </row>
    <row r="194" spans="1:2" x14ac:dyDescent="0.25">
      <c r="A194">
        <f>1-COUNTIF('may300'!$H194:$H$1581,"=0")/COUNTIF('may300'!$H$1:$H$1581,"=0")</f>
        <v>0.12040557667934093</v>
      </c>
      <c r="B194">
        <f>COUNTIF('may300'!$H$1:$H194,"&lt;&gt;0")/COUNTIF('may300'!$H$1:$H$1581,"&lt;&gt;0")</f>
        <v>1</v>
      </c>
    </row>
    <row r="195" spans="1:2" x14ac:dyDescent="0.25">
      <c r="A195">
        <f>1-COUNTIF('may300'!$H195:$H$1581,"=0")/COUNTIF('may300'!$H$1:$H$1581,"=0")</f>
        <v>0.12103929024081117</v>
      </c>
      <c r="B195">
        <f>COUNTIF('may300'!$H$1:$H195,"&lt;&gt;0")/COUNTIF('may300'!$H$1:$H$1581,"&lt;&gt;0")</f>
        <v>1</v>
      </c>
    </row>
    <row r="196" spans="1:2" x14ac:dyDescent="0.25">
      <c r="A196">
        <f>1-COUNTIF('may300'!$H196:$H$1581,"=0")/COUNTIF('may300'!$H$1:$H$1581,"=0")</f>
        <v>0.12167300380228141</v>
      </c>
      <c r="B196">
        <f>COUNTIF('may300'!$H$1:$H196,"&lt;&gt;0")/COUNTIF('may300'!$H$1:$H$1581,"&lt;&gt;0")</f>
        <v>1</v>
      </c>
    </row>
    <row r="197" spans="1:2" x14ac:dyDescent="0.25">
      <c r="A197">
        <f>1-COUNTIF('may300'!$H197:$H$1581,"=0")/COUNTIF('may300'!$H$1:$H$1581,"=0")</f>
        <v>0.12230671736375154</v>
      </c>
      <c r="B197">
        <f>COUNTIF('may300'!$H$1:$H197,"&lt;&gt;0")/COUNTIF('may300'!$H$1:$H$1581,"&lt;&gt;0")</f>
        <v>1</v>
      </c>
    </row>
    <row r="198" spans="1:2" x14ac:dyDescent="0.25">
      <c r="A198">
        <f>1-COUNTIF('may300'!$H198:$H$1581,"=0")/COUNTIF('may300'!$H$1:$H$1581,"=0")</f>
        <v>0.12294043092522178</v>
      </c>
      <c r="B198">
        <f>COUNTIF('may300'!$H$1:$H198,"&lt;&gt;0")/COUNTIF('may300'!$H$1:$H$1581,"&lt;&gt;0")</f>
        <v>1</v>
      </c>
    </row>
    <row r="199" spans="1:2" x14ac:dyDescent="0.25">
      <c r="A199">
        <f>1-COUNTIF('may300'!$H199:$H$1581,"=0")/COUNTIF('may300'!$H$1:$H$1581,"=0")</f>
        <v>0.12357414448669202</v>
      </c>
      <c r="B199">
        <f>COUNTIF('may300'!$H$1:$H199,"&lt;&gt;0")/COUNTIF('may300'!$H$1:$H$1581,"&lt;&gt;0")</f>
        <v>1</v>
      </c>
    </row>
    <row r="200" spans="1:2" x14ac:dyDescent="0.25">
      <c r="A200">
        <f>1-COUNTIF('may300'!$H200:$H$1581,"=0")/COUNTIF('may300'!$H$1:$H$1581,"=0")</f>
        <v>0.12420785804816226</v>
      </c>
      <c r="B200">
        <f>COUNTIF('may300'!$H$1:$H200,"&lt;&gt;0")/COUNTIF('may300'!$H$1:$H$1581,"&lt;&gt;0")</f>
        <v>1</v>
      </c>
    </row>
    <row r="201" spans="1:2" x14ac:dyDescent="0.25">
      <c r="A201">
        <f>1-COUNTIF('may300'!$H201:$H$1581,"=0")/COUNTIF('may300'!$H$1:$H$1581,"=0")</f>
        <v>0.1248415716096325</v>
      </c>
      <c r="B201">
        <f>COUNTIF('may300'!$H$1:$H201,"&lt;&gt;0")/COUNTIF('may300'!$H$1:$H$1581,"&lt;&gt;0")</f>
        <v>1</v>
      </c>
    </row>
    <row r="202" spans="1:2" x14ac:dyDescent="0.25">
      <c r="A202">
        <f>1-COUNTIF('may300'!$H202:$H$1581,"=0")/COUNTIF('may300'!$H$1:$H$1581,"=0")</f>
        <v>0.12547528517110262</v>
      </c>
      <c r="B202">
        <f>COUNTIF('may300'!$H$1:$H202,"&lt;&gt;0")/COUNTIF('may300'!$H$1:$H$1581,"&lt;&gt;0")</f>
        <v>1</v>
      </c>
    </row>
    <row r="203" spans="1:2" x14ac:dyDescent="0.25">
      <c r="A203">
        <f>1-COUNTIF('may300'!$H203:$H$1581,"=0")/COUNTIF('may300'!$H$1:$H$1581,"=0")</f>
        <v>0.12610899873257286</v>
      </c>
      <c r="B203">
        <f>COUNTIF('may300'!$H$1:$H203,"&lt;&gt;0")/COUNTIF('may300'!$H$1:$H$1581,"&lt;&gt;0")</f>
        <v>1</v>
      </c>
    </row>
    <row r="204" spans="1:2" x14ac:dyDescent="0.25">
      <c r="A204">
        <f>1-COUNTIF('may300'!$H204:$H$1581,"=0")/COUNTIF('may300'!$H$1:$H$1581,"=0")</f>
        <v>0.1267427122940431</v>
      </c>
      <c r="B204">
        <f>COUNTIF('may300'!$H$1:$H204,"&lt;&gt;0")/COUNTIF('may300'!$H$1:$H$1581,"&lt;&gt;0")</f>
        <v>1</v>
      </c>
    </row>
    <row r="205" spans="1:2" x14ac:dyDescent="0.25">
      <c r="A205">
        <f>1-COUNTIF('may300'!$H205:$H$1581,"=0")/COUNTIF('may300'!$H$1:$H$1581,"=0")</f>
        <v>0.12737642585551334</v>
      </c>
      <c r="B205">
        <f>COUNTIF('may300'!$H$1:$H205,"&lt;&gt;0")/COUNTIF('may300'!$H$1:$H$1581,"&lt;&gt;0")</f>
        <v>1</v>
      </c>
    </row>
    <row r="206" spans="1:2" x14ac:dyDescent="0.25">
      <c r="A206">
        <f>1-COUNTIF('may300'!$H206:$H$1581,"=0")/COUNTIF('may300'!$H$1:$H$1581,"=0")</f>
        <v>0.12801013941698347</v>
      </c>
      <c r="B206">
        <f>COUNTIF('may300'!$H$1:$H206,"&lt;&gt;0")/COUNTIF('may300'!$H$1:$H$1581,"&lt;&gt;0")</f>
        <v>1</v>
      </c>
    </row>
    <row r="207" spans="1:2" x14ac:dyDescent="0.25">
      <c r="A207">
        <f>1-COUNTIF('may300'!$H207:$H$1581,"=0")/COUNTIF('may300'!$H$1:$H$1581,"=0")</f>
        <v>0.12864385297845371</v>
      </c>
      <c r="B207">
        <f>COUNTIF('may300'!$H$1:$H207,"&lt;&gt;0")/COUNTIF('may300'!$H$1:$H$1581,"&lt;&gt;0")</f>
        <v>1</v>
      </c>
    </row>
    <row r="208" spans="1:2" x14ac:dyDescent="0.25">
      <c r="A208">
        <f>1-COUNTIF('may300'!$H208:$H$1581,"=0")/COUNTIF('may300'!$H$1:$H$1581,"=0")</f>
        <v>0.12927756653992395</v>
      </c>
      <c r="B208">
        <f>COUNTIF('may300'!$H$1:$H208,"&lt;&gt;0")/COUNTIF('may300'!$H$1:$H$1581,"&lt;&gt;0")</f>
        <v>1</v>
      </c>
    </row>
    <row r="209" spans="1:2" x14ac:dyDescent="0.25">
      <c r="A209">
        <f>1-COUNTIF('may300'!$H209:$H$1581,"=0")/COUNTIF('may300'!$H$1:$H$1581,"=0")</f>
        <v>0.12991128010139419</v>
      </c>
      <c r="B209">
        <f>COUNTIF('may300'!$H$1:$H209,"&lt;&gt;0")/COUNTIF('may300'!$H$1:$H$1581,"&lt;&gt;0")</f>
        <v>1</v>
      </c>
    </row>
    <row r="210" spans="1:2" x14ac:dyDescent="0.25">
      <c r="A210">
        <f>1-COUNTIF('may300'!$H210:$H$1581,"=0")/COUNTIF('may300'!$H$1:$H$1581,"=0")</f>
        <v>0.13054499366286443</v>
      </c>
      <c r="B210">
        <f>COUNTIF('may300'!$H$1:$H210,"&lt;&gt;0")/COUNTIF('may300'!$H$1:$H$1581,"&lt;&gt;0")</f>
        <v>1</v>
      </c>
    </row>
    <row r="211" spans="1:2" x14ac:dyDescent="0.25">
      <c r="A211">
        <f>1-COUNTIF('may300'!$H211:$H$1581,"=0")/COUNTIF('may300'!$H$1:$H$1581,"=0")</f>
        <v>0.13117870722433456</v>
      </c>
      <c r="B211">
        <f>COUNTIF('may300'!$H$1:$H211,"&lt;&gt;0")/COUNTIF('may300'!$H$1:$H$1581,"&lt;&gt;0")</f>
        <v>1</v>
      </c>
    </row>
    <row r="212" spans="1:2" x14ac:dyDescent="0.25">
      <c r="A212">
        <f>1-COUNTIF('may300'!$H212:$H$1581,"=0")/COUNTIF('may300'!$H$1:$H$1581,"=0")</f>
        <v>0.1318124207858048</v>
      </c>
      <c r="B212">
        <f>COUNTIF('may300'!$H$1:$H212,"&lt;&gt;0")/COUNTIF('may300'!$H$1:$H$1581,"&lt;&gt;0")</f>
        <v>1</v>
      </c>
    </row>
    <row r="213" spans="1:2" x14ac:dyDescent="0.25">
      <c r="A213">
        <f>1-COUNTIF('may300'!$H213:$H$1581,"=0")/COUNTIF('may300'!$H$1:$H$1581,"=0")</f>
        <v>0.13244613434727504</v>
      </c>
      <c r="B213">
        <f>COUNTIF('may300'!$H$1:$H213,"&lt;&gt;0")/COUNTIF('may300'!$H$1:$H$1581,"&lt;&gt;0")</f>
        <v>1</v>
      </c>
    </row>
    <row r="214" spans="1:2" x14ac:dyDescent="0.25">
      <c r="A214">
        <f>1-COUNTIF('may300'!$H214:$H$1581,"=0")/COUNTIF('may300'!$H$1:$H$1581,"=0")</f>
        <v>0.13307984790874527</v>
      </c>
      <c r="B214">
        <f>COUNTIF('may300'!$H$1:$H214,"&lt;&gt;0")/COUNTIF('may300'!$H$1:$H$1581,"&lt;&gt;0")</f>
        <v>1</v>
      </c>
    </row>
    <row r="215" spans="1:2" x14ac:dyDescent="0.25">
      <c r="A215">
        <f>1-COUNTIF('may300'!$H215:$H$1581,"=0")/COUNTIF('may300'!$H$1:$H$1581,"=0")</f>
        <v>0.13371356147021551</v>
      </c>
      <c r="B215">
        <f>COUNTIF('may300'!$H$1:$H215,"&lt;&gt;0")/COUNTIF('may300'!$H$1:$H$1581,"&lt;&gt;0")</f>
        <v>1</v>
      </c>
    </row>
    <row r="216" spans="1:2" x14ac:dyDescent="0.25">
      <c r="A216">
        <f>1-COUNTIF('may300'!$H216:$H$1581,"=0")/COUNTIF('may300'!$H$1:$H$1581,"=0")</f>
        <v>0.13434727503168564</v>
      </c>
      <c r="B216">
        <f>COUNTIF('may300'!$H$1:$H216,"&lt;&gt;0")/COUNTIF('may300'!$H$1:$H$1581,"&lt;&gt;0")</f>
        <v>1</v>
      </c>
    </row>
    <row r="217" spans="1:2" x14ac:dyDescent="0.25">
      <c r="A217">
        <f>1-COUNTIF('may300'!$H217:$H$1581,"=0")/COUNTIF('may300'!$H$1:$H$1581,"=0")</f>
        <v>0.13498098859315588</v>
      </c>
      <c r="B217">
        <f>COUNTIF('may300'!$H$1:$H217,"&lt;&gt;0")/COUNTIF('may300'!$H$1:$H$1581,"&lt;&gt;0")</f>
        <v>1</v>
      </c>
    </row>
    <row r="218" spans="1:2" x14ac:dyDescent="0.25">
      <c r="A218">
        <f>1-COUNTIF('may300'!$H218:$H$1581,"=0")/COUNTIF('may300'!$H$1:$H$1581,"=0")</f>
        <v>0.13561470215462612</v>
      </c>
      <c r="B218">
        <f>COUNTIF('may300'!$H$1:$H218,"&lt;&gt;0")/COUNTIF('may300'!$H$1:$H$1581,"&lt;&gt;0")</f>
        <v>1</v>
      </c>
    </row>
    <row r="219" spans="1:2" x14ac:dyDescent="0.25">
      <c r="A219">
        <f>1-COUNTIF('may300'!$H219:$H$1581,"=0")/COUNTIF('may300'!$H$1:$H$1581,"=0")</f>
        <v>0.13624841571609636</v>
      </c>
      <c r="B219">
        <f>COUNTIF('may300'!$H$1:$H219,"&lt;&gt;0")/COUNTIF('may300'!$H$1:$H$1581,"&lt;&gt;0")</f>
        <v>1</v>
      </c>
    </row>
    <row r="220" spans="1:2" x14ac:dyDescent="0.25">
      <c r="A220">
        <f>1-COUNTIF('may300'!$H220:$H$1581,"=0")/COUNTIF('may300'!$H$1:$H$1581,"=0")</f>
        <v>0.13688212927756649</v>
      </c>
      <c r="B220">
        <f>COUNTIF('may300'!$H$1:$H220,"&lt;&gt;0")/COUNTIF('may300'!$H$1:$H$1581,"&lt;&gt;0")</f>
        <v>1</v>
      </c>
    </row>
    <row r="221" spans="1:2" x14ac:dyDescent="0.25">
      <c r="A221">
        <f>1-COUNTIF('may300'!$H221:$H$1581,"=0")/COUNTIF('may300'!$H$1:$H$1581,"=0")</f>
        <v>0.13751584283903673</v>
      </c>
      <c r="B221">
        <f>COUNTIF('may300'!$H$1:$H221,"&lt;&gt;0")/COUNTIF('may300'!$H$1:$H$1581,"&lt;&gt;0")</f>
        <v>1</v>
      </c>
    </row>
    <row r="222" spans="1:2" x14ac:dyDescent="0.25">
      <c r="A222">
        <f>1-COUNTIF('may300'!$H222:$H$1581,"=0")/COUNTIF('may300'!$H$1:$H$1581,"=0")</f>
        <v>0.13814955640050697</v>
      </c>
      <c r="B222">
        <f>COUNTIF('may300'!$H$1:$H222,"&lt;&gt;0")/COUNTIF('may300'!$H$1:$H$1581,"&lt;&gt;0")</f>
        <v>1</v>
      </c>
    </row>
    <row r="223" spans="1:2" x14ac:dyDescent="0.25">
      <c r="A223">
        <f>1-COUNTIF('may300'!$H223:$H$1581,"=0")/COUNTIF('may300'!$H$1:$H$1581,"=0")</f>
        <v>0.13878326996197721</v>
      </c>
      <c r="B223">
        <f>COUNTIF('may300'!$H$1:$H223,"&lt;&gt;0")/COUNTIF('may300'!$H$1:$H$1581,"&lt;&gt;0")</f>
        <v>1</v>
      </c>
    </row>
    <row r="224" spans="1:2" x14ac:dyDescent="0.25">
      <c r="A224">
        <f>1-COUNTIF('may300'!$H224:$H$1581,"=0")/COUNTIF('may300'!$H$1:$H$1581,"=0")</f>
        <v>0.13941698352344745</v>
      </c>
      <c r="B224">
        <f>COUNTIF('may300'!$H$1:$H224,"&lt;&gt;0")/COUNTIF('may300'!$H$1:$H$1581,"&lt;&gt;0")</f>
        <v>1</v>
      </c>
    </row>
    <row r="225" spans="1:2" x14ac:dyDescent="0.25">
      <c r="A225">
        <f>1-COUNTIF('may300'!$H225:$H$1581,"=0")/COUNTIF('may300'!$H$1:$H$1581,"=0")</f>
        <v>0.14005069708491757</v>
      </c>
      <c r="B225">
        <f>COUNTIF('may300'!$H$1:$H225,"&lt;&gt;0")/COUNTIF('may300'!$H$1:$H$1581,"&lt;&gt;0")</f>
        <v>1</v>
      </c>
    </row>
    <row r="226" spans="1:2" x14ac:dyDescent="0.25">
      <c r="A226">
        <f>1-COUNTIF('may300'!$H226:$H$1581,"=0")/COUNTIF('may300'!$H$1:$H$1581,"=0")</f>
        <v>0.14068441064638781</v>
      </c>
      <c r="B226">
        <f>COUNTIF('may300'!$H$1:$H226,"&lt;&gt;0")/COUNTIF('may300'!$H$1:$H$1581,"&lt;&gt;0")</f>
        <v>1</v>
      </c>
    </row>
    <row r="227" spans="1:2" x14ac:dyDescent="0.25">
      <c r="A227">
        <f>1-COUNTIF('may300'!$H227:$H$1581,"=0")/COUNTIF('may300'!$H$1:$H$1581,"=0")</f>
        <v>0.14131812420785805</v>
      </c>
      <c r="B227">
        <f>COUNTIF('may300'!$H$1:$H227,"&lt;&gt;0")/COUNTIF('may300'!$H$1:$H$1581,"&lt;&gt;0")</f>
        <v>1</v>
      </c>
    </row>
    <row r="228" spans="1:2" x14ac:dyDescent="0.25">
      <c r="A228">
        <f>1-COUNTIF('may300'!$H228:$H$1581,"=0")/COUNTIF('may300'!$H$1:$H$1581,"=0")</f>
        <v>0.14195183776932829</v>
      </c>
      <c r="B228">
        <f>COUNTIF('may300'!$H$1:$H228,"&lt;&gt;0")/COUNTIF('may300'!$H$1:$H$1581,"&lt;&gt;0")</f>
        <v>1</v>
      </c>
    </row>
    <row r="229" spans="1:2" x14ac:dyDescent="0.25">
      <c r="A229">
        <f>1-COUNTIF('may300'!$H229:$H$1581,"=0")/COUNTIF('may300'!$H$1:$H$1581,"=0")</f>
        <v>0.14258555133079853</v>
      </c>
      <c r="B229">
        <f>COUNTIF('may300'!$H$1:$H229,"&lt;&gt;0")/COUNTIF('may300'!$H$1:$H$1581,"&lt;&gt;0")</f>
        <v>1</v>
      </c>
    </row>
    <row r="230" spans="1:2" x14ac:dyDescent="0.25">
      <c r="A230">
        <f>1-COUNTIF('may300'!$H230:$H$1581,"=0")/COUNTIF('may300'!$H$1:$H$1581,"=0")</f>
        <v>0.14321926489226866</v>
      </c>
      <c r="B230">
        <f>COUNTIF('may300'!$H$1:$H230,"&lt;&gt;0")/COUNTIF('may300'!$H$1:$H$1581,"&lt;&gt;0")</f>
        <v>1</v>
      </c>
    </row>
    <row r="231" spans="1:2" x14ac:dyDescent="0.25">
      <c r="A231">
        <f>1-COUNTIF('may300'!$H231:$H$1581,"=0")/COUNTIF('may300'!$H$1:$H$1581,"=0")</f>
        <v>0.1438529784537389</v>
      </c>
      <c r="B231">
        <f>COUNTIF('may300'!$H$1:$H231,"&lt;&gt;0")/COUNTIF('may300'!$H$1:$H$1581,"&lt;&gt;0")</f>
        <v>1</v>
      </c>
    </row>
    <row r="232" spans="1:2" x14ac:dyDescent="0.25">
      <c r="A232">
        <f>1-COUNTIF('may300'!$H232:$H$1581,"=0")/COUNTIF('may300'!$H$1:$H$1581,"=0")</f>
        <v>0.14448669201520914</v>
      </c>
      <c r="B232">
        <f>COUNTIF('may300'!$H$1:$H232,"&lt;&gt;0")/COUNTIF('may300'!$H$1:$H$1581,"&lt;&gt;0")</f>
        <v>1</v>
      </c>
    </row>
    <row r="233" spans="1:2" x14ac:dyDescent="0.25">
      <c r="A233">
        <f>1-COUNTIF('may300'!$H233:$H$1581,"=0")/COUNTIF('may300'!$H$1:$H$1581,"=0")</f>
        <v>0.14512040557667938</v>
      </c>
      <c r="B233">
        <f>COUNTIF('may300'!$H$1:$H233,"&lt;&gt;0")/COUNTIF('may300'!$H$1:$H$1581,"&lt;&gt;0")</f>
        <v>1</v>
      </c>
    </row>
    <row r="234" spans="1:2" x14ac:dyDescent="0.25">
      <c r="A234">
        <f>1-COUNTIF('may300'!$H234:$H$1581,"=0")/COUNTIF('may300'!$H$1:$H$1581,"=0")</f>
        <v>0.14575411913814951</v>
      </c>
      <c r="B234">
        <f>COUNTIF('may300'!$H$1:$H234,"&lt;&gt;0")/COUNTIF('may300'!$H$1:$H$1581,"&lt;&gt;0")</f>
        <v>1</v>
      </c>
    </row>
    <row r="235" spans="1:2" x14ac:dyDescent="0.25">
      <c r="A235">
        <f>1-COUNTIF('may300'!$H235:$H$1581,"=0")/COUNTIF('may300'!$H$1:$H$1581,"=0")</f>
        <v>0.14638783269961975</v>
      </c>
      <c r="B235">
        <f>COUNTIF('may300'!$H$1:$H235,"&lt;&gt;0")/COUNTIF('may300'!$H$1:$H$1581,"&lt;&gt;0")</f>
        <v>1</v>
      </c>
    </row>
    <row r="236" spans="1:2" x14ac:dyDescent="0.25">
      <c r="A236">
        <f>1-COUNTIF('may300'!$H236:$H$1581,"=0")/COUNTIF('may300'!$H$1:$H$1581,"=0")</f>
        <v>0.14702154626108999</v>
      </c>
      <c r="B236">
        <f>COUNTIF('may300'!$H$1:$H236,"&lt;&gt;0")/COUNTIF('may300'!$H$1:$H$1581,"&lt;&gt;0")</f>
        <v>1</v>
      </c>
    </row>
    <row r="237" spans="1:2" x14ac:dyDescent="0.25">
      <c r="A237">
        <f>1-COUNTIF('may300'!$H237:$H$1581,"=0")/COUNTIF('may300'!$H$1:$H$1581,"=0")</f>
        <v>0.14765525982256023</v>
      </c>
      <c r="B237">
        <f>COUNTIF('may300'!$H$1:$H237,"&lt;&gt;0")/COUNTIF('may300'!$H$1:$H$1581,"&lt;&gt;0")</f>
        <v>1</v>
      </c>
    </row>
    <row r="238" spans="1:2" x14ac:dyDescent="0.25">
      <c r="A238">
        <f>1-COUNTIF('may300'!$H238:$H$1581,"=0")/COUNTIF('may300'!$H$1:$H$1581,"=0")</f>
        <v>0.14828897338403046</v>
      </c>
      <c r="B238">
        <f>COUNTIF('may300'!$H$1:$H238,"&lt;&gt;0")/COUNTIF('may300'!$H$1:$H$1581,"&lt;&gt;0")</f>
        <v>1</v>
      </c>
    </row>
    <row r="239" spans="1:2" x14ac:dyDescent="0.25">
      <c r="A239">
        <f>1-COUNTIF('may300'!$H239:$H$1581,"=0")/COUNTIF('may300'!$H$1:$H$1581,"=0")</f>
        <v>0.14892268694550059</v>
      </c>
      <c r="B239">
        <f>COUNTIF('may300'!$H$1:$H239,"&lt;&gt;0")/COUNTIF('may300'!$H$1:$H$1581,"&lt;&gt;0")</f>
        <v>1</v>
      </c>
    </row>
    <row r="240" spans="1:2" x14ac:dyDescent="0.25">
      <c r="A240">
        <f>1-COUNTIF('may300'!$H240:$H$1581,"=0")/COUNTIF('may300'!$H$1:$H$1581,"=0")</f>
        <v>0.14955640050697083</v>
      </c>
      <c r="B240">
        <f>COUNTIF('may300'!$H$1:$H240,"&lt;&gt;0")/COUNTIF('may300'!$H$1:$H$1581,"&lt;&gt;0")</f>
        <v>1</v>
      </c>
    </row>
    <row r="241" spans="1:2" x14ac:dyDescent="0.25">
      <c r="A241">
        <f>1-COUNTIF('may300'!$H241:$H$1581,"=0")/COUNTIF('may300'!$H$1:$H$1581,"=0")</f>
        <v>0.15019011406844107</v>
      </c>
      <c r="B241">
        <f>COUNTIF('may300'!$H$1:$H241,"&lt;&gt;0")/COUNTIF('may300'!$H$1:$H$1581,"&lt;&gt;0")</f>
        <v>1</v>
      </c>
    </row>
    <row r="242" spans="1:2" x14ac:dyDescent="0.25">
      <c r="A242">
        <f>1-COUNTIF('may300'!$H242:$H$1581,"=0")/COUNTIF('may300'!$H$1:$H$1581,"=0")</f>
        <v>0.15082382762991131</v>
      </c>
      <c r="B242">
        <f>COUNTIF('may300'!$H$1:$H242,"&lt;&gt;0")/COUNTIF('may300'!$H$1:$H$1581,"&lt;&gt;0")</f>
        <v>1</v>
      </c>
    </row>
    <row r="243" spans="1:2" x14ac:dyDescent="0.25">
      <c r="A243">
        <f>1-COUNTIF('may300'!$H243:$H$1581,"=0")/COUNTIF('may300'!$H$1:$H$1581,"=0")</f>
        <v>0.15145754119138155</v>
      </c>
      <c r="B243">
        <f>COUNTIF('may300'!$H$1:$H243,"&lt;&gt;0")/COUNTIF('may300'!$H$1:$H$1581,"&lt;&gt;0")</f>
        <v>1</v>
      </c>
    </row>
    <row r="244" spans="1:2" x14ac:dyDescent="0.25">
      <c r="A244">
        <f>1-COUNTIF('may300'!$H244:$H$1581,"=0")/COUNTIF('may300'!$H$1:$H$1581,"=0")</f>
        <v>0.15209125475285168</v>
      </c>
      <c r="B244">
        <f>COUNTIF('may300'!$H$1:$H244,"&lt;&gt;0")/COUNTIF('may300'!$H$1:$H$1581,"&lt;&gt;0")</f>
        <v>1</v>
      </c>
    </row>
    <row r="245" spans="1:2" x14ac:dyDescent="0.25">
      <c r="A245">
        <f>1-COUNTIF('may300'!$H245:$H$1581,"=0")/COUNTIF('may300'!$H$1:$H$1581,"=0")</f>
        <v>0.15272496831432192</v>
      </c>
      <c r="B245">
        <f>COUNTIF('may300'!$H$1:$H245,"&lt;&gt;0")/COUNTIF('may300'!$H$1:$H$1581,"&lt;&gt;0")</f>
        <v>1</v>
      </c>
    </row>
    <row r="246" spans="1:2" x14ac:dyDescent="0.25">
      <c r="A246">
        <f>1-COUNTIF('may300'!$H246:$H$1581,"=0")/COUNTIF('may300'!$H$1:$H$1581,"=0")</f>
        <v>0.15335868187579216</v>
      </c>
      <c r="B246">
        <f>COUNTIF('may300'!$H$1:$H246,"&lt;&gt;0")/COUNTIF('may300'!$H$1:$H$1581,"&lt;&gt;0")</f>
        <v>1</v>
      </c>
    </row>
    <row r="247" spans="1:2" x14ac:dyDescent="0.25">
      <c r="A247">
        <f>1-COUNTIF('may300'!$H247:$H$1581,"=0")/COUNTIF('may300'!$H$1:$H$1581,"=0")</f>
        <v>0.1539923954372624</v>
      </c>
      <c r="B247">
        <f>COUNTIF('may300'!$H$1:$H247,"&lt;&gt;0")/COUNTIF('may300'!$H$1:$H$1581,"&lt;&gt;0")</f>
        <v>1</v>
      </c>
    </row>
    <row r="248" spans="1:2" x14ac:dyDescent="0.25">
      <c r="A248">
        <f>1-COUNTIF('may300'!$H248:$H$1581,"=0")/COUNTIF('may300'!$H$1:$H$1581,"=0")</f>
        <v>0.15462610899873253</v>
      </c>
      <c r="B248">
        <f>COUNTIF('may300'!$H$1:$H248,"&lt;&gt;0")/COUNTIF('may300'!$H$1:$H$1581,"&lt;&gt;0")</f>
        <v>1</v>
      </c>
    </row>
    <row r="249" spans="1:2" x14ac:dyDescent="0.25">
      <c r="A249">
        <f>1-COUNTIF('may300'!$H249:$H$1581,"=0")/COUNTIF('may300'!$H$1:$H$1581,"=0")</f>
        <v>0.15525982256020276</v>
      </c>
      <c r="B249">
        <f>COUNTIF('may300'!$H$1:$H249,"&lt;&gt;0")/COUNTIF('may300'!$H$1:$H$1581,"&lt;&gt;0")</f>
        <v>1</v>
      </c>
    </row>
    <row r="250" spans="1:2" x14ac:dyDescent="0.25">
      <c r="A250">
        <f>1-COUNTIF('may300'!$H250:$H$1581,"=0")/COUNTIF('may300'!$H$1:$H$1581,"=0")</f>
        <v>0.155893536121673</v>
      </c>
      <c r="B250">
        <f>COUNTIF('may300'!$H$1:$H250,"&lt;&gt;0")/COUNTIF('may300'!$H$1:$H$1581,"&lt;&gt;0")</f>
        <v>1</v>
      </c>
    </row>
    <row r="251" spans="1:2" x14ac:dyDescent="0.25">
      <c r="A251">
        <f>1-COUNTIF('may300'!$H251:$H$1581,"=0")/COUNTIF('may300'!$H$1:$H$1581,"=0")</f>
        <v>0.15652724968314324</v>
      </c>
      <c r="B251">
        <f>COUNTIF('may300'!$H$1:$H251,"&lt;&gt;0")/COUNTIF('may300'!$H$1:$H$1581,"&lt;&gt;0")</f>
        <v>1</v>
      </c>
    </row>
    <row r="252" spans="1:2" x14ac:dyDescent="0.25">
      <c r="A252">
        <f>1-COUNTIF('may300'!$H252:$H$1581,"=0")/COUNTIF('may300'!$H$1:$H$1581,"=0")</f>
        <v>0.15716096324461348</v>
      </c>
      <c r="B252">
        <f>COUNTIF('may300'!$H$1:$H252,"&lt;&gt;0")/COUNTIF('may300'!$H$1:$H$1581,"&lt;&gt;0")</f>
        <v>1</v>
      </c>
    </row>
    <row r="253" spans="1:2" x14ac:dyDescent="0.25">
      <c r="A253">
        <f>1-COUNTIF('may300'!$H253:$H$1581,"=0")/COUNTIF('may300'!$H$1:$H$1581,"=0")</f>
        <v>0.15779467680608361</v>
      </c>
      <c r="B253">
        <f>COUNTIF('may300'!$H$1:$H253,"&lt;&gt;0")/COUNTIF('may300'!$H$1:$H$1581,"&lt;&gt;0")</f>
        <v>1</v>
      </c>
    </row>
    <row r="254" spans="1:2" x14ac:dyDescent="0.25">
      <c r="A254">
        <f>1-COUNTIF('may300'!$H254:$H$1581,"=0")/COUNTIF('may300'!$H$1:$H$1581,"=0")</f>
        <v>0.15842839036755385</v>
      </c>
      <c r="B254">
        <f>COUNTIF('may300'!$H$1:$H254,"&lt;&gt;0")/COUNTIF('may300'!$H$1:$H$1581,"&lt;&gt;0")</f>
        <v>1</v>
      </c>
    </row>
    <row r="255" spans="1:2" x14ac:dyDescent="0.25">
      <c r="A255">
        <f>1-COUNTIF('may300'!$H255:$H$1581,"=0")/COUNTIF('may300'!$H$1:$H$1581,"=0")</f>
        <v>0.15906210392902409</v>
      </c>
      <c r="B255">
        <f>COUNTIF('may300'!$H$1:$H255,"&lt;&gt;0")/COUNTIF('may300'!$H$1:$H$1581,"&lt;&gt;0")</f>
        <v>1</v>
      </c>
    </row>
    <row r="256" spans="1:2" x14ac:dyDescent="0.25">
      <c r="A256">
        <f>1-COUNTIF('may300'!$H256:$H$1581,"=0")/COUNTIF('may300'!$H$1:$H$1581,"=0")</f>
        <v>0.15969581749049433</v>
      </c>
      <c r="B256">
        <f>COUNTIF('may300'!$H$1:$H256,"&lt;&gt;0")/COUNTIF('may300'!$H$1:$H$1581,"&lt;&gt;0")</f>
        <v>1</v>
      </c>
    </row>
    <row r="257" spans="1:2" x14ac:dyDescent="0.25">
      <c r="A257">
        <f>1-COUNTIF('may300'!$H257:$H$1581,"=0")/COUNTIF('may300'!$H$1:$H$1581,"=0")</f>
        <v>0.16032953105196446</v>
      </c>
      <c r="B257">
        <f>COUNTIF('may300'!$H$1:$H257,"&lt;&gt;0")/COUNTIF('may300'!$H$1:$H$1581,"&lt;&gt;0")</f>
        <v>1</v>
      </c>
    </row>
    <row r="258" spans="1:2" x14ac:dyDescent="0.25">
      <c r="A258">
        <f>1-COUNTIF('may300'!$H258:$H$1581,"=0")/COUNTIF('may300'!$H$1:$H$1581,"=0")</f>
        <v>0.1609632446134347</v>
      </c>
      <c r="B258">
        <f>COUNTIF('may300'!$H$1:$H258,"&lt;&gt;0")/COUNTIF('may300'!$H$1:$H$1581,"&lt;&gt;0")</f>
        <v>1</v>
      </c>
    </row>
    <row r="259" spans="1:2" x14ac:dyDescent="0.25">
      <c r="A259">
        <f>1-COUNTIF('may300'!$H259:$H$1581,"=0")/COUNTIF('may300'!$H$1:$H$1581,"=0")</f>
        <v>0.16159695817490494</v>
      </c>
      <c r="B259">
        <f>COUNTIF('may300'!$H$1:$H259,"&lt;&gt;0")/COUNTIF('may300'!$H$1:$H$1581,"&lt;&gt;0")</f>
        <v>1</v>
      </c>
    </row>
    <row r="260" spans="1:2" x14ac:dyDescent="0.25">
      <c r="A260">
        <f>1-COUNTIF('may300'!$H260:$H$1581,"=0")/COUNTIF('may300'!$H$1:$H$1581,"=0")</f>
        <v>0.16223067173637518</v>
      </c>
      <c r="B260">
        <f>COUNTIF('may300'!$H$1:$H260,"&lt;&gt;0")/COUNTIF('may300'!$H$1:$H$1581,"&lt;&gt;0")</f>
        <v>1</v>
      </c>
    </row>
    <row r="261" spans="1:2" x14ac:dyDescent="0.25">
      <c r="A261">
        <f>1-COUNTIF('may300'!$H261:$H$1581,"=0")/COUNTIF('may300'!$H$1:$H$1581,"=0")</f>
        <v>0.16286438529784542</v>
      </c>
      <c r="B261">
        <f>COUNTIF('may300'!$H$1:$H261,"&lt;&gt;0")/COUNTIF('may300'!$H$1:$H$1581,"&lt;&gt;0")</f>
        <v>1</v>
      </c>
    </row>
    <row r="262" spans="1:2" x14ac:dyDescent="0.25">
      <c r="A262">
        <f>1-COUNTIF('may300'!$H262:$H$1581,"=0")/COUNTIF('may300'!$H$1:$H$1581,"=0")</f>
        <v>0.16349809885931554</v>
      </c>
      <c r="B262">
        <f>COUNTIF('may300'!$H$1:$H262,"&lt;&gt;0")/COUNTIF('may300'!$H$1:$H$1581,"&lt;&gt;0")</f>
        <v>1</v>
      </c>
    </row>
    <row r="263" spans="1:2" x14ac:dyDescent="0.25">
      <c r="A263">
        <f>1-COUNTIF('may300'!$H263:$H$1581,"=0")/COUNTIF('may300'!$H$1:$H$1581,"=0")</f>
        <v>0.16413181242078578</v>
      </c>
      <c r="B263">
        <f>COUNTIF('may300'!$H$1:$H263,"&lt;&gt;0")/COUNTIF('may300'!$H$1:$H$1581,"&lt;&gt;0")</f>
        <v>1</v>
      </c>
    </row>
    <row r="264" spans="1:2" x14ac:dyDescent="0.25">
      <c r="A264">
        <f>1-COUNTIF('may300'!$H264:$H$1581,"=0")/COUNTIF('may300'!$H$1:$H$1581,"=0")</f>
        <v>0.16476552598225602</v>
      </c>
      <c r="B264">
        <f>COUNTIF('may300'!$H$1:$H264,"&lt;&gt;0")/COUNTIF('may300'!$H$1:$H$1581,"&lt;&gt;0")</f>
        <v>1</v>
      </c>
    </row>
    <row r="265" spans="1:2" x14ac:dyDescent="0.25">
      <c r="A265">
        <f>1-COUNTIF('may300'!$H265:$H$1581,"=0")/COUNTIF('may300'!$H$1:$H$1581,"=0")</f>
        <v>0.16539923954372626</v>
      </c>
      <c r="B265">
        <f>COUNTIF('may300'!$H$1:$H265,"&lt;&gt;0")/COUNTIF('may300'!$H$1:$H$1581,"&lt;&gt;0")</f>
        <v>1</v>
      </c>
    </row>
    <row r="266" spans="1:2" x14ac:dyDescent="0.25">
      <c r="A266">
        <f>1-COUNTIF('may300'!$H266:$H$1581,"=0")/COUNTIF('may300'!$H$1:$H$1581,"=0")</f>
        <v>0.1660329531051965</v>
      </c>
      <c r="B266">
        <f>COUNTIF('may300'!$H$1:$H266,"&lt;&gt;0")/COUNTIF('may300'!$H$1:$H$1581,"&lt;&gt;0")</f>
        <v>1</v>
      </c>
    </row>
    <row r="267" spans="1:2" x14ac:dyDescent="0.25">
      <c r="A267">
        <f>1-COUNTIF('may300'!$H267:$H$1581,"=0")/COUNTIF('may300'!$H$1:$H$1581,"=0")</f>
        <v>0.16666666666666663</v>
      </c>
      <c r="B267">
        <f>COUNTIF('may300'!$H$1:$H267,"&lt;&gt;0")/COUNTIF('may300'!$H$1:$H$1581,"&lt;&gt;0")</f>
        <v>1</v>
      </c>
    </row>
    <row r="268" spans="1:2" x14ac:dyDescent="0.25">
      <c r="A268">
        <f>1-COUNTIF('may300'!$H268:$H$1581,"=0")/COUNTIF('may300'!$H$1:$H$1581,"=0")</f>
        <v>0.16730038022813687</v>
      </c>
      <c r="B268">
        <f>COUNTIF('may300'!$H$1:$H268,"&lt;&gt;0")/COUNTIF('may300'!$H$1:$H$1581,"&lt;&gt;0")</f>
        <v>1</v>
      </c>
    </row>
    <row r="269" spans="1:2" x14ac:dyDescent="0.25">
      <c r="A269">
        <f>1-COUNTIF('may300'!$H269:$H$1581,"=0")/COUNTIF('may300'!$H$1:$H$1581,"=0")</f>
        <v>0.16793409378960711</v>
      </c>
      <c r="B269">
        <f>COUNTIF('may300'!$H$1:$H269,"&lt;&gt;0")/COUNTIF('may300'!$H$1:$H$1581,"&lt;&gt;0")</f>
        <v>1</v>
      </c>
    </row>
    <row r="270" spans="1:2" x14ac:dyDescent="0.25">
      <c r="A270">
        <f>1-COUNTIF('may300'!$H270:$H$1581,"=0")/COUNTIF('may300'!$H$1:$H$1581,"=0")</f>
        <v>0.16856780735107735</v>
      </c>
      <c r="B270">
        <f>COUNTIF('may300'!$H$1:$H270,"&lt;&gt;0")/COUNTIF('may300'!$H$1:$H$1581,"&lt;&gt;0")</f>
        <v>1</v>
      </c>
    </row>
    <row r="271" spans="1:2" x14ac:dyDescent="0.25">
      <c r="A271">
        <f>1-COUNTIF('may300'!$H271:$H$1581,"=0")/COUNTIF('may300'!$H$1:$H$1581,"=0")</f>
        <v>0.16920152091254748</v>
      </c>
      <c r="B271">
        <f>COUNTIF('may300'!$H$1:$H271,"&lt;&gt;0")/COUNTIF('may300'!$H$1:$H$1581,"&lt;&gt;0")</f>
        <v>1</v>
      </c>
    </row>
    <row r="272" spans="1:2" x14ac:dyDescent="0.25">
      <c r="A272">
        <f>1-COUNTIF('may300'!$H272:$H$1581,"=0")/COUNTIF('may300'!$H$1:$H$1581,"=0")</f>
        <v>0.16983523447401772</v>
      </c>
      <c r="B272">
        <f>COUNTIF('may300'!$H$1:$H272,"&lt;&gt;0")/COUNTIF('may300'!$H$1:$H$1581,"&lt;&gt;0")</f>
        <v>1</v>
      </c>
    </row>
    <row r="273" spans="1:2" x14ac:dyDescent="0.25">
      <c r="A273">
        <f>1-COUNTIF('may300'!$H273:$H$1581,"=0")/COUNTIF('may300'!$H$1:$H$1581,"=0")</f>
        <v>0.17046894803548795</v>
      </c>
      <c r="B273">
        <f>COUNTIF('may300'!$H$1:$H273,"&lt;&gt;0")/COUNTIF('may300'!$H$1:$H$1581,"&lt;&gt;0")</f>
        <v>1</v>
      </c>
    </row>
    <row r="274" spans="1:2" x14ac:dyDescent="0.25">
      <c r="A274">
        <f>1-COUNTIF('may300'!$H274:$H$1581,"=0")/COUNTIF('may300'!$H$1:$H$1581,"=0")</f>
        <v>0.17110266159695819</v>
      </c>
      <c r="B274">
        <f>COUNTIF('may300'!$H$1:$H274,"&lt;&gt;0")/COUNTIF('may300'!$H$1:$H$1581,"&lt;&gt;0")</f>
        <v>1</v>
      </c>
    </row>
    <row r="275" spans="1:2" x14ac:dyDescent="0.25">
      <c r="A275">
        <f>1-COUNTIF('may300'!$H275:$H$1581,"=0")/COUNTIF('may300'!$H$1:$H$1581,"=0")</f>
        <v>0.17173637515842843</v>
      </c>
      <c r="B275">
        <f>COUNTIF('may300'!$H$1:$H275,"&lt;&gt;0")/COUNTIF('may300'!$H$1:$H$1581,"&lt;&gt;0")</f>
        <v>1</v>
      </c>
    </row>
    <row r="276" spans="1:2" x14ac:dyDescent="0.25">
      <c r="A276">
        <f>1-COUNTIF('may300'!$H276:$H$1581,"=0")/COUNTIF('may300'!$H$1:$H$1581,"=0")</f>
        <v>0.17237008871989856</v>
      </c>
      <c r="B276">
        <f>COUNTIF('may300'!$H$1:$H276,"&lt;&gt;0")/COUNTIF('may300'!$H$1:$H$1581,"&lt;&gt;0")</f>
        <v>1</v>
      </c>
    </row>
    <row r="277" spans="1:2" x14ac:dyDescent="0.25">
      <c r="A277">
        <f>1-COUNTIF('may300'!$H277:$H$1581,"=0")/COUNTIF('may300'!$H$1:$H$1581,"=0")</f>
        <v>0.1730038022813688</v>
      </c>
      <c r="B277">
        <f>COUNTIF('may300'!$H$1:$H277,"&lt;&gt;0")/COUNTIF('may300'!$H$1:$H$1581,"&lt;&gt;0")</f>
        <v>1</v>
      </c>
    </row>
    <row r="278" spans="1:2" x14ac:dyDescent="0.25">
      <c r="A278">
        <f>1-COUNTIF('may300'!$H278:$H$1581,"=0")/COUNTIF('may300'!$H$1:$H$1581,"=0")</f>
        <v>0.17363751584283904</v>
      </c>
      <c r="B278">
        <f>COUNTIF('may300'!$H$1:$H278,"&lt;&gt;0")/COUNTIF('may300'!$H$1:$H$1581,"&lt;&gt;0")</f>
        <v>1</v>
      </c>
    </row>
    <row r="279" spans="1:2" x14ac:dyDescent="0.25">
      <c r="A279">
        <f>1-COUNTIF('may300'!$H279:$H$1581,"=0")/COUNTIF('may300'!$H$1:$H$1581,"=0")</f>
        <v>0.17427122940430928</v>
      </c>
      <c r="B279">
        <f>COUNTIF('may300'!$H$1:$H279,"&lt;&gt;0")/COUNTIF('may300'!$H$1:$H$1581,"&lt;&gt;0")</f>
        <v>1</v>
      </c>
    </row>
    <row r="280" spans="1:2" x14ac:dyDescent="0.25">
      <c r="A280">
        <f>1-COUNTIF('may300'!$H280:$H$1581,"=0")/COUNTIF('may300'!$H$1:$H$1581,"=0")</f>
        <v>0.17490494296577952</v>
      </c>
      <c r="B280">
        <f>COUNTIF('may300'!$H$1:$H280,"&lt;&gt;0")/COUNTIF('may300'!$H$1:$H$1581,"&lt;&gt;0")</f>
        <v>1</v>
      </c>
    </row>
    <row r="281" spans="1:2" x14ac:dyDescent="0.25">
      <c r="A281">
        <f>1-COUNTIF('may300'!$H281:$H$1581,"=0")/COUNTIF('may300'!$H$1:$H$1581,"=0")</f>
        <v>0.17553865652724965</v>
      </c>
      <c r="B281">
        <f>COUNTIF('may300'!$H$1:$H281,"&lt;&gt;0")/COUNTIF('may300'!$H$1:$H$1581,"&lt;&gt;0")</f>
        <v>1</v>
      </c>
    </row>
    <row r="282" spans="1:2" x14ac:dyDescent="0.25">
      <c r="A282">
        <f>1-COUNTIF('may300'!$H282:$H$1581,"=0")/COUNTIF('may300'!$H$1:$H$1581,"=0")</f>
        <v>0.17617237008871989</v>
      </c>
      <c r="B282">
        <f>COUNTIF('may300'!$H$1:$H282,"&lt;&gt;0")/COUNTIF('may300'!$H$1:$H$1581,"&lt;&gt;0")</f>
        <v>1</v>
      </c>
    </row>
    <row r="283" spans="1:2" x14ac:dyDescent="0.25">
      <c r="A283">
        <f>1-COUNTIF('may300'!$H283:$H$1581,"=0")/COUNTIF('may300'!$H$1:$H$1581,"=0")</f>
        <v>0.17680608365019013</v>
      </c>
      <c r="B283">
        <f>COUNTIF('may300'!$H$1:$H283,"&lt;&gt;0")/COUNTIF('may300'!$H$1:$H$1581,"&lt;&gt;0")</f>
        <v>1</v>
      </c>
    </row>
    <row r="284" spans="1:2" x14ac:dyDescent="0.25">
      <c r="A284">
        <f>1-COUNTIF('may300'!$H284:$H$1581,"=0")/COUNTIF('may300'!$H$1:$H$1581,"=0")</f>
        <v>0.17743979721166037</v>
      </c>
      <c r="B284">
        <f>COUNTIF('may300'!$H$1:$H284,"&lt;&gt;0")/COUNTIF('may300'!$H$1:$H$1581,"&lt;&gt;0")</f>
        <v>1</v>
      </c>
    </row>
    <row r="285" spans="1:2" x14ac:dyDescent="0.25">
      <c r="A285">
        <f>1-COUNTIF('may300'!$H285:$H$1581,"=0")/COUNTIF('may300'!$H$1:$H$1581,"=0")</f>
        <v>0.17807351077313049</v>
      </c>
      <c r="B285">
        <f>COUNTIF('may300'!$H$1:$H285,"&lt;&gt;0")/COUNTIF('may300'!$H$1:$H$1581,"&lt;&gt;0")</f>
        <v>1</v>
      </c>
    </row>
    <row r="286" spans="1:2" x14ac:dyDescent="0.25">
      <c r="A286">
        <f>1-COUNTIF('may300'!$H286:$H$1581,"=0")/COUNTIF('may300'!$H$1:$H$1581,"=0")</f>
        <v>0.17870722433460073</v>
      </c>
      <c r="B286">
        <f>COUNTIF('may300'!$H$1:$H286,"&lt;&gt;0")/COUNTIF('may300'!$H$1:$H$1581,"&lt;&gt;0")</f>
        <v>1</v>
      </c>
    </row>
    <row r="287" spans="1:2" x14ac:dyDescent="0.25">
      <c r="A287">
        <f>1-COUNTIF('may300'!$H287:$H$1581,"=0")/COUNTIF('may300'!$H$1:$H$1581,"=0")</f>
        <v>0.17934093789607097</v>
      </c>
      <c r="B287">
        <f>COUNTIF('may300'!$H$1:$H287,"&lt;&gt;0")/COUNTIF('may300'!$H$1:$H$1581,"&lt;&gt;0")</f>
        <v>1</v>
      </c>
    </row>
    <row r="288" spans="1:2" x14ac:dyDescent="0.25">
      <c r="A288">
        <f>1-COUNTIF('may300'!$H288:$H$1581,"=0")/COUNTIF('may300'!$H$1:$H$1581,"=0")</f>
        <v>0.17997465145754121</v>
      </c>
      <c r="B288">
        <f>COUNTIF('may300'!$H$1:$H288,"&lt;&gt;0")/COUNTIF('may300'!$H$1:$H$1581,"&lt;&gt;0")</f>
        <v>1</v>
      </c>
    </row>
    <row r="289" spans="1:2" x14ac:dyDescent="0.25">
      <c r="A289">
        <f>1-COUNTIF('may300'!$H289:$H$1581,"=0")/COUNTIF('may300'!$H$1:$H$1581,"=0")</f>
        <v>0.18060836501901145</v>
      </c>
      <c r="B289">
        <f>COUNTIF('may300'!$H$1:$H289,"&lt;&gt;0")/COUNTIF('may300'!$H$1:$H$1581,"&lt;&gt;0")</f>
        <v>1</v>
      </c>
    </row>
    <row r="290" spans="1:2" x14ac:dyDescent="0.25">
      <c r="A290">
        <f>1-COUNTIF('may300'!$H290:$H$1581,"=0")/COUNTIF('may300'!$H$1:$H$1581,"=0")</f>
        <v>0.18124207858048158</v>
      </c>
      <c r="B290">
        <f>COUNTIF('may300'!$H$1:$H290,"&lt;&gt;0")/COUNTIF('may300'!$H$1:$H$1581,"&lt;&gt;0")</f>
        <v>1</v>
      </c>
    </row>
    <row r="291" spans="1:2" x14ac:dyDescent="0.25">
      <c r="A291">
        <f>1-COUNTIF('may300'!$H291:$H$1581,"=0")/COUNTIF('may300'!$H$1:$H$1581,"=0")</f>
        <v>0.18187579214195182</v>
      </c>
      <c r="B291">
        <f>COUNTIF('may300'!$H$1:$H291,"&lt;&gt;0")/COUNTIF('may300'!$H$1:$H$1581,"&lt;&gt;0")</f>
        <v>1</v>
      </c>
    </row>
    <row r="292" spans="1:2" x14ac:dyDescent="0.25">
      <c r="A292">
        <f>1-COUNTIF('may300'!$H292:$H$1581,"=0")/COUNTIF('may300'!$H$1:$H$1581,"=0")</f>
        <v>0.18250950570342206</v>
      </c>
      <c r="B292">
        <f>COUNTIF('may300'!$H$1:$H292,"&lt;&gt;0")/COUNTIF('may300'!$H$1:$H$1581,"&lt;&gt;0")</f>
        <v>1</v>
      </c>
    </row>
    <row r="293" spans="1:2" x14ac:dyDescent="0.25">
      <c r="A293">
        <f>1-COUNTIF('may300'!$H293:$H$1581,"=0")/COUNTIF('may300'!$H$1:$H$1581,"=0")</f>
        <v>0.1831432192648923</v>
      </c>
      <c r="B293">
        <f>COUNTIF('may300'!$H$1:$H293,"&lt;&gt;0")/COUNTIF('may300'!$H$1:$H$1581,"&lt;&gt;0")</f>
        <v>1</v>
      </c>
    </row>
    <row r="294" spans="1:2" x14ac:dyDescent="0.25">
      <c r="A294">
        <f>1-COUNTIF('may300'!$H294:$H$1581,"=0")/COUNTIF('may300'!$H$1:$H$1581,"=0")</f>
        <v>0.18377693282636254</v>
      </c>
      <c r="B294">
        <f>COUNTIF('may300'!$H$1:$H294,"&lt;&gt;0")/COUNTIF('may300'!$H$1:$H$1581,"&lt;&gt;0")</f>
        <v>1</v>
      </c>
    </row>
    <row r="295" spans="1:2" x14ac:dyDescent="0.25">
      <c r="A295">
        <f>1-COUNTIF('may300'!$H295:$H$1581,"=0")/COUNTIF('may300'!$H$1:$H$1581,"=0")</f>
        <v>0.18441064638783267</v>
      </c>
      <c r="B295">
        <f>COUNTIF('may300'!$H$1:$H295,"&lt;&gt;0")/COUNTIF('may300'!$H$1:$H$1581,"&lt;&gt;0")</f>
        <v>1</v>
      </c>
    </row>
    <row r="296" spans="1:2" x14ac:dyDescent="0.25">
      <c r="A296">
        <f>1-COUNTIF('may300'!$H296:$H$1581,"=0")/COUNTIF('may300'!$H$1:$H$1581,"=0")</f>
        <v>0.18504435994930291</v>
      </c>
      <c r="B296">
        <f>COUNTIF('may300'!$H$1:$H296,"&lt;&gt;0")/COUNTIF('may300'!$H$1:$H$1581,"&lt;&gt;0")</f>
        <v>1</v>
      </c>
    </row>
    <row r="297" spans="1:2" x14ac:dyDescent="0.25">
      <c r="A297">
        <f>1-COUNTIF('may300'!$H297:$H$1581,"=0")/COUNTIF('may300'!$H$1:$H$1581,"=0")</f>
        <v>0.18567807351077315</v>
      </c>
      <c r="B297">
        <f>COUNTIF('may300'!$H$1:$H297,"&lt;&gt;0")/COUNTIF('may300'!$H$1:$H$1581,"&lt;&gt;0")</f>
        <v>1</v>
      </c>
    </row>
    <row r="298" spans="1:2" x14ac:dyDescent="0.25">
      <c r="A298">
        <f>1-COUNTIF('may300'!$H298:$H$1581,"=0")/COUNTIF('may300'!$H$1:$H$1581,"=0")</f>
        <v>0.18631178707224338</v>
      </c>
      <c r="B298">
        <f>COUNTIF('may300'!$H$1:$H298,"&lt;&gt;0")/COUNTIF('may300'!$H$1:$H$1581,"&lt;&gt;0")</f>
        <v>1</v>
      </c>
    </row>
    <row r="299" spans="1:2" x14ac:dyDescent="0.25">
      <c r="A299">
        <f>1-COUNTIF('may300'!$H299:$H$1581,"=0")/COUNTIF('may300'!$H$1:$H$1581,"=0")</f>
        <v>0.18694550063371351</v>
      </c>
      <c r="B299">
        <f>COUNTIF('may300'!$H$1:$H299,"&lt;&gt;0")/COUNTIF('may300'!$H$1:$H$1581,"&lt;&gt;0")</f>
        <v>1</v>
      </c>
    </row>
    <row r="300" spans="1:2" x14ac:dyDescent="0.25">
      <c r="A300">
        <f>1-COUNTIF('may300'!$H300:$H$1581,"=0")/COUNTIF('may300'!$H$1:$H$1581,"=0")</f>
        <v>0.18757921419518375</v>
      </c>
      <c r="B300">
        <f>COUNTIF('may300'!$H$1:$H300,"&lt;&gt;0")/COUNTIF('may300'!$H$1:$H$1581,"&lt;&gt;0")</f>
        <v>1</v>
      </c>
    </row>
    <row r="301" spans="1:2" x14ac:dyDescent="0.25">
      <c r="A301">
        <f>1-COUNTIF('may300'!$H301:$H$1581,"=0")/COUNTIF('may300'!$H$1:$H$1581,"=0")</f>
        <v>0.18821292775665399</v>
      </c>
      <c r="B301">
        <f>COUNTIF('may300'!$H$1:$H301,"&lt;&gt;0")/COUNTIF('may300'!$H$1:$H$1581,"&lt;&gt;0")</f>
        <v>1</v>
      </c>
    </row>
    <row r="302" spans="1:2" x14ac:dyDescent="0.25">
      <c r="A302">
        <f>1-COUNTIF('may300'!$H302:$H$1581,"=0")/COUNTIF('may300'!$H$1:$H$1581,"=0")</f>
        <v>0.18884664131812423</v>
      </c>
      <c r="B302">
        <f>COUNTIF('may300'!$H$1:$H302,"&lt;&gt;0")/COUNTIF('may300'!$H$1:$H$1581,"&lt;&gt;0")</f>
        <v>1</v>
      </c>
    </row>
    <row r="303" spans="1:2" x14ac:dyDescent="0.25">
      <c r="A303">
        <f>1-COUNTIF('may300'!$H303:$H$1581,"=0")/COUNTIF('may300'!$H$1:$H$1581,"=0")</f>
        <v>0.18948035487959447</v>
      </c>
      <c r="B303">
        <f>COUNTIF('may300'!$H$1:$H303,"&lt;&gt;0")/COUNTIF('may300'!$H$1:$H$1581,"&lt;&gt;0")</f>
        <v>1</v>
      </c>
    </row>
    <row r="304" spans="1:2" x14ac:dyDescent="0.25">
      <c r="A304">
        <f>1-COUNTIF('may300'!$H304:$H$1581,"=0")/COUNTIF('may300'!$H$1:$H$1581,"=0")</f>
        <v>0.1901140684410646</v>
      </c>
      <c r="B304">
        <f>COUNTIF('may300'!$H$1:$H304,"&lt;&gt;0")/COUNTIF('may300'!$H$1:$H$1581,"&lt;&gt;0")</f>
        <v>1</v>
      </c>
    </row>
    <row r="305" spans="1:2" x14ac:dyDescent="0.25">
      <c r="A305">
        <f>1-COUNTIF('may300'!$H305:$H$1581,"=0")/COUNTIF('may300'!$H$1:$H$1581,"=0")</f>
        <v>0.19074778200253484</v>
      </c>
      <c r="B305">
        <f>COUNTIF('may300'!$H$1:$H305,"&lt;&gt;0")/COUNTIF('may300'!$H$1:$H$1581,"&lt;&gt;0")</f>
        <v>1</v>
      </c>
    </row>
    <row r="306" spans="1:2" x14ac:dyDescent="0.25">
      <c r="A306">
        <f>1-COUNTIF('may300'!$H306:$H$1581,"=0")/COUNTIF('may300'!$H$1:$H$1581,"=0")</f>
        <v>0.19138149556400508</v>
      </c>
      <c r="B306">
        <f>COUNTIF('may300'!$H$1:$H306,"&lt;&gt;0")/COUNTIF('may300'!$H$1:$H$1581,"&lt;&gt;0")</f>
        <v>1</v>
      </c>
    </row>
    <row r="307" spans="1:2" x14ac:dyDescent="0.25">
      <c r="A307">
        <f>1-COUNTIF('may300'!$H307:$H$1581,"=0")/COUNTIF('may300'!$H$1:$H$1581,"=0")</f>
        <v>0.19201520912547532</v>
      </c>
      <c r="B307">
        <f>COUNTIF('may300'!$H$1:$H307,"&lt;&gt;0")/COUNTIF('may300'!$H$1:$H$1581,"&lt;&gt;0")</f>
        <v>1</v>
      </c>
    </row>
    <row r="308" spans="1:2" x14ac:dyDescent="0.25">
      <c r="A308">
        <f>1-COUNTIF('may300'!$H308:$H$1581,"=0")/COUNTIF('may300'!$H$1:$H$1581,"=0")</f>
        <v>0.19264892268694545</v>
      </c>
      <c r="B308">
        <f>COUNTIF('may300'!$H$1:$H308,"&lt;&gt;0")/COUNTIF('may300'!$H$1:$H$1581,"&lt;&gt;0")</f>
        <v>1</v>
      </c>
    </row>
    <row r="309" spans="1:2" x14ac:dyDescent="0.25">
      <c r="A309">
        <f>1-COUNTIF('may300'!$H309:$H$1581,"=0")/COUNTIF('may300'!$H$1:$H$1581,"=0")</f>
        <v>0.19328263624841568</v>
      </c>
      <c r="B309">
        <f>COUNTIF('may300'!$H$1:$H309,"&lt;&gt;0")/COUNTIF('may300'!$H$1:$H$1581,"&lt;&gt;0")</f>
        <v>1</v>
      </c>
    </row>
    <row r="310" spans="1:2" x14ac:dyDescent="0.25">
      <c r="A310">
        <f>1-COUNTIF('may300'!$H310:$H$1581,"=0")/COUNTIF('may300'!$H$1:$H$1581,"=0")</f>
        <v>0.19391634980988592</v>
      </c>
      <c r="B310">
        <f>COUNTIF('may300'!$H$1:$H310,"&lt;&gt;0")/COUNTIF('may300'!$H$1:$H$1581,"&lt;&gt;0")</f>
        <v>1</v>
      </c>
    </row>
    <row r="311" spans="1:2" x14ac:dyDescent="0.25">
      <c r="A311">
        <f>1-COUNTIF('may300'!$H311:$H$1581,"=0")/COUNTIF('may300'!$H$1:$H$1581,"=0")</f>
        <v>0.19455006337135616</v>
      </c>
      <c r="B311">
        <f>COUNTIF('may300'!$H$1:$H311,"&lt;&gt;0")/COUNTIF('may300'!$H$1:$H$1581,"&lt;&gt;0")</f>
        <v>1</v>
      </c>
    </row>
    <row r="312" spans="1:2" x14ac:dyDescent="0.25">
      <c r="A312">
        <f>1-COUNTIF('may300'!$H312:$H$1581,"=0")/COUNTIF('may300'!$H$1:$H$1581,"=0")</f>
        <v>0.1951837769328264</v>
      </c>
      <c r="B312">
        <f>COUNTIF('may300'!$H$1:$H312,"&lt;&gt;0")/COUNTIF('may300'!$H$1:$H$1581,"&lt;&gt;0")</f>
        <v>1</v>
      </c>
    </row>
    <row r="313" spans="1:2" x14ac:dyDescent="0.25">
      <c r="A313">
        <f>1-COUNTIF('may300'!$H313:$H$1581,"=0")/COUNTIF('may300'!$H$1:$H$1581,"=0")</f>
        <v>0.19581749049429653</v>
      </c>
      <c r="B313">
        <f>COUNTIF('may300'!$H$1:$H313,"&lt;&gt;0")/COUNTIF('may300'!$H$1:$H$1581,"&lt;&gt;0")</f>
        <v>1</v>
      </c>
    </row>
    <row r="314" spans="1:2" x14ac:dyDescent="0.25">
      <c r="A314">
        <f>1-COUNTIF('may300'!$H314:$H$1581,"=0")/COUNTIF('may300'!$H$1:$H$1581,"=0")</f>
        <v>0.19645120405576677</v>
      </c>
      <c r="B314">
        <f>COUNTIF('may300'!$H$1:$H314,"&lt;&gt;0")/COUNTIF('may300'!$H$1:$H$1581,"&lt;&gt;0")</f>
        <v>1</v>
      </c>
    </row>
    <row r="315" spans="1:2" x14ac:dyDescent="0.25">
      <c r="A315">
        <f>1-COUNTIF('may300'!$H315:$H$1581,"=0")/COUNTIF('may300'!$H$1:$H$1581,"=0")</f>
        <v>0.19708491761723701</v>
      </c>
      <c r="B315">
        <f>COUNTIF('may300'!$H$1:$H315,"&lt;&gt;0")/COUNTIF('may300'!$H$1:$H$1581,"&lt;&gt;0")</f>
        <v>1</v>
      </c>
    </row>
    <row r="316" spans="1:2" x14ac:dyDescent="0.25">
      <c r="A316">
        <f>1-COUNTIF('may300'!$H316:$H$1581,"=0")/COUNTIF('may300'!$H$1:$H$1581,"=0")</f>
        <v>0.19771863117870725</v>
      </c>
      <c r="B316">
        <f>COUNTIF('may300'!$H$1:$H316,"&lt;&gt;0")/COUNTIF('may300'!$H$1:$H$1581,"&lt;&gt;0")</f>
        <v>1</v>
      </c>
    </row>
    <row r="317" spans="1:2" x14ac:dyDescent="0.25">
      <c r="A317">
        <f>1-COUNTIF('may300'!$H317:$H$1581,"=0")/COUNTIF('may300'!$H$1:$H$1581,"=0")</f>
        <v>0.19835234474017749</v>
      </c>
      <c r="B317">
        <f>COUNTIF('may300'!$H$1:$H317,"&lt;&gt;0")/COUNTIF('may300'!$H$1:$H$1581,"&lt;&gt;0")</f>
        <v>1</v>
      </c>
    </row>
    <row r="318" spans="1:2" x14ac:dyDescent="0.25">
      <c r="A318">
        <f>1-COUNTIF('may300'!$H318:$H$1581,"=0")/COUNTIF('may300'!$H$1:$H$1581,"=0")</f>
        <v>0.19898605830164762</v>
      </c>
      <c r="B318">
        <f>COUNTIF('may300'!$H$1:$H318,"&lt;&gt;0")/COUNTIF('may300'!$H$1:$H$1581,"&lt;&gt;0")</f>
        <v>1</v>
      </c>
    </row>
    <row r="319" spans="1:2" x14ac:dyDescent="0.25">
      <c r="A319">
        <f>1-COUNTIF('may300'!$H319:$H$1581,"=0")/COUNTIF('may300'!$H$1:$H$1581,"=0")</f>
        <v>0.19961977186311786</v>
      </c>
      <c r="B319">
        <f>COUNTIF('may300'!$H$1:$H319,"&lt;&gt;0")/COUNTIF('may300'!$H$1:$H$1581,"&lt;&gt;0")</f>
        <v>1</v>
      </c>
    </row>
    <row r="320" spans="1:2" x14ac:dyDescent="0.25">
      <c r="A320">
        <f>1-COUNTIF('may300'!$H320:$H$1581,"=0")/COUNTIF('may300'!$H$1:$H$1581,"=0")</f>
        <v>0.2002534854245881</v>
      </c>
      <c r="B320">
        <f>COUNTIF('may300'!$H$1:$H320,"&lt;&gt;0")/COUNTIF('may300'!$H$1:$H$1581,"&lt;&gt;0")</f>
        <v>1</v>
      </c>
    </row>
    <row r="321" spans="1:2" x14ac:dyDescent="0.25">
      <c r="A321">
        <f>1-COUNTIF('may300'!$H321:$H$1581,"=0")/COUNTIF('may300'!$H$1:$H$1581,"=0")</f>
        <v>0.20088719898605834</v>
      </c>
      <c r="B321">
        <f>COUNTIF('may300'!$H$1:$H321,"&lt;&gt;0")/COUNTIF('may300'!$H$1:$H$1581,"&lt;&gt;0")</f>
        <v>1</v>
      </c>
    </row>
    <row r="322" spans="1:2" x14ac:dyDescent="0.25">
      <c r="A322">
        <f>1-COUNTIF('may300'!$H322:$H$1581,"=0")/COUNTIF('may300'!$H$1:$H$1581,"=0")</f>
        <v>0.20152091254752846</v>
      </c>
      <c r="B322">
        <f>COUNTIF('may300'!$H$1:$H322,"&lt;&gt;0")/COUNTIF('may300'!$H$1:$H$1581,"&lt;&gt;0")</f>
        <v>1</v>
      </c>
    </row>
    <row r="323" spans="1:2" x14ac:dyDescent="0.25">
      <c r="A323">
        <f>1-COUNTIF('may300'!$H323:$H$1581,"=0")/COUNTIF('may300'!$H$1:$H$1581,"=0")</f>
        <v>0.2021546261089987</v>
      </c>
      <c r="B323">
        <f>COUNTIF('may300'!$H$1:$H323,"&lt;&gt;0")/COUNTIF('may300'!$H$1:$H$1581,"&lt;&gt;0")</f>
        <v>1</v>
      </c>
    </row>
    <row r="324" spans="1:2" x14ac:dyDescent="0.25">
      <c r="A324">
        <f>1-COUNTIF('may300'!$H324:$H$1581,"=0")/COUNTIF('may300'!$H$1:$H$1581,"=0")</f>
        <v>0.20278833967046894</v>
      </c>
      <c r="B324">
        <f>COUNTIF('may300'!$H$1:$H324,"&lt;&gt;0")/COUNTIF('may300'!$H$1:$H$1581,"&lt;&gt;0")</f>
        <v>1</v>
      </c>
    </row>
    <row r="325" spans="1:2" x14ac:dyDescent="0.25">
      <c r="A325">
        <f>1-COUNTIF('may300'!$H325:$H$1581,"=0")/COUNTIF('may300'!$H$1:$H$1581,"=0")</f>
        <v>0.20342205323193918</v>
      </c>
      <c r="B325">
        <f>COUNTIF('may300'!$H$1:$H325,"&lt;&gt;0")/COUNTIF('may300'!$H$1:$H$1581,"&lt;&gt;0")</f>
        <v>1</v>
      </c>
    </row>
    <row r="326" spans="1:2" x14ac:dyDescent="0.25">
      <c r="A326">
        <f>1-COUNTIF('may300'!$H326:$H$1581,"=0")/COUNTIF('may300'!$H$1:$H$1581,"=0")</f>
        <v>0.20405576679340942</v>
      </c>
      <c r="B326">
        <f>COUNTIF('may300'!$H$1:$H326,"&lt;&gt;0")/COUNTIF('may300'!$H$1:$H$1581,"&lt;&gt;0")</f>
        <v>1</v>
      </c>
    </row>
    <row r="327" spans="1:2" x14ac:dyDescent="0.25">
      <c r="A327">
        <f>1-COUNTIF('may300'!$H327:$H$1581,"=0")/COUNTIF('may300'!$H$1:$H$1581,"=0")</f>
        <v>0.20468948035487955</v>
      </c>
      <c r="B327">
        <f>COUNTIF('may300'!$H$1:$H327,"&lt;&gt;0")/COUNTIF('may300'!$H$1:$H$1581,"&lt;&gt;0")</f>
        <v>1</v>
      </c>
    </row>
    <row r="328" spans="1:2" x14ac:dyDescent="0.25">
      <c r="A328">
        <f>1-COUNTIF('may300'!$H328:$H$1581,"=0")/COUNTIF('may300'!$H$1:$H$1581,"=0")</f>
        <v>0.20532319391634979</v>
      </c>
      <c r="B328">
        <f>COUNTIF('may300'!$H$1:$H328,"&lt;&gt;0")/COUNTIF('may300'!$H$1:$H$1581,"&lt;&gt;0")</f>
        <v>1</v>
      </c>
    </row>
    <row r="329" spans="1:2" x14ac:dyDescent="0.25">
      <c r="A329">
        <f>1-COUNTIF('may300'!$H329:$H$1581,"=0")/COUNTIF('may300'!$H$1:$H$1581,"=0")</f>
        <v>0.20595690747782003</v>
      </c>
      <c r="B329">
        <f>COUNTIF('may300'!$H$1:$H329,"&lt;&gt;0")/COUNTIF('may300'!$H$1:$H$1581,"&lt;&gt;0")</f>
        <v>1</v>
      </c>
    </row>
    <row r="330" spans="1:2" x14ac:dyDescent="0.25">
      <c r="A330">
        <f>1-COUNTIF('may300'!$H330:$H$1581,"=0")/COUNTIF('may300'!$H$1:$H$1581,"=0")</f>
        <v>0.20659062103929027</v>
      </c>
      <c r="B330">
        <f>COUNTIF('may300'!$H$1:$H330,"&lt;&gt;0")/COUNTIF('may300'!$H$1:$H$1581,"&lt;&gt;0")</f>
        <v>1</v>
      </c>
    </row>
    <row r="331" spans="1:2" x14ac:dyDescent="0.25">
      <c r="A331">
        <f>1-COUNTIF('may300'!$H331:$H$1581,"=0")/COUNTIF('may300'!$H$1:$H$1581,"=0")</f>
        <v>0.20722433460076051</v>
      </c>
      <c r="B331">
        <f>COUNTIF('may300'!$H$1:$H331,"&lt;&gt;0")/COUNTIF('may300'!$H$1:$H$1581,"&lt;&gt;0")</f>
        <v>1</v>
      </c>
    </row>
    <row r="332" spans="1:2" x14ac:dyDescent="0.25">
      <c r="A332">
        <f>1-COUNTIF('may300'!$H332:$H$1581,"=0")/COUNTIF('may300'!$H$1:$H$1581,"=0")</f>
        <v>0.20785804816223064</v>
      </c>
      <c r="B332">
        <f>COUNTIF('may300'!$H$1:$H332,"&lt;&gt;0")/COUNTIF('may300'!$H$1:$H$1581,"&lt;&gt;0")</f>
        <v>1</v>
      </c>
    </row>
    <row r="333" spans="1:2" x14ac:dyDescent="0.25">
      <c r="A333">
        <f>1-COUNTIF('may300'!$H333:$H$1581,"=0")/COUNTIF('may300'!$H$1:$H$1581,"=0")</f>
        <v>0.20849176172370087</v>
      </c>
      <c r="B333">
        <f>COUNTIF('may300'!$H$1:$H333,"&lt;&gt;0")/COUNTIF('may300'!$H$1:$H$1581,"&lt;&gt;0")</f>
        <v>1</v>
      </c>
    </row>
    <row r="334" spans="1:2" x14ac:dyDescent="0.25">
      <c r="A334">
        <f>1-COUNTIF('may300'!$H334:$H$1581,"=0")/COUNTIF('may300'!$H$1:$H$1581,"=0")</f>
        <v>0.20912547528517111</v>
      </c>
      <c r="B334">
        <f>COUNTIF('may300'!$H$1:$H334,"&lt;&gt;0")/COUNTIF('may300'!$H$1:$H$1581,"&lt;&gt;0")</f>
        <v>1</v>
      </c>
    </row>
    <row r="335" spans="1:2" x14ac:dyDescent="0.25">
      <c r="A335">
        <f>1-COUNTIF('may300'!$H335:$H$1581,"=0")/COUNTIF('may300'!$H$1:$H$1581,"=0")</f>
        <v>0.20975918884664135</v>
      </c>
      <c r="B335">
        <f>COUNTIF('may300'!$H$1:$H335,"&lt;&gt;0")/COUNTIF('may300'!$H$1:$H$1581,"&lt;&gt;0")</f>
        <v>1</v>
      </c>
    </row>
    <row r="336" spans="1:2" x14ac:dyDescent="0.25">
      <c r="A336">
        <f>1-COUNTIF('may300'!$H336:$H$1581,"=0")/COUNTIF('may300'!$H$1:$H$1581,"=0")</f>
        <v>0.21039290240811148</v>
      </c>
      <c r="B336">
        <f>COUNTIF('may300'!$H$1:$H336,"&lt;&gt;0")/COUNTIF('may300'!$H$1:$H$1581,"&lt;&gt;0")</f>
        <v>1</v>
      </c>
    </row>
    <row r="337" spans="1:2" x14ac:dyDescent="0.25">
      <c r="A337">
        <f>1-COUNTIF('may300'!$H337:$H$1581,"=0")/COUNTIF('may300'!$H$1:$H$1581,"=0")</f>
        <v>0.21102661596958172</v>
      </c>
      <c r="B337">
        <f>COUNTIF('may300'!$H$1:$H337,"&lt;&gt;0")/COUNTIF('may300'!$H$1:$H$1581,"&lt;&gt;0")</f>
        <v>1</v>
      </c>
    </row>
    <row r="338" spans="1:2" x14ac:dyDescent="0.25">
      <c r="A338">
        <f>1-COUNTIF('may300'!$H338:$H$1581,"=0")/COUNTIF('may300'!$H$1:$H$1581,"=0")</f>
        <v>0.21166032953105196</v>
      </c>
      <c r="B338">
        <f>COUNTIF('may300'!$H$1:$H338,"&lt;&gt;0")/COUNTIF('may300'!$H$1:$H$1581,"&lt;&gt;0")</f>
        <v>1</v>
      </c>
    </row>
    <row r="339" spans="1:2" x14ac:dyDescent="0.25">
      <c r="A339">
        <f>1-COUNTIF('may300'!$H339:$H$1581,"=0")/COUNTIF('may300'!$H$1:$H$1581,"=0")</f>
        <v>0.2122940430925222</v>
      </c>
      <c r="B339">
        <f>COUNTIF('may300'!$H$1:$H339,"&lt;&gt;0")/COUNTIF('may300'!$H$1:$H$1581,"&lt;&gt;0")</f>
        <v>1</v>
      </c>
    </row>
    <row r="340" spans="1:2" x14ac:dyDescent="0.25">
      <c r="A340">
        <f>1-COUNTIF('may300'!$H340:$H$1581,"=0")/COUNTIF('may300'!$H$1:$H$1581,"=0")</f>
        <v>0.21292775665399244</v>
      </c>
      <c r="B340">
        <f>COUNTIF('may300'!$H$1:$H340,"&lt;&gt;0")/COUNTIF('may300'!$H$1:$H$1581,"&lt;&gt;0")</f>
        <v>1</v>
      </c>
    </row>
    <row r="341" spans="1:2" x14ac:dyDescent="0.25">
      <c r="A341">
        <f>1-COUNTIF('may300'!$H341:$H$1581,"=0")/COUNTIF('may300'!$H$1:$H$1581,"=0")</f>
        <v>0.21356147021546257</v>
      </c>
      <c r="B341">
        <f>COUNTIF('may300'!$H$1:$H341,"&lt;&gt;0")/COUNTIF('may300'!$H$1:$H$1581,"&lt;&gt;0")</f>
        <v>1</v>
      </c>
    </row>
    <row r="342" spans="1:2" x14ac:dyDescent="0.25">
      <c r="A342">
        <f>1-COUNTIF('may300'!$H342:$H$1581,"=0")/COUNTIF('may300'!$H$1:$H$1581,"=0")</f>
        <v>0.21419518377693281</v>
      </c>
      <c r="B342">
        <f>COUNTIF('may300'!$H$1:$H342,"&lt;&gt;0")/COUNTIF('may300'!$H$1:$H$1581,"&lt;&gt;0")</f>
        <v>1</v>
      </c>
    </row>
    <row r="343" spans="1:2" x14ac:dyDescent="0.25">
      <c r="A343">
        <f>1-COUNTIF('may300'!$H343:$H$1581,"=0")/COUNTIF('may300'!$H$1:$H$1581,"=0")</f>
        <v>0.21482889733840305</v>
      </c>
      <c r="B343">
        <f>COUNTIF('may300'!$H$1:$H343,"&lt;&gt;0")/COUNTIF('may300'!$H$1:$H$1581,"&lt;&gt;0")</f>
        <v>1</v>
      </c>
    </row>
    <row r="344" spans="1:2" x14ac:dyDescent="0.25">
      <c r="A344">
        <f>1-COUNTIF('may300'!$H344:$H$1581,"=0")/COUNTIF('may300'!$H$1:$H$1581,"=0")</f>
        <v>0.21546261089987329</v>
      </c>
      <c r="B344">
        <f>COUNTIF('may300'!$H$1:$H344,"&lt;&gt;0")/COUNTIF('may300'!$H$1:$H$1581,"&lt;&gt;0")</f>
        <v>1</v>
      </c>
    </row>
    <row r="345" spans="1:2" x14ac:dyDescent="0.25">
      <c r="A345">
        <f>1-COUNTIF('may300'!$H345:$H$1581,"=0")/COUNTIF('may300'!$H$1:$H$1581,"=0")</f>
        <v>0.21609632446134353</v>
      </c>
      <c r="B345">
        <f>COUNTIF('may300'!$H$1:$H345,"&lt;&gt;0")/COUNTIF('may300'!$H$1:$H$1581,"&lt;&gt;0")</f>
        <v>1</v>
      </c>
    </row>
    <row r="346" spans="1:2" x14ac:dyDescent="0.25">
      <c r="A346">
        <f>1-COUNTIF('may300'!$H346:$H$1581,"=0")/COUNTIF('may300'!$H$1:$H$1581,"=0")</f>
        <v>0.21673003802281365</v>
      </c>
      <c r="B346">
        <f>COUNTIF('may300'!$H$1:$H346,"&lt;&gt;0")/COUNTIF('may300'!$H$1:$H$1581,"&lt;&gt;0")</f>
        <v>1</v>
      </c>
    </row>
    <row r="347" spans="1:2" x14ac:dyDescent="0.25">
      <c r="A347">
        <f>1-COUNTIF('may300'!$H347:$H$1581,"=0")/COUNTIF('may300'!$H$1:$H$1581,"=0")</f>
        <v>0.21736375158428389</v>
      </c>
      <c r="B347">
        <f>COUNTIF('may300'!$H$1:$H347,"&lt;&gt;0")/COUNTIF('may300'!$H$1:$H$1581,"&lt;&gt;0")</f>
        <v>1</v>
      </c>
    </row>
    <row r="348" spans="1:2" x14ac:dyDescent="0.25">
      <c r="A348">
        <f>1-COUNTIF('may300'!$H348:$H$1581,"=0")/COUNTIF('may300'!$H$1:$H$1581,"=0")</f>
        <v>0.21799746514575413</v>
      </c>
      <c r="B348">
        <f>COUNTIF('may300'!$H$1:$H348,"&lt;&gt;0")/COUNTIF('may300'!$H$1:$H$1581,"&lt;&gt;0")</f>
        <v>1</v>
      </c>
    </row>
    <row r="349" spans="1:2" x14ac:dyDescent="0.25">
      <c r="A349">
        <f>1-COUNTIF('may300'!$H349:$H$1581,"=0")/COUNTIF('may300'!$H$1:$H$1581,"=0")</f>
        <v>0.21863117870722437</v>
      </c>
      <c r="B349">
        <f>COUNTIF('may300'!$H$1:$H349,"&lt;&gt;0")/COUNTIF('may300'!$H$1:$H$1581,"&lt;&gt;0")</f>
        <v>1</v>
      </c>
    </row>
    <row r="350" spans="1:2" x14ac:dyDescent="0.25">
      <c r="A350">
        <f>1-COUNTIF('may300'!$H350:$H$1581,"=0")/COUNTIF('may300'!$H$1:$H$1581,"=0")</f>
        <v>0.2192648922686945</v>
      </c>
      <c r="B350">
        <f>COUNTIF('may300'!$H$1:$H350,"&lt;&gt;0")/COUNTIF('may300'!$H$1:$H$1581,"&lt;&gt;0")</f>
        <v>1</v>
      </c>
    </row>
    <row r="351" spans="1:2" x14ac:dyDescent="0.25">
      <c r="A351">
        <f>1-COUNTIF('may300'!$H351:$H$1581,"=0")/COUNTIF('may300'!$H$1:$H$1581,"=0")</f>
        <v>0.21989860583016474</v>
      </c>
      <c r="B351">
        <f>COUNTIF('may300'!$H$1:$H351,"&lt;&gt;0")/COUNTIF('may300'!$H$1:$H$1581,"&lt;&gt;0")</f>
        <v>1</v>
      </c>
    </row>
    <row r="352" spans="1:2" x14ac:dyDescent="0.25">
      <c r="A352">
        <f>1-COUNTIF('may300'!$H352:$H$1581,"=0")/COUNTIF('may300'!$H$1:$H$1581,"=0")</f>
        <v>0.22053231939163498</v>
      </c>
      <c r="B352">
        <f>COUNTIF('may300'!$H$1:$H352,"&lt;&gt;0")/COUNTIF('may300'!$H$1:$H$1581,"&lt;&gt;0")</f>
        <v>1</v>
      </c>
    </row>
    <row r="353" spans="1:2" x14ac:dyDescent="0.25">
      <c r="A353">
        <f>1-COUNTIF('may300'!$H353:$H$1581,"=0")/COUNTIF('may300'!$H$1:$H$1581,"=0")</f>
        <v>0.22116603295310522</v>
      </c>
      <c r="B353">
        <f>COUNTIF('may300'!$H$1:$H353,"&lt;&gt;0")/COUNTIF('may300'!$H$1:$H$1581,"&lt;&gt;0")</f>
        <v>1</v>
      </c>
    </row>
    <row r="354" spans="1:2" x14ac:dyDescent="0.25">
      <c r="A354">
        <f>1-COUNTIF('may300'!$H354:$H$1581,"=0")/COUNTIF('may300'!$H$1:$H$1581,"=0")</f>
        <v>0.22179974651457546</v>
      </c>
      <c r="B354">
        <f>COUNTIF('may300'!$H$1:$H354,"&lt;&gt;0")/COUNTIF('may300'!$H$1:$H$1581,"&lt;&gt;0")</f>
        <v>1</v>
      </c>
    </row>
    <row r="355" spans="1:2" x14ac:dyDescent="0.25">
      <c r="A355">
        <f>1-COUNTIF('may300'!$H355:$H$1581,"=0")/COUNTIF('may300'!$H$1:$H$1581,"=0")</f>
        <v>0.22243346007604559</v>
      </c>
      <c r="B355">
        <f>COUNTIF('may300'!$H$1:$H355,"&lt;&gt;0")/COUNTIF('may300'!$H$1:$H$1581,"&lt;&gt;0")</f>
        <v>1</v>
      </c>
    </row>
    <row r="356" spans="1:2" x14ac:dyDescent="0.25">
      <c r="A356">
        <f>1-COUNTIF('may300'!$H356:$H$1581,"=0")/COUNTIF('may300'!$H$1:$H$1581,"=0")</f>
        <v>0.22306717363751583</v>
      </c>
      <c r="B356">
        <f>COUNTIF('may300'!$H$1:$H356,"&lt;&gt;0")/COUNTIF('may300'!$H$1:$H$1581,"&lt;&gt;0")</f>
        <v>1</v>
      </c>
    </row>
    <row r="357" spans="1:2" x14ac:dyDescent="0.25">
      <c r="A357">
        <f>1-COUNTIF('may300'!$H357:$H$1581,"=0")/COUNTIF('may300'!$H$1:$H$1581,"=0")</f>
        <v>0.22370088719898606</v>
      </c>
      <c r="B357">
        <f>COUNTIF('may300'!$H$1:$H357,"&lt;&gt;0")/COUNTIF('may300'!$H$1:$H$1581,"&lt;&gt;0")</f>
        <v>1</v>
      </c>
    </row>
    <row r="358" spans="1:2" x14ac:dyDescent="0.25">
      <c r="A358">
        <f>1-COUNTIF('may300'!$H358:$H$1581,"=0")/COUNTIF('may300'!$H$1:$H$1581,"=0")</f>
        <v>0.2243346007604563</v>
      </c>
      <c r="B358">
        <f>COUNTIF('may300'!$H$1:$H358,"&lt;&gt;0")/COUNTIF('may300'!$H$1:$H$1581,"&lt;&gt;0")</f>
        <v>1</v>
      </c>
    </row>
    <row r="359" spans="1:2" x14ac:dyDescent="0.25">
      <c r="A359">
        <f>1-COUNTIF('may300'!$H359:$H$1581,"=0")/COUNTIF('may300'!$H$1:$H$1581,"=0")</f>
        <v>0.22496831432192654</v>
      </c>
      <c r="B359">
        <f>COUNTIF('may300'!$H$1:$H359,"&lt;&gt;0")/COUNTIF('may300'!$H$1:$H$1581,"&lt;&gt;0")</f>
        <v>1</v>
      </c>
    </row>
    <row r="360" spans="1:2" x14ac:dyDescent="0.25">
      <c r="A360">
        <f>1-COUNTIF('may300'!$H360:$H$1581,"=0")/COUNTIF('may300'!$H$1:$H$1581,"=0")</f>
        <v>0.22560202788339667</v>
      </c>
      <c r="B360">
        <f>COUNTIF('may300'!$H$1:$H360,"&lt;&gt;0")/COUNTIF('may300'!$H$1:$H$1581,"&lt;&gt;0")</f>
        <v>1</v>
      </c>
    </row>
    <row r="361" spans="1:2" x14ac:dyDescent="0.25">
      <c r="A361">
        <f>1-COUNTIF('may300'!$H361:$H$1581,"=0")/COUNTIF('may300'!$H$1:$H$1581,"=0")</f>
        <v>0.22623574144486691</v>
      </c>
      <c r="B361">
        <f>COUNTIF('may300'!$H$1:$H361,"&lt;&gt;0")/COUNTIF('may300'!$H$1:$H$1581,"&lt;&gt;0")</f>
        <v>1</v>
      </c>
    </row>
    <row r="362" spans="1:2" x14ac:dyDescent="0.25">
      <c r="A362">
        <f>1-COUNTIF('may300'!$H362:$H$1581,"=0")/COUNTIF('may300'!$H$1:$H$1581,"=0")</f>
        <v>0.22686945500633715</v>
      </c>
      <c r="B362">
        <f>COUNTIF('may300'!$H$1:$H362,"&lt;&gt;0")/COUNTIF('may300'!$H$1:$H$1581,"&lt;&gt;0")</f>
        <v>1</v>
      </c>
    </row>
    <row r="363" spans="1:2" x14ac:dyDescent="0.25">
      <c r="A363">
        <f>1-COUNTIF('may300'!$H363:$H$1581,"=0")/COUNTIF('may300'!$H$1:$H$1581,"=0")</f>
        <v>0.22750316856780739</v>
      </c>
      <c r="B363">
        <f>COUNTIF('may300'!$H$1:$H363,"&lt;&gt;0")/COUNTIF('may300'!$H$1:$H$1581,"&lt;&gt;0")</f>
        <v>1</v>
      </c>
    </row>
    <row r="364" spans="1:2" x14ac:dyDescent="0.25">
      <c r="A364">
        <f>1-COUNTIF('may300'!$H364:$H$1581,"=0")/COUNTIF('may300'!$H$1:$H$1581,"=0")</f>
        <v>0.22813688212927752</v>
      </c>
      <c r="B364">
        <f>COUNTIF('may300'!$H$1:$H364,"&lt;&gt;0")/COUNTIF('may300'!$H$1:$H$1581,"&lt;&gt;0")</f>
        <v>1</v>
      </c>
    </row>
    <row r="365" spans="1:2" x14ac:dyDescent="0.25">
      <c r="A365">
        <f>1-COUNTIF('may300'!$H365:$H$1581,"=0")/COUNTIF('may300'!$H$1:$H$1581,"=0")</f>
        <v>0.22877059569074776</v>
      </c>
      <c r="B365">
        <f>COUNTIF('may300'!$H$1:$H365,"&lt;&gt;0")/COUNTIF('may300'!$H$1:$H$1581,"&lt;&gt;0")</f>
        <v>1</v>
      </c>
    </row>
    <row r="366" spans="1:2" x14ac:dyDescent="0.25">
      <c r="A366">
        <f>1-COUNTIF('may300'!$H366:$H$1581,"=0")/COUNTIF('may300'!$H$1:$H$1581,"=0")</f>
        <v>0.229404309252218</v>
      </c>
      <c r="B366">
        <f>COUNTIF('may300'!$H$1:$H366,"&lt;&gt;0")/COUNTIF('may300'!$H$1:$H$1581,"&lt;&gt;0")</f>
        <v>1</v>
      </c>
    </row>
    <row r="367" spans="1:2" x14ac:dyDescent="0.25">
      <c r="A367">
        <f>1-COUNTIF('may300'!$H367:$H$1581,"=0")/COUNTIF('may300'!$H$1:$H$1581,"=0")</f>
        <v>0.23003802281368824</v>
      </c>
      <c r="B367">
        <f>COUNTIF('may300'!$H$1:$H367,"&lt;&gt;0")/COUNTIF('may300'!$H$1:$H$1581,"&lt;&gt;0")</f>
        <v>1</v>
      </c>
    </row>
    <row r="368" spans="1:2" x14ac:dyDescent="0.25">
      <c r="A368">
        <f>1-COUNTIF('may300'!$H368:$H$1581,"=0")/COUNTIF('may300'!$H$1:$H$1581,"=0")</f>
        <v>0.23067173637515848</v>
      </c>
      <c r="B368">
        <f>COUNTIF('may300'!$H$1:$H368,"&lt;&gt;0")/COUNTIF('may300'!$H$1:$H$1581,"&lt;&gt;0")</f>
        <v>1</v>
      </c>
    </row>
    <row r="369" spans="1:2" x14ac:dyDescent="0.25">
      <c r="A369">
        <f>1-COUNTIF('may300'!$H369:$H$1581,"=0")/COUNTIF('may300'!$H$1:$H$1581,"=0")</f>
        <v>0.2313054499366286</v>
      </c>
      <c r="B369">
        <f>COUNTIF('may300'!$H$1:$H369,"&lt;&gt;0")/COUNTIF('may300'!$H$1:$H$1581,"&lt;&gt;0")</f>
        <v>1</v>
      </c>
    </row>
    <row r="370" spans="1:2" x14ac:dyDescent="0.25">
      <c r="A370">
        <f>1-COUNTIF('may300'!$H370:$H$1581,"=0")/COUNTIF('may300'!$H$1:$H$1581,"=0")</f>
        <v>0.23193916349809884</v>
      </c>
      <c r="B370">
        <f>COUNTIF('may300'!$H$1:$H370,"&lt;&gt;0")/COUNTIF('may300'!$H$1:$H$1581,"&lt;&gt;0")</f>
        <v>1</v>
      </c>
    </row>
    <row r="371" spans="1:2" x14ac:dyDescent="0.25">
      <c r="A371">
        <f>1-COUNTIF('may300'!$H371:$H$1581,"=0")/COUNTIF('may300'!$H$1:$H$1581,"=0")</f>
        <v>0.23257287705956908</v>
      </c>
      <c r="B371">
        <f>COUNTIF('may300'!$H$1:$H371,"&lt;&gt;0")/COUNTIF('may300'!$H$1:$H$1581,"&lt;&gt;0")</f>
        <v>1</v>
      </c>
    </row>
    <row r="372" spans="1:2" x14ac:dyDescent="0.25">
      <c r="A372">
        <f>1-COUNTIF('may300'!$H372:$H$1581,"=0")/COUNTIF('may300'!$H$1:$H$1581,"=0")</f>
        <v>0.23320659062103932</v>
      </c>
      <c r="B372">
        <f>COUNTIF('may300'!$H$1:$H372,"&lt;&gt;0")/COUNTIF('may300'!$H$1:$H$1581,"&lt;&gt;0")</f>
        <v>1</v>
      </c>
    </row>
    <row r="373" spans="1:2" x14ac:dyDescent="0.25">
      <c r="A373">
        <f>1-COUNTIF('may300'!$H373:$H$1581,"=0")/COUNTIF('may300'!$H$1:$H$1581,"=0")</f>
        <v>0.23384030418250945</v>
      </c>
      <c r="B373">
        <f>COUNTIF('may300'!$H$1:$H373,"&lt;&gt;0")/COUNTIF('may300'!$H$1:$H$1581,"&lt;&gt;0")</f>
        <v>1</v>
      </c>
    </row>
    <row r="374" spans="1:2" x14ac:dyDescent="0.25">
      <c r="A374">
        <f>1-COUNTIF('may300'!$H374:$H$1581,"=0")/COUNTIF('may300'!$H$1:$H$1581,"=0")</f>
        <v>0.23447401774397969</v>
      </c>
      <c r="B374">
        <f>COUNTIF('may300'!$H$1:$H374,"&lt;&gt;0")/COUNTIF('may300'!$H$1:$H$1581,"&lt;&gt;0")</f>
        <v>1</v>
      </c>
    </row>
    <row r="375" spans="1:2" x14ac:dyDescent="0.25">
      <c r="A375">
        <f>1-COUNTIF('may300'!$H375:$H$1581,"=0")/COUNTIF('may300'!$H$1:$H$1581,"=0")</f>
        <v>0.23510773130544993</v>
      </c>
      <c r="B375">
        <f>COUNTIF('may300'!$H$1:$H375,"&lt;&gt;0")/COUNTIF('may300'!$H$1:$H$1581,"&lt;&gt;0")</f>
        <v>1</v>
      </c>
    </row>
    <row r="376" spans="1:2" x14ac:dyDescent="0.25">
      <c r="A376">
        <f>1-COUNTIF('may300'!$H376:$H$1581,"=0")/COUNTIF('may300'!$H$1:$H$1581,"=0")</f>
        <v>0.23574144486692017</v>
      </c>
      <c r="B376">
        <f>COUNTIF('may300'!$H$1:$H376,"&lt;&gt;0")/COUNTIF('may300'!$H$1:$H$1581,"&lt;&gt;0")</f>
        <v>1</v>
      </c>
    </row>
    <row r="377" spans="1:2" x14ac:dyDescent="0.25">
      <c r="A377">
        <f>1-COUNTIF('may300'!$H377:$H$1581,"=0")/COUNTIF('may300'!$H$1:$H$1581,"=0")</f>
        <v>0.23637515842839041</v>
      </c>
      <c r="B377">
        <f>COUNTIF('may300'!$H$1:$H377,"&lt;&gt;0")/COUNTIF('may300'!$H$1:$H$1581,"&lt;&gt;0")</f>
        <v>1</v>
      </c>
    </row>
    <row r="378" spans="1:2" x14ac:dyDescent="0.25">
      <c r="A378">
        <f>1-COUNTIF('may300'!$H378:$H$1581,"=0")/COUNTIF('may300'!$H$1:$H$1581,"=0")</f>
        <v>0.23700887198986054</v>
      </c>
      <c r="B378">
        <f>COUNTIF('may300'!$H$1:$H378,"&lt;&gt;0")/COUNTIF('may300'!$H$1:$H$1581,"&lt;&gt;0")</f>
        <v>1</v>
      </c>
    </row>
    <row r="379" spans="1:2" x14ac:dyDescent="0.25">
      <c r="A379">
        <f>1-COUNTIF('may300'!$H379:$H$1581,"=0")/COUNTIF('may300'!$H$1:$H$1581,"=0")</f>
        <v>0.23764258555133078</v>
      </c>
      <c r="B379">
        <f>COUNTIF('may300'!$H$1:$H379,"&lt;&gt;0")/COUNTIF('may300'!$H$1:$H$1581,"&lt;&gt;0")</f>
        <v>1</v>
      </c>
    </row>
    <row r="380" spans="1:2" x14ac:dyDescent="0.25">
      <c r="A380">
        <f>1-COUNTIF('may300'!$H380:$H$1581,"=0")/COUNTIF('may300'!$H$1:$H$1581,"=0")</f>
        <v>0.23827629911280102</v>
      </c>
      <c r="B380">
        <f>COUNTIF('may300'!$H$1:$H380,"&lt;&gt;0")/COUNTIF('may300'!$H$1:$H$1581,"&lt;&gt;0")</f>
        <v>1</v>
      </c>
    </row>
    <row r="381" spans="1:2" x14ac:dyDescent="0.25">
      <c r="A381">
        <f>1-COUNTIF('may300'!$H381:$H$1581,"=0")/COUNTIF('may300'!$H$1:$H$1581,"=0")</f>
        <v>0.23891001267427125</v>
      </c>
      <c r="B381">
        <f>COUNTIF('may300'!$H$1:$H381,"&lt;&gt;0")/COUNTIF('may300'!$H$1:$H$1581,"&lt;&gt;0")</f>
        <v>1</v>
      </c>
    </row>
    <row r="382" spans="1:2" x14ac:dyDescent="0.25">
      <c r="A382">
        <f>1-COUNTIF('may300'!$H382:$H$1581,"=0")/COUNTIF('may300'!$H$1:$H$1581,"=0")</f>
        <v>0.23954372623574149</v>
      </c>
      <c r="B382">
        <f>COUNTIF('may300'!$H$1:$H382,"&lt;&gt;0")/COUNTIF('may300'!$H$1:$H$1581,"&lt;&gt;0")</f>
        <v>1</v>
      </c>
    </row>
    <row r="383" spans="1:2" x14ac:dyDescent="0.25">
      <c r="A383">
        <f>1-COUNTIF('may300'!$H383:$H$1581,"=0")/COUNTIF('may300'!$H$1:$H$1581,"=0")</f>
        <v>0.24017743979721162</v>
      </c>
      <c r="B383">
        <f>COUNTIF('may300'!$H$1:$H383,"&lt;&gt;0")/COUNTIF('may300'!$H$1:$H$1581,"&lt;&gt;0")</f>
        <v>1</v>
      </c>
    </row>
    <row r="384" spans="1:2" x14ac:dyDescent="0.25">
      <c r="A384">
        <f>1-COUNTIF('may300'!$H384:$H$1581,"=0")/COUNTIF('may300'!$H$1:$H$1581,"=0")</f>
        <v>0.24081115335868186</v>
      </c>
      <c r="B384">
        <f>COUNTIF('may300'!$H$1:$H384,"&lt;&gt;0")/COUNTIF('may300'!$H$1:$H$1581,"&lt;&gt;0")</f>
        <v>1</v>
      </c>
    </row>
    <row r="385" spans="1:2" x14ac:dyDescent="0.25">
      <c r="A385">
        <f>1-COUNTIF('may300'!$H385:$H$1581,"=0")/COUNTIF('may300'!$H$1:$H$1581,"=0")</f>
        <v>0.2414448669201521</v>
      </c>
      <c r="B385">
        <f>COUNTIF('may300'!$H$1:$H385,"&lt;&gt;0")/COUNTIF('may300'!$H$1:$H$1581,"&lt;&gt;0")</f>
        <v>1</v>
      </c>
    </row>
    <row r="386" spans="1:2" x14ac:dyDescent="0.25">
      <c r="A386">
        <f>1-COUNTIF('may300'!$H386:$H$1581,"=0")/COUNTIF('may300'!$H$1:$H$1581,"=0")</f>
        <v>0.24207858048162234</v>
      </c>
      <c r="B386">
        <f>COUNTIF('may300'!$H$1:$H386,"&lt;&gt;0")/COUNTIF('may300'!$H$1:$H$1581,"&lt;&gt;0")</f>
        <v>1</v>
      </c>
    </row>
    <row r="387" spans="1:2" x14ac:dyDescent="0.25">
      <c r="A387">
        <f>1-COUNTIF('may300'!$H387:$H$1581,"=0")/COUNTIF('may300'!$H$1:$H$1581,"=0")</f>
        <v>0.24271229404309247</v>
      </c>
      <c r="B387">
        <f>COUNTIF('may300'!$H$1:$H387,"&lt;&gt;0")/COUNTIF('may300'!$H$1:$H$1581,"&lt;&gt;0")</f>
        <v>1</v>
      </c>
    </row>
    <row r="388" spans="1:2" x14ac:dyDescent="0.25">
      <c r="A388">
        <f>1-COUNTIF('may300'!$H388:$H$1581,"=0")/COUNTIF('may300'!$H$1:$H$1581,"=0")</f>
        <v>0.24334600760456271</v>
      </c>
      <c r="B388">
        <f>COUNTIF('may300'!$H$1:$H388,"&lt;&gt;0")/COUNTIF('may300'!$H$1:$H$1581,"&lt;&gt;0")</f>
        <v>1</v>
      </c>
    </row>
    <row r="389" spans="1:2" x14ac:dyDescent="0.25">
      <c r="A389">
        <f>1-COUNTIF('may300'!$H389:$H$1581,"=0")/COUNTIF('may300'!$H$1:$H$1581,"=0")</f>
        <v>0.24397972116603295</v>
      </c>
      <c r="B389">
        <f>COUNTIF('may300'!$H$1:$H389,"&lt;&gt;0")/COUNTIF('may300'!$H$1:$H$1581,"&lt;&gt;0")</f>
        <v>1</v>
      </c>
    </row>
    <row r="390" spans="1:2" x14ac:dyDescent="0.25">
      <c r="A390">
        <f>1-COUNTIF('may300'!$H390:$H$1581,"=0")/COUNTIF('may300'!$H$1:$H$1581,"=0")</f>
        <v>0.24461343472750319</v>
      </c>
      <c r="B390">
        <f>COUNTIF('may300'!$H$1:$H390,"&lt;&gt;0")/COUNTIF('may300'!$H$1:$H$1581,"&lt;&gt;0")</f>
        <v>1</v>
      </c>
    </row>
    <row r="391" spans="1:2" x14ac:dyDescent="0.25">
      <c r="A391">
        <f>1-COUNTIF('may300'!$H391:$H$1581,"=0")/COUNTIF('may300'!$H$1:$H$1581,"=0")</f>
        <v>0.24524714828897343</v>
      </c>
      <c r="B391">
        <f>COUNTIF('may300'!$H$1:$H391,"&lt;&gt;0")/COUNTIF('may300'!$H$1:$H$1581,"&lt;&gt;0")</f>
        <v>1</v>
      </c>
    </row>
    <row r="392" spans="1:2" x14ac:dyDescent="0.25">
      <c r="A392">
        <f>1-COUNTIF('may300'!$H392:$H$1581,"=0")/COUNTIF('may300'!$H$1:$H$1581,"=0")</f>
        <v>0.24588086185044356</v>
      </c>
      <c r="B392">
        <f>COUNTIF('may300'!$H$1:$H392,"&lt;&gt;0")/COUNTIF('may300'!$H$1:$H$1581,"&lt;&gt;0")</f>
        <v>1</v>
      </c>
    </row>
    <row r="393" spans="1:2" x14ac:dyDescent="0.25">
      <c r="A393">
        <f>1-COUNTIF('may300'!$H393:$H$1581,"=0")/COUNTIF('may300'!$H$1:$H$1581,"=0")</f>
        <v>0.24651457541191379</v>
      </c>
      <c r="B393">
        <f>COUNTIF('may300'!$H$1:$H393,"&lt;&gt;0")/COUNTIF('may300'!$H$1:$H$1581,"&lt;&gt;0")</f>
        <v>1</v>
      </c>
    </row>
    <row r="394" spans="1:2" x14ac:dyDescent="0.25">
      <c r="A394">
        <f>1-COUNTIF('may300'!$H394:$H$1581,"=0")/COUNTIF('may300'!$H$1:$H$1581,"=0")</f>
        <v>0.24714828897338403</v>
      </c>
      <c r="B394">
        <f>COUNTIF('may300'!$H$1:$H394,"&lt;&gt;0")/COUNTIF('may300'!$H$1:$H$1581,"&lt;&gt;0")</f>
        <v>1</v>
      </c>
    </row>
    <row r="395" spans="1:2" x14ac:dyDescent="0.25">
      <c r="A395">
        <f>1-COUNTIF('may300'!$H395:$H$1581,"=0")/COUNTIF('may300'!$H$1:$H$1581,"=0")</f>
        <v>0.24778200253485427</v>
      </c>
      <c r="B395">
        <f>COUNTIF('may300'!$H$1:$H395,"&lt;&gt;0")/COUNTIF('may300'!$H$1:$H$1581,"&lt;&gt;0")</f>
        <v>1</v>
      </c>
    </row>
    <row r="396" spans="1:2" x14ac:dyDescent="0.25">
      <c r="A396">
        <f>1-COUNTIF('may300'!$H396:$H$1581,"=0")/COUNTIF('may300'!$H$1:$H$1581,"=0")</f>
        <v>0.24841571609632451</v>
      </c>
      <c r="B396">
        <f>COUNTIF('may300'!$H$1:$H396,"&lt;&gt;0")/COUNTIF('may300'!$H$1:$H$1581,"&lt;&gt;0")</f>
        <v>1</v>
      </c>
    </row>
    <row r="397" spans="1:2" x14ac:dyDescent="0.25">
      <c r="A397">
        <f>1-COUNTIF('may300'!$H397:$H$1581,"=0")/COUNTIF('may300'!$H$1:$H$1581,"=0")</f>
        <v>0.24904942965779464</v>
      </c>
      <c r="B397">
        <f>COUNTIF('may300'!$H$1:$H397,"&lt;&gt;0")/COUNTIF('may300'!$H$1:$H$1581,"&lt;&gt;0")</f>
        <v>1</v>
      </c>
    </row>
    <row r="398" spans="1:2" x14ac:dyDescent="0.25">
      <c r="A398">
        <f>1-COUNTIF('may300'!$H398:$H$1581,"=0")/COUNTIF('may300'!$H$1:$H$1581,"=0")</f>
        <v>0.24968314321926488</v>
      </c>
      <c r="B398">
        <f>COUNTIF('may300'!$H$1:$H398,"&lt;&gt;0")/COUNTIF('may300'!$H$1:$H$1581,"&lt;&gt;0")</f>
        <v>1</v>
      </c>
    </row>
    <row r="399" spans="1:2" x14ac:dyDescent="0.25">
      <c r="A399">
        <f>1-COUNTIF('may300'!$H399:$H$1581,"=0")/COUNTIF('may300'!$H$1:$H$1581,"=0")</f>
        <v>0.25031685678073512</v>
      </c>
      <c r="B399">
        <f>COUNTIF('may300'!$H$1:$H399,"&lt;&gt;0")/COUNTIF('may300'!$H$1:$H$1581,"&lt;&gt;0")</f>
        <v>1</v>
      </c>
    </row>
    <row r="400" spans="1:2" x14ac:dyDescent="0.25">
      <c r="A400">
        <f>1-COUNTIF('may300'!$H400:$H$1581,"=0")/COUNTIF('may300'!$H$1:$H$1581,"=0")</f>
        <v>0.25095057034220536</v>
      </c>
      <c r="B400">
        <f>COUNTIF('may300'!$H$1:$H400,"&lt;&gt;0")/COUNTIF('may300'!$H$1:$H$1581,"&lt;&gt;0")</f>
        <v>1</v>
      </c>
    </row>
    <row r="401" spans="1:2" x14ac:dyDescent="0.25">
      <c r="A401">
        <f>1-COUNTIF('may300'!$H401:$H$1581,"=0")/COUNTIF('may300'!$H$1:$H$1581,"=0")</f>
        <v>0.25158428390367549</v>
      </c>
      <c r="B401">
        <f>COUNTIF('may300'!$H$1:$H401,"&lt;&gt;0")/COUNTIF('may300'!$H$1:$H$1581,"&lt;&gt;0")</f>
        <v>1</v>
      </c>
    </row>
    <row r="402" spans="1:2" x14ac:dyDescent="0.25">
      <c r="A402">
        <f>1-COUNTIF('may300'!$H402:$H$1581,"=0")/COUNTIF('may300'!$H$1:$H$1581,"=0")</f>
        <v>0.25221799746514573</v>
      </c>
      <c r="B402">
        <f>COUNTIF('may300'!$H$1:$H402,"&lt;&gt;0")/COUNTIF('may300'!$H$1:$H$1581,"&lt;&gt;0")</f>
        <v>1</v>
      </c>
    </row>
    <row r="403" spans="1:2" x14ac:dyDescent="0.25">
      <c r="A403">
        <f>1-COUNTIF('may300'!$H403:$H$1581,"=0")/COUNTIF('may300'!$H$1:$H$1581,"=0")</f>
        <v>0.25285171102661597</v>
      </c>
      <c r="B403">
        <f>COUNTIF('may300'!$H$1:$H403,"&lt;&gt;0")/COUNTIF('may300'!$H$1:$H$1581,"&lt;&gt;0")</f>
        <v>1</v>
      </c>
    </row>
    <row r="404" spans="1:2" x14ac:dyDescent="0.25">
      <c r="A404">
        <f>1-COUNTIF('may300'!$H404:$H$1581,"=0")/COUNTIF('may300'!$H$1:$H$1581,"=0")</f>
        <v>0.25348542458808621</v>
      </c>
      <c r="B404">
        <f>COUNTIF('may300'!$H$1:$H404,"&lt;&gt;0")/COUNTIF('may300'!$H$1:$H$1581,"&lt;&gt;0")</f>
        <v>1</v>
      </c>
    </row>
    <row r="405" spans="1:2" x14ac:dyDescent="0.25">
      <c r="A405">
        <f>1-COUNTIF('may300'!$H405:$H$1581,"=0")/COUNTIF('may300'!$H$1:$H$1581,"=0")</f>
        <v>0.25411913814955644</v>
      </c>
      <c r="B405">
        <f>COUNTIF('may300'!$H$1:$H405,"&lt;&gt;0")/COUNTIF('may300'!$H$1:$H$1581,"&lt;&gt;0")</f>
        <v>1</v>
      </c>
    </row>
    <row r="406" spans="1:2" x14ac:dyDescent="0.25">
      <c r="A406">
        <f>1-COUNTIF('may300'!$H406:$H$1581,"=0")/COUNTIF('may300'!$H$1:$H$1581,"=0")</f>
        <v>0.25475285171102657</v>
      </c>
      <c r="B406">
        <f>COUNTIF('may300'!$H$1:$H406,"&lt;&gt;0")/COUNTIF('may300'!$H$1:$H$1581,"&lt;&gt;0")</f>
        <v>1</v>
      </c>
    </row>
    <row r="407" spans="1:2" x14ac:dyDescent="0.25">
      <c r="A407">
        <f>1-COUNTIF('may300'!$H407:$H$1581,"=0")/COUNTIF('may300'!$H$1:$H$1581,"=0")</f>
        <v>0.25538656527249681</v>
      </c>
      <c r="B407">
        <f>COUNTIF('may300'!$H$1:$H407,"&lt;&gt;0")/COUNTIF('may300'!$H$1:$H$1581,"&lt;&gt;0")</f>
        <v>1</v>
      </c>
    </row>
    <row r="408" spans="1:2" x14ac:dyDescent="0.25">
      <c r="A408">
        <f>1-COUNTIF('may300'!$H408:$H$1581,"=0")/COUNTIF('may300'!$H$1:$H$1581,"=0")</f>
        <v>0.25602027883396705</v>
      </c>
      <c r="B408">
        <f>COUNTIF('may300'!$H$1:$H408,"&lt;&gt;0")/COUNTIF('may300'!$H$1:$H$1581,"&lt;&gt;0")</f>
        <v>1</v>
      </c>
    </row>
    <row r="409" spans="1:2" x14ac:dyDescent="0.25">
      <c r="A409">
        <f>1-COUNTIF('may300'!$H409:$H$1581,"=0")/COUNTIF('may300'!$H$1:$H$1581,"=0")</f>
        <v>0.25665399239543729</v>
      </c>
      <c r="B409">
        <f>COUNTIF('may300'!$H$1:$H409,"&lt;&gt;0")/COUNTIF('may300'!$H$1:$H$1581,"&lt;&gt;0")</f>
        <v>1</v>
      </c>
    </row>
    <row r="410" spans="1:2" x14ac:dyDescent="0.25">
      <c r="A410">
        <f>1-COUNTIF('may300'!$H410:$H$1581,"=0")/COUNTIF('may300'!$H$1:$H$1581,"=0")</f>
        <v>0.25728770595690753</v>
      </c>
      <c r="B410">
        <f>COUNTIF('may300'!$H$1:$H410,"&lt;&gt;0")/COUNTIF('may300'!$H$1:$H$1581,"&lt;&gt;0")</f>
        <v>1</v>
      </c>
    </row>
    <row r="411" spans="1:2" x14ac:dyDescent="0.25">
      <c r="A411">
        <f>1-COUNTIF('may300'!$H411:$H$1581,"=0")/COUNTIF('may300'!$H$1:$H$1581,"=0")</f>
        <v>0.25792141951837766</v>
      </c>
      <c r="B411">
        <f>COUNTIF('may300'!$H$1:$H411,"&lt;&gt;0")/COUNTIF('may300'!$H$1:$H$1581,"&lt;&gt;0")</f>
        <v>1</v>
      </c>
    </row>
    <row r="412" spans="1:2" x14ac:dyDescent="0.25">
      <c r="A412">
        <f>1-COUNTIF('may300'!$H412:$H$1581,"=0")/COUNTIF('may300'!$H$1:$H$1581,"=0")</f>
        <v>0.2585551330798479</v>
      </c>
      <c r="B412">
        <f>COUNTIF('may300'!$H$1:$H412,"&lt;&gt;0")/COUNTIF('may300'!$H$1:$H$1581,"&lt;&gt;0")</f>
        <v>1</v>
      </c>
    </row>
    <row r="413" spans="1:2" x14ac:dyDescent="0.25">
      <c r="A413">
        <f>1-COUNTIF('may300'!$H413:$H$1581,"=0")/COUNTIF('may300'!$H$1:$H$1581,"=0")</f>
        <v>0.25918884664131814</v>
      </c>
      <c r="B413">
        <f>COUNTIF('may300'!$H$1:$H413,"&lt;&gt;0")/COUNTIF('may300'!$H$1:$H$1581,"&lt;&gt;0")</f>
        <v>1</v>
      </c>
    </row>
    <row r="414" spans="1:2" x14ac:dyDescent="0.25">
      <c r="A414">
        <f>1-COUNTIF('may300'!$H414:$H$1581,"=0")/COUNTIF('may300'!$H$1:$H$1581,"=0")</f>
        <v>0.25982256020278838</v>
      </c>
      <c r="B414">
        <f>COUNTIF('may300'!$H$1:$H414,"&lt;&gt;0")/COUNTIF('may300'!$H$1:$H$1581,"&lt;&gt;0")</f>
        <v>1</v>
      </c>
    </row>
    <row r="415" spans="1:2" x14ac:dyDescent="0.25">
      <c r="A415">
        <f>1-COUNTIF('may300'!$H415:$H$1581,"=0")/COUNTIF('may300'!$H$1:$H$1581,"=0")</f>
        <v>0.26045627376425851</v>
      </c>
      <c r="B415">
        <f>COUNTIF('may300'!$H$1:$H415,"&lt;&gt;0")/COUNTIF('may300'!$H$1:$H$1581,"&lt;&gt;0")</f>
        <v>1</v>
      </c>
    </row>
    <row r="416" spans="1:2" x14ac:dyDescent="0.25">
      <c r="A416">
        <f>1-COUNTIF('may300'!$H416:$H$1581,"=0")/COUNTIF('may300'!$H$1:$H$1581,"=0")</f>
        <v>0.26108998732572875</v>
      </c>
      <c r="B416">
        <f>COUNTIF('may300'!$H$1:$H416,"&lt;&gt;0")/COUNTIF('may300'!$H$1:$H$1581,"&lt;&gt;0")</f>
        <v>1</v>
      </c>
    </row>
    <row r="417" spans="1:2" x14ac:dyDescent="0.25">
      <c r="A417">
        <f>1-COUNTIF('may300'!$H417:$H$1581,"=0")/COUNTIF('may300'!$H$1:$H$1581,"=0")</f>
        <v>0.26172370088719898</v>
      </c>
      <c r="B417">
        <f>COUNTIF('may300'!$H$1:$H417,"&lt;&gt;0")/COUNTIF('may300'!$H$1:$H$1581,"&lt;&gt;0")</f>
        <v>1</v>
      </c>
    </row>
    <row r="418" spans="1:2" x14ac:dyDescent="0.25">
      <c r="A418">
        <f>1-COUNTIF('may300'!$H418:$H$1581,"=0")/COUNTIF('may300'!$H$1:$H$1581,"=0")</f>
        <v>0.26235741444866922</v>
      </c>
      <c r="B418">
        <f>COUNTIF('may300'!$H$1:$H418,"&lt;&gt;0")/COUNTIF('may300'!$H$1:$H$1581,"&lt;&gt;0")</f>
        <v>1</v>
      </c>
    </row>
    <row r="419" spans="1:2" x14ac:dyDescent="0.25">
      <c r="A419">
        <f>1-COUNTIF('may300'!$H419:$H$1581,"=0")/COUNTIF('may300'!$H$1:$H$1581,"=0")</f>
        <v>0.26299112801013946</v>
      </c>
      <c r="B419">
        <f>COUNTIF('may300'!$H$1:$H419,"&lt;&gt;0")/COUNTIF('may300'!$H$1:$H$1581,"&lt;&gt;0")</f>
        <v>1</v>
      </c>
    </row>
    <row r="420" spans="1:2" x14ac:dyDescent="0.25">
      <c r="A420">
        <f>1-COUNTIF('may300'!$H420:$H$1581,"=0")/COUNTIF('may300'!$H$1:$H$1581,"=0")</f>
        <v>0.26362484157160959</v>
      </c>
      <c r="B420">
        <f>COUNTIF('may300'!$H$1:$H420,"&lt;&gt;0")/COUNTIF('may300'!$H$1:$H$1581,"&lt;&gt;0")</f>
        <v>1</v>
      </c>
    </row>
    <row r="421" spans="1:2" x14ac:dyDescent="0.25">
      <c r="A421">
        <f>1-COUNTIF('may300'!$H421:$H$1581,"=0")/COUNTIF('may300'!$H$1:$H$1581,"=0")</f>
        <v>0.26425855513307983</v>
      </c>
      <c r="B421">
        <f>COUNTIF('may300'!$H$1:$H421,"&lt;&gt;0")/COUNTIF('may300'!$H$1:$H$1581,"&lt;&gt;0")</f>
        <v>1</v>
      </c>
    </row>
    <row r="422" spans="1:2" x14ac:dyDescent="0.25">
      <c r="A422">
        <f>1-COUNTIF('may300'!$H422:$H$1581,"=0")/COUNTIF('may300'!$H$1:$H$1581,"=0")</f>
        <v>0.26489226869455007</v>
      </c>
      <c r="B422">
        <f>COUNTIF('may300'!$H$1:$H422,"&lt;&gt;0")/COUNTIF('may300'!$H$1:$H$1581,"&lt;&gt;0")</f>
        <v>1</v>
      </c>
    </row>
    <row r="423" spans="1:2" x14ac:dyDescent="0.25">
      <c r="A423">
        <f>1-COUNTIF('may300'!$H423:$H$1581,"=0")/COUNTIF('may300'!$H$1:$H$1581,"=0")</f>
        <v>0.26552598225602031</v>
      </c>
      <c r="B423">
        <f>COUNTIF('may300'!$H$1:$H423,"&lt;&gt;0")/COUNTIF('may300'!$H$1:$H$1581,"&lt;&gt;0")</f>
        <v>1</v>
      </c>
    </row>
    <row r="424" spans="1:2" x14ac:dyDescent="0.25">
      <c r="A424">
        <f>1-COUNTIF('may300'!$H424:$H$1581,"=0")/COUNTIF('may300'!$H$1:$H$1581,"=0")</f>
        <v>0.26615969581749055</v>
      </c>
      <c r="B424">
        <f>COUNTIF('may300'!$H$1:$H424,"&lt;&gt;0")/COUNTIF('may300'!$H$1:$H$1581,"&lt;&gt;0")</f>
        <v>1</v>
      </c>
    </row>
    <row r="425" spans="1:2" x14ac:dyDescent="0.25">
      <c r="A425">
        <f>1-COUNTIF('may300'!$H425:$H$1581,"=0")/COUNTIF('may300'!$H$1:$H$1581,"=0")</f>
        <v>0.26679340937896068</v>
      </c>
      <c r="B425">
        <f>COUNTIF('may300'!$H$1:$H425,"&lt;&gt;0")/COUNTIF('may300'!$H$1:$H$1581,"&lt;&gt;0")</f>
        <v>1</v>
      </c>
    </row>
    <row r="426" spans="1:2" x14ac:dyDescent="0.25">
      <c r="A426">
        <f>1-COUNTIF('may300'!$H426:$H$1581,"=0")/COUNTIF('may300'!$H$1:$H$1581,"=0")</f>
        <v>0.26742712294043092</v>
      </c>
      <c r="B426">
        <f>COUNTIF('may300'!$H$1:$H426,"&lt;&gt;0")/COUNTIF('may300'!$H$1:$H$1581,"&lt;&gt;0")</f>
        <v>1</v>
      </c>
    </row>
    <row r="427" spans="1:2" x14ac:dyDescent="0.25">
      <c r="A427">
        <f>1-COUNTIF('may300'!$H427:$H$1581,"=0")/COUNTIF('may300'!$H$1:$H$1581,"=0")</f>
        <v>0.26806083650190116</v>
      </c>
      <c r="B427">
        <f>COUNTIF('may300'!$H$1:$H427,"&lt;&gt;0")/COUNTIF('may300'!$H$1:$H$1581,"&lt;&gt;0")</f>
        <v>1</v>
      </c>
    </row>
    <row r="428" spans="1:2" x14ac:dyDescent="0.25">
      <c r="A428">
        <f>1-COUNTIF('may300'!$H428:$H$1581,"=0")/COUNTIF('may300'!$H$1:$H$1581,"=0")</f>
        <v>0.2686945500633714</v>
      </c>
      <c r="B428">
        <f>COUNTIF('may300'!$H$1:$H428,"&lt;&gt;0")/COUNTIF('may300'!$H$1:$H$1581,"&lt;&gt;0")</f>
        <v>1</v>
      </c>
    </row>
    <row r="429" spans="1:2" x14ac:dyDescent="0.25">
      <c r="A429">
        <f>1-COUNTIF('may300'!$H429:$H$1581,"=0")/COUNTIF('may300'!$H$1:$H$1581,"=0")</f>
        <v>0.26932826362484152</v>
      </c>
      <c r="B429">
        <f>COUNTIF('may300'!$H$1:$H429,"&lt;&gt;0")/COUNTIF('may300'!$H$1:$H$1581,"&lt;&gt;0")</f>
        <v>1</v>
      </c>
    </row>
    <row r="430" spans="1:2" x14ac:dyDescent="0.25">
      <c r="A430">
        <f>1-COUNTIF('may300'!$H430:$H$1581,"=0")/COUNTIF('may300'!$H$1:$H$1581,"=0")</f>
        <v>0.26996197718631176</v>
      </c>
      <c r="B430">
        <f>COUNTIF('may300'!$H$1:$H430,"&lt;&gt;0")/COUNTIF('may300'!$H$1:$H$1581,"&lt;&gt;0")</f>
        <v>1</v>
      </c>
    </row>
    <row r="431" spans="1:2" x14ac:dyDescent="0.25">
      <c r="A431">
        <f>1-COUNTIF('may300'!$H431:$H$1581,"=0")/COUNTIF('may300'!$H$1:$H$1581,"=0")</f>
        <v>0.270595690747782</v>
      </c>
      <c r="B431">
        <f>COUNTIF('may300'!$H$1:$H431,"&lt;&gt;0")/COUNTIF('may300'!$H$1:$H$1581,"&lt;&gt;0")</f>
        <v>1</v>
      </c>
    </row>
    <row r="432" spans="1:2" x14ac:dyDescent="0.25">
      <c r="A432">
        <f>1-COUNTIF('may300'!$H432:$H$1581,"=0")/COUNTIF('may300'!$H$1:$H$1581,"=0")</f>
        <v>0.27122940430925224</v>
      </c>
      <c r="B432">
        <f>COUNTIF('may300'!$H$1:$H432,"&lt;&gt;0")/COUNTIF('may300'!$H$1:$H$1581,"&lt;&gt;0")</f>
        <v>1</v>
      </c>
    </row>
    <row r="433" spans="1:2" x14ac:dyDescent="0.25">
      <c r="A433">
        <f>1-COUNTIF('may300'!$H433:$H$1581,"=0")/COUNTIF('may300'!$H$1:$H$1581,"=0")</f>
        <v>0.27186311787072248</v>
      </c>
      <c r="B433">
        <f>COUNTIF('may300'!$H$1:$H433,"&lt;&gt;0")/COUNTIF('may300'!$H$1:$H$1581,"&lt;&gt;0")</f>
        <v>1</v>
      </c>
    </row>
    <row r="434" spans="1:2" x14ac:dyDescent="0.25">
      <c r="A434">
        <f>1-COUNTIF('may300'!$H434:$H$1581,"=0")/COUNTIF('may300'!$H$1:$H$1581,"=0")</f>
        <v>0.27249683143219261</v>
      </c>
      <c r="B434">
        <f>COUNTIF('may300'!$H$1:$H434,"&lt;&gt;0")/COUNTIF('may300'!$H$1:$H$1581,"&lt;&gt;0")</f>
        <v>1</v>
      </c>
    </row>
    <row r="435" spans="1:2" x14ac:dyDescent="0.25">
      <c r="A435">
        <f>1-COUNTIF('may300'!$H435:$H$1581,"=0")/COUNTIF('may300'!$H$1:$H$1581,"=0")</f>
        <v>0.27313054499366285</v>
      </c>
      <c r="B435">
        <f>COUNTIF('may300'!$H$1:$H435,"&lt;&gt;0")/COUNTIF('may300'!$H$1:$H$1581,"&lt;&gt;0")</f>
        <v>1</v>
      </c>
    </row>
    <row r="436" spans="1:2" x14ac:dyDescent="0.25">
      <c r="A436">
        <f>1-COUNTIF('may300'!$H436:$H$1581,"=0")/COUNTIF('may300'!$H$1:$H$1581,"=0")</f>
        <v>0.27376425855513309</v>
      </c>
      <c r="B436">
        <f>COUNTIF('may300'!$H$1:$H436,"&lt;&gt;0")/COUNTIF('may300'!$H$1:$H$1581,"&lt;&gt;0")</f>
        <v>1</v>
      </c>
    </row>
    <row r="437" spans="1:2" x14ac:dyDescent="0.25">
      <c r="A437">
        <f>1-COUNTIF('may300'!$H437:$H$1581,"=0")/COUNTIF('may300'!$H$1:$H$1581,"=0")</f>
        <v>0.27439797211660333</v>
      </c>
      <c r="B437">
        <f>COUNTIF('may300'!$H$1:$H437,"&lt;&gt;0")/COUNTIF('may300'!$H$1:$H$1581,"&lt;&gt;0")</f>
        <v>1</v>
      </c>
    </row>
    <row r="438" spans="1:2" x14ac:dyDescent="0.25">
      <c r="A438">
        <f>1-COUNTIF('may300'!$H438:$H$1581,"=0")/COUNTIF('may300'!$H$1:$H$1581,"=0")</f>
        <v>0.27503168567807346</v>
      </c>
      <c r="B438">
        <f>COUNTIF('may300'!$H$1:$H438,"&lt;&gt;0")/COUNTIF('may300'!$H$1:$H$1581,"&lt;&gt;0")</f>
        <v>1</v>
      </c>
    </row>
    <row r="439" spans="1:2" x14ac:dyDescent="0.25">
      <c r="A439">
        <f>1-COUNTIF('may300'!$H439:$H$1581,"=0")/COUNTIF('may300'!$H$1:$H$1581,"=0")</f>
        <v>0.2756653992395437</v>
      </c>
      <c r="B439">
        <f>COUNTIF('may300'!$H$1:$H439,"&lt;&gt;0")/COUNTIF('may300'!$H$1:$H$1581,"&lt;&gt;0")</f>
        <v>1</v>
      </c>
    </row>
    <row r="440" spans="1:2" x14ac:dyDescent="0.25">
      <c r="A440">
        <f>1-COUNTIF('may300'!$H440:$H$1581,"=0")/COUNTIF('may300'!$H$1:$H$1581,"=0")</f>
        <v>0.27629911280101394</v>
      </c>
      <c r="B440">
        <f>COUNTIF('may300'!$H$1:$H440,"&lt;&gt;0")/COUNTIF('may300'!$H$1:$H$1581,"&lt;&gt;0")</f>
        <v>1</v>
      </c>
    </row>
    <row r="441" spans="1:2" x14ac:dyDescent="0.25">
      <c r="A441">
        <f>1-COUNTIF('may300'!$H441:$H$1581,"=0")/COUNTIF('may300'!$H$1:$H$1581,"=0")</f>
        <v>0.27693282636248417</v>
      </c>
      <c r="B441">
        <f>COUNTIF('may300'!$H$1:$H441,"&lt;&gt;0")/COUNTIF('may300'!$H$1:$H$1581,"&lt;&gt;0")</f>
        <v>1</v>
      </c>
    </row>
    <row r="442" spans="1:2" x14ac:dyDescent="0.25">
      <c r="A442">
        <f>1-COUNTIF('may300'!$H442:$H$1581,"=0")/COUNTIF('may300'!$H$1:$H$1581,"=0")</f>
        <v>0.27756653992395441</v>
      </c>
      <c r="B442">
        <f>COUNTIF('may300'!$H$1:$H442,"&lt;&gt;0")/COUNTIF('may300'!$H$1:$H$1581,"&lt;&gt;0")</f>
        <v>1</v>
      </c>
    </row>
    <row r="443" spans="1:2" x14ac:dyDescent="0.25">
      <c r="A443">
        <f>1-COUNTIF('may300'!$H443:$H$1581,"=0")/COUNTIF('may300'!$H$1:$H$1581,"=0")</f>
        <v>0.27820025348542454</v>
      </c>
      <c r="B443">
        <f>COUNTIF('may300'!$H$1:$H443,"&lt;&gt;0")/COUNTIF('may300'!$H$1:$H$1581,"&lt;&gt;0")</f>
        <v>1</v>
      </c>
    </row>
    <row r="444" spans="1:2" x14ac:dyDescent="0.25">
      <c r="A444">
        <f>1-COUNTIF('may300'!$H444:$H$1581,"=0")/COUNTIF('may300'!$H$1:$H$1581,"=0")</f>
        <v>0.27883396704689478</v>
      </c>
      <c r="B444">
        <f>COUNTIF('may300'!$H$1:$H444,"&lt;&gt;0")/COUNTIF('may300'!$H$1:$H$1581,"&lt;&gt;0")</f>
        <v>1</v>
      </c>
    </row>
    <row r="445" spans="1:2" x14ac:dyDescent="0.25">
      <c r="A445">
        <f>1-COUNTIF('may300'!$H445:$H$1581,"=0")/COUNTIF('may300'!$H$1:$H$1581,"=0")</f>
        <v>0.27946768060836502</v>
      </c>
      <c r="B445">
        <f>COUNTIF('may300'!$H$1:$H445,"&lt;&gt;0")/COUNTIF('may300'!$H$1:$H$1581,"&lt;&gt;0")</f>
        <v>1</v>
      </c>
    </row>
    <row r="446" spans="1:2" x14ac:dyDescent="0.25">
      <c r="A446">
        <f>1-COUNTIF('may300'!$H446:$H$1581,"=0")/COUNTIF('may300'!$H$1:$H$1581,"=0")</f>
        <v>0.28010139416983526</v>
      </c>
      <c r="B446">
        <f>COUNTIF('may300'!$H$1:$H446,"&lt;&gt;0")/COUNTIF('may300'!$H$1:$H$1581,"&lt;&gt;0")</f>
        <v>1</v>
      </c>
    </row>
    <row r="447" spans="1:2" x14ac:dyDescent="0.25">
      <c r="A447">
        <f>1-COUNTIF('may300'!$H447:$H$1581,"=0")/COUNTIF('may300'!$H$1:$H$1581,"=0")</f>
        <v>0.2807351077313055</v>
      </c>
      <c r="B447">
        <f>COUNTIF('may300'!$H$1:$H447,"&lt;&gt;0")/COUNTIF('may300'!$H$1:$H$1581,"&lt;&gt;0")</f>
        <v>1</v>
      </c>
    </row>
    <row r="448" spans="1:2" x14ac:dyDescent="0.25">
      <c r="A448">
        <f>1-COUNTIF('may300'!$H448:$H$1581,"=0")/COUNTIF('may300'!$H$1:$H$1581,"=0")</f>
        <v>0.28136882129277563</v>
      </c>
      <c r="B448">
        <f>COUNTIF('may300'!$H$1:$H448,"&lt;&gt;0")/COUNTIF('may300'!$H$1:$H$1581,"&lt;&gt;0")</f>
        <v>1</v>
      </c>
    </row>
    <row r="449" spans="1:2" x14ac:dyDescent="0.25">
      <c r="A449">
        <f>1-COUNTIF('may300'!$H449:$H$1581,"=0")/COUNTIF('may300'!$H$1:$H$1581,"=0")</f>
        <v>0.28200253485424587</v>
      </c>
      <c r="B449">
        <f>COUNTIF('may300'!$H$1:$H449,"&lt;&gt;0")/COUNTIF('may300'!$H$1:$H$1581,"&lt;&gt;0")</f>
        <v>1</v>
      </c>
    </row>
    <row r="450" spans="1:2" x14ac:dyDescent="0.25">
      <c r="A450">
        <f>1-COUNTIF('may300'!$H450:$H$1581,"=0")/COUNTIF('may300'!$H$1:$H$1581,"=0")</f>
        <v>0.28263624841571611</v>
      </c>
      <c r="B450">
        <f>COUNTIF('may300'!$H$1:$H450,"&lt;&gt;0")/COUNTIF('may300'!$H$1:$H$1581,"&lt;&gt;0")</f>
        <v>1</v>
      </c>
    </row>
    <row r="451" spans="1:2" x14ac:dyDescent="0.25">
      <c r="A451">
        <f>1-COUNTIF('may300'!$H451:$H$1581,"=0")/COUNTIF('may300'!$H$1:$H$1581,"=0")</f>
        <v>0.28326996197718635</v>
      </c>
      <c r="B451">
        <f>COUNTIF('may300'!$H$1:$H451,"&lt;&gt;0")/COUNTIF('may300'!$H$1:$H$1581,"&lt;&gt;0")</f>
        <v>1</v>
      </c>
    </row>
    <row r="452" spans="1:2" x14ac:dyDescent="0.25">
      <c r="A452">
        <f>1-COUNTIF('may300'!$H452:$H$1581,"=0")/COUNTIF('may300'!$H$1:$H$1581,"=0")</f>
        <v>0.28390367553865647</v>
      </c>
      <c r="B452">
        <f>COUNTIF('may300'!$H$1:$H452,"&lt;&gt;0")/COUNTIF('may300'!$H$1:$H$1581,"&lt;&gt;0")</f>
        <v>1</v>
      </c>
    </row>
    <row r="453" spans="1:2" x14ac:dyDescent="0.25">
      <c r="A453">
        <f>1-COUNTIF('may300'!$H453:$H$1581,"=0")/COUNTIF('may300'!$H$1:$H$1581,"=0")</f>
        <v>0.28453738910012671</v>
      </c>
      <c r="B453">
        <f>COUNTIF('may300'!$H$1:$H453,"&lt;&gt;0")/COUNTIF('may300'!$H$1:$H$1581,"&lt;&gt;0")</f>
        <v>1</v>
      </c>
    </row>
    <row r="454" spans="1:2" x14ac:dyDescent="0.25">
      <c r="A454">
        <f>1-COUNTIF('may300'!$H454:$H$1581,"=0")/COUNTIF('may300'!$H$1:$H$1581,"=0")</f>
        <v>0.28517110266159695</v>
      </c>
      <c r="B454">
        <f>COUNTIF('may300'!$H$1:$H454,"&lt;&gt;0")/COUNTIF('may300'!$H$1:$H$1581,"&lt;&gt;0")</f>
        <v>1</v>
      </c>
    </row>
    <row r="455" spans="1:2" x14ac:dyDescent="0.25">
      <c r="A455">
        <f>1-COUNTIF('may300'!$H455:$H$1581,"=0")/COUNTIF('may300'!$H$1:$H$1581,"=0")</f>
        <v>0.28580481622306719</v>
      </c>
      <c r="B455">
        <f>COUNTIF('may300'!$H$1:$H455,"&lt;&gt;0")/COUNTIF('may300'!$H$1:$H$1581,"&lt;&gt;0")</f>
        <v>1</v>
      </c>
    </row>
    <row r="456" spans="1:2" x14ac:dyDescent="0.25">
      <c r="A456">
        <f>1-COUNTIF('may300'!$H456:$H$1581,"=0")/COUNTIF('may300'!$H$1:$H$1581,"=0")</f>
        <v>0.28643852978453743</v>
      </c>
      <c r="B456">
        <f>COUNTIF('may300'!$H$1:$H456,"&lt;&gt;0")/COUNTIF('may300'!$H$1:$H$1581,"&lt;&gt;0")</f>
        <v>1</v>
      </c>
    </row>
    <row r="457" spans="1:2" x14ac:dyDescent="0.25">
      <c r="A457">
        <f>1-COUNTIF('may300'!$H457:$H$1581,"=0")/COUNTIF('may300'!$H$1:$H$1581,"=0")</f>
        <v>0.28707224334600756</v>
      </c>
      <c r="B457">
        <f>COUNTIF('may300'!$H$1:$H457,"&lt;&gt;0")/COUNTIF('may300'!$H$1:$H$1581,"&lt;&gt;0")</f>
        <v>1</v>
      </c>
    </row>
    <row r="458" spans="1:2" x14ac:dyDescent="0.25">
      <c r="A458">
        <f>1-COUNTIF('may300'!$H458:$H$1581,"=0")/COUNTIF('may300'!$H$1:$H$1581,"=0")</f>
        <v>0.2877059569074778</v>
      </c>
      <c r="B458">
        <f>COUNTIF('may300'!$H$1:$H458,"&lt;&gt;0")/COUNTIF('may300'!$H$1:$H$1581,"&lt;&gt;0")</f>
        <v>1</v>
      </c>
    </row>
    <row r="459" spans="1:2" x14ac:dyDescent="0.25">
      <c r="A459">
        <f>1-COUNTIF('may300'!$H459:$H$1581,"=0")/COUNTIF('may300'!$H$1:$H$1581,"=0")</f>
        <v>0.28833967046894804</v>
      </c>
      <c r="B459">
        <f>COUNTIF('may300'!$H$1:$H459,"&lt;&gt;0")/COUNTIF('may300'!$H$1:$H$1581,"&lt;&gt;0")</f>
        <v>1</v>
      </c>
    </row>
    <row r="460" spans="1:2" x14ac:dyDescent="0.25">
      <c r="A460">
        <f>1-COUNTIF('may300'!$H460:$H$1581,"=0")/COUNTIF('may300'!$H$1:$H$1581,"=0")</f>
        <v>0.28897338403041828</v>
      </c>
      <c r="B460">
        <f>COUNTIF('may300'!$H$1:$H460,"&lt;&gt;0")/COUNTIF('may300'!$H$1:$H$1581,"&lt;&gt;0")</f>
        <v>1</v>
      </c>
    </row>
    <row r="461" spans="1:2" x14ac:dyDescent="0.25">
      <c r="A461">
        <f>1-COUNTIF('may300'!$H461:$H$1581,"=0")/COUNTIF('may300'!$H$1:$H$1581,"=0")</f>
        <v>0.28960709759188852</v>
      </c>
      <c r="B461">
        <f>COUNTIF('may300'!$H$1:$H461,"&lt;&gt;0")/COUNTIF('may300'!$H$1:$H$1581,"&lt;&gt;0")</f>
        <v>1</v>
      </c>
    </row>
    <row r="462" spans="1:2" x14ac:dyDescent="0.25">
      <c r="A462">
        <f>1-COUNTIF('may300'!$H462:$H$1581,"=0")/COUNTIF('may300'!$H$1:$H$1581,"=0")</f>
        <v>0.29024081115335865</v>
      </c>
      <c r="B462">
        <f>COUNTIF('may300'!$H$1:$H462,"&lt;&gt;0")/COUNTIF('may300'!$H$1:$H$1581,"&lt;&gt;0")</f>
        <v>1</v>
      </c>
    </row>
    <row r="463" spans="1:2" x14ac:dyDescent="0.25">
      <c r="A463">
        <f>1-COUNTIF('may300'!$H463:$H$1581,"=0")/COUNTIF('may300'!$H$1:$H$1581,"=0")</f>
        <v>0.29087452471482889</v>
      </c>
      <c r="B463">
        <f>COUNTIF('may300'!$H$1:$H463,"&lt;&gt;0")/COUNTIF('may300'!$H$1:$H$1581,"&lt;&gt;0")</f>
        <v>1</v>
      </c>
    </row>
    <row r="464" spans="1:2" x14ac:dyDescent="0.25">
      <c r="A464">
        <f>1-COUNTIF('may300'!$H464:$H$1581,"=0")/COUNTIF('may300'!$H$1:$H$1581,"=0")</f>
        <v>0.29150823827629913</v>
      </c>
      <c r="B464">
        <f>COUNTIF('may300'!$H$1:$H464,"&lt;&gt;0")/COUNTIF('may300'!$H$1:$H$1581,"&lt;&gt;0")</f>
        <v>1</v>
      </c>
    </row>
    <row r="465" spans="1:2" x14ac:dyDescent="0.25">
      <c r="A465">
        <f>1-COUNTIF('may300'!$H465:$H$1581,"=0")/COUNTIF('may300'!$H$1:$H$1581,"=0")</f>
        <v>0.29214195183776936</v>
      </c>
      <c r="B465">
        <f>COUNTIF('may300'!$H$1:$H465,"&lt;&gt;0")/COUNTIF('may300'!$H$1:$H$1581,"&lt;&gt;0")</f>
        <v>1</v>
      </c>
    </row>
    <row r="466" spans="1:2" x14ac:dyDescent="0.25">
      <c r="A466">
        <f>1-COUNTIF('may300'!$H466:$H$1581,"=0")/COUNTIF('may300'!$H$1:$H$1581,"=0")</f>
        <v>0.29277566539923949</v>
      </c>
      <c r="B466">
        <f>COUNTIF('may300'!$H$1:$H466,"&lt;&gt;0")/COUNTIF('may300'!$H$1:$H$1581,"&lt;&gt;0")</f>
        <v>1</v>
      </c>
    </row>
    <row r="467" spans="1:2" x14ac:dyDescent="0.25">
      <c r="A467">
        <f>1-COUNTIF('may300'!$H467:$H$1581,"=0")/COUNTIF('may300'!$H$1:$H$1581,"=0")</f>
        <v>0.29340937896070973</v>
      </c>
      <c r="B467">
        <f>COUNTIF('may300'!$H$1:$H467,"&lt;&gt;0")/COUNTIF('may300'!$H$1:$H$1581,"&lt;&gt;0")</f>
        <v>1</v>
      </c>
    </row>
    <row r="468" spans="1:2" x14ac:dyDescent="0.25">
      <c r="A468">
        <f>1-COUNTIF('may300'!$H468:$H$1581,"=0")/COUNTIF('may300'!$H$1:$H$1581,"=0")</f>
        <v>0.29404309252217997</v>
      </c>
      <c r="B468">
        <f>COUNTIF('may300'!$H$1:$H468,"&lt;&gt;0")/COUNTIF('may300'!$H$1:$H$1581,"&lt;&gt;0")</f>
        <v>1</v>
      </c>
    </row>
    <row r="469" spans="1:2" x14ac:dyDescent="0.25">
      <c r="A469">
        <f>1-COUNTIF('may300'!$H469:$H$1581,"=0")/COUNTIF('may300'!$H$1:$H$1581,"=0")</f>
        <v>0.29467680608365021</v>
      </c>
      <c r="B469">
        <f>COUNTIF('may300'!$H$1:$H469,"&lt;&gt;0")/COUNTIF('may300'!$H$1:$H$1581,"&lt;&gt;0")</f>
        <v>1</v>
      </c>
    </row>
    <row r="470" spans="1:2" x14ac:dyDescent="0.25">
      <c r="A470">
        <f>1-COUNTIF('may300'!$H470:$H$1581,"=0")/COUNTIF('may300'!$H$1:$H$1581,"=0")</f>
        <v>0.29531051964512045</v>
      </c>
      <c r="B470">
        <f>COUNTIF('may300'!$H$1:$H470,"&lt;&gt;0")/COUNTIF('may300'!$H$1:$H$1581,"&lt;&gt;0")</f>
        <v>1</v>
      </c>
    </row>
    <row r="471" spans="1:2" x14ac:dyDescent="0.25">
      <c r="A471">
        <f>1-COUNTIF('may300'!$H471:$H$1581,"=0")/COUNTIF('may300'!$H$1:$H$1581,"=0")</f>
        <v>0.29594423320659058</v>
      </c>
      <c r="B471">
        <f>COUNTIF('may300'!$H$1:$H471,"&lt;&gt;0")/COUNTIF('may300'!$H$1:$H$1581,"&lt;&gt;0")</f>
        <v>1</v>
      </c>
    </row>
    <row r="472" spans="1:2" x14ac:dyDescent="0.25">
      <c r="A472">
        <f>1-COUNTIF('may300'!$H472:$H$1581,"=0")/COUNTIF('may300'!$H$1:$H$1581,"=0")</f>
        <v>0.29657794676806082</v>
      </c>
      <c r="B472">
        <f>COUNTIF('may300'!$H$1:$H472,"&lt;&gt;0")/COUNTIF('may300'!$H$1:$H$1581,"&lt;&gt;0")</f>
        <v>1</v>
      </c>
    </row>
    <row r="473" spans="1:2" x14ac:dyDescent="0.25">
      <c r="A473">
        <f>1-COUNTIF('may300'!$H473:$H$1581,"=0")/COUNTIF('may300'!$H$1:$H$1581,"=0")</f>
        <v>0.29721166032953106</v>
      </c>
      <c r="B473">
        <f>COUNTIF('may300'!$H$1:$H473,"&lt;&gt;0")/COUNTIF('may300'!$H$1:$H$1581,"&lt;&gt;0")</f>
        <v>1</v>
      </c>
    </row>
    <row r="474" spans="1:2" x14ac:dyDescent="0.25">
      <c r="A474">
        <f>1-COUNTIF('may300'!$H474:$H$1581,"=0")/COUNTIF('may300'!$H$1:$H$1581,"=0")</f>
        <v>0.2978453738910013</v>
      </c>
      <c r="B474">
        <f>COUNTIF('may300'!$H$1:$H474,"&lt;&gt;0")/COUNTIF('may300'!$H$1:$H$1581,"&lt;&gt;0")</f>
        <v>1</v>
      </c>
    </row>
    <row r="475" spans="1:2" x14ac:dyDescent="0.25">
      <c r="A475">
        <f>1-COUNTIF('may300'!$H475:$H$1581,"=0")/COUNTIF('may300'!$H$1:$H$1581,"=0")</f>
        <v>0.29847908745247154</v>
      </c>
      <c r="B475">
        <f>COUNTIF('may300'!$H$1:$H475,"&lt;&gt;0")/COUNTIF('may300'!$H$1:$H$1581,"&lt;&gt;0")</f>
        <v>1</v>
      </c>
    </row>
    <row r="476" spans="1:2" x14ac:dyDescent="0.25">
      <c r="A476">
        <f>1-COUNTIF('may300'!$H476:$H$1581,"=0")/COUNTIF('may300'!$H$1:$H$1581,"=0")</f>
        <v>0.29911280101394166</v>
      </c>
      <c r="B476">
        <f>COUNTIF('may300'!$H$1:$H476,"&lt;&gt;0")/COUNTIF('may300'!$H$1:$H$1581,"&lt;&gt;0")</f>
        <v>1</v>
      </c>
    </row>
    <row r="477" spans="1:2" x14ac:dyDescent="0.25">
      <c r="A477">
        <f>1-COUNTIF('may300'!$H477:$H$1581,"=0")/COUNTIF('may300'!$H$1:$H$1581,"=0")</f>
        <v>0.2997465145754119</v>
      </c>
      <c r="B477">
        <f>COUNTIF('may300'!$H$1:$H477,"&lt;&gt;0")/COUNTIF('may300'!$H$1:$H$1581,"&lt;&gt;0")</f>
        <v>1</v>
      </c>
    </row>
    <row r="478" spans="1:2" x14ac:dyDescent="0.25">
      <c r="A478">
        <f>1-COUNTIF('may300'!$H478:$H$1581,"=0")/COUNTIF('may300'!$H$1:$H$1581,"=0")</f>
        <v>0.30038022813688214</v>
      </c>
      <c r="B478">
        <f>COUNTIF('may300'!$H$1:$H478,"&lt;&gt;0")/COUNTIF('may300'!$H$1:$H$1581,"&lt;&gt;0")</f>
        <v>1</v>
      </c>
    </row>
    <row r="479" spans="1:2" x14ac:dyDescent="0.25">
      <c r="A479">
        <f>1-COUNTIF('may300'!$H479:$H$1581,"=0")/COUNTIF('may300'!$H$1:$H$1581,"=0")</f>
        <v>0.30101394169835238</v>
      </c>
      <c r="B479">
        <f>COUNTIF('may300'!$H$1:$H479,"&lt;&gt;0")/COUNTIF('may300'!$H$1:$H$1581,"&lt;&gt;0")</f>
        <v>1</v>
      </c>
    </row>
    <row r="480" spans="1:2" x14ac:dyDescent="0.25">
      <c r="A480">
        <f>1-COUNTIF('may300'!$H480:$H$1581,"=0")/COUNTIF('may300'!$H$1:$H$1581,"=0")</f>
        <v>0.30164765525982251</v>
      </c>
      <c r="B480">
        <f>COUNTIF('may300'!$H$1:$H480,"&lt;&gt;0")/COUNTIF('may300'!$H$1:$H$1581,"&lt;&gt;0")</f>
        <v>1</v>
      </c>
    </row>
    <row r="481" spans="1:2" x14ac:dyDescent="0.25">
      <c r="A481">
        <f>1-COUNTIF('may300'!$H481:$H$1581,"=0")/COUNTIF('may300'!$H$1:$H$1581,"=0")</f>
        <v>0.30228136882129275</v>
      </c>
      <c r="B481">
        <f>COUNTIF('may300'!$H$1:$H481,"&lt;&gt;0")/COUNTIF('may300'!$H$1:$H$1581,"&lt;&gt;0")</f>
        <v>1</v>
      </c>
    </row>
    <row r="482" spans="1:2" x14ac:dyDescent="0.25">
      <c r="A482">
        <f>1-COUNTIF('may300'!$H482:$H$1581,"=0")/COUNTIF('may300'!$H$1:$H$1581,"=0")</f>
        <v>0.30291508238276299</v>
      </c>
      <c r="B482">
        <f>COUNTIF('may300'!$H$1:$H482,"&lt;&gt;0")/COUNTIF('may300'!$H$1:$H$1581,"&lt;&gt;0")</f>
        <v>1</v>
      </c>
    </row>
    <row r="483" spans="1:2" x14ac:dyDescent="0.25">
      <c r="A483">
        <f>1-COUNTIF('may300'!$H483:$H$1581,"=0")/COUNTIF('may300'!$H$1:$H$1581,"=0")</f>
        <v>0.30354879594423323</v>
      </c>
      <c r="B483">
        <f>COUNTIF('may300'!$H$1:$H483,"&lt;&gt;0")/COUNTIF('may300'!$H$1:$H$1581,"&lt;&gt;0")</f>
        <v>1</v>
      </c>
    </row>
    <row r="484" spans="1:2" x14ac:dyDescent="0.25">
      <c r="A484">
        <f>1-COUNTIF('may300'!$H484:$H$1581,"=0")/COUNTIF('may300'!$H$1:$H$1581,"=0")</f>
        <v>0.30418250950570347</v>
      </c>
      <c r="B484">
        <f>COUNTIF('may300'!$H$1:$H484,"&lt;&gt;0")/COUNTIF('may300'!$H$1:$H$1581,"&lt;&gt;0")</f>
        <v>1</v>
      </c>
    </row>
    <row r="485" spans="1:2" x14ac:dyDescent="0.25">
      <c r="A485">
        <f>1-COUNTIF('may300'!$H485:$H$1581,"=0")/COUNTIF('may300'!$H$1:$H$1581,"=0")</f>
        <v>0.3048162230671736</v>
      </c>
      <c r="B485">
        <f>COUNTIF('may300'!$H$1:$H485,"&lt;&gt;0")/COUNTIF('may300'!$H$1:$H$1581,"&lt;&gt;0")</f>
        <v>1</v>
      </c>
    </row>
    <row r="486" spans="1:2" x14ac:dyDescent="0.25">
      <c r="A486">
        <f>1-COUNTIF('may300'!$H486:$H$1581,"=0")/COUNTIF('may300'!$H$1:$H$1581,"=0")</f>
        <v>0.30544993662864384</v>
      </c>
      <c r="B486">
        <f>COUNTIF('may300'!$H$1:$H486,"&lt;&gt;0")/COUNTIF('may300'!$H$1:$H$1581,"&lt;&gt;0")</f>
        <v>1</v>
      </c>
    </row>
    <row r="487" spans="1:2" x14ac:dyDescent="0.25">
      <c r="A487">
        <f>1-COUNTIF('may300'!$H487:$H$1581,"=0")/COUNTIF('may300'!$H$1:$H$1581,"=0")</f>
        <v>0.30608365019011408</v>
      </c>
      <c r="B487">
        <f>COUNTIF('may300'!$H$1:$H487,"&lt;&gt;0")/COUNTIF('may300'!$H$1:$H$1581,"&lt;&gt;0")</f>
        <v>1</v>
      </c>
    </row>
    <row r="488" spans="1:2" x14ac:dyDescent="0.25">
      <c r="A488">
        <f>1-COUNTIF('may300'!$H488:$H$1581,"=0")/COUNTIF('may300'!$H$1:$H$1581,"=0")</f>
        <v>0.30671736375158432</v>
      </c>
      <c r="B488">
        <f>COUNTIF('may300'!$H$1:$H488,"&lt;&gt;0")/COUNTIF('may300'!$H$1:$H$1581,"&lt;&gt;0")</f>
        <v>1</v>
      </c>
    </row>
    <row r="489" spans="1:2" x14ac:dyDescent="0.25">
      <c r="A489">
        <f>1-COUNTIF('may300'!$H489:$H$1581,"=0")/COUNTIF('may300'!$H$1:$H$1581,"=0")</f>
        <v>0.30735107731305455</v>
      </c>
      <c r="B489">
        <f>COUNTIF('may300'!$H$1:$H489,"&lt;&gt;0")/COUNTIF('may300'!$H$1:$H$1581,"&lt;&gt;0")</f>
        <v>1</v>
      </c>
    </row>
    <row r="490" spans="1:2" x14ac:dyDescent="0.25">
      <c r="A490">
        <f>1-COUNTIF('may300'!$H490:$H$1581,"=0")/COUNTIF('may300'!$H$1:$H$1581,"=0")</f>
        <v>0.30798479087452468</v>
      </c>
      <c r="B490">
        <f>COUNTIF('may300'!$H$1:$H490,"&lt;&gt;0")/COUNTIF('may300'!$H$1:$H$1581,"&lt;&gt;0")</f>
        <v>1</v>
      </c>
    </row>
    <row r="491" spans="1:2" x14ac:dyDescent="0.25">
      <c r="A491">
        <f>1-COUNTIF('may300'!$H491:$H$1581,"=0")/COUNTIF('may300'!$H$1:$H$1581,"=0")</f>
        <v>0.30861850443599492</v>
      </c>
      <c r="B491">
        <f>COUNTIF('may300'!$H$1:$H491,"&lt;&gt;0")/COUNTIF('may300'!$H$1:$H$1581,"&lt;&gt;0")</f>
        <v>1</v>
      </c>
    </row>
    <row r="492" spans="1:2" x14ac:dyDescent="0.25">
      <c r="A492">
        <f>1-COUNTIF('may300'!$H492:$H$1581,"=0")/COUNTIF('may300'!$H$1:$H$1581,"=0")</f>
        <v>0.30925221799746516</v>
      </c>
      <c r="B492">
        <f>COUNTIF('may300'!$H$1:$H492,"&lt;&gt;0")/COUNTIF('may300'!$H$1:$H$1581,"&lt;&gt;0")</f>
        <v>1</v>
      </c>
    </row>
    <row r="493" spans="1:2" x14ac:dyDescent="0.25">
      <c r="A493">
        <f>1-COUNTIF('may300'!$H493:$H$1581,"=0")/COUNTIF('may300'!$H$1:$H$1581,"=0")</f>
        <v>0.3098859315589354</v>
      </c>
      <c r="B493">
        <f>COUNTIF('may300'!$H$1:$H493,"&lt;&gt;0")/COUNTIF('may300'!$H$1:$H$1581,"&lt;&gt;0")</f>
        <v>1</v>
      </c>
    </row>
    <row r="494" spans="1:2" x14ac:dyDescent="0.25">
      <c r="A494">
        <f>1-COUNTIF('may300'!$H494:$H$1581,"=0")/COUNTIF('may300'!$H$1:$H$1581,"=0")</f>
        <v>0.31051964512040553</v>
      </c>
      <c r="B494">
        <f>COUNTIF('may300'!$H$1:$H494,"&lt;&gt;0")/COUNTIF('may300'!$H$1:$H$1581,"&lt;&gt;0")</f>
        <v>1</v>
      </c>
    </row>
    <row r="495" spans="1:2" x14ac:dyDescent="0.25">
      <c r="A495">
        <f>1-COUNTIF('may300'!$H495:$H$1581,"=0")/COUNTIF('may300'!$H$1:$H$1581,"=0")</f>
        <v>0.31115335868187577</v>
      </c>
      <c r="B495">
        <f>COUNTIF('may300'!$H$1:$H495,"&lt;&gt;0")/COUNTIF('may300'!$H$1:$H$1581,"&lt;&gt;0")</f>
        <v>1</v>
      </c>
    </row>
    <row r="496" spans="1:2" x14ac:dyDescent="0.25">
      <c r="A496">
        <f>1-COUNTIF('may300'!$H496:$H$1581,"=0")/COUNTIF('may300'!$H$1:$H$1581,"=0")</f>
        <v>0.31178707224334601</v>
      </c>
      <c r="B496">
        <f>COUNTIF('may300'!$H$1:$H496,"&lt;&gt;0")/COUNTIF('may300'!$H$1:$H$1581,"&lt;&gt;0")</f>
        <v>1</v>
      </c>
    </row>
    <row r="497" spans="1:2" x14ac:dyDescent="0.25">
      <c r="A497">
        <f>1-COUNTIF('may300'!$H497:$H$1581,"=0")/COUNTIF('may300'!$H$1:$H$1581,"=0")</f>
        <v>0.31242078580481625</v>
      </c>
      <c r="B497">
        <f>COUNTIF('may300'!$H$1:$H497,"&lt;&gt;0")/COUNTIF('may300'!$H$1:$H$1581,"&lt;&gt;0")</f>
        <v>1</v>
      </c>
    </row>
    <row r="498" spans="1:2" x14ac:dyDescent="0.25">
      <c r="A498">
        <f>1-COUNTIF('may300'!$H498:$H$1581,"=0")/COUNTIF('may300'!$H$1:$H$1581,"=0")</f>
        <v>0.31305449936628649</v>
      </c>
      <c r="B498">
        <f>COUNTIF('may300'!$H$1:$H498,"&lt;&gt;0")/COUNTIF('may300'!$H$1:$H$1581,"&lt;&gt;0")</f>
        <v>1</v>
      </c>
    </row>
    <row r="499" spans="1:2" x14ac:dyDescent="0.25">
      <c r="A499">
        <f>1-COUNTIF('may300'!$H499:$H$1581,"=0")/COUNTIF('may300'!$H$1:$H$1581,"=0")</f>
        <v>0.31368821292775662</v>
      </c>
      <c r="B499">
        <f>COUNTIF('may300'!$H$1:$H499,"&lt;&gt;0")/COUNTIF('may300'!$H$1:$H$1581,"&lt;&gt;0")</f>
        <v>1</v>
      </c>
    </row>
    <row r="500" spans="1:2" x14ac:dyDescent="0.25">
      <c r="A500">
        <f>1-COUNTIF('may300'!$H500:$H$1581,"=0")/COUNTIF('may300'!$H$1:$H$1581,"=0")</f>
        <v>0.31432192648922685</v>
      </c>
      <c r="B500">
        <f>COUNTIF('may300'!$H$1:$H500,"&lt;&gt;0")/COUNTIF('may300'!$H$1:$H$1581,"&lt;&gt;0")</f>
        <v>1</v>
      </c>
    </row>
    <row r="501" spans="1:2" x14ac:dyDescent="0.25">
      <c r="A501">
        <f>1-COUNTIF('may300'!$H501:$H$1581,"=0")/COUNTIF('may300'!$H$1:$H$1581,"=0")</f>
        <v>0.31495564005069709</v>
      </c>
      <c r="B501">
        <f>COUNTIF('may300'!$H$1:$H501,"&lt;&gt;0")/COUNTIF('may300'!$H$1:$H$1581,"&lt;&gt;0")</f>
        <v>1</v>
      </c>
    </row>
    <row r="502" spans="1:2" x14ac:dyDescent="0.25">
      <c r="A502">
        <f>1-COUNTIF('may300'!$H502:$H$1581,"=0")/COUNTIF('may300'!$H$1:$H$1581,"=0")</f>
        <v>0.31558935361216733</v>
      </c>
      <c r="B502">
        <f>COUNTIF('may300'!$H$1:$H502,"&lt;&gt;0")/COUNTIF('may300'!$H$1:$H$1581,"&lt;&gt;0")</f>
        <v>1</v>
      </c>
    </row>
    <row r="503" spans="1:2" x14ac:dyDescent="0.25">
      <c r="A503">
        <f>1-COUNTIF('may300'!$H503:$H$1581,"=0")/COUNTIF('may300'!$H$1:$H$1581,"=0")</f>
        <v>0.31622306717363746</v>
      </c>
      <c r="B503">
        <f>COUNTIF('may300'!$H$1:$H503,"&lt;&gt;0")/COUNTIF('may300'!$H$1:$H$1581,"&lt;&gt;0")</f>
        <v>1</v>
      </c>
    </row>
    <row r="504" spans="1:2" x14ac:dyDescent="0.25">
      <c r="A504">
        <f>1-COUNTIF('may300'!$H504:$H$1581,"=0")/COUNTIF('may300'!$H$1:$H$1581,"=0")</f>
        <v>0.3168567807351077</v>
      </c>
      <c r="B504">
        <f>COUNTIF('may300'!$H$1:$H504,"&lt;&gt;0")/COUNTIF('may300'!$H$1:$H$1581,"&lt;&gt;0")</f>
        <v>1</v>
      </c>
    </row>
    <row r="505" spans="1:2" x14ac:dyDescent="0.25">
      <c r="A505">
        <f>1-COUNTIF('may300'!$H505:$H$1581,"=0")/COUNTIF('may300'!$H$1:$H$1581,"=0")</f>
        <v>0.31749049429657794</v>
      </c>
      <c r="B505">
        <f>COUNTIF('may300'!$H$1:$H505,"&lt;&gt;0")/COUNTIF('may300'!$H$1:$H$1581,"&lt;&gt;0")</f>
        <v>1</v>
      </c>
    </row>
    <row r="506" spans="1:2" x14ac:dyDescent="0.25">
      <c r="A506">
        <f>1-COUNTIF('may300'!$H506:$H$1581,"=0")/COUNTIF('may300'!$H$1:$H$1581,"=0")</f>
        <v>0.31812420785804818</v>
      </c>
      <c r="B506">
        <f>COUNTIF('may300'!$H$1:$H506,"&lt;&gt;0")/COUNTIF('may300'!$H$1:$H$1581,"&lt;&gt;0")</f>
        <v>1</v>
      </c>
    </row>
    <row r="507" spans="1:2" x14ac:dyDescent="0.25">
      <c r="A507">
        <f>1-COUNTIF('may300'!$H507:$H$1581,"=0")/COUNTIF('may300'!$H$1:$H$1581,"=0")</f>
        <v>0.31875792141951842</v>
      </c>
      <c r="B507">
        <f>COUNTIF('may300'!$H$1:$H507,"&lt;&gt;0")/COUNTIF('may300'!$H$1:$H$1581,"&lt;&gt;0")</f>
        <v>1</v>
      </c>
    </row>
    <row r="508" spans="1:2" x14ac:dyDescent="0.25">
      <c r="A508">
        <f>1-COUNTIF('may300'!$H508:$H$1581,"=0")/COUNTIF('may300'!$H$1:$H$1581,"=0")</f>
        <v>0.31939163498098855</v>
      </c>
      <c r="B508">
        <f>COUNTIF('may300'!$H$1:$H508,"&lt;&gt;0")/COUNTIF('may300'!$H$1:$H$1581,"&lt;&gt;0")</f>
        <v>1</v>
      </c>
    </row>
    <row r="509" spans="1:2" x14ac:dyDescent="0.25">
      <c r="A509">
        <f>1-COUNTIF('may300'!$H509:$H$1581,"=0")/COUNTIF('may300'!$H$1:$H$1581,"=0")</f>
        <v>0.32002534854245879</v>
      </c>
      <c r="B509">
        <f>COUNTIF('may300'!$H$1:$H509,"&lt;&gt;0")/COUNTIF('may300'!$H$1:$H$1581,"&lt;&gt;0")</f>
        <v>1</v>
      </c>
    </row>
    <row r="510" spans="1:2" x14ac:dyDescent="0.25">
      <c r="A510">
        <f>1-COUNTIF('may300'!$H510:$H$1581,"=0")/COUNTIF('may300'!$H$1:$H$1581,"=0")</f>
        <v>0.32065906210392903</v>
      </c>
      <c r="B510">
        <f>COUNTIF('may300'!$H$1:$H510,"&lt;&gt;0")/COUNTIF('may300'!$H$1:$H$1581,"&lt;&gt;0")</f>
        <v>1</v>
      </c>
    </row>
    <row r="511" spans="1:2" x14ac:dyDescent="0.25">
      <c r="A511">
        <f>1-COUNTIF('may300'!$H511:$H$1581,"=0")/COUNTIF('may300'!$H$1:$H$1581,"=0")</f>
        <v>0.32129277566539927</v>
      </c>
      <c r="B511">
        <f>COUNTIF('may300'!$H$1:$H511,"&lt;&gt;0")/COUNTIF('may300'!$H$1:$H$1581,"&lt;&gt;0")</f>
        <v>1</v>
      </c>
    </row>
    <row r="512" spans="1:2" x14ac:dyDescent="0.25">
      <c r="A512">
        <f>1-COUNTIF('may300'!$H512:$H$1581,"=0")/COUNTIF('may300'!$H$1:$H$1581,"=0")</f>
        <v>0.32192648922686951</v>
      </c>
      <c r="B512">
        <f>COUNTIF('may300'!$H$1:$H512,"&lt;&gt;0")/COUNTIF('may300'!$H$1:$H$1581,"&lt;&gt;0")</f>
        <v>1</v>
      </c>
    </row>
    <row r="513" spans="1:2" x14ac:dyDescent="0.25">
      <c r="A513">
        <f>1-COUNTIF('may300'!$H513:$H$1581,"=0")/COUNTIF('may300'!$H$1:$H$1581,"=0")</f>
        <v>0.32256020278833963</v>
      </c>
      <c r="B513">
        <f>COUNTIF('may300'!$H$1:$H513,"&lt;&gt;0")/COUNTIF('may300'!$H$1:$H$1581,"&lt;&gt;0")</f>
        <v>1</v>
      </c>
    </row>
    <row r="514" spans="1:2" x14ac:dyDescent="0.25">
      <c r="A514">
        <f>1-COUNTIF('may300'!$H514:$H$1581,"=0")/COUNTIF('may300'!$H$1:$H$1581,"=0")</f>
        <v>0.32319391634980987</v>
      </c>
      <c r="B514">
        <f>COUNTIF('may300'!$H$1:$H514,"&lt;&gt;0")/COUNTIF('may300'!$H$1:$H$1581,"&lt;&gt;0")</f>
        <v>1</v>
      </c>
    </row>
    <row r="515" spans="1:2" x14ac:dyDescent="0.25">
      <c r="A515">
        <f>1-COUNTIF('may300'!$H515:$H$1581,"=0")/COUNTIF('may300'!$H$1:$H$1581,"=0")</f>
        <v>0.32382762991128011</v>
      </c>
      <c r="B515">
        <f>COUNTIF('may300'!$H$1:$H515,"&lt;&gt;0")/COUNTIF('may300'!$H$1:$H$1581,"&lt;&gt;0")</f>
        <v>1</v>
      </c>
    </row>
    <row r="516" spans="1:2" x14ac:dyDescent="0.25">
      <c r="A516">
        <f>1-COUNTIF('may300'!$H516:$H$1581,"=0")/COUNTIF('may300'!$H$1:$H$1581,"=0")</f>
        <v>0.32446134347275035</v>
      </c>
      <c r="B516">
        <f>COUNTIF('may300'!$H$1:$H516,"&lt;&gt;0")/COUNTIF('may300'!$H$1:$H$1581,"&lt;&gt;0")</f>
        <v>1</v>
      </c>
    </row>
    <row r="517" spans="1:2" x14ac:dyDescent="0.25">
      <c r="A517">
        <f>1-COUNTIF('may300'!$H517:$H$1581,"=0")/COUNTIF('may300'!$H$1:$H$1581,"=0")</f>
        <v>0.32509505703422048</v>
      </c>
      <c r="B517">
        <f>COUNTIF('may300'!$H$1:$H517,"&lt;&gt;0")/COUNTIF('may300'!$H$1:$H$1581,"&lt;&gt;0")</f>
        <v>1</v>
      </c>
    </row>
    <row r="518" spans="1:2" x14ac:dyDescent="0.25">
      <c r="A518">
        <f>1-COUNTIF('may300'!$H518:$H$1581,"=0")/COUNTIF('may300'!$H$1:$H$1581,"=0")</f>
        <v>0.32572877059569072</v>
      </c>
      <c r="B518">
        <f>COUNTIF('may300'!$H$1:$H518,"&lt;&gt;0")/COUNTIF('may300'!$H$1:$H$1581,"&lt;&gt;0")</f>
        <v>1</v>
      </c>
    </row>
    <row r="519" spans="1:2" x14ac:dyDescent="0.25">
      <c r="A519">
        <f>1-COUNTIF('may300'!$H519:$H$1581,"=0")/COUNTIF('may300'!$H$1:$H$1581,"=0")</f>
        <v>0.32636248415716096</v>
      </c>
      <c r="B519">
        <f>COUNTIF('may300'!$H$1:$H519,"&lt;&gt;0")/COUNTIF('may300'!$H$1:$H$1581,"&lt;&gt;0")</f>
        <v>1</v>
      </c>
    </row>
    <row r="520" spans="1:2" x14ac:dyDescent="0.25">
      <c r="A520">
        <f>1-COUNTIF('may300'!$H520:$H$1581,"=0")/COUNTIF('may300'!$H$1:$H$1581,"=0")</f>
        <v>0.3269961977186312</v>
      </c>
      <c r="B520">
        <f>COUNTIF('may300'!$H$1:$H520,"&lt;&gt;0")/COUNTIF('may300'!$H$1:$H$1581,"&lt;&gt;0")</f>
        <v>1</v>
      </c>
    </row>
    <row r="521" spans="1:2" x14ac:dyDescent="0.25">
      <c r="A521">
        <f>1-COUNTIF('may300'!$H521:$H$1581,"=0")/COUNTIF('may300'!$H$1:$H$1581,"=0")</f>
        <v>0.32762991128010144</v>
      </c>
      <c r="B521">
        <f>COUNTIF('may300'!$H$1:$H521,"&lt;&gt;0")/COUNTIF('may300'!$H$1:$H$1581,"&lt;&gt;0")</f>
        <v>1</v>
      </c>
    </row>
    <row r="522" spans="1:2" x14ac:dyDescent="0.25">
      <c r="A522">
        <f>1-COUNTIF('may300'!$H522:$H$1581,"=0")/COUNTIF('may300'!$H$1:$H$1581,"=0")</f>
        <v>0.32826362484157157</v>
      </c>
      <c r="B522">
        <f>COUNTIF('may300'!$H$1:$H522,"&lt;&gt;0")/COUNTIF('may300'!$H$1:$H$1581,"&lt;&gt;0")</f>
        <v>1</v>
      </c>
    </row>
    <row r="523" spans="1:2" x14ac:dyDescent="0.25">
      <c r="A523">
        <f>1-COUNTIF('may300'!$H523:$H$1581,"=0")/COUNTIF('may300'!$H$1:$H$1581,"=0")</f>
        <v>0.32889733840304181</v>
      </c>
      <c r="B523">
        <f>COUNTIF('may300'!$H$1:$H523,"&lt;&gt;0")/COUNTIF('may300'!$H$1:$H$1581,"&lt;&gt;0")</f>
        <v>1</v>
      </c>
    </row>
    <row r="524" spans="1:2" x14ac:dyDescent="0.25">
      <c r="A524">
        <f>1-COUNTIF('may300'!$H524:$H$1581,"=0")/COUNTIF('may300'!$H$1:$H$1581,"=0")</f>
        <v>0.32953105196451205</v>
      </c>
      <c r="B524">
        <f>COUNTIF('may300'!$H$1:$H524,"&lt;&gt;0")/COUNTIF('may300'!$H$1:$H$1581,"&lt;&gt;0")</f>
        <v>1</v>
      </c>
    </row>
    <row r="525" spans="1:2" x14ac:dyDescent="0.25">
      <c r="A525">
        <f>1-COUNTIF('may300'!$H525:$H$1581,"=0")/COUNTIF('may300'!$H$1:$H$1581,"=0")</f>
        <v>0.33016476552598228</v>
      </c>
      <c r="B525">
        <f>COUNTIF('may300'!$H$1:$H525,"&lt;&gt;0")/COUNTIF('may300'!$H$1:$H$1581,"&lt;&gt;0")</f>
        <v>1</v>
      </c>
    </row>
    <row r="526" spans="1:2" x14ac:dyDescent="0.25">
      <c r="A526">
        <f>1-COUNTIF('may300'!$H526:$H$1581,"=0")/COUNTIF('may300'!$H$1:$H$1581,"=0")</f>
        <v>0.33079847908745252</v>
      </c>
      <c r="B526">
        <f>COUNTIF('may300'!$H$1:$H526,"&lt;&gt;0")/COUNTIF('may300'!$H$1:$H$1581,"&lt;&gt;0")</f>
        <v>1</v>
      </c>
    </row>
    <row r="527" spans="1:2" x14ac:dyDescent="0.25">
      <c r="A527">
        <f>1-COUNTIF('may300'!$H527:$H$1581,"=0")/COUNTIF('may300'!$H$1:$H$1581,"=0")</f>
        <v>0.33143219264892265</v>
      </c>
      <c r="B527">
        <f>COUNTIF('may300'!$H$1:$H527,"&lt;&gt;0")/COUNTIF('may300'!$H$1:$H$1581,"&lt;&gt;0")</f>
        <v>1</v>
      </c>
    </row>
    <row r="528" spans="1:2" x14ac:dyDescent="0.25">
      <c r="A528">
        <f>1-COUNTIF('may300'!$H528:$H$1581,"=0")/COUNTIF('may300'!$H$1:$H$1581,"=0")</f>
        <v>0.33206590621039289</v>
      </c>
      <c r="B528">
        <f>COUNTIF('may300'!$H$1:$H528,"&lt;&gt;0")/COUNTIF('may300'!$H$1:$H$1581,"&lt;&gt;0")</f>
        <v>1</v>
      </c>
    </row>
    <row r="529" spans="1:2" x14ac:dyDescent="0.25">
      <c r="A529">
        <f>1-COUNTIF('may300'!$H529:$H$1581,"=0")/COUNTIF('may300'!$H$1:$H$1581,"=0")</f>
        <v>0.33269961977186313</v>
      </c>
      <c r="B529">
        <f>COUNTIF('may300'!$H$1:$H529,"&lt;&gt;0")/COUNTIF('may300'!$H$1:$H$1581,"&lt;&gt;0")</f>
        <v>1</v>
      </c>
    </row>
    <row r="530" spans="1:2" x14ac:dyDescent="0.25">
      <c r="A530">
        <f>1-COUNTIF('may300'!$H530:$H$1581,"=0")/COUNTIF('may300'!$H$1:$H$1581,"=0")</f>
        <v>0.33333333333333337</v>
      </c>
      <c r="B530">
        <f>COUNTIF('may300'!$H$1:$H530,"&lt;&gt;0")/COUNTIF('may300'!$H$1:$H$1581,"&lt;&gt;0")</f>
        <v>1</v>
      </c>
    </row>
    <row r="531" spans="1:2" x14ac:dyDescent="0.25">
      <c r="A531">
        <f>1-COUNTIF('may300'!$H531:$H$1581,"=0")/COUNTIF('may300'!$H$1:$H$1581,"=0")</f>
        <v>0.3339670468948035</v>
      </c>
      <c r="B531">
        <f>COUNTIF('may300'!$H$1:$H531,"&lt;&gt;0")/COUNTIF('may300'!$H$1:$H$1581,"&lt;&gt;0")</f>
        <v>1</v>
      </c>
    </row>
    <row r="532" spans="1:2" x14ac:dyDescent="0.25">
      <c r="A532">
        <f>1-COUNTIF('may300'!$H532:$H$1581,"=0")/COUNTIF('may300'!$H$1:$H$1581,"=0")</f>
        <v>0.33460076045627374</v>
      </c>
      <c r="B532">
        <f>COUNTIF('may300'!$H$1:$H532,"&lt;&gt;0")/COUNTIF('may300'!$H$1:$H$1581,"&lt;&gt;0")</f>
        <v>1</v>
      </c>
    </row>
    <row r="533" spans="1:2" x14ac:dyDescent="0.25">
      <c r="A533">
        <f>1-COUNTIF('may300'!$H533:$H$1581,"=0")/COUNTIF('may300'!$H$1:$H$1581,"=0")</f>
        <v>0.33523447401774398</v>
      </c>
      <c r="B533">
        <f>COUNTIF('may300'!$H$1:$H533,"&lt;&gt;0")/COUNTIF('may300'!$H$1:$H$1581,"&lt;&gt;0")</f>
        <v>1</v>
      </c>
    </row>
    <row r="534" spans="1:2" x14ac:dyDescent="0.25">
      <c r="A534">
        <f>1-COUNTIF('may300'!$H534:$H$1581,"=0")/COUNTIF('may300'!$H$1:$H$1581,"=0")</f>
        <v>0.33586818757921422</v>
      </c>
      <c r="B534">
        <f>COUNTIF('may300'!$H$1:$H534,"&lt;&gt;0")/COUNTIF('may300'!$H$1:$H$1581,"&lt;&gt;0")</f>
        <v>1</v>
      </c>
    </row>
    <row r="535" spans="1:2" x14ac:dyDescent="0.25">
      <c r="A535">
        <f>1-COUNTIF('may300'!$H535:$H$1581,"=0")/COUNTIF('may300'!$H$1:$H$1581,"=0")</f>
        <v>0.33650190114068446</v>
      </c>
      <c r="B535">
        <f>COUNTIF('may300'!$H$1:$H535,"&lt;&gt;0")/COUNTIF('may300'!$H$1:$H$1581,"&lt;&gt;0")</f>
        <v>1</v>
      </c>
    </row>
    <row r="536" spans="1:2" x14ac:dyDescent="0.25">
      <c r="A536">
        <f>1-COUNTIF('may300'!$H536:$H$1581,"=0")/COUNTIF('may300'!$H$1:$H$1581,"=0")</f>
        <v>0.33713561470215458</v>
      </c>
      <c r="B536">
        <f>COUNTIF('may300'!$H$1:$H536,"&lt;&gt;0")/COUNTIF('may300'!$H$1:$H$1581,"&lt;&gt;0")</f>
        <v>1</v>
      </c>
    </row>
    <row r="537" spans="1:2" x14ac:dyDescent="0.25">
      <c r="A537">
        <f>1-COUNTIF('may300'!$H537:$H$1581,"=0")/COUNTIF('may300'!$H$1:$H$1581,"=0")</f>
        <v>0.33776932826362482</v>
      </c>
      <c r="B537">
        <f>COUNTIF('may300'!$H$1:$H537,"&lt;&gt;0")/COUNTIF('may300'!$H$1:$H$1581,"&lt;&gt;0")</f>
        <v>1</v>
      </c>
    </row>
    <row r="538" spans="1:2" x14ac:dyDescent="0.25">
      <c r="A538">
        <f>1-COUNTIF('may300'!$H538:$H$1581,"=0")/COUNTIF('may300'!$H$1:$H$1581,"=0")</f>
        <v>0.33840304182509506</v>
      </c>
      <c r="B538">
        <f>COUNTIF('may300'!$H$1:$H538,"&lt;&gt;0")/COUNTIF('may300'!$H$1:$H$1581,"&lt;&gt;0")</f>
        <v>1</v>
      </c>
    </row>
    <row r="539" spans="1:2" x14ac:dyDescent="0.25">
      <c r="A539">
        <f>1-COUNTIF('may300'!$H539:$H$1581,"=0")/COUNTIF('may300'!$H$1:$H$1581,"=0")</f>
        <v>0.3390367553865653</v>
      </c>
      <c r="B539">
        <f>COUNTIF('may300'!$H$1:$H539,"&lt;&gt;0")/COUNTIF('may300'!$H$1:$H$1581,"&lt;&gt;0")</f>
        <v>1</v>
      </c>
    </row>
    <row r="540" spans="1:2" x14ac:dyDescent="0.25">
      <c r="A540">
        <f>1-COUNTIF('may300'!$H540:$H$1581,"=0")/COUNTIF('may300'!$H$1:$H$1581,"=0")</f>
        <v>0.33967046894803554</v>
      </c>
      <c r="B540">
        <f>COUNTIF('may300'!$H$1:$H540,"&lt;&gt;0")/COUNTIF('may300'!$H$1:$H$1581,"&lt;&gt;0")</f>
        <v>1</v>
      </c>
    </row>
    <row r="541" spans="1:2" x14ac:dyDescent="0.25">
      <c r="A541">
        <f>1-COUNTIF('may300'!$H541:$H$1581,"=0")/COUNTIF('may300'!$H$1:$H$1581,"=0")</f>
        <v>0.34030418250950567</v>
      </c>
      <c r="B541">
        <f>COUNTIF('may300'!$H$1:$H541,"&lt;&gt;0")/COUNTIF('may300'!$H$1:$H$1581,"&lt;&gt;0")</f>
        <v>1</v>
      </c>
    </row>
    <row r="542" spans="1:2" x14ac:dyDescent="0.25">
      <c r="A542">
        <f>1-COUNTIF('may300'!$H542:$H$1581,"=0")/COUNTIF('may300'!$H$1:$H$1581,"=0")</f>
        <v>0.34093789607097591</v>
      </c>
      <c r="B542">
        <f>COUNTIF('may300'!$H$1:$H542,"&lt;&gt;0")/COUNTIF('may300'!$H$1:$H$1581,"&lt;&gt;0")</f>
        <v>1</v>
      </c>
    </row>
    <row r="543" spans="1:2" x14ac:dyDescent="0.25">
      <c r="A543">
        <f>1-COUNTIF('may300'!$H543:$H$1581,"=0")/COUNTIF('may300'!$H$1:$H$1581,"=0")</f>
        <v>0.34157160963244615</v>
      </c>
      <c r="B543">
        <f>COUNTIF('may300'!$H$1:$H543,"&lt;&gt;0")/COUNTIF('may300'!$H$1:$H$1581,"&lt;&gt;0")</f>
        <v>1</v>
      </c>
    </row>
    <row r="544" spans="1:2" x14ac:dyDescent="0.25">
      <c r="A544">
        <f>1-COUNTIF('may300'!$H544:$H$1581,"=0")/COUNTIF('may300'!$H$1:$H$1581,"=0")</f>
        <v>0.34220532319391639</v>
      </c>
      <c r="B544">
        <f>COUNTIF('may300'!$H$1:$H544,"&lt;&gt;0")/COUNTIF('may300'!$H$1:$H$1581,"&lt;&gt;0")</f>
        <v>1</v>
      </c>
    </row>
    <row r="545" spans="1:2" x14ac:dyDescent="0.25">
      <c r="A545">
        <f>1-COUNTIF('may300'!$H545:$H$1581,"=0")/COUNTIF('may300'!$H$1:$H$1581,"=0")</f>
        <v>0.34283903675538652</v>
      </c>
      <c r="B545">
        <f>COUNTIF('may300'!$H$1:$H545,"&lt;&gt;0")/COUNTIF('may300'!$H$1:$H$1581,"&lt;&gt;0")</f>
        <v>1</v>
      </c>
    </row>
    <row r="546" spans="1:2" x14ac:dyDescent="0.25">
      <c r="A546">
        <f>1-COUNTIF('may300'!$H546:$H$1581,"=0")/COUNTIF('may300'!$H$1:$H$1581,"=0")</f>
        <v>0.34347275031685676</v>
      </c>
      <c r="B546">
        <f>COUNTIF('may300'!$H$1:$H546,"&lt;&gt;0")/COUNTIF('may300'!$H$1:$H$1581,"&lt;&gt;0")</f>
        <v>1</v>
      </c>
    </row>
    <row r="547" spans="1:2" x14ac:dyDescent="0.25">
      <c r="A547">
        <f>1-COUNTIF('may300'!$H547:$H$1581,"=0")/COUNTIF('may300'!$H$1:$H$1581,"=0")</f>
        <v>0.344106463878327</v>
      </c>
      <c r="B547">
        <f>COUNTIF('may300'!$H$1:$H547,"&lt;&gt;0")/COUNTIF('may300'!$H$1:$H$1581,"&lt;&gt;0")</f>
        <v>1</v>
      </c>
    </row>
    <row r="548" spans="1:2" x14ac:dyDescent="0.25">
      <c r="A548">
        <f>1-COUNTIF('may300'!$H548:$H$1581,"=0")/COUNTIF('may300'!$H$1:$H$1581,"=0")</f>
        <v>0.34474017743979724</v>
      </c>
      <c r="B548">
        <f>COUNTIF('may300'!$H$1:$H548,"&lt;&gt;0")/COUNTIF('may300'!$H$1:$H$1581,"&lt;&gt;0")</f>
        <v>1</v>
      </c>
    </row>
    <row r="549" spans="1:2" x14ac:dyDescent="0.25">
      <c r="A549">
        <f>1-COUNTIF('may300'!$H549:$H$1581,"=0")/COUNTIF('may300'!$H$1:$H$1581,"=0")</f>
        <v>0.34537389100126747</v>
      </c>
      <c r="B549">
        <f>COUNTIF('may300'!$H$1:$H549,"&lt;&gt;0")/COUNTIF('may300'!$H$1:$H$1581,"&lt;&gt;0")</f>
        <v>1</v>
      </c>
    </row>
    <row r="550" spans="1:2" x14ac:dyDescent="0.25">
      <c r="A550">
        <f>1-COUNTIF('may300'!$H550:$H$1581,"=0")/COUNTIF('may300'!$H$1:$H$1581,"=0")</f>
        <v>0.3460076045627376</v>
      </c>
      <c r="B550">
        <f>COUNTIF('may300'!$H$1:$H550,"&lt;&gt;0")/COUNTIF('may300'!$H$1:$H$1581,"&lt;&gt;0")</f>
        <v>1</v>
      </c>
    </row>
    <row r="551" spans="1:2" x14ac:dyDescent="0.25">
      <c r="A551">
        <f>1-COUNTIF('may300'!$H551:$H$1581,"=0")/COUNTIF('may300'!$H$1:$H$1581,"=0")</f>
        <v>0.34664131812420784</v>
      </c>
      <c r="B551">
        <f>COUNTIF('may300'!$H$1:$H551,"&lt;&gt;0")/COUNTIF('may300'!$H$1:$H$1581,"&lt;&gt;0")</f>
        <v>1</v>
      </c>
    </row>
    <row r="552" spans="1:2" x14ac:dyDescent="0.25">
      <c r="A552">
        <f>1-COUNTIF('may300'!$H552:$H$1581,"=0")/COUNTIF('may300'!$H$1:$H$1581,"=0")</f>
        <v>0.34727503168567808</v>
      </c>
      <c r="B552">
        <f>COUNTIF('may300'!$H$1:$H552,"&lt;&gt;0")/COUNTIF('may300'!$H$1:$H$1581,"&lt;&gt;0")</f>
        <v>1</v>
      </c>
    </row>
    <row r="553" spans="1:2" x14ac:dyDescent="0.25">
      <c r="A553">
        <f>1-COUNTIF('may300'!$H553:$H$1581,"=0")/COUNTIF('may300'!$H$1:$H$1581,"=0")</f>
        <v>0.34790874524714832</v>
      </c>
      <c r="B553">
        <f>COUNTIF('may300'!$H$1:$H553,"&lt;&gt;0")/COUNTIF('may300'!$H$1:$H$1581,"&lt;&gt;0")</f>
        <v>1</v>
      </c>
    </row>
    <row r="554" spans="1:2" x14ac:dyDescent="0.25">
      <c r="A554">
        <f>1-COUNTIF('may300'!$H554:$H$1581,"=0")/COUNTIF('may300'!$H$1:$H$1581,"=0")</f>
        <v>0.34854245880861845</v>
      </c>
      <c r="B554">
        <f>COUNTIF('may300'!$H$1:$H554,"&lt;&gt;0")/COUNTIF('may300'!$H$1:$H$1581,"&lt;&gt;0")</f>
        <v>1</v>
      </c>
    </row>
    <row r="555" spans="1:2" x14ac:dyDescent="0.25">
      <c r="A555">
        <f>1-COUNTIF('may300'!$H555:$H$1581,"=0")/COUNTIF('may300'!$H$1:$H$1581,"=0")</f>
        <v>0.34917617237008869</v>
      </c>
      <c r="B555">
        <f>COUNTIF('may300'!$H$1:$H555,"&lt;&gt;0")/COUNTIF('may300'!$H$1:$H$1581,"&lt;&gt;0")</f>
        <v>1</v>
      </c>
    </row>
    <row r="556" spans="1:2" x14ac:dyDescent="0.25">
      <c r="A556">
        <f>1-COUNTIF('may300'!$H556:$H$1581,"=0")/COUNTIF('may300'!$H$1:$H$1581,"=0")</f>
        <v>0.34980988593155893</v>
      </c>
      <c r="B556">
        <f>COUNTIF('may300'!$H$1:$H556,"&lt;&gt;0")/COUNTIF('may300'!$H$1:$H$1581,"&lt;&gt;0")</f>
        <v>1</v>
      </c>
    </row>
    <row r="557" spans="1:2" x14ac:dyDescent="0.25">
      <c r="A557">
        <f>1-COUNTIF('may300'!$H557:$H$1581,"=0")/COUNTIF('may300'!$H$1:$H$1581,"=0")</f>
        <v>0.35044359949302917</v>
      </c>
      <c r="B557">
        <f>COUNTIF('may300'!$H$1:$H557,"&lt;&gt;0")/COUNTIF('may300'!$H$1:$H$1581,"&lt;&gt;0")</f>
        <v>1</v>
      </c>
    </row>
    <row r="558" spans="1:2" x14ac:dyDescent="0.25">
      <c r="A558">
        <f>1-COUNTIF('may300'!$H558:$H$1581,"=0")/COUNTIF('may300'!$H$1:$H$1581,"=0")</f>
        <v>0.35107731305449941</v>
      </c>
      <c r="B558">
        <f>COUNTIF('may300'!$H$1:$H558,"&lt;&gt;0")/COUNTIF('may300'!$H$1:$H$1581,"&lt;&gt;0")</f>
        <v>1</v>
      </c>
    </row>
    <row r="559" spans="1:2" x14ac:dyDescent="0.25">
      <c r="A559">
        <f>1-COUNTIF('may300'!$H559:$H$1581,"=0")/COUNTIF('may300'!$H$1:$H$1581,"=0")</f>
        <v>0.35171102661596954</v>
      </c>
      <c r="B559">
        <f>COUNTIF('may300'!$H$1:$H559,"&lt;&gt;0")/COUNTIF('may300'!$H$1:$H$1581,"&lt;&gt;0")</f>
        <v>1</v>
      </c>
    </row>
    <row r="560" spans="1:2" x14ac:dyDescent="0.25">
      <c r="A560">
        <f>1-COUNTIF('may300'!$H560:$H$1581,"=0")/COUNTIF('may300'!$H$1:$H$1581,"=0")</f>
        <v>0.35234474017743977</v>
      </c>
      <c r="B560">
        <f>COUNTIF('may300'!$H$1:$H560,"&lt;&gt;0")/COUNTIF('may300'!$H$1:$H$1581,"&lt;&gt;0")</f>
        <v>1</v>
      </c>
    </row>
    <row r="561" spans="1:2" x14ac:dyDescent="0.25">
      <c r="A561">
        <f>1-COUNTIF('may300'!$H561:$H$1581,"=0")/COUNTIF('may300'!$H$1:$H$1581,"=0")</f>
        <v>0.35297845373891001</v>
      </c>
      <c r="B561">
        <f>COUNTIF('may300'!$H$1:$H561,"&lt;&gt;0")/COUNTIF('may300'!$H$1:$H$1581,"&lt;&gt;0")</f>
        <v>1</v>
      </c>
    </row>
    <row r="562" spans="1:2" x14ac:dyDescent="0.25">
      <c r="A562">
        <f>1-COUNTIF('may300'!$H562:$H$1581,"=0")/COUNTIF('may300'!$H$1:$H$1581,"=0")</f>
        <v>0.35361216730038025</v>
      </c>
      <c r="B562">
        <f>COUNTIF('may300'!$H$1:$H562,"&lt;&gt;0")/COUNTIF('may300'!$H$1:$H$1581,"&lt;&gt;0")</f>
        <v>1</v>
      </c>
    </row>
    <row r="563" spans="1:2" x14ac:dyDescent="0.25">
      <c r="A563">
        <f>1-COUNTIF('may300'!$H563:$H$1581,"=0")/COUNTIF('may300'!$H$1:$H$1581,"=0")</f>
        <v>0.35424588086185049</v>
      </c>
      <c r="B563">
        <f>COUNTIF('may300'!$H$1:$H563,"&lt;&gt;0")/COUNTIF('may300'!$H$1:$H$1581,"&lt;&gt;0")</f>
        <v>1</v>
      </c>
    </row>
    <row r="564" spans="1:2" x14ac:dyDescent="0.25">
      <c r="A564">
        <f>1-COUNTIF('may300'!$H564:$H$1581,"=0")/COUNTIF('may300'!$H$1:$H$1581,"=0")</f>
        <v>0.35487959442332062</v>
      </c>
      <c r="B564">
        <f>COUNTIF('may300'!$H$1:$H564,"&lt;&gt;0")/COUNTIF('may300'!$H$1:$H$1581,"&lt;&gt;0")</f>
        <v>1</v>
      </c>
    </row>
    <row r="565" spans="1:2" x14ac:dyDescent="0.25">
      <c r="A565">
        <f>1-COUNTIF('may300'!$H565:$H$1581,"=0")/COUNTIF('may300'!$H$1:$H$1581,"=0")</f>
        <v>0.35551330798479086</v>
      </c>
      <c r="B565">
        <f>COUNTIF('may300'!$H$1:$H565,"&lt;&gt;0")/COUNTIF('may300'!$H$1:$H$1581,"&lt;&gt;0")</f>
        <v>1</v>
      </c>
    </row>
    <row r="566" spans="1:2" x14ac:dyDescent="0.25">
      <c r="A566">
        <f>1-COUNTIF('may300'!$H566:$H$1581,"=0")/COUNTIF('may300'!$H$1:$H$1581,"=0")</f>
        <v>0.3561470215462611</v>
      </c>
      <c r="B566">
        <f>COUNTIF('may300'!$H$1:$H566,"&lt;&gt;0")/COUNTIF('may300'!$H$1:$H$1581,"&lt;&gt;0")</f>
        <v>1</v>
      </c>
    </row>
    <row r="567" spans="1:2" x14ac:dyDescent="0.25">
      <c r="A567">
        <f>1-COUNTIF('may300'!$H567:$H$1581,"=0")/COUNTIF('may300'!$H$1:$H$1581,"=0")</f>
        <v>0.35678073510773134</v>
      </c>
      <c r="B567">
        <f>COUNTIF('may300'!$H$1:$H567,"&lt;&gt;0")/COUNTIF('may300'!$H$1:$H$1581,"&lt;&gt;0")</f>
        <v>1</v>
      </c>
    </row>
    <row r="568" spans="1:2" x14ac:dyDescent="0.25">
      <c r="A568">
        <f>1-COUNTIF('may300'!$H568:$H$1581,"=0")/COUNTIF('may300'!$H$1:$H$1581,"=0")</f>
        <v>0.35741444866920147</v>
      </c>
      <c r="B568">
        <f>COUNTIF('may300'!$H$1:$H568,"&lt;&gt;0")/COUNTIF('may300'!$H$1:$H$1581,"&lt;&gt;0")</f>
        <v>1</v>
      </c>
    </row>
    <row r="569" spans="1:2" x14ac:dyDescent="0.25">
      <c r="A569">
        <f>1-COUNTIF('may300'!$H569:$H$1581,"=0")/COUNTIF('may300'!$H$1:$H$1581,"=0")</f>
        <v>0.35804816223067171</v>
      </c>
      <c r="B569">
        <f>COUNTIF('may300'!$H$1:$H569,"&lt;&gt;0")/COUNTIF('may300'!$H$1:$H$1581,"&lt;&gt;0")</f>
        <v>1</v>
      </c>
    </row>
    <row r="570" spans="1:2" x14ac:dyDescent="0.25">
      <c r="A570">
        <f>1-COUNTIF('may300'!$H570:$H$1581,"=0")/COUNTIF('may300'!$H$1:$H$1581,"=0")</f>
        <v>0.35868187579214195</v>
      </c>
      <c r="B570">
        <f>COUNTIF('may300'!$H$1:$H570,"&lt;&gt;0")/COUNTIF('may300'!$H$1:$H$1581,"&lt;&gt;0")</f>
        <v>1</v>
      </c>
    </row>
    <row r="571" spans="1:2" x14ac:dyDescent="0.25">
      <c r="A571">
        <f>1-COUNTIF('may300'!$H571:$H$1581,"=0")/COUNTIF('may300'!$H$1:$H$1581,"=0")</f>
        <v>0.35931558935361219</v>
      </c>
      <c r="B571">
        <f>COUNTIF('may300'!$H$1:$H571,"&lt;&gt;0")/COUNTIF('may300'!$H$1:$H$1581,"&lt;&gt;0")</f>
        <v>1</v>
      </c>
    </row>
    <row r="572" spans="1:2" x14ac:dyDescent="0.25">
      <c r="A572">
        <f>1-COUNTIF('may300'!$H572:$H$1581,"=0")/COUNTIF('may300'!$H$1:$H$1581,"=0")</f>
        <v>0.35994930291508243</v>
      </c>
      <c r="B572">
        <f>COUNTIF('may300'!$H$1:$H572,"&lt;&gt;0")/COUNTIF('may300'!$H$1:$H$1581,"&lt;&gt;0")</f>
        <v>1</v>
      </c>
    </row>
    <row r="573" spans="1:2" x14ac:dyDescent="0.25">
      <c r="A573">
        <f>1-COUNTIF('may300'!$H573:$H$1581,"=0")/COUNTIF('may300'!$H$1:$H$1581,"=0")</f>
        <v>0.36058301647655255</v>
      </c>
      <c r="B573">
        <f>COUNTIF('may300'!$H$1:$H573,"&lt;&gt;0")/COUNTIF('may300'!$H$1:$H$1581,"&lt;&gt;0")</f>
        <v>1</v>
      </c>
    </row>
    <row r="574" spans="1:2" x14ac:dyDescent="0.25">
      <c r="A574">
        <f>1-COUNTIF('may300'!$H574:$H$1581,"=0")/COUNTIF('may300'!$H$1:$H$1581,"=0")</f>
        <v>0.36121673003802279</v>
      </c>
      <c r="B574">
        <f>COUNTIF('may300'!$H$1:$H574,"&lt;&gt;0")/COUNTIF('may300'!$H$1:$H$1581,"&lt;&gt;0")</f>
        <v>1</v>
      </c>
    </row>
    <row r="575" spans="1:2" x14ac:dyDescent="0.25">
      <c r="A575">
        <f>1-COUNTIF('may300'!$H575:$H$1581,"=0")/COUNTIF('may300'!$H$1:$H$1581,"=0")</f>
        <v>0.36185044359949303</v>
      </c>
      <c r="B575">
        <f>COUNTIF('may300'!$H$1:$H575,"&lt;&gt;0")/COUNTIF('may300'!$H$1:$H$1581,"&lt;&gt;0")</f>
        <v>1</v>
      </c>
    </row>
    <row r="576" spans="1:2" x14ac:dyDescent="0.25">
      <c r="A576">
        <f>1-COUNTIF('may300'!$H576:$H$1581,"=0")/COUNTIF('may300'!$H$1:$H$1581,"=0")</f>
        <v>0.36248415716096327</v>
      </c>
      <c r="B576">
        <f>COUNTIF('may300'!$H$1:$H576,"&lt;&gt;0")/COUNTIF('may300'!$H$1:$H$1581,"&lt;&gt;0")</f>
        <v>1</v>
      </c>
    </row>
    <row r="577" spans="1:2" x14ac:dyDescent="0.25">
      <c r="A577">
        <f>1-COUNTIF('may300'!$H577:$H$1581,"=0")/COUNTIF('may300'!$H$1:$H$1581,"=0")</f>
        <v>0.36311787072243351</v>
      </c>
      <c r="B577">
        <f>COUNTIF('may300'!$H$1:$H577,"&lt;&gt;0")/COUNTIF('may300'!$H$1:$H$1581,"&lt;&gt;0")</f>
        <v>1</v>
      </c>
    </row>
    <row r="578" spans="1:2" x14ac:dyDescent="0.25">
      <c r="A578">
        <f>1-COUNTIF('may300'!$H578:$H$1581,"=0")/COUNTIF('may300'!$H$1:$H$1581,"=0")</f>
        <v>0.36375158428390364</v>
      </c>
      <c r="B578">
        <f>COUNTIF('may300'!$H$1:$H578,"&lt;&gt;0")/COUNTIF('may300'!$H$1:$H$1581,"&lt;&gt;0")</f>
        <v>1</v>
      </c>
    </row>
    <row r="579" spans="1:2" x14ac:dyDescent="0.25">
      <c r="A579">
        <f>1-COUNTIF('may300'!$H579:$H$1581,"=0")/COUNTIF('may300'!$H$1:$H$1581,"=0")</f>
        <v>0.36438529784537388</v>
      </c>
      <c r="B579">
        <f>COUNTIF('may300'!$H$1:$H579,"&lt;&gt;0")/COUNTIF('may300'!$H$1:$H$1581,"&lt;&gt;0")</f>
        <v>1</v>
      </c>
    </row>
    <row r="580" spans="1:2" x14ac:dyDescent="0.25">
      <c r="A580">
        <f>1-COUNTIF('may300'!$H580:$H$1581,"=0")/COUNTIF('may300'!$H$1:$H$1581,"=0")</f>
        <v>0.36501901140684412</v>
      </c>
      <c r="B580">
        <f>COUNTIF('may300'!$H$1:$H580,"&lt;&gt;0")/COUNTIF('may300'!$H$1:$H$1581,"&lt;&gt;0")</f>
        <v>1</v>
      </c>
    </row>
    <row r="581" spans="1:2" x14ac:dyDescent="0.25">
      <c r="A581">
        <f>1-COUNTIF('may300'!$H581:$H$1581,"=0")/COUNTIF('may300'!$H$1:$H$1581,"=0")</f>
        <v>0.36565272496831436</v>
      </c>
      <c r="B581">
        <f>COUNTIF('may300'!$H$1:$H581,"&lt;&gt;0")/COUNTIF('may300'!$H$1:$H$1581,"&lt;&gt;0")</f>
        <v>1</v>
      </c>
    </row>
    <row r="582" spans="1:2" x14ac:dyDescent="0.25">
      <c r="A582">
        <f>1-COUNTIF('may300'!$H582:$H$1581,"=0")/COUNTIF('may300'!$H$1:$H$1581,"=0")</f>
        <v>0.36628643852978449</v>
      </c>
      <c r="B582">
        <f>COUNTIF('may300'!$H$1:$H582,"&lt;&gt;0")/COUNTIF('may300'!$H$1:$H$1581,"&lt;&gt;0")</f>
        <v>1</v>
      </c>
    </row>
    <row r="583" spans="1:2" x14ac:dyDescent="0.25">
      <c r="A583">
        <f>1-COUNTIF('may300'!$H583:$H$1581,"=0")/COUNTIF('may300'!$H$1:$H$1581,"=0")</f>
        <v>0.36692015209125473</v>
      </c>
      <c r="B583">
        <f>COUNTIF('may300'!$H$1:$H583,"&lt;&gt;0")/COUNTIF('may300'!$H$1:$H$1581,"&lt;&gt;0")</f>
        <v>1</v>
      </c>
    </row>
    <row r="584" spans="1:2" x14ac:dyDescent="0.25">
      <c r="A584">
        <f>1-COUNTIF('may300'!$H584:$H$1581,"=0")/COUNTIF('may300'!$H$1:$H$1581,"=0")</f>
        <v>0.36755386565272496</v>
      </c>
      <c r="B584">
        <f>COUNTIF('may300'!$H$1:$H584,"&lt;&gt;0")/COUNTIF('may300'!$H$1:$H$1581,"&lt;&gt;0")</f>
        <v>1</v>
      </c>
    </row>
    <row r="585" spans="1:2" x14ac:dyDescent="0.25">
      <c r="A585">
        <f>1-COUNTIF('may300'!$H585:$H$1581,"=0")/COUNTIF('may300'!$H$1:$H$1581,"=0")</f>
        <v>0.3681875792141952</v>
      </c>
      <c r="B585">
        <f>COUNTIF('may300'!$H$1:$H585,"&lt;&gt;0")/COUNTIF('may300'!$H$1:$H$1581,"&lt;&gt;0")</f>
        <v>1</v>
      </c>
    </row>
    <row r="586" spans="1:2" x14ac:dyDescent="0.25">
      <c r="A586">
        <f>1-COUNTIF('may300'!$H586:$H$1581,"=0")/COUNTIF('may300'!$H$1:$H$1581,"=0")</f>
        <v>0.36882129277566544</v>
      </c>
      <c r="B586">
        <f>COUNTIF('may300'!$H$1:$H586,"&lt;&gt;0")/COUNTIF('may300'!$H$1:$H$1581,"&lt;&gt;0")</f>
        <v>1</v>
      </c>
    </row>
    <row r="587" spans="1:2" x14ac:dyDescent="0.25">
      <c r="A587">
        <f>1-COUNTIF('may300'!$H587:$H$1581,"=0")/COUNTIF('may300'!$H$1:$H$1581,"=0")</f>
        <v>0.36945500633713557</v>
      </c>
      <c r="B587">
        <f>COUNTIF('may300'!$H$1:$H587,"&lt;&gt;0")/COUNTIF('may300'!$H$1:$H$1581,"&lt;&gt;0")</f>
        <v>1</v>
      </c>
    </row>
    <row r="588" spans="1:2" x14ac:dyDescent="0.25">
      <c r="A588">
        <f>1-COUNTIF('may300'!$H588:$H$1581,"=0")/COUNTIF('may300'!$H$1:$H$1581,"=0")</f>
        <v>0.37008871989860581</v>
      </c>
      <c r="B588">
        <f>COUNTIF('may300'!$H$1:$H588,"&lt;&gt;0")/COUNTIF('may300'!$H$1:$H$1581,"&lt;&gt;0")</f>
        <v>1</v>
      </c>
    </row>
    <row r="589" spans="1:2" x14ac:dyDescent="0.25">
      <c r="A589">
        <f>1-COUNTIF('may300'!$H589:$H$1581,"=0")/COUNTIF('may300'!$H$1:$H$1581,"=0")</f>
        <v>0.37072243346007605</v>
      </c>
      <c r="B589">
        <f>COUNTIF('may300'!$H$1:$H589,"&lt;&gt;0")/COUNTIF('may300'!$H$1:$H$1581,"&lt;&gt;0")</f>
        <v>1</v>
      </c>
    </row>
    <row r="590" spans="1:2" x14ac:dyDescent="0.25">
      <c r="A590">
        <f>1-COUNTIF('may300'!$H590:$H$1581,"=0")/COUNTIF('may300'!$H$1:$H$1581,"=0")</f>
        <v>0.37135614702154629</v>
      </c>
      <c r="B590">
        <f>COUNTIF('may300'!$H$1:$H590,"&lt;&gt;0")/COUNTIF('may300'!$H$1:$H$1581,"&lt;&gt;0")</f>
        <v>1</v>
      </c>
    </row>
    <row r="591" spans="1:2" x14ac:dyDescent="0.25">
      <c r="A591">
        <f>1-COUNTIF('may300'!$H591:$H$1581,"=0")/COUNTIF('may300'!$H$1:$H$1581,"=0")</f>
        <v>0.37198986058301653</v>
      </c>
      <c r="B591">
        <f>COUNTIF('may300'!$H$1:$H591,"&lt;&gt;0")/COUNTIF('may300'!$H$1:$H$1581,"&lt;&gt;0")</f>
        <v>1</v>
      </c>
    </row>
    <row r="592" spans="1:2" x14ac:dyDescent="0.25">
      <c r="A592">
        <f>1-COUNTIF('may300'!$H592:$H$1581,"=0")/COUNTIF('may300'!$H$1:$H$1581,"=0")</f>
        <v>0.37262357414448666</v>
      </c>
      <c r="B592">
        <f>COUNTIF('may300'!$H$1:$H592,"&lt;&gt;0")/COUNTIF('may300'!$H$1:$H$1581,"&lt;&gt;0")</f>
        <v>1</v>
      </c>
    </row>
    <row r="593" spans="1:2" x14ac:dyDescent="0.25">
      <c r="A593">
        <f>1-COUNTIF('may300'!$H593:$H$1581,"=0")/COUNTIF('may300'!$H$1:$H$1581,"=0")</f>
        <v>0.3732572877059569</v>
      </c>
      <c r="B593">
        <f>COUNTIF('may300'!$H$1:$H593,"&lt;&gt;0")/COUNTIF('may300'!$H$1:$H$1581,"&lt;&gt;0")</f>
        <v>1</v>
      </c>
    </row>
    <row r="594" spans="1:2" x14ac:dyDescent="0.25">
      <c r="A594">
        <f>1-COUNTIF('may300'!$H594:$H$1581,"=0")/COUNTIF('may300'!$H$1:$H$1581,"=0")</f>
        <v>0.37389100126742714</v>
      </c>
      <c r="B594">
        <f>COUNTIF('may300'!$H$1:$H594,"&lt;&gt;0")/COUNTIF('may300'!$H$1:$H$1581,"&lt;&gt;0")</f>
        <v>1</v>
      </c>
    </row>
    <row r="595" spans="1:2" x14ac:dyDescent="0.25">
      <c r="A595">
        <f>1-COUNTIF('may300'!$H595:$H$1581,"=0")/COUNTIF('may300'!$H$1:$H$1581,"=0")</f>
        <v>0.37452471482889738</v>
      </c>
      <c r="B595">
        <f>COUNTIF('may300'!$H$1:$H595,"&lt;&gt;0")/COUNTIF('may300'!$H$1:$H$1581,"&lt;&gt;0")</f>
        <v>1</v>
      </c>
    </row>
    <row r="596" spans="1:2" x14ac:dyDescent="0.25">
      <c r="A596">
        <f>1-COUNTIF('may300'!$H596:$H$1581,"=0")/COUNTIF('may300'!$H$1:$H$1581,"=0")</f>
        <v>0.3751584283903675</v>
      </c>
      <c r="B596">
        <f>COUNTIF('may300'!$H$1:$H596,"&lt;&gt;0")/COUNTIF('may300'!$H$1:$H$1581,"&lt;&gt;0")</f>
        <v>1</v>
      </c>
    </row>
    <row r="597" spans="1:2" x14ac:dyDescent="0.25">
      <c r="A597">
        <f>1-COUNTIF('may300'!$H597:$H$1581,"=0")/COUNTIF('may300'!$H$1:$H$1581,"=0")</f>
        <v>0.37579214195183774</v>
      </c>
      <c r="B597">
        <f>COUNTIF('may300'!$H$1:$H597,"&lt;&gt;0")/COUNTIF('may300'!$H$1:$H$1581,"&lt;&gt;0")</f>
        <v>1</v>
      </c>
    </row>
    <row r="598" spans="1:2" x14ac:dyDescent="0.25">
      <c r="A598">
        <f>1-COUNTIF('may300'!$H598:$H$1581,"=0")/COUNTIF('may300'!$H$1:$H$1581,"=0")</f>
        <v>0.37642585551330798</v>
      </c>
      <c r="B598">
        <f>COUNTIF('may300'!$H$1:$H598,"&lt;&gt;0")/COUNTIF('may300'!$H$1:$H$1581,"&lt;&gt;0")</f>
        <v>1</v>
      </c>
    </row>
    <row r="599" spans="1:2" x14ac:dyDescent="0.25">
      <c r="A599">
        <f>1-COUNTIF('may300'!$H599:$H$1581,"=0")/COUNTIF('may300'!$H$1:$H$1581,"=0")</f>
        <v>0.37705956907477822</v>
      </c>
      <c r="B599">
        <f>COUNTIF('may300'!$H$1:$H599,"&lt;&gt;0")/COUNTIF('may300'!$H$1:$H$1581,"&lt;&gt;0")</f>
        <v>1</v>
      </c>
    </row>
    <row r="600" spans="1:2" x14ac:dyDescent="0.25">
      <c r="A600">
        <f>1-COUNTIF('may300'!$H600:$H$1581,"=0")/COUNTIF('may300'!$H$1:$H$1581,"=0")</f>
        <v>0.37769328263624846</v>
      </c>
      <c r="B600">
        <f>COUNTIF('may300'!$H$1:$H600,"&lt;&gt;0")/COUNTIF('may300'!$H$1:$H$1581,"&lt;&gt;0")</f>
        <v>1</v>
      </c>
    </row>
    <row r="601" spans="1:2" x14ac:dyDescent="0.25">
      <c r="A601">
        <f>1-COUNTIF('may300'!$H601:$H$1581,"=0")/COUNTIF('may300'!$H$1:$H$1581,"=0")</f>
        <v>0.37832699619771859</v>
      </c>
      <c r="B601">
        <f>COUNTIF('may300'!$H$1:$H601,"&lt;&gt;0")/COUNTIF('may300'!$H$1:$H$1581,"&lt;&gt;0")</f>
        <v>1</v>
      </c>
    </row>
    <row r="602" spans="1:2" x14ac:dyDescent="0.25">
      <c r="A602">
        <f>1-COUNTIF('may300'!$H602:$H$1581,"=0")/COUNTIF('may300'!$H$1:$H$1581,"=0")</f>
        <v>0.37896070975918883</v>
      </c>
      <c r="B602">
        <f>COUNTIF('may300'!$H$1:$H602,"&lt;&gt;0")/COUNTIF('may300'!$H$1:$H$1581,"&lt;&gt;0")</f>
        <v>1</v>
      </c>
    </row>
    <row r="603" spans="1:2" x14ac:dyDescent="0.25">
      <c r="A603">
        <f>1-COUNTIF('may300'!$H603:$H$1581,"=0")/COUNTIF('may300'!$H$1:$H$1581,"=0")</f>
        <v>0.37959442332065907</v>
      </c>
      <c r="B603">
        <f>COUNTIF('may300'!$H$1:$H603,"&lt;&gt;0")/COUNTIF('may300'!$H$1:$H$1581,"&lt;&gt;0")</f>
        <v>1</v>
      </c>
    </row>
    <row r="604" spans="1:2" x14ac:dyDescent="0.25">
      <c r="A604">
        <f>1-COUNTIF('may300'!$H604:$H$1581,"=0")/COUNTIF('may300'!$H$1:$H$1581,"=0")</f>
        <v>0.38022813688212931</v>
      </c>
      <c r="B604">
        <f>COUNTIF('may300'!$H$1:$H604,"&lt;&gt;0")/COUNTIF('may300'!$H$1:$H$1581,"&lt;&gt;0")</f>
        <v>1</v>
      </c>
    </row>
    <row r="605" spans="1:2" x14ac:dyDescent="0.25">
      <c r="A605">
        <f>1-COUNTIF('may300'!$H605:$H$1581,"=0")/COUNTIF('may300'!$H$1:$H$1581,"=0")</f>
        <v>0.38086185044359955</v>
      </c>
      <c r="B605">
        <f>COUNTIF('may300'!$H$1:$H605,"&lt;&gt;0")/COUNTIF('may300'!$H$1:$H$1581,"&lt;&gt;0")</f>
        <v>1</v>
      </c>
    </row>
    <row r="606" spans="1:2" x14ac:dyDescent="0.25">
      <c r="A606">
        <f>1-COUNTIF('may300'!$H606:$H$1581,"=0")/COUNTIF('may300'!$H$1:$H$1581,"=0")</f>
        <v>0.38149556400506968</v>
      </c>
      <c r="B606">
        <f>COUNTIF('may300'!$H$1:$H606,"&lt;&gt;0")/COUNTIF('may300'!$H$1:$H$1581,"&lt;&gt;0")</f>
        <v>1</v>
      </c>
    </row>
    <row r="607" spans="1:2" x14ac:dyDescent="0.25">
      <c r="A607">
        <f>1-COUNTIF('may300'!$H607:$H$1581,"=0")/COUNTIF('may300'!$H$1:$H$1581,"=0")</f>
        <v>0.38212927756653992</v>
      </c>
      <c r="B607">
        <f>COUNTIF('may300'!$H$1:$H607,"&lt;&gt;0")/COUNTIF('may300'!$H$1:$H$1581,"&lt;&gt;0")</f>
        <v>1</v>
      </c>
    </row>
    <row r="608" spans="1:2" x14ac:dyDescent="0.25">
      <c r="A608">
        <f>1-COUNTIF('may300'!$H608:$H$1581,"=0")/COUNTIF('may300'!$H$1:$H$1581,"=0")</f>
        <v>0.38276299112801015</v>
      </c>
      <c r="B608">
        <f>COUNTIF('may300'!$H$1:$H608,"&lt;&gt;0")/COUNTIF('may300'!$H$1:$H$1581,"&lt;&gt;0")</f>
        <v>1</v>
      </c>
    </row>
    <row r="609" spans="1:2" x14ac:dyDescent="0.25">
      <c r="A609">
        <f>1-COUNTIF('may300'!$H609:$H$1581,"=0")/COUNTIF('may300'!$H$1:$H$1581,"=0")</f>
        <v>0.38339670468948039</v>
      </c>
      <c r="B609">
        <f>COUNTIF('may300'!$H$1:$H609,"&lt;&gt;0")/COUNTIF('may300'!$H$1:$H$1581,"&lt;&gt;0")</f>
        <v>1</v>
      </c>
    </row>
    <row r="610" spans="1:2" x14ac:dyDescent="0.25">
      <c r="A610">
        <f>1-COUNTIF('may300'!$H610:$H$1581,"=0")/COUNTIF('may300'!$H$1:$H$1581,"=0")</f>
        <v>0.38403041825095052</v>
      </c>
      <c r="B610">
        <f>COUNTIF('may300'!$H$1:$H610,"&lt;&gt;0")/COUNTIF('may300'!$H$1:$H$1581,"&lt;&gt;0")</f>
        <v>1</v>
      </c>
    </row>
    <row r="611" spans="1:2" x14ac:dyDescent="0.25">
      <c r="A611">
        <f>1-COUNTIF('may300'!$H611:$H$1581,"=0")/COUNTIF('may300'!$H$1:$H$1581,"=0")</f>
        <v>0.38466413181242076</v>
      </c>
      <c r="B611">
        <f>COUNTIF('may300'!$H$1:$H611,"&lt;&gt;0")/COUNTIF('may300'!$H$1:$H$1581,"&lt;&gt;0")</f>
        <v>1</v>
      </c>
    </row>
    <row r="612" spans="1:2" x14ac:dyDescent="0.25">
      <c r="A612">
        <f>1-COUNTIF('may300'!$H612:$H$1581,"=0")/COUNTIF('may300'!$H$1:$H$1581,"=0")</f>
        <v>0.385297845373891</v>
      </c>
      <c r="B612">
        <f>COUNTIF('may300'!$H$1:$H612,"&lt;&gt;0")/COUNTIF('may300'!$H$1:$H$1581,"&lt;&gt;0")</f>
        <v>1</v>
      </c>
    </row>
    <row r="613" spans="1:2" x14ac:dyDescent="0.25">
      <c r="A613">
        <f>1-COUNTIF('may300'!$H613:$H$1581,"=0")/COUNTIF('may300'!$H$1:$H$1581,"=0")</f>
        <v>0.38593155893536124</v>
      </c>
      <c r="B613">
        <f>COUNTIF('may300'!$H$1:$H613,"&lt;&gt;0")/COUNTIF('may300'!$H$1:$H$1581,"&lt;&gt;0")</f>
        <v>1</v>
      </c>
    </row>
    <row r="614" spans="1:2" x14ac:dyDescent="0.25">
      <c r="A614">
        <f>1-COUNTIF('may300'!$H614:$H$1581,"=0")/COUNTIF('may300'!$H$1:$H$1581,"=0")</f>
        <v>0.38656527249683148</v>
      </c>
      <c r="B614">
        <f>COUNTIF('may300'!$H$1:$H614,"&lt;&gt;0")/COUNTIF('may300'!$H$1:$H$1581,"&lt;&gt;0")</f>
        <v>1</v>
      </c>
    </row>
    <row r="615" spans="1:2" x14ac:dyDescent="0.25">
      <c r="A615">
        <f>1-COUNTIF('may300'!$H615:$H$1581,"=0")/COUNTIF('may300'!$H$1:$H$1581,"=0")</f>
        <v>0.38719898605830161</v>
      </c>
      <c r="B615">
        <f>COUNTIF('may300'!$H$1:$H615,"&lt;&gt;0")/COUNTIF('may300'!$H$1:$H$1581,"&lt;&gt;0")</f>
        <v>1</v>
      </c>
    </row>
    <row r="616" spans="1:2" x14ac:dyDescent="0.25">
      <c r="A616">
        <f>1-COUNTIF('may300'!$H616:$H$1581,"=0")/COUNTIF('may300'!$H$1:$H$1581,"=0")</f>
        <v>0.38783269961977185</v>
      </c>
      <c r="B616">
        <f>COUNTIF('may300'!$H$1:$H616,"&lt;&gt;0")/COUNTIF('may300'!$H$1:$H$1581,"&lt;&gt;0")</f>
        <v>1</v>
      </c>
    </row>
    <row r="617" spans="1:2" x14ac:dyDescent="0.25">
      <c r="A617">
        <f>1-COUNTIF('may300'!$H617:$H$1581,"=0")/COUNTIF('may300'!$H$1:$H$1581,"=0")</f>
        <v>0.38846641318124209</v>
      </c>
      <c r="B617">
        <f>COUNTIF('may300'!$H$1:$H617,"&lt;&gt;0")/COUNTIF('may300'!$H$1:$H$1581,"&lt;&gt;0")</f>
        <v>1</v>
      </c>
    </row>
    <row r="618" spans="1:2" x14ac:dyDescent="0.25">
      <c r="A618">
        <f>1-COUNTIF('may300'!$H618:$H$1581,"=0")/COUNTIF('may300'!$H$1:$H$1581,"=0")</f>
        <v>0.38910012674271233</v>
      </c>
      <c r="B618">
        <f>COUNTIF('may300'!$H$1:$H618,"&lt;&gt;0")/COUNTIF('may300'!$H$1:$H$1581,"&lt;&gt;0")</f>
        <v>1</v>
      </c>
    </row>
    <row r="619" spans="1:2" x14ac:dyDescent="0.25">
      <c r="A619">
        <f>1-COUNTIF('may300'!$H619:$H$1581,"=0")/COUNTIF('may300'!$H$1:$H$1581,"=0")</f>
        <v>0.38973384030418246</v>
      </c>
      <c r="B619">
        <f>COUNTIF('may300'!$H$1:$H619,"&lt;&gt;0")/COUNTIF('may300'!$H$1:$H$1581,"&lt;&gt;0")</f>
        <v>1</v>
      </c>
    </row>
    <row r="620" spans="1:2" x14ac:dyDescent="0.25">
      <c r="A620">
        <f>1-COUNTIF('may300'!$H620:$H$1581,"=0")/COUNTIF('may300'!$H$1:$H$1581,"=0")</f>
        <v>0.39036755386565269</v>
      </c>
      <c r="B620">
        <f>COUNTIF('may300'!$H$1:$H620,"&lt;&gt;0")/COUNTIF('may300'!$H$1:$H$1581,"&lt;&gt;0")</f>
        <v>1</v>
      </c>
    </row>
    <row r="621" spans="1:2" x14ac:dyDescent="0.25">
      <c r="A621">
        <f>1-COUNTIF('may300'!$H621:$H$1581,"=0")/COUNTIF('may300'!$H$1:$H$1581,"=0")</f>
        <v>0.39100126742712293</v>
      </c>
      <c r="B621">
        <f>COUNTIF('may300'!$H$1:$H621,"&lt;&gt;0")/COUNTIF('may300'!$H$1:$H$1581,"&lt;&gt;0")</f>
        <v>1</v>
      </c>
    </row>
    <row r="622" spans="1:2" x14ac:dyDescent="0.25">
      <c r="A622">
        <f>1-COUNTIF('may300'!$H622:$H$1581,"=0")/COUNTIF('may300'!$H$1:$H$1581,"=0")</f>
        <v>0.39163498098859317</v>
      </c>
      <c r="B622">
        <f>COUNTIF('may300'!$H$1:$H622,"&lt;&gt;0")/COUNTIF('may300'!$H$1:$H$1581,"&lt;&gt;0")</f>
        <v>1</v>
      </c>
    </row>
    <row r="623" spans="1:2" x14ac:dyDescent="0.25">
      <c r="A623">
        <f>1-COUNTIF('may300'!$H623:$H$1581,"=0")/COUNTIF('may300'!$H$1:$H$1581,"=0")</f>
        <v>0.39226869455006341</v>
      </c>
      <c r="B623">
        <f>COUNTIF('may300'!$H$1:$H623,"&lt;&gt;0")/COUNTIF('may300'!$H$1:$H$1581,"&lt;&gt;0")</f>
        <v>1</v>
      </c>
    </row>
    <row r="624" spans="1:2" x14ac:dyDescent="0.25">
      <c r="A624">
        <f>1-COUNTIF('may300'!$H624:$H$1581,"=0")/COUNTIF('may300'!$H$1:$H$1581,"=0")</f>
        <v>0.39290240811153354</v>
      </c>
      <c r="B624">
        <f>COUNTIF('may300'!$H$1:$H624,"&lt;&gt;0")/COUNTIF('may300'!$H$1:$H$1581,"&lt;&gt;0")</f>
        <v>1</v>
      </c>
    </row>
    <row r="625" spans="1:2" x14ac:dyDescent="0.25">
      <c r="A625">
        <f>1-COUNTIF('may300'!$H625:$H$1581,"=0")/COUNTIF('may300'!$H$1:$H$1581,"=0")</f>
        <v>0.39353612167300378</v>
      </c>
      <c r="B625">
        <f>COUNTIF('may300'!$H$1:$H625,"&lt;&gt;0")/COUNTIF('may300'!$H$1:$H$1581,"&lt;&gt;0")</f>
        <v>1</v>
      </c>
    </row>
    <row r="626" spans="1:2" x14ac:dyDescent="0.25">
      <c r="A626">
        <f>1-COUNTIF('may300'!$H626:$H$1581,"=0")/COUNTIF('may300'!$H$1:$H$1581,"=0")</f>
        <v>0.39416983523447402</v>
      </c>
      <c r="B626">
        <f>COUNTIF('may300'!$H$1:$H626,"&lt;&gt;0")/COUNTIF('may300'!$H$1:$H$1581,"&lt;&gt;0")</f>
        <v>1</v>
      </c>
    </row>
    <row r="627" spans="1:2" x14ac:dyDescent="0.25">
      <c r="A627">
        <f>1-COUNTIF('may300'!$H627:$H$1581,"=0")/COUNTIF('may300'!$H$1:$H$1581,"=0")</f>
        <v>0.39480354879594426</v>
      </c>
      <c r="B627">
        <f>COUNTIF('may300'!$H$1:$H627,"&lt;&gt;0")/COUNTIF('may300'!$H$1:$H$1581,"&lt;&gt;0")</f>
        <v>1</v>
      </c>
    </row>
    <row r="628" spans="1:2" x14ac:dyDescent="0.25">
      <c r="A628">
        <f>1-COUNTIF('may300'!$H628:$H$1581,"=0")/COUNTIF('may300'!$H$1:$H$1581,"=0")</f>
        <v>0.3954372623574145</v>
      </c>
      <c r="B628">
        <f>COUNTIF('may300'!$H$1:$H628,"&lt;&gt;0")/COUNTIF('may300'!$H$1:$H$1581,"&lt;&gt;0")</f>
        <v>1</v>
      </c>
    </row>
    <row r="629" spans="1:2" x14ac:dyDescent="0.25">
      <c r="A629">
        <f>1-COUNTIF('may300'!$H629:$H$1581,"=0")/COUNTIF('may300'!$H$1:$H$1581,"=0")</f>
        <v>0.39607097591888463</v>
      </c>
      <c r="B629">
        <f>COUNTIF('may300'!$H$1:$H629,"&lt;&gt;0")/COUNTIF('may300'!$H$1:$H$1581,"&lt;&gt;0")</f>
        <v>1</v>
      </c>
    </row>
    <row r="630" spans="1:2" x14ac:dyDescent="0.25">
      <c r="A630">
        <f>1-COUNTIF('may300'!$H630:$H$1581,"=0")/COUNTIF('may300'!$H$1:$H$1581,"=0")</f>
        <v>0.39670468948035487</v>
      </c>
      <c r="B630">
        <f>COUNTIF('may300'!$H$1:$H630,"&lt;&gt;0")/COUNTIF('may300'!$H$1:$H$1581,"&lt;&gt;0")</f>
        <v>1</v>
      </c>
    </row>
    <row r="631" spans="1:2" x14ac:dyDescent="0.25">
      <c r="A631">
        <f>1-COUNTIF('may300'!$H631:$H$1581,"=0")/COUNTIF('may300'!$H$1:$H$1581,"=0")</f>
        <v>0.39733840304182511</v>
      </c>
      <c r="B631">
        <f>COUNTIF('may300'!$H$1:$H631,"&lt;&gt;0")/COUNTIF('may300'!$H$1:$H$1581,"&lt;&gt;0")</f>
        <v>1</v>
      </c>
    </row>
    <row r="632" spans="1:2" x14ac:dyDescent="0.25">
      <c r="A632">
        <f>1-COUNTIF('may300'!$H632:$H$1581,"=0")/COUNTIF('may300'!$H$1:$H$1581,"=0")</f>
        <v>0.39797211660329534</v>
      </c>
      <c r="B632">
        <f>COUNTIF('may300'!$H$1:$H632,"&lt;&gt;0")/COUNTIF('may300'!$H$1:$H$1581,"&lt;&gt;0")</f>
        <v>1</v>
      </c>
    </row>
    <row r="633" spans="1:2" x14ac:dyDescent="0.25">
      <c r="A633">
        <f>1-COUNTIF('may300'!$H633:$H$1581,"=0")/COUNTIF('may300'!$H$1:$H$1581,"=0")</f>
        <v>0.39860583016476547</v>
      </c>
      <c r="B633">
        <f>COUNTIF('may300'!$H$1:$H633,"&lt;&gt;0")/COUNTIF('may300'!$H$1:$H$1581,"&lt;&gt;0")</f>
        <v>1</v>
      </c>
    </row>
    <row r="634" spans="1:2" x14ac:dyDescent="0.25">
      <c r="A634">
        <f>1-COUNTIF('may300'!$H634:$H$1581,"=0")/COUNTIF('may300'!$H$1:$H$1581,"=0")</f>
        <v>0.39923954372623571</v>
      </c>
      <c r="B634">
        <f>COUNTIF('may300'!$H$1:$H634,"&lt;&gt;0")/COUNTIF('may300'!$H$1:$H$1581,"&lt;&gt;0")</f>
        <v>1</v>
      </c>
    </row>
    <row r="635" spans="1:2" x14ac:dyDescent="0.25">
      <c r="A635">
        <f>1-COUNTIF('may300'!$H635:$H$1581,"=0")/COUNTIF('may300'!$H$1:$H$1581,"=0")</f>
        <v>0.39987325728770595</v>
      </c>
      <c r="B635">
        <f>COUNTIF('may300'!$H$1:$H635,"&lt;&gt;0")/COUNTIF('may300'!$H$1:$H$1581,"&lt;&gt;0")</f>
        <v>1</v>
      </c>
    </row>
    <row r="636" spans="1:2" x14ac:dyDescent="0.25">
      <c r="A636">
        <f>1-COUNTIF('may300'!$H636:$H$1581,"=0")/COUNTIF('may300'!$H$1:$H$1581,"=0")</f>
        <v>0.40050697084917619</v>
      </c>
      <c r="B636">
        <f>COUNTIF('may300'!$H$1:$H636,"&lt;&gt;0")/COUNTIF('may300'!$H$1:$H$1581,"&lt;&gt;0")</f>
        <v>1</v>
      </c>
    </row>
    <row r="637" spans="1:2" x14ac:dyDescent="0.25">
      <c r="A637">
        <f>1-COUNTIF('may300'!$H637:$H$1581,"=0")/COUNTIF('may300'!$H$1:$H$1581,"=0")</f>
        <v>0.40114068441064643</v>
      </c>
      <c r="B637">
        <f>COUNTIF('may300'!$H$1:$H637,"&lt;&gt;0")/COUNTIF('may300'!$H$1:$H$1581,"&lt;&gt;0")</f>
        <v>1</v>
      </c>
    </row>
    <row r="638" spans="1:2" x14ac:dyDescent="0.25">
      <c r="A638">
        <f>1-COUNTIF('may300'!$H638:$H$1581,"=0")/COUNTIF('may300'!$H$1:$H$1581,"=0")</f>
        <v>0.40177439797211656</v>
      </c>
      <c r="B638">
        <f>COUNTIF('may300'!$H$1:$H638,"&lt;&gt;0")/COUNTIF('may300'!$H$1:$H$1581,"&lt;&gt;0")</f>
        <v>1</v>
      </c>
    </row>
    <row r="639" spans="1:2" x14ac:dyDescent="0.25">
      <c r="A639">
        <f>1-COUNTIF('may300'!$H639:$H$1581,"=0")/COUNTIF('may300'!$H$1:$H$1581,"=0")</f>
        <v>0.4024081115335868</v>
      </c>
      <c r="B639">
        <f>COUNTIF('may300'!$H$1:$H639,"&lt;&gt;0")/COUNTIF('may300'!$H$1:$H$1581,"&lt;&gt;0")</f>
        <v>1</v>
      </c>
    </row>
    <row r="640" spans="1:2" x14ac:dyDescent="0.25">
      <c r="A640">
        <f>1-COUNTIF('may300'!$H640:$H$1581,"=0")/COUNTIF('may300'!$H$1:$H$1581,"=0")</f>
        <v>0.40304182509505704</v>
      </c>
      <c r="B640">
        <f>COUNTIF('may300'!$H$1:$H640,"&lt;&gt;0")/COUNTIF('may300'!$H$1:$H$1581,"&lt;&gt;0")</f>
        <v>1</v>
      </c>
    </row>
    <row r="641" spans="1:2" x14ac:dyDescent="0.25">
      <c r="A641">
        <f>1-COUNTIF('may300'!$H641:$H$1581,"=0")/COUNTIF('may300'!$H$1:$H$1581,"=0")</f>
        <v>0.40367553865652728</v>
      </c>
      <c r="B641">
        <f>COUNTIF('may300'!$H$1:$H641,"&lt;&gt;0")/COUNTIF('may300'!$H$1:$H$1581,"&lt;&gt;0")</f>
        <v>1</v>
      </c>
    </row>
    <row r="642" spans="1:2" x14ac:dyDescent="0.25">
      <c r="A642">
        <f>1-COUNTIF('may300'!$H642:$H$1581,"=0")/COUNTIF('may300'!$H$1:$H$1581,"=0")</f>
        <v>0.40430925221799752</v>
      </c>
      <c r="B642">
        <f>COUNTIF('may300'!$H$1:$H642,"&lt;&gt;0")/COUNTIF('may300'!$H$1:$H$1581,"&lt;&gt;0")</f>
        <v>1</v>
      </c>
    </row>
    <row r="643" spans="1:2" x14ac:dyDescent="0.25">
      <c r="A643">
        <f>1-COUNTIF('may300'!$H643:$H$1581,"=0")/COUNTIF('may300'!$H$1:$H$1581,"=0")</f>
        <v>0.40494296577946765</v>
      </c>
      <c r="B643">
        <f>COUNTIF('may300'!$H$1:$H643,"&lt;&gt;0")/COUNTIF('may300'!$H$1:$H$1581,"&lt;&gt;0")</f>
        <v>1</v>
      </c>
    </row>
    <row r="644" spans="1:2" x14ac:dyDescent="0.25">
      <c r="A644">
        <f>1-COUNTIF('may300'!$H644:$H$1581,"=0")/COUNTIF('may300'!$H$1:$H$1581,"=0")</f>
        <v>0.40557667934093788</v>
      </c>
      <c r="B644">
        <f>COUNTIF('may300'!$H$1:$H644,"&lt;&gt;0")/COUNTIF('may300'!$H$1:$H$1581,"&lt;&gt;0")</f>
        <v>1</v>
      </c>
    </row>
    <row r="645" spans="1:2" x14ac:dyDescent="0.25">
      <c r="A645">
        <f>1-COUNTIF('may300'!$H645:$H$1581,"=0")/COUNTIF('may300'!$H$1:$H$1581,"=0")</f>
        <v>0.40621039290240812</v>
      </c>
      <c r="B645">
        <f>COUNTIF('may300'!$H$1:$H645,"&lt;&gt;0")/COUNTIF('may300'!$H$1:$H$1581,"&lt;&gt;0")</f>
        <v>1</v>
      </c>
    </row>
    <row r="646" spans="1:2" x14ac:dyDescent="0.25">
      <c r="A646">
        <f>1-COUNTIF('may300'!$H646:$H$1581,"=0")/COUNTIF('may300'!$H$1:$H$1581,"=0")</f>
        <v>0.40684410646387836</v>
      </c>
      <c r="B646">
        <f>COUNTIF('may300'!$H$1:$H646,"&lt;&gt;0")/COUNTIF('may300'!$H$1:$H$1581,"&lt;&gt;0")</f>
        <v>1</v>
      </c>
    </row>
    <row r="647" spans="1:2" x14ac:dyDescent="0.25">
      <c r="A647">
        <f>1-COUNTIF('may300'!$H647:$H$1581,"=0")/COUNTIF('may300'!$H$1:$H$1581,"=0")</f>
        <v>0.40747782002534849</v>
      </c>
      <c r="B647">
        <f>COUNTIF('may300'!$H$1:$H647,"&lt;&gt;0")/COUNTIF('may300'!$H$1:$H$1581,"&lt;&gt;0")</f>
        <v>1</v>
      </c>
    </row>
    <row r="648" spans="1:2" x14ac:dyDescent="0.25">
      <c r="A648">
        <f>1-COUNTIF('may300'!$H648:$H$1581,"=0")/COUNTIF('may300'!$H$1:$H$1581,"=0")</f>
        <v>0.40811153358681873</v>
      </c>
      <c r="B648">
        <f>COUNTIF('may300'!$H$1:$H648,"&lt;&gt;0")/COUNTIF('may300'!$H$1:$H$1581,"&lt;&gt;0")</f>
        <v>1</v>
      </c>
    </row>
    <row r="649" spans="1:2" x14ac:dyDescent="0.25">
      <c r="A649">
        <f>1-COUNTIF('may300'!$H649:$H$1581,"=0")/COUNTIF('may300'!$H$1:$H$1581,"=0")</f>
        <v>0.40874524714828897</v>
      </c>
      <c r="B649">
        <f>COUNTIF('may300'!$H$1:$H649,"&lt;&gt;0")/COUNTIF('may300'!$H$1:$H$1581,"&lt;&gt;0")</f>
        <v>1</v>
      </c>
    </row>
    <row r="650" spans="1:2" x14ac:dyDescent="0.25">
      <c r="A650">
        <f>1-COUNTIF('may300'!$H650:$H$1581,"=0")/COUNTIF('may300'!$H$1:$H$1581,"=0")</f>
        <v>0.40937896070975921</v>
      </c>
      <c r="B650">
        <f>COUNTIF('may300'!$H$1:$H650,"&lt;&gt;0")/COUNTIF('may300'!$H$1:$H$1581,"&lt;&gt;0")</f>
        <v>1</v>
      </c>
    </row>
    <row r="651" spans="1:2" x14ac:dyDescent="0.25">
      <c r="A651">
        <f>1-COUNTIF('may300'!$H651:$H$1581,"=0")/COUNTIF('may300'!$H$1:$H$1581,"=0")</f>
        <v>0.41001267427122945</v>
      </c>
      <c r="B651">
        <f>COUNTIF('may300'!$H$1:$H651,"&lt;&gt;0")/COUNTIF('may300'!$H$1:$H$1581,"&lt;&gt;0")</f>
        <v>1</v>
      </c>
    </row>
    <row r="652" spans="1:2" x14ac:dyDescent="0.25">
      <c r="A652">
        <f>1-COUNTIF('may300'!$H652:$H$1581,"=0")/COUNTIF('may300'!$H$1:$H$1581,"=0")</f>
        <v>0.41064638783269958</v>
      </c>
      <c r="B652">
        <f>COUNTIF('may300'!$H$1:$H652,"&lt;&gt;0")/COUNTIF('may300'!$H$1:$H$1581,"&lt;&gt;0")</f>
        <v>1</v>
      </c>
    </row>
    <row r="653" spans="1:2" x14ac:dyDescent="0.25">
      <c r="A653">
        <f>1-COUNTIF('may300'!$H653:$H$1581,"=0")/COUNTIF('may300'!$H$1:$H$1581,"=0")</f>
        <v>0.41128010139416982</v>
      </c>
      <c r="B653">
        <f>COUNTIF('may300'!$H$1:$H653,"&lt;&gt;0")/COUNTIF('may300'!$H$1:$H$1581,"&lt;&gt;0")</f>
        <v>1</v>
      </c>
    </row>
    <row r="654" spans="1:2" x14ac:dyDescent="0.25">
      <c r="A654">
        <f>1-COUNTIF('may300'!$H654:$H$1581,"=0")/COUNTIF('may300'!$H$1:$H$1581,"=0")</f>
        <v>0.41191381495564006</v>
      </c>
      <c r="B654">
        <f>COUNTIF('may300'!$H$1:$H654,"&lt;&gt;0")/COUNTIF('may300'!$H$1:$H$1581,"&lt;&gt;0")</f>
        <v>1</v>
      </c>
    </row>
    <row r="655" spans="1:2" x14ac:dyDescent="0.25">
      <c r="A655">
        <f>1-COUNTIF('may300'!$H655:$H$1581,"=0")/COUNTIF('may300'!$H$1:$H$1581,"=0")</f>
        <v>0.4125475285171103</v>
      </c>
      <c r="B655">
        <f>COUNTIF('may300'!$H$1:$H655,"&lt;&gt;0")/COUNTIF('may300'!$H$1:$H$1581,"&lt;&gt;0")</f>
        <v>1</v>
      </c>
    </row>
    <row r="656" spans="1:2" x14ac:dyDescent="0.25">
      <c r="A656">
        <f>1-COUNTIF('may300'!$H656:$H$1581,"=0")/COUNTIF('may300'!$H$1:$H$1581,"=0")</f>
        <v>0.41318124207858054</v>
      </c>
      <c r="B656">
        <f>COUNTIF('may300'!$H$1:$H656,"&lt;&gt;0")/COUNTIF('may300'!$H$1:$H$1581,"&lt;&gt;0")</f>
        <v>1</v>
      </c>
    </row>
    <row r="657" spans="1:2" x14ac:dyDescent="0.25">
      <c r="A657">
        <f>1-COUNTIF('may300'!$H657:$H$1581,"=0")/COUNTIF('may300'!$H$1:$H$1581,"=0")</f>
        <v>0.41381495564005066</v>
      </c>
      <c r="B657">
        <f>COUNTIF('may300'!$H$1:$H657,"&lt;&gt;0")/COUNTIF('may300'!$H$1:$H$1581,"&lt;&gt;0")</f>
        <v>1</v>
      </c>
    </row>
    <row r="658" spans="1:2" x14ac:dyDescent="0.25">
      <c r="A658">
        <f>1-COUNTIF('may300'!$H658:$H$1581,"=0")/COUNTIF('may300'!$H$1:$H$1581,"=0")</f>
        <v>0.4144486692015209</v>
      </c>
      <c r="B658">
        <f>COUNTIF('may300'!$H$1:$H658,"&lt;&gt;0")/COUNTIF('may300'!$H$1:$H$1581,"&lt;&gt;0")</f>
        <v>1</v>
      </c>
    </row>
    <row r="659" spans="1:2" x14ac:dyDescent="0.25">
      <c r="A659">
        <f>1-COUNTIF('may300'!$H659:$H$1581,"=0")/COUNTIF('may300'!$H$1:$H$1581,"=0")</f>
        <v>0.41508238276299114</v>
      </c>
      <c r="B659">
        <f>COUNTIF('may300'!$H$1:$H659,"&lt;&gt;0")/COUNTIF('may300'!$H$1:$H$1581,"&lt;&gt;0")</f>
        <v>1</v>
      </c>
    </row>
    <row r="660" spans="1:2" x14ac:dyDescent="0.25">
      <c r="A660">
        <f>1-COUNTIF('may300'!$H660:$H$1581,"=0")/COUNTIF('may300'!$H$1:$H$1581,"=0")</f>
        <v>0.41571609632446138</v>
      </c>
      <c r="B660">
        <f>COUNTIF('may300'!$H$1:$H660,"&lt;&gt;0")/COUNTIF('may300'!$H$1:$H$1581,"&lt;&gt;0")</f>
        <v>1</v>
      </c>
    </row>
    <row r="661" spans="1:2" x14ac:dyDescent="0.25">
      <c r="A661">
        <f>1-COUNTIF('may300'!$H661:$H$1581,"=0")/COUNTIF('may300'!$H$1:$H$1581,"=0")</f>
        <v>0.41634980988593151</v>
      </c>
      <c r="B661">
        <f>COUNTIF('may300'!$H$1:$H661,"&lt;&gt;0")/COUNTIF('may300'!$H$1:$H$1581,"&lt;&gt;0")</f>
        <v>1</v>
      </c>
    </row>
    <row r="662" spans="1:2" x14ac:dyDescent="0.25">
      <c r="A662">
        <f>1-COUNTIF('may300'!$H662:$H$1581,"=0")/COUNTIF('may300'!$H$1:$H$1581,"=0")</f>
        <v>0.41698352344740175</v>
      </c>
      <c r="B662">
        <f>COUNTIF('may300'!$H$1:$H662,"&lt;&gt;0")/COUNTIF('may300'!$H$1:$H$1581,"&lt;&gt;0")</f>
        <v>1</v>
      </c>
    </row>
    <row r="663" spans="1:2" x14ac:dyDescent="0.25">
      <c r="A663">
        <f>1-COUNTIF('may300'!$H663:$H$1581,"=0")/COUNTIF('may300'!$H$1:$H$1581,"=0")</f>
        <v>0.41761723700887199</v>
      </c>
      <c r="B663">
        <f>COUNTIF('may300'!$H$1:$H663,"&lt;&gt;0")/COUNTIF('may300'!$H$1:$H$1581,"&lt;&gt;0")</f>
        <v>1</v>
      </c>
    </row>
    <row r="664" spans="1:2" x14ac:dyDescent="0.25">
      <c r="A664">
        <f>1-COUNTIF('may300'!$H664:$H$1581,"=0")/COUNTIF('may300'!$H$1:$H$1581,"=0")</f>
        <v>0.41825095057034223</v>
      </c>
      <c r="B664">
        <f>COUNTIF('may300'!$H$1:$H664,"&lt;&gt;0")/COUNTIF('may300'!$H$1:$H$1581,"&lt;&gt;0")</f>
        <v>1</v>
      </c>
    </row>
    <row r="665" spans="1:2" x14ac:dyDescent="0.25">
      <c r="A665">
        <f>1-COUNTIF('may300'!$H665:$H$1581,"=0")/COUNTIF('may300'!$H$1:$H$1581,"=0")</f>
        <v>0.41888466413181247</v>
      </c>
      <c r="B665">
        <f>COUNTIF('may300'!$H$1:$H665,"&lt;&gt;0")/COUNTIF('may300'!$H$1:$H$1581,"&lt;&gt;0")</f>
        <v>1</v>
      </c>
    </row>
    <row r="666" spans="1:2" x14ac:dyDescent="0.25">
      <c r="A666">
        <f>1-COUNTIF('may300'!$H666:$H$1581,"=0")/COUNTIF('may300'!$H$1:$H$1581,"=0")</f>
        <v>0.4195183776932826</v>
      </c>
      <c r="B666">
        <f>COUNTIF('may300'!$H$1:$H666,"&lt;&gt;0")/COUNTIF('may300'!$H$1:$H$1581,"&lt;&gt;0")</f>
        <v>1</v>
      </c>
    </row>
    <row r="667" spans="1:2" x14ac:dyDescent="0.25">
      <c r="A667">
        <f>1-COUNTIF('may300'!$H667:$H$1581,"=0")/COUNTIF('may300'!$H$1:$H$1581,"=0")</f>
        <v>0.42015209125475284</v>
      </c>
      <c r="B667">
        <f>COUNTIF('may300'!$H$1:$H667,"&lt;&gt;0")/COUNTIF('may300'!$H$1:$H$1581,"&lt;&gt;0")</f>
        <v>1</v>
      </c>
    </row>
    <row r="668" spans="1:2" x14ac:dyDescent="0.25">
      <c r="A668">
        <f>1-COUNTIF('may300'!$H668:$H$1581,"=0")/COUNTIF('may300'!$H$1:$H$1581,"=0")</f>
        <v>0.42078580481622307</v>
      </c>
      <c r="B668">
        <f>COUNTIF('may300'!$H$1:$H668,"&lt;&gt;0")/COUNTIF('may300'!$H$1:$H$1581,"&lt;&gt;0")</f>
        <v>1</v>
      </c>
    </row>
    <row r="669" spans="1:2" x14ac:dyDescent="0.25">
      <c r="A669">
        <f>1-COUNTIF('may300'!$H669:$H$1581,"=0")/COUNTIF('may300'!$H$1:$H$1581,"=0")</f>
        <v>0.42141951837769331</v>
      </c>
      <c r="B669">
        <f>COUNTIF('may300'!$H$1:$H669,"&lt;&gt;0")/COUNTIF('may300'!$H$1:$H$1581,"&lt;&gt;0")</f>
        <v>1</v>
      </c>
    </row>
    <row r="670" spans="1:2" x14ac:dyDescent="0.25">
      <c r="A670">
        <f>1-COUNTIF('may300'!$H670:$H$1581,"=0")/COUNTIF('may300'!$H$1:$H$1581,"=0")</f>
        <v>0.42205323193916355</v>
      </c>
      <c r="B670">
        <f>COUNTIF('may300'!$H$1:$H670,"&lt;&gt;0")/COUNTIF('may300'!$H$1:$H$1581,"&lt;&gt;0")</f>
        <v>1</v>
      </c>
    </row>
    <row r="671" spans="1:2" x14ac:dyDescent="0.25">
      <c r="A671">
        <f>1-COUNTIF('may300'!$H671:$H$1581,"=0")/COUNTIF('may300'!$H$1:$H$1581,"=0")</f>
        <v>0.42268694550063368</v>
      </c>
      <c r="B671">
        <f>COUNTIF('may300'!$H$1:$H671,"&lt;&gt;0")/COUNTIF('may300'!$H$1:$H$1581,"&lt;&gt;0")</f>
        <v>1</v>
      </c>
    </row>
    <row r="672" spans="1:2" x14ac:dyDescent="0.25">
      <c r="A672">
        <f>1-COUNTIF('may300'!$H672:$H$1581,"=0")/COUNTIF('may300'!$H$1:$H$1581,"=0")</f>
        <v>0.42332065906210392</v>
      </c>
      <c r="B672">
        <f>COUNTIF('may300'!$H$1:$H672,"&lt;&gt;0")/COUNTIF('may300'!$H$1:$H$1581,"&lt;&gt;0")</f>
        <v>1</v>
      </c>
    </row>
    <row r="673" spans="1:2" x14ac:dyDescent="0.25">
      <c r="A673">
        <f>1-COUNTIF('may300'!$H673:$H$1581,"=0")/COUNTIF('may300'!$H$1:$H$1581,"=0")</f>
        <v>0.42395437262357416</v>
      </c>
      <c r="B673">
        <f>COUNTIF('may300'!$H$1:$H673,"&lt;&gt;0")/COUNTIF('may300'!$H$1:$H$1581,"&lt;&gt;0")</f>
        <v>1</v>
      </c>
    </row>
    <row r="674" spans="1:2" x14ac:dyDescent="0.25">
      <c r="A674">
        <f>1-COUNTIF('may300'!$H674:$H$1581,"=0")/COUNTIF('may300'!$H$1:$H$1581,"=0")</f>
        <v>0.4245880861850444</v>
      </c>
      <c r="B674">
        <f>COUNTIF('may300'!$H$1:$H674,"&lt;&gt;0")/COUNTIF('may300'!$H$1:$H$1581,"&lt;&gt;0")</f>
        <v>1</v>
      </c>
    </row>
    <row r="675" spans="1:2" x14ac:dyDescent="0.25">
      <c r="A675">
        <f>1-COUNTIF('may300'!$H675:$H$1581,"=0")/COUNTIF('may300'!$H$1:$H$1581,"=0")</f>
        <v>0.42522179974651453</v>
      </c>
      <c r="B675">
        <f>COUNTIF('may300'!$H$1:$H675,"&lt;&gt;0")/COUNTIF('may300'!$H$1:$H$1581,"&lt;&gt;0")</f>
        <v>1</v>
      </c>
    </row>
    <row r="676" spans="1:2" x14ac:dyDescent="0.25">
      <c r="A676">
        <f>1-COUNTIF('may300'!$H676:$H$1581,"=0")/COUNTIF('may300'!$H$1:$H$1581,"=0")</f>
        <v>0.42585551330798477</v>
      </c>
      <c r="B676">
        <f>COUNTIF('may300'!$H$1:$H676,"&lt;&gt;0")/COUNTIF('may300'!$H$1:$H$1581,"&lt;&gt;0")</f>
        <v>1</v>
      </c>
    </row>
    <row r="677" spans="1:2" x14ac:dyDescent="0.25">
      <c r="A677">
        <f>1-COUNTIF('may300'!$H677:$H$1581,"=0")/COUNTIF('may300'!$H$1:$H$1581,"=0")</f>
        <v>0.42648922686945501</v>
      </c>
      <c r="B677">
        <f>COUNTIF('may300'!$H$1:$H677,"&lt;&gt;0")/COUNTIF('may300'!$H$1:$H$1581,"&lt;&gt;0")</f>
        <v>1</v>
      </c>
    </row>
    <row r="678" spans="1:2" x14ac:dyDescent="0.25">
      <c r="A678">
        <f>1-COUNTIF('may300'!$H678:$H$1581,"=0")/COUNTIF('may300'!$H$1:$H$1581,"=0")</f>
        <v>0.42712294043092525</v>
      </c>
      <c r="B678">
        <f>COUNTIF('may300'!$H$1:$H678,"&lt;&gt;0")/COUNTIF('may300'!$H$1:$H$1581,"&lt;&gt;0")</f>
        <v>1</v>
      </c>
    </row>
    <row r="679" spans="1:2" x14ac:dyDescent="0.25">
      <c r="A679">
        <f>1-COUNTIF('may300'!$H679:$H$1581,"=0")/COUNTIF('may300'!$H$1:$H$1581,"=0")</f>
        <v>0.42775665399239549</v>
      </c>
      <c r="B679">
        <f>COUNTIF('may300'!$H$1:$H679,"&lt;&gt;0")/COUNTIF('may300'!$H$1:$H$1581,"&lt;&gt;0")</f>
        <v>1</v>
      </c>
    </row>
    <row r="680" spans="1:2" x14ac:dyDescent="0.25">
      <c r="A680">
        <f>1-COUNTIF('may300'!$H680:$H$1581,"=0")/COUNTIF('may300'!$H$1:$H$1581,"=0")</f>
        <v>0.42839036755386561</v>
      </c>
      <c r="B680">
        <f>COUNTIF('may300'!$H$1:$H680,"&lt;&gt;0")/COUNTIF('may300'!$H$1:$H$1581,"&lt;&gt;0")</f>
        <v>1</v>
      </c>
    </row>
    <row r="681" spans="1:2" x14ac:dyDescent="0.25">
      <c r="A681">
        <f>1-COUNTIF('may300'!$H681:$H$1581,"=0")/COUNTIF('may300'!$H$1:$H$1581,"=0")</f>
        <v>0.42902408111533585</v>
      </c>
      <c r="B681">
        <f>COUNTIF('may300'!$H$1:$H681,"&lt;&gt;0")/COUNTIF('may300'!$H$1:$H$1581,"&lt;&gt;0")</f>
        <v>1</v>
      </c>
    </row>
    <row r="682" spans="1:2" x14ac:dyDescent="0.25">
      <c r="A682">
        <f>1-COUNTIF('may300'!$H682:$H$1581,"=0")/COUNTIF('may300'!$H$1:$H$1581,"=0")</f>
        <v>0.42965779467680609</v>
      </c>
      <c r="B682">
        <f>COUNTIF('may300'!$H$1:$H682,"&lt;&gt;0")/COUNTIF('may300'!$H$1:$H$1581,"&lt;&gt;0")</f>
        <v>1</v>
      </c>
    </row>
    <row r="683" spans="1:2" x14ac:dyDescent="0.25">
      <c r="A683">
        <f>1-COUNTIF('may300'!$H683:$H$1581,"=0")/COUNTIF('may300'!$H$1:$H$1581,"=0")</f>
        <v>0.43029150823827633</v>
      </c>
      <c r="B683">
        <f>COUNTIF('may300'!$H$1:$H683,"&lt;&gt;0")/COUNTIF('may300'!$H$1:$H$1581,"&lt;&gt;0")</f>
        <v>1</v>
      </c>
    </row>
    <row r="684" spans="1:2" x14ac:dyDescent="0.25">
      <c r="A684">
        <f>1-COUNTIF('may300'!$H684:$H$1581,"=0")/COUNTIF('may300'!$H$1:$H$1581,"=0")</f>
        <v>0.43092522179974646</v>
      </c>
      <c r="B684">
        <f>COUNTIF('may300'!$H$1:$H684,"&lt;&gt;0")/COUNTIF('may300'!$H$1:$H$1581,"&lt;&gt;0")</f>
        <v>1</v>
      </c>
    </row>
    <row r="685" spans="1:2" x14ac:dyDescent="0.25">
      <c r="A685">
        <f>1-COUNTIF('may300'!$H685:$H$1581,"=0")/COUNTIF('may300'!$H$1:$H$1581,"=0")</f>
        <v>0.4315589353612167</v>
      </c>
      <c r="B685">
        <f>COUNTIF('may300'!$H$1:$H685,"&lt;&gt;0")/COUNTIF('may300'!$H$1:$H$1581,"&lt;&gt;0")</f>
        <v>1</v>
      </c>
    </row>
    <row r="686" spans="1:2" x14ac:dyDescent="0.25">
      <c r="A686">
        <f>1-COUNTIF('may300'!$H686:$H$1581,"=0")/COUNTIF('may300'!$H$1:$H$1581,"=0")</f>
        <v>0.43219264892268694</v>
      </c>
      <c r="B686">
        <f>COUNTIF('may300'!$H$1:$H686,"&lt;&gt;0")/COUNTIF('may300'!$H$1:$H$1581,"&lt;&gt;0")</f>
        <v>1</v>
      </c>
    </row>
    <row r="687" spans="1:2" x14ac:dyDescent="0.25">
      <c r="A687">
        <f>1-COUNTIF('may300'!$H687:$H$1581,"=0")/COUNTIF('may300'!$H$1:$H$1581,"=0")</f>
        <v>0.43282636248415718</v>
      </c>
      <c r="B687">
        <f>COUNTIF('may300'!$H$1:$H687,"&lt;&gt;0")/COUNTIF('may300'!$H$1:$H$1581,"&lt;&gt;0")</f>
        <v>1</v>
      </c>
    </row>
    <row r="688" spans="1:2" x14ac:dyDescent="0.25">
      <c r="A688">
        <f>1-COUNTIF('may300'!$H688:$H$1581,"=0")/COUNTIF('may300'!$H$1:$H$1581,"=0")</f>
        <v>0.43346007604562742</v>
      </c>
      <c r="B688">
        <f>COUNTIF('may300'!$H$1:$H688,"&lt;&gt;0")/COUNTIF('may300'!$H$1:$H$1581,"&lt;&gt;0")</f>
        <v>1</v>
      </c>
    </row>
    <row r="689" spans="1:2" x14ac:dyDescent="0.25">
      <c r="A689">
        <f>1-COUNTIF('may300'!$H689:$H$1581,"=0")/COUNTIF('may300'!$H$1:$H$1581,"=0")</f>
        <v>0.43409378960709755</v>
      </c>
      <c r="B689">
        <f>COUNTIF('may300'!$H$1:$H689,"&lt;&gt;0")/COUNTIF('may300'!$H$1:$H$1581,"&lt;&gt;0")</f>
        <v>1</v>
      </c>
    </row>
    <row r="690" spans="1:2" x14ac:dyDescent="0.25">
      <c r="A690">
        <f>1-COUNTIF('may300'!$H690:$H$1581,"=0")/COUNTIF('may300'!$H$1:$H$1581,"=0")</f>
        <v>0.43472750316856779</v>
      </c>
      <c r="B690">
        <f>COUNTIF('may300'!$H$1:$H690,"&lt;&gt;0")/COUNTIF('may300'!$H$1:$H$1581,"&lt;&gt;0")</f>
        <v>1</v>
      </c>
    </row>
    <row r="691" spans="1:2" x14ac:dyDescent="0.25">
      <c r="A691">
        <f>1-COUNTIF('may300'!$H691:$H$1581,"=0")/COUNTIF('may300'!$H$1:$H$1581,"=0")</f>
        <v>0.43536121673003803</v>
      </c>
      <c r="B691">
        <f>COUNTIF('may300'!$H$1:$H691,"&lt;&gt;0")/COUNTIF('may300'!$H$1:$H$1581,"&lt;&gt;0")</f>
        <v>1</v>
      </c>
    </row>
    <row r="692" spans="1:2" x14ac:dyDescent="0.25">
      <c r="A692">
        <f>1-COUNTIF('may300'!$H692:$H$1581,"=0")/COUNTIF('may300'!$H$1:$H$1581,"=0")</f>
        <v>0.43599493029150826</v>
      </c>
      <c r="B692">
        <f>COUNTIF('may300'!$H$1:$H692,"&lt;&gt;0")/COUNTIF('may300'!$H$1:$H$1581,"&lt;&gt;0")</f>
        <v>1</v>
      </c>
    </row>
    <row r="693" spans="1:2" x14ac:dyDescent="0.25">
      <c r="A693">
        <f>1-COUNTIF('may300'!$H693:$H$1581,"=0")/COUNTIF('may300'!$H$1:$H$1581,"=0")</f>
        <v>0.4366286438529785</v>
      </c>
      <c r="B693">
        <f>COUNTIF('may300'!$H$1:$H693,"&lt;&gt;0")/COUNTIF('may300'!$H$1:$H$1581,"&lt;&gt;0")</f>
        <v>1</v>
      </c>
    </row>
    <row r="694" spans="1:2" x14ac:dyDescent="0.25">
      <c r="A694">
        <f>1-COUNTIF('may300'!$H694:$H$1581,"=0")/COUNTIF('may300'!$H$1:$H$1581,"=0")</f>
        <v>0.43726235741444863</v>
      </c>
      <c r="B694">
        <f>COUNTIF('may300'!$H$1:$H694,"&lt;&gt;0")/COUNTIF('may300'!$H$1:$H$1581,"&lt;&gt;0")</f>
        <v>1</v>
      </c>
    </row>
    <row r="695" spans="1:2" x14ac:dyDescent="0.25">
      <c r="A695">
        <f>1-COUNTIF('may300'!$H695:$H$1581,"=0")/COUNTIF('may300'!$H$1:$H$1581,"=0")</f>
        <v>0.43789607097591887</v>
      </c>
      <c r="B695">
        <f>COUNTIF('may300'!$H$1:$H695,"&lt;&gt;0")/COUNTIF('may300'!$H$1:$H$1581,"&lt;&gt;0")</f>
        <v>1</v>
      </c>
    </row>
    <row r="696" spans="1:2" x14ac:dyDescent="0.25">
      <c r="A696">
        <f>1-COUNTIF('may300'!$H696:$H$1581,"=0")/COUNTIF('may300'!$H$1:$H$1581,"=0")</f>
        <v>0.43852978453738911</v>
      </c>
      <c r="B696">
        <f>COUNTIF('may300'!$H$1:$H696,"&lt;&gt;0")/COUNTIF('may300'!$H$1:$H$1581,"&lt;&gt;0")</f>
        <v>1</v>
      </c>
    </row>
    <row r="697" spans="1:2" x14ac:dyDescent="0.25">
      <c r="A697">
        <f>1-COUNTIF('may300'!$H697:$H$1581,"=0")/COUNTIF('may300'!$H$1:$H$1581,"=0")</f>
        <v>0.43916349809885935</v>
      </c>
      <c r="B697">
        <f>COUNTIF('may300'!$H$1:$H697,"&lt;&gt;0")/COUNTIF('may300'!$H$1:$H$1581,"&lt;&gt;0")</f>
        <v>1</v>
      </c>
    </row>
    <row r="698" spans="1:2" x14ac:dyDescent="0.25">
      <c r="A698">
        <f>1-COUNTIF('may300'!$H698:$H$1581,"=0")/COUNTIF('may300'!$H$1:$H$1581,"=0")</f>
        <v>0.43979721166032948</v>
      </c>
      <c r="B698">
        <f>COUNTIF('may300'!$H$1:$H698,"&lt;&gt;0")/COUNTIF('may300'!$H$1:$H$1581,"&lt;&gt;0")</f>
        <v>1</v>
      </c>
    </row>
    <row r="699" spans="1:2" x14ac:dyDescent="0.25">
      <c r="A699">
        <f>1-COUNTIF('may300'!$H699:$H$1581,"=0")/COUNTIF('may300'!$H$1:$H$1581,"=0")</f>
        <v>0.44043092522179972</v>
      </c>
      <c r="B699">
        <f>COUNTIF('may300'!$H$1:$H699,"&lt;&gt;0")/COUNTIF('may300'!$H$1:$H$1581,"&lt;&gt;0")</f>
        <v>1</v>
      </c>
    </row>
    <row r="700" spans="1:2" x14ac:dyDescent="0.25">
      <c r="A700">
        <f>1-COUNTIF('may300'!$H700:$H$1581,"=0")/COUNTIF('may300'!$H$1:$H$1581,"=0")</f>
        <v>0.44106463878326996</v>
      </c>
      <c r="B700">
        <f>COUNTIF('may300'!$H$1:$H700,"&lt;&gt;0")/COUNTIF('may300'!$H$1:$H$1581,"&lt;&gt;0")</f>
        <v>1</v>
      </c>
    </row>
    <row r="701" spans="1:2" x14ac:dyDescent="0.25">
      <c r="A701">
        <f>1-COUNTIF('may300'!$H701:$H$1581,"=0")/COUNTIF('may300'!$H$1:$H$1581,"=0")</f>
        <v>0.4416983523447402</v>
      </c>
      <c r="B701">
        <f>COUNTIF('may300'!$H$1:$H701,"&lt;&gt;0")/COUNTIF('may300'!$H$1:$H$1581,"&lt;&gt;0")</f>
        <v>1</v>
      </c>
    </row>
    <row r="702" spans="1:2" x14ac:dyDescent="0.25">
      <c r="A702">
        <f>1-COUNTIF('may300'!$H702:$H$1581,"=0")/COUNTIF('may300'!$H$1:$H$1581,"=0")</f>
        <v>0.44233206590621044</v>
      </c>
      <c r="B702">
        <f>COUNTIF('may300'!$H$1:$H702,"&lt;&gt;0")/COUNTIF('may300'!$H$1:$H$1581,"&lt;&gt;0")</f>
        <v>1</v>
      </c>
    </row>
    <row r="703" spans="1:2" x14ac:dyDescent="0.25">
      <c r="A703">
        <f>1-COUNTIF('may300'!$H703:$H$1581,"=0")/COUNTIF('may300'!$H$1:$H$1581,"=0")</f>
        <v>0.44296577946768056</v>
      </c>
      <c r="B703">
        <f>COUNTIF('may300'!$H$1:$H703,"&lt;&gt;0")/COUNTIF('may300'!$H$1:$H$1581,"&lt;&gt;0")</f>
        <v>1</v>
      </c>
    </row>
    <row r="704" spans="1:2" x14ac:dyDescent="0.25">
      <c r="A704">
        <f>1-COUNTIF('may300'!$H704:$H$1581,"=0")/COUNTIF('may300'!$H$1:$H$1581,"=0")</f>
        <v>0.4435994930291508</v>
      </c>
      <c r="B704">
        <f>COUNTIF('may300'!$H$1:$H704,"&lt;&gt;0")/COUNTIF('may300'!$H$1:$H$1581,"&lt;&gt;0")</f>
        <v>1</v>
      </c>
    </row>
    <row r="705" spans="1:2" x14ac:dyDescent="0.25">
      <c r="A705">
        <f>1-COUNTIF('may300'!$H705:$H$1581,"=0")/COUNTIF('may300'!$H$1:$H$1581,"=0")</f>
        <v>0.44423320659062104</v>
      </c>
      <c r="B705">
        <f>COUNTIF('may300'!$H$1:$H705,"&lt;&gt;0")/COUNTIF('may300'!$H$1:$H$1581,"&lt;&gt;0")</f>
        <v>1</v>
      </c>
    </row>
    <row r="706" spans="1:2" x14ac:dyDescent="0.25">
      <c r="A706">
        <f>1-COUNTIF('may300'!$H706:$H$1581,"=0")/COUNTIF('may300'!$H$1:$H$1581,"=0")</f>
        <v>0.44486692015209128</v>
      </c>
      <c r="B706">
        <f>COUNTIF('may300'!$H$1:$H706,"&lt;&gt;0")/COUNTIF('may300'!$H$1:$H$1581,"&lt;&gt;0")</f>
        <v>1</v>
      </c>
    </row>
    <row r="707" spans="1:2" x14ac:dyDescent="0.25">
      <c r="A707">
        <f>1-COUNTIF('may300'!$H707:$H$1581,"=0")/COUNTIF('may300'!$H$1:$H$1581,"=0")</f>
        <v>0.44550063371356152</v>
      </c>
      <c r="B707">
        <f>COUNTIF('may300'!$H$1:$H707,"&lt;&gt;0")/COUNTIF('may300'!$H$1:$H$1581,"&lt;&gt;0")</f>
        <v>1</v>
      </c>
    </row>
    <row r="708" spans="1:2" x14ac:dyDescent="0.25">
      <c r="A708">
        <f>1-COUNTIF('may300'!$H708:$H$1581,"=0")/COUNTIF('may300'!$H$1:$H$1581,"=0")</f>
        <v>0.44613434727503165</v>
      </c>
      <c r="B708">
        <f>COUNTIF('may300'!$H$1:$H708,"&lt;&gt;0")/COUNTIF('may300'!$H$1:$H$1581,"&lt;&gt;0")</f>
        <v>1</v>
      </c>
    </row>
    <row r="709" spans="1:2" x14ac:dyDescent="0.25">
      <c r="A709">
        <f>1-COUNTIF('may300'!$H709:$H$1581,"=0")/COUNTIF('may300'!$H$1:$H$1581,"=0")</f>
        <v>0.44676806083650189</v>
      </c>
      <c r="B709">
        <f>COUNTIF('may300'!$H$1:$H709,"&lt;&gt;0")/COUNTIF('may300'!$H$1:$H$1581,"&lt;&gt;0")</f>
        <v>1</v>
      </c>
    </row>
    <row r="710" spans="1:2" x14ac:dyDescent="0.25">
      <c r="A710">
        <f>1-COUNTIF('may300'!$H710:$H$1581,"=0")/COUNTIF('may300'!$H$1:$H$1581,"=0")</f>
        <v>0.44740177439797213</v>
      </c>
      <c r="B710">
        <f>COUNTIF('may300'!$H$1:$H710,"&lt;&gt;0")/COUNTIF('may300'!$H$1:$H$1581,"&lt;&gt;0")</f>
        <v>1</v>
      </c>
    </row>
    <row r="711" spans="1:2" x14ac:dyDescent="0.25">
      <c r="A711">
        <f>1-COUNTIF('may300'!$H711:$H$1581,"=0")/COUNTIF('may300'!$H$1:$H$1581,"=0")</f>
        <v>0.44803548795944237</v>
      </c>
      <c r="B711">
        <f>COUNTIF('may300'!$H$1:$H711,"&lt;&gt;0")/COUNTIF('may300'!$H$1:$H$1581,"&lt;&gt;0")</f>
        <v>1</v>
      </c>
    </row>
    <row r="712" spans="1:2" x14ac:dyDescent="0.25">
      <c r="A712">
        <f>1-COUNTIF('may300'!$H712:$H$1581,"=0")/COUNTIF('may300'!$H$1:$H$1581,"=0")</f>
        <v>0.4486692015209125</v>
      </c>
      <c r="B712">
        <f>COUNTIF('may300'!$H$1:$H712,"&lt;&gt;0")/COUNTIF('may300'!$H$1:$H$1581,"&lt;&gt;0")</f>
        <v>1</v>
      </c>
    </row>
    <row r="713" spans="1:2" x14ac:dyDescent="0.25">
      <c r="A713">
        <f>1-COUNTIF('may300'!$H713:$H$1581,"=0")/COUNTIF('may300'!$H$1:$H$1581,"=0")</f>
        <v>0.44930291508238274</v>
      </c>
      <c r="B713">
        <f>COUNTIF('may300'!$H$1:$H713,"&lt;&gt;0")/COUNTIF('may300'!$H$1:$H$1581,"&lt;&gt;0")</f>
        <v>1</v>
      </c>
    </row>
    <row r="714" spans="1:2" x14ac:dyDescent="0.25">
      <c r="A714">
        <f>1-COUNTIF('may300'!$H714:$H$1581,"=0")/COUNTIF('may300'!$H$1:$H$1581,"=0")</f>
        <v>0.44993662864385298</v>
      </c>
      <c r="B714">
        <f>COUNTIF('may300'!$H$1:$H714,"&lt;&gt;0")/COUNTIF('may300'!$H$1:$H$1581,"&lt;&gt;0")</f>
        <v>1</v>
      </c>
    </row>
    <row r="715" spans="1:2" x14ac:dyDescent="0.25">
      <c r="A715">
        <f>1-COUNTIF('may300'!$H715:$H$1581,"=0")/COUNTIF('may300'!$H$1:$H$1581,"=0")</f>
        <v>0.45057034220532322</v>
      </c>
      <c r="B715">
        <f>COUNTIF('may300'!$H$1:$H715,"&lt;&gt;0")/COUNTIF('may300'!$H$1:$H$1581,"&lt;&gt;0")</f>
        <v>1</v>
      </c>
    </row>
    <row r="716" spans="1:2" x14ac:dyDescent="0.25">
      <c r="A716">
        <f>1-COUNTIF('may300'!$H716:$H$1581,"=0")/COUNTIF('may300'!$H$1:$H$1581,"=0")</f>
        <v>0.45120405576679345</v>
      </c>
      <c r="B716">
        <f>COUNTIF('may300'!$H$1:$H716,"&lt;&gt;0")/COUNTIF('may300'!$H$1:$H$1581,"&lt;&gt;0")</f>
        <v>1</v>
      </c>
    </row>
    <row r="717" spans="1:2" x14ac:dyDescent="0.25">
      <c r="A717">
        <f>1-COUNTIF('may300'!$H717:$H$1581,"=0")/COUNTIF('may300'!$H$1:$H$1581,"=0")</f>
        <v>0.45183776932826358</v>
      </c>
      <c r="B717">
        <f>COUNTIF('may300'!$H$1:$H717,"&lt;&gt;0")/COUNTIF('may300'!$H$1:$H$1581,"&lt;&gt;0")</f>
        <v>1</v>
      </c>
    </row>
    <row r="718" spans="1:2" x14ac:dyDescent="0.25">
      <c r="A718">
        <f>1-COUNTIF('may300'!$H718:$H$1581,"=0")/COUNTIF('may300'!$H$1:$H$1581,"=0")</f>
        <v>0.45247148288973382</v>
      </c>
      <c r="B718">
        <f>COUNTIF('may300'!$H$1:$H718,"&lt;&gt;0")/COUNTIF('may300'!$H$1:$H$1581,"&lt;&gt;0")</f>
        <v>1</v>
      </c>
    </row>
    <row r="719" spans="1:2" x14ac:dyDescent="0.25">
      <c r="A719">
        <f>1-COUNTIF('may300'!$H719:$H$1581,"=0")/COUNTIF('may300'!$H$1:$H$1581,"=0")</f>
        <v>0.45310519645120406</v>
      </c>
      <c r="B719">
        <f>COUNTIF('may300'!$H$1:$H719,"&lt;&gt;0")/COUNTIF('may300'!$H$1:$H$1581,"&lt;&gt;0")</f>
        <v>1</v>
      </c>
    </row>
    <row r="720" spans="1:2" x14ac:dyDescent="0.25">
      <c r="A720">
        <f>1-COUNTIF('may300'!$H720:$H$1581,"=0")/COUNTIF('may300'!$H$1:$H$1581,"=0")</f>
        <v>0.4537389100126743</v>
      </c>
      <c r="B720">
        <f>COUNTIF('may300'!$H$1:$H720,"&lt;&gt;0")/COUNTIF('may300'!$H$1:$H$1581,"&lt;&gt;0")</f>
        <v>1</v>
      </c>
    </row>
    <row r="721" spans="1:2" x14ac:dyDescent="0.25">
      <c r="A721">
        <f>1-COUNTIF('may300'!$H721:$H$1581,"=0")/COUNTIF('may300'!$H$1:$H$1581,"=0")</f>
        <v>0.45437262357414454</v>
      </c>
      <c r="B721">
        <f>COUNTIF('may300'!$H$1:$H721,"&lt;&gt;0")/COUNTIF('may300'!$H$1:$H$1581,"&lt;&gt;0")</f>
        <v>1</v>
      </c>
    </row>
    <row r="722" spans="1:2" x14ac:dyDescent="0.25">
      <c r="A722">
        <f>1-COUNTIF('may300'!$H722:$H$1581,"=0")/COUNTIF('may300'!$H$1:$H$1581,"=0")</f>
        <v>0.45500633713561467</v>
      </c>
      <c r="B722">
        <f>COUNTIF('may300'!$H$1:$H722,"&lt;&gt;0")/COUNTIF('may300'!$H$1:$H$1581,"&lt;&gt;0")</f>
        <v>1</v>
      </c>
    </row>
    <row r="723" spans="1:2" x14ac:dyDescent="0.25">
      <c r="A723">
        <f>1-COUNTIF('may300'!$H723:$H$1581,"=0")/COUNTIF('may300'!$H$1:$H$1581,"=0")</f>
        <v>0.45564005069708491</v>
      </c>
      <c r="B723">
        <f>COUNTIF('may300'!$H$1:$H723,"&lt;&gt;0")/COUNTIF('may300'!$H$1:$H$1581,"&lt;&gt;0")</f>
        <v>1</v>
      </c>
    </row>
    <row r="724" spans="1:2" x14ac:dyDescent="0.25">
      <c r="A724">
        <f>1-COUNTIF('may300'!$H724:$H$1581,"=0")/COUNTIF('may300'!$H$1:$H$1581,"=0")</f>
        <v>0.45627376425855515</v>
      </c>
      <c r="B724">
        <f>COUNTIF('may300'!$H$1:$H724,"&lt;&gt;0")/COUNTIF('may300'!$H$1:$H$1581,"&lt;&gt;0")</f>
        <v>1</v>
      </c>
    </row>
    <row r="725" spans="1:2" x14ac:dyDescent="0.25">
      <c r="A725">
        <f>1-COUNTIF('may300'!$H725:$H$1581,"=0")/COUNTIF('may300'!$H$1:$H$1581,"=0")</f>
        <v>0.45690747782002539</v>
      </c>
      <c r="B725">
        <f>COUNTIF('may300'!$H$1:$H725,"&lt;&gt;0")/COUNTIF('may300'!$H$1:$H$1581,"&lt;&gt;0")</f>
        <v>1</v>
      </c>
    </row>
    <row r="726" spans="1:2" x14ac:dyDescent="0.25">
      <c r="A726">
        <f>1-COUNTIF('may300'!$H726:$H$1581,"=0")/COUNTIF('may300'!$H$1:$H$1581,"=0")</f>
        <v>0.45754119138149552</v>
      </c>
      <c r="B726">
        <f>COUNTIF('may300'!$H$1:$H726,"&lt;&gt;0")/COUNTIF('may300'!$H$1:$H$1581,"&lt;&gt;0")</f>
        <v>1</v>
      </c>
    </row>
    <row r="727" spans="1:2" x14ac:dyDescent="0.25">
      <c r="A727">
        <f>1-COUNTIF('may300'!$H727:$H$1581,"=0")/COUNTIF('may300'!$H$1:$H$1581,"=0")</f>
        <v>0.45817490494296575</v>
      </c>
      <c r="B727">
        <f>COUNTIF('may300'!$H$1:$H727,"&lt;&gt;0")/COUNTIF('may300'!$H$1:$H$1581,"&lt;&gt;0")</f>
        <v>1</v>
      </c>
    </row>
    <row r="728" spans="1:2" x14ac:dyDescent="0.25">
      <c r="A728">
        <f>1-COUNTIF('may300'!$H728:$H$1581,"=0")/COUNTIF('may300'!$H$1:$H$1581,"=0")</f>
        <v>0.45880861850443599</v>
      </c>
      <c r="B728">
        <f>COUNTIF('may300'!$H$1:$H728,"&lt;&gt;0")/COUNTIF('may300'!$H$1:$H$1581,"&lt;&gt;0")</f>
        <v>1</v>
      </c>
    </row>
    <row r="729" spans="1:2" x14ac:dyDescent="0.25">
      <c r="A729">
        <f>1-COUNTIF('may300'!$H729:$H$1581,"=0")/COUNTIF('may300'!$H$1:$H$1581,"=0")</f>
        <v>0.45944233206590623</v>
      </c>
      <c r="B729">
        <f>COUNTIF('may300'!$H$1:$H729,"&lt;&gt;0")/COUNTIF('may300'!$H$1:$H$1581,"&lt;&gt;0")</f>
        <v>1</v>
      </c>
    </row>
    <row r="730" spans="1:2" x14ac:dyDescent="0.25">
      <c r="A730">
        <f>1-COUNTIF('may300'!$H730:$H$1581,"=0")/COUNTIF('may300'!$H$1:$H$1581,"=0")</f>
        <v>0.46007604562737647</v>
      </c>
      <c r="B730">
        <f>COUNTIF('may300'!$H$1:$H730,"&lt;&gt;0")/COUNTIF('may300'!$H$1:$H$1581,"&lt;&gt;0")</f>
        <v>1</v>
      </c>
    </row>
    <row r="731" spans="1:2" x14ac:dyDescent="0.25">
      <c r="A731">
        <f>1-COUNTIF('may300'!$H731:$H$1581,"=0")/COUNTIF('may300'!$H$1:$H$1581,"=0")</f>
        <v>0.4607097591888466</v>
      </c>
      <c r="B731">
        <f>COUNTIF('may300'!$H$1:$H731,"&lt;&gt;0")/COUNTIF('may300'!$H$1:$H$1581,"&lt;&gt;0")</f>
        <v>1</v>
      </c>
    </row>
    <row r="732" spans="1:2" x14ac:dyDescent="0.25">
      <c r="A732">
        <f>1-COUNTIF('may300'!$H732:$H$1581,"=0")/COUNTIF('may300'!$H$1:$H$1581,"=0")</f>
        <v>0.46134347275031684</v>
      </c>
      <c r="B732">
        <f>COUNTIF('may300'!$H$1:$H732,"&lt;&gt;0")/COUNTIF('may300'!$H$1:$H$1581,"&lt;&gt;0")</f>
        <v>1</v>
      </c>
    </row>
    <row r="733" spans="1:2" x14ac:dyDescent="0.25">
      <c r="A733">
        <f>1-COUNTIF('may300'!$H733:$H$1581,"=0")/COUNTIF('may300'!$H$1:$H$1581,"=0")</f>
        <v>0.46197718631178708</v>
      </c>
      <c r="B733">
        <f>COUNTIF('may300'!$H$1:$H733,"&lt;&gt;0")/COUNTIF('may300'!$H$1:$H$1581,"&lt;&gt;0")</f>
        <v>1</v>
      </c>
    </row>
    <row r="734" spans="1:2" x14ac:dyDescent="0.25">
      <c r="A734">
        <f>1-COUNTIF('may300'!$H734:$H$1581,"=0")/COUNTIF('may300'!$H$1:$H$1581,"=0")</f>
        <v>0.46261089987325732</v>
      </c>
      <c r="B734">
        <f>COUNTIF('may300'!$H$1:$H734,"&lt;&gt;0")/COUNTIF('may300'!$H$1:$H$1581,"&lt;&gt;0")</f>
        <v>1</v>
      </c>
    </row>
    <row r="735" spans="1:2" x14ac:dyDescent="0.25">
      <c r="A735">
        <f>1-COUNTIF('may300'!$H735:$H$1581,"=0")/COUNTIF('may300'!$H$1:$H$1581,"=0")</f>
        <v>0.46324461343472745</v>
      </c>
      <c r="B735">
        <f>COUNTIF('may300'!$H$1:$H735,"&lt;&gt;0")/COUNTIF('may300'!$H$1:$H$1581,"&lt;&gt;0")</f>
        <v>1</v>
      </c>
    </row>
    <row r="736" spans="1:2" x14ac:dyDescent="0.25">
      <c r="A736">
        <f>1-COUNTIF('may300'!$H736:$H$1581,"=0")/COUNTIF('may300'!$H$1:$H$1581,"=0")</f>
        <v>0.46387832699619769</v>
      </c>
      <c r="B736">
        <f>COUNTIF('may300'!$H$1:$H736,"&lt;&gt;0")/COUNTIF('may300'!$H$1:$H$1581,"&lt;&gt;0")</f>
        <v>1</v>
      </c>
    </row>
    <row r="737" spans="1:2" x14ac:dyDescent="0.25">
      <c r="A737">
        <f>1-COUNTIF('may300'!$H737:$H$1581,"=0")/COUNTIF('may300'!$H$1:$H$1581,"=0")</f>
        <v>0.46451204055766793</v>
      </c>
      <c r="B737">
        <f>COUNTIF('may300'!$H$1:$H737,"&lt;&gt;0")/COUNTIF('may300'!$H$1:$H$1581,"&lt;&gt;0")</f>
        <v>1</v>
      </c>
    </row>
    <row r="738" spans="1:2" x14ac:dyDescent="0.25">
      <c r="A738">
        <f>1-COUNTIF('may300'!$H738:$H$1581,"=0")/COUNTIF('may300'!$H$1:$H$1581,"=0")</f>
        <v>0.46514575411913817</v>
      </c>
      <c r="B738">
        <f>COUNTIF('may300'!$H$1:$H738,"&lt;&gt;0")/COUNTIF('may300'!$H$1:$H$1581,"&lt;&gt;0")</f>
        <v>1</v>
      </c>
    </row>
    <row r="739" spans="1:2" x14ac:dyDescent="0.25">
      <c r="A739">
        <f>1-COUNTIF('may300'!$H739:$H$1581,"=0")/COUNTIF('may300'!$H$1:$H$1581,"=0")</f>
        <v>0.46577946768060841</v>
      </c>
      <c r="B739">
        <f>COUNTIF('may300'!$H$1:$H739,"&lt;&gt;0")/COUNTIF('may300'!$H$1:$H$1581,"&lt;&gt;0")</f>
        <v>1</v>
      </c>
    </row>
    <row r="740" spans="1:2" x14ac:dyDescent="0.25">
      <c r="A740">
        <f>1-COUNTIF('may300'!$H740:$H$1581,"=0")/COUNTIF('may300'!$H$1:$H$1581,"=0")</f>
        <v>0.46641318124207853</v>
      </c>
      <c r="B740">
        <f>COUNTIF('may300'!$H$1:$H740,"&lt;&gt;0")/COUNTIF('may300'!$H$1:$H$1581,"&lt;&gt;0")</f>
        <v>1</v>
      </c>
    </row>
    <row r="741" spans="1:2" x14ac:dyDescent="0.25">
      <c r="A741">
        <f>1-COUNTIF('may300'!$H741:$H$1581,"=0")/COUNTIF('may300'!$H$1:$H$1581,"=0")</f>
        <v>0.46704689480354877</v>
      </c>
      <c r="B741">
        <f>COUNTIF('may300'!$H$1:$H741,"&lt;&gt;0")/COUNTIF('may300'!$H$1:$H$1581,"&lt;&gt;0")</f>
        <v>1</v>
      </c>
    </row>
    <row r="742" spans="1:2" x14ac:dyDescent="0.25">
      <c r="A742">
        <f>1-COUNTIF('may300'!$H742:$H$1581,"=0")/COUNTIF('may300'!$H$1:$H$1581,"=0")</f>
        <v>0.46768060836501901</v>
      </c>
      <c r="B742">
        <f>COUNTIF('may300'!$H$1:$H742,"&lt;&gt;0")/COUNTIF('may300'!$H$1:$H$1581,"&lt;&gt;0")</f>
        <v>1</v>
      </c>
    </row>
    <row r="743" spans="1:2" x14ac:dyDescent="0.25">
      <c r="A743">
        <f>1-COUNTIF('may300'!$H743:$H$1581,"=0")/COUNTIF('may300'!$H$1:$H$1581,"=0")</f>
        <v>0.46831432192648925</v>
      </c>
      <c r="B743">
        <f>COUNTIF('may300'!$H$1:$H743,"&lt;&gt;0")/COUNTIF('may300'!$H$1:$H$1581,"&lt;&gt;0")</f>
        <v>1</v>
      </c>
    </row>
    <row r="744" spans="1:2" x14ac:dyDescent="0.25">
      <c r="A744">
        <f>1-COUNTIF('may300'!$H744:$H$1581,"=0")/COUNTIF('may300'!$H$1:$H$1581,"=0")</f>
        <v>0.46894803548795949</v>
      </c>
      <c r="B744">
        <f>COUNTIF('may300'!$H$1:$H744,"&lt;&gt;0")/COUNTIF('may300'!$H$1:$H$1581,"&lt;&gt;0")</f>
        <v>1</v>
      </c>
    </row>
    <row r="745" spans="1:2" x14ac:dyDescent="0.25">
      <c r="A745">
        <f>1-COUNTIF('may300'!$H745:$H$1581,"=0")/COUNTIF('may300'!$H$1:$H$1581,"=0")</f>
        <v>0.46958174904942962</v>
      </c>
      <c r="B745">
        <f>COUNTIF('may300'!$H$1:$H745,"&lt;&gt;0")/COUNTIF('may300'!$H$1:$H$1581,"&lt;&gt;0")</f>
        <v>1</v>
      </c>
    </row>
    <row r="746" spans="1:2" x14ac:dyDescent="0.25">
      <c r="A746">
        <f>1-COUNTIF('may300'!$H746:$H$1581,"=0")/COUNTIF('may300'!$H$1:$H$1581,"=0")</f>
        <v>0.47021546261089986</v>
      </c>
      <c r="B746">
        <f>COUNTIF('may300'!$H$1:$H746,"&lt;&gt;0")/COUNTIF('may300'!$H$1:$H$1581,"&lt;&gt;0")</f>
        <v>1</v>
      </c>
    </row>
    <row r="747" spans="1:2" x14ac:dyDescent="0.25">
      <c r="A747">
        <f>1-COUNTIF('may300'!$H747:$H$1581,"=0")/COUNTIF('may300'!$H$1:$H$1581,"=0")</f>
        <v>0.4708491761723701</v>
      </c>
      <c r="B747">
        <f>COUNTIF('may300'!$H$1:$H747,"&lt;&gt;0")/COUNTIF('may300'!$H$1:$H$1581,"&lt;&gt;0")</f>
        <v>1</v>
      </c>
    </row>
    <row r="748" spans="1:2" x14ac:dyDescent="0.25">
      <c r="A748">
        <f>1-COUNTIF('may300'!$H748:$H$1581,"=0")/COUNTIF('may300'!$H$1:$H$1581,"=0")</f>
        <v>0.47148288973384034</v>
      </c>
      <c r="B748">
        <f>COUNTIF('may300'!$H$1:$H748,"&lt;&gt;0")/COUNTIF('may300'!$H$1:$H$1581,"&lt;&gt;0")</f>
        <v>1</v>
      </c>
    </row>
    <row r="749" spans="1:2" x14ac:dyDescent="0.25">
      <c r="A749">
        <f>1-COUNTIF('may300'!$H749:$H$1581,"=0")/COUNTIF('may300'!$H$1:$H$1581,"=0")</f>
        <v>0.47211660329531047</v>
      </c>
      <c r="B749">
        <f>COUNTIF('may300'!$H$1:$H749,"&lt;&gt;0")/COUNTIF('may300'!$H$1:$H$1581,"&lt;&gt;0")</f>
        <v>1</v>
      </c>
    </row>
    <row r="750" spans="1:2" x14ac:dyDescent="0.25">
      <c r="A750">
        <f>1-COUNTIF('may300'!$H750:$H$1581,"=0")/COUNTIF('may300'!$H$1:$H$1581,"=0")</f>
        <v>0.47275031685678071</v>
      </c>
      <c r="B750">
        <f>COUNTIF('may300'!$H$1:$H750,"&lt;&gt;0")/COUNTIF('may300'!$H$1:$H$1581,"&lt;&gt;0")</f>
        <v>1</v>
      </c>
    </row>
    <row r="751" spans="1:2" x14ac:dyDescent="0.25">
      <c r="A751">
        <f>1-COUNTIF('may300'!$H751:$H$1581,"=0")/COUNTIF('may300'!$H$1:$H$1581,"=0")</f>
        <v>0.47338403041825095</v>
      </c>
      <c r="B751">
        <f>COUNTIF('may300'!$H$1:$H751,"&lt;&gt;0")/COUNTIF('may300'!$H$1:$H$1581,"&lt;&gt;0")</f>
        <v>1</v>
      </c>
    </row>
    <row r="752" spans="1:2" x14ac:dyDescent="0.25">
      <c r="A752">
        <f>1-COUNTIF('may300'!$H752:$H$1581,"=0")/COUNTIF('may300'!$H$1:$H$1581,"=0")</f>
        <v>0.47401774397972118</v>
      </c>
      <c r="B752">
        <f>COUNTIF('may300'!$H$1:$H752,"&lt;&gt;0")/COUNTIF('may300'!$H$1:$H$1581,"&lt;&gt;0")</f>
        <v>1</v>
      </c>
    </row>
    <row r="753" spans="1:2" x14ac:dyDescent="0.25">
      <c r="A753">
        <f>1-COUNTIF('may300'!$H753:$H$1581,"=0")/COUNTIF('may300'!$H$1:$H$1581,"=0")</f>
        <v>0.47465145754119142</v>
      </c>
      <c r="B753">
        <f>COUNTIF('may300'!$H$1:$H753,"&lt;&gt;0")/COUNTIF('may300'!$H$1:$H$1581,"&lt;&gt;0")</f>
        <v>1</v>
      </c>
    </row>
    <row r="754" spans="1:2" x14ac:dyDescent="0.25">
      <c r="A754">
        <f>1-COUNTIF('may300'!$H754:$H$1581,"=0")/COUNTIF('may300'!$H$1:$H$1581,"=0")</f>
        <v>0.47528517110266155</v>
      </c>
      <c r="B754">
        <f>COUNTIF('may300'!$H$1:$H754,"&lt;&gt;0")/COUNTIF('may300'!$H$1:$H$1581,"&lt;&gt;0")</f>
        <v>1</v>
      </c>
    </row>
    <row r="755" spans="1:2" x14ac:dyDescent="0.25">
      <c r="A755">
        <f>1-COUNTIF('may300'!$H755:$H$1581,"=0")/COUNTIF('may300'!$H$1:$H$1581,"=0")</f>
        <v>0.47591888466413179</v>
      </c>
      <c r="B755">
        <f>COUNTIF('may300'!$H$1:$H755,"&lt;&gt;0")/COUNTIF('may300'!$H$1:$H$1581,"&lt;&gt;0")</f>
        <v>1</v>
      </c>
    </row>
    <row r="756" spans="1:2" x14ac:dyDescent="0.25">
      <c r="A756">
        <f>1-COUNTIF('may300'!$H756:$H$1581,"=0")/COUNTIF('may300'!$H$1:$H$1581,"=0")</f>
        <v>0.47655259822560203</v>
      </c>
      <c r="B756">
        <f>COUNTIF('may300'!$H$1:$H756,"&lt;&gt;0")/COUNTIF('may300'!$H$1:$H$1581,"&lt;&gt;0")</f>
        <v>1</v>
      </c>
    </row>
    <row r="757" spans="1:2" x14ac:dyDescent="0.25">
      <c r="A757">
        <f>1-COUNTIF('may300'!$H757:$H$1581,"=0")/COUNTIF('may300'!$H$1:$H$1581,"=0")</f>
        <v>0.47718631178707227</v>
      </c>
      <c r="B757">
        <f>COUNTIF('may300'!$H$1:$H757,"&lt;&gt;0")/COUNTIF('may300'!$H$1:$H$1581,"&lt;&gt;0")</f>
        <v>1</v>
      </c>
    </row>
    <row r="758" spans="1:2" x14ac:dyDescent="0.25">
      <c r="A758">
        <f>1-COUNTIF('may300'!$H758:$H$1581,"=0")/COUNTIF('may300'!$H$1:$H$1581,"=0")</f>
        <v>0.47782002534854251</v>
      </c>
      <c r="B758">
        <f>COUNTIF('may300'!$H$1:$H758,"&lt;&gt;0")/COUNTIF('may300'!$H$1:$H$1581,"&lt;&gt;0")</f>
        <v>1</v>
      </c>
    </row>
    <row r="759" spans="1:2" x14ac:dyDescent="0.25">
      <c r="A759">
        <f>1-COUNTIF('may300'!$H759:$H$1581,"=0")/COUNTIF('may300'!$H$1:$H$1581,"=0")</f>
        <v>0.47845373891001264</v>
      </c>
      <c r="B759">
        <f>COUNTIF('may300'!$H$1:$H759,"&lt;&gt;0")/COUNTIF('may300'!$H$1:$H$1581,"&lt;&gt;0")</f>
        <v>1</v>
      </c>
    </row>
    <row r="760" spans="1:2" x14ac:dyDescent="0.25">
      <c r="A760">
        <f>1-COUNTIF('may300'!$H760:$H$1581,"=0")/COUNTIF('may300'!$H$1:$H$1581,"=0")</f>
        <v>0.47908745247148288</v>
      </c>
      <c r="B760">
        <f>COUNTIF('may300'!$H$1:$H760,"&lt;&gt;0")/COUNTIF('may300'!$H$1:$H$1581,"&lt;&gt;0")</f>
        <v>1</v>
      </c>
    </row>
    <row r="761" spans="1:2" x14ac:dyDescent="0.25">
      <c r="A761">
        <f>1-COUNTIF('may300'!$H761:$H$1581,"=0")/COUNTIF('may300'!$H$1:$H$1581,"=0")</f>
        <v>0.47972116603295312</v>
      </c>
      <c r="B761">
        <f>COUNTIF('may300'!$H$1:$H761,"&lt;&gt;0")/COUNTIF('may300'!$H$1:$H$1581,"&lt;&gt;0")</f>
        <v>1</v>
      </c>
    </row>
    <row r="762" spans="1:2" x14ac:dyDescent="0.25">
      <c r="A762">
        <f>1-COUNTIF('may300'!$H762:$H$1581,"=0")/COUNTIF('may300'!$H$1:$H$1581,"=0")</f>
        <v>0.48035487959442336</v>
      </c>
      <c r="B762">
        <f>COUNTIF('may300'!$H$1:$H762,"&lt;&gt;0")/COUNTIF('may300'!$H$1:$H$1581,"&lt;&gt;0")</f>
        <v>1</v>
      </c>
    </row>
    <row r="763" spans="1:2" x14ac:dyDescent="0.25">
      <c r="A763">
        <f>1-COUNTIF('may300'!$H763:$H$1581,"=0")/COUNTIF('may300'!$H$1:$H$1581,"=0")</f>
        <v>0.48098859315589348</v>
      </c>
      <c r="B763">
        <f>COUNTIF('may300'!$H$1:$H763,"&lt;&gt;0")/COUNTIF('may300'!$H$1:$H$1581,"&lt;&gt;0")</f>
        <v>1</v>
      </c>
    </row>
    <row r="764" spans="1:2" x14ac:dyDescent="0.25">
      <c r="A764">
        <f>1-COUNTIF('may300'!$H764:$H$1581,"=0")/COUNTIF('may300'!$H$1:$H$1581,"=0")</f>
        <v>0.48162230671736372</v>
      </c>
      <c r="B764">
        <f>COUNTIF('may300'!$H$1:$H764,"&lt;&gt;0")/COUNTIF('may300'!$H$1:$H$1581,"&lt;&gt;0")</f>
        <v>1</v>
      </c>
    </row>
    <row r="765" spans="1:2" x14ac:dyDescent="0.25">
      <c r="A765">
        <f>1-COUNTIF('may300'!$H765:$H$1581,"=0")/COUNTIF('may300'!$H$1:$H$1581,"=0")</f>
        <v>0.48225602027883396</v>
      </c>
      <c r="B765">
        <f>COUNTIF('may300'!$H$1:$H765,"&lt;&gt;0")/COUNTIF('may300'!$H$1:$H$1581,"&lt;&gt;0")</f>
        <v>1</v>
      </c>
    </row>
    <row r="766" spans="1:2" x14ac:dyDescent="0.25">
      <c r="A766">
        <f>1-COUNTIF('may300'!$H766:$H$1581,"=0")/COUNTIF('may300'!$H$1:$H$1581,"=0")</f>
        <v>0.4828897338403042</v>
      </c>
      <c r="B766">
        <f>COUNTIF('may300'!$H$1:$H766,"&lt;&gt;0")/COUNTIF('may300'!$H$1:$H$1581,"&lt;&gt;0")</f>
        <v>1</v>
      </c>
    </row>
    <row r="767" spans="1:2" x14ac:dyDescent="0.25">
      <c r="A767">
        <f>1-COUNTIF('may300'!$H767:$H$1581,"=0")/COUNTIF('may300'!$H$1:$H$1581,"=0")</f>
        <v>0.48352344740177444</v>
      </c>
      <c r="B767">
        <f>COUNTIF('may300'!$H$1:$H767,"&lt;&gt;0")/COUNTIF('may300'!$H$1:$H$1581,"&lt;&gt;0")</f>
        <v>1</v>
      </c>
    </row>
    <row r="768" spans="1:2" x14ac:dyDescent="0.25">
      <c r="A768">
        <f>1-COUNTIF('may300'!$H768:$H$1581,"=0")/COUNTIF('may300'!$H$1:$H$1581,"=0")</f>
        <v>0.48415716096324457</v>
      </c>
      <c r="B768">
        <f>COUNTIF('may300'!$H$1:$H768,"&lt;&gt;0")/COUNTIF('may300'!$H$1:$H$1581,"&lt;&gt;0")</f>
        <v>1</v>
      </c>
    </row>
    <row r="769" spans="1:2" x14ac:dyDescent="0.25">
      <c r="A769">
        <f>1-COUNTIF('may300'!$H769:$H$1581,"=0")/COUNTIF('may300'!$H$1:$H$1581,"=0")</f>
        <v>0.48479087452471481</v>
      </c>
      <c r="B769">
        <f>COUNTIF('may300'!$H$1:$H769,"&lt;&gt;0")/COUNTIF('may300'!$H$1:$H$1581,"&lt;&gt;0")</f>
        <v>1</v>
      </c>
    </row>
    <row r="770" spans="1:2" x14ac:dyDescent="0.25">
      <c r="A770">
        <f>1-COUNTIF('may300'!$H770:$H$1581,"=0")/COUNTIF('may300'!$H$1:$H$1581,"=0")</f>
        <v>0.48542458808618505</v>
      </c>
      <c r="B770">
        <f>COUNTIF('may300'!$H$1:$H770,"&lt;&gt;0")/COUNTIF('may300'!$H$1:$H$1581,"&lt;&gt;0")</f>
        <v>1</v>
      </c>
    </row>
    <row r="771" spans="1:2" x14ac:dyDescent="0.25">
      <c r="A771">
        <f>1-COUNTIF('may300'!$H771:$H$1581,"=0")/COUNTIF('may300'!$H$1:$H$1581,"=0")</f>
        <v>0.48605830164765529</v>
      </c>
      <c r="B771">
        <f>COUNTIF('may300'!$H$1:$H771,"&lt;&gt;0")/COUNTIF('may300'!$H$1:$H$1581,"&lt;&gt;0")</f>
        <v>1</v>
      </c>
    </row>
    <row r="772" spans="1:2" x14ac:dyDescent="0.25">
      <c r="A772">
        <f>1-COUNTIF('may300'!$H772:$H$1581,"=0")/COUNTIF('may300'!$H$1:$H$1581,"=0")</f>
        <v>0.48669201520912553</v>
      </c>
      <c r="B772">
        <f>COUNTIF('may300'!$H$1:$H772,"&lt;&gt;0")/COUNTIF('may300'!$H$1:$H$1581,"&lt;&gt;0")</f>
        <v>1</v>
      </c>
    </row>
    <row r="773" spans="1:2" x14ac:dyDescent="0.25">
      <c r="A773">
        <f>1-COUNTIF('may300'!$H773:$H$1581,"=0")/COUNTIF('may300'!$H$1:$H$1581,"=0")</f>
        <v>0.48732572877059566</v>
      </c>
      <c r="B773">
        <f>COUNTIF('may300'!$H$1:$H773,"&lt;&gt;0")/COUNTIF('may300'!$H$1:$H$1581,"&lt;&gt;0")</f>
        <v>1</v>
      </c>
    </row>
    <row r="774" spans="1:2" x14ac:dyDescent="0.25">
      <c r="A774">
        <f>1-COUNTIF('may300'!$H774:$H$1581,"=0")/COUNTIF('may300'!$H$1:$H$1581,"=0")</f>
        <v>0.4879594423320659</v>
      </c>
      <c r="B774">
        <f>COUNTIF('may300'!$H$1:$H774,"&lt;&gt;0")/COUNTIF('may300'!$H$1:$H$1581,"&lt;&gt;0")</f>
        <v>1</v>
      </c>
    </row>
    <row r="775" spans="1:2" x14ac:dyDescent="0.25">
      <c r="A775">
        <f>1-COUNTIF('may300'!$H775:$H$1581,"=0")/COUNTIF('may300'!$H$1:$H$1581,"=0")</f>
        <v>0.48859315589353614</v>
      </c>
      <c r="B775">
        <f>COUNTIF('may300'!$H$1:$H775,"&lt;&gt;0")/COUNTIF('may300'!$H$1:$H$1581,"&lt;&gt;0")</f>
        <v>1</v>
      </c>
    </row>
    <row r="776" spans="1:2" x14ac:dyDescent="0.25">
      <c r="A776">
        <f>1-COUNTIF('may300'!$H776:$H$1581,"=0")/COUNTIF('may300'!$H$1:$H$1581,"=0")</f>
        <v>0.48922686945500637</v>
      </c>
      <c r="B776">
        <f>COUNTIF('may300'!$H$1:$H776,"&lt;&gt;0")/COUNTIF('may300'!$H$1:$H$1581,"&lt;&gt;0")</f>
        <v>1</v>
      </c>
    </row>
    <row r="777" spans="1:2" x14ac:dyDescent="0.25">
      <c r="A777">
        <f>1-COUNTIF('may300'!$H777:$H$1581,"=0")/COUNTIF('may300'!$H$1:$H$1581,"=0")</f>
        <v>0.4898605830164765</v>
      </c>
      <c r="B777">
        <f>COUNTIF('may300'!$H$1:$H777,"&lt;&gt;0")/COUNTIF('may300'!$H$1:$H$1581,"&lt;&gt;0")</f>
        <v>1</v>
      </c>
    </row>
    <row r="778" spans="1:2" x14ac:dyDescent="0.25">
      <c r="A778">
        <f>1-COUNTIF('may300'!$H778:$H$1581,"=0")/COUNTIF('may300'!$H$1:$H$1581,"=0")</f>
        <v>0.49049429657794674</v>
      </c>
      <c r="B778">
        <f>COUNTIF('may300'!$H$1:$H778,"&lt;&gt;0")/COUNTIF('may300'!$H$1:$H$1581,"&lt;&gt;0")</f>
        <v>1</v>
      </c>
    </row>
    <row r="779" spans="1:2" x14ac:dyDescent="0.25">
      <c r="A779">
        <f>1-COUNTIF('may300'!$H779:$H$1581,"=0")/COUNTIF('may300'!$H$1:$H$1581,"=0")</f>
        <v>0.49112801013941698</v>
      </c>
      <c r="B779">
        <f>COUNTIF('may300'!$H$1:$H779,"&lt;&gt;0")/COUNTIF('may300'!$H$1:$H$1581,"&lt;&gt;0")</f>
        <v>1</v>
      </c>
    </row>
    <row r="780" spans="1:2" x14ac:dyDescent="0.25">
      <c r="A780">
        <f>1-COUNTIF('may300'!$H780:$H$1581,"=0")/COUNTIF('may300'!$H$1:$H$1581,"=0")</f>
        <v>0.49176172370088722</v>
      </c>
      <c r="B780">
        <f>COUNTIF('may300'!$H$1:$H780,"&lt;&gt;0")/COUNTIF('may300'!$H$1:$H$1581,"&lt;&gt;0")</f>
        <v>1</v>
      </c>
    </row>
    <row r="781" spans="1:2" x14ac:dyDescent="0.25">
      <c r="A781">
        <f>1-COUNTIF('may300'!$H781:$H$1581,"=0")/COUNTIF('may300'!$H$1:$H$1581,"=0")</f>
        <v>0.49239543726235746</v>
      </c>
      <c r="B781">
        <f>COUNTIF('may300'!$H$1:$H781,"&lt;&gt;0")/COUNTIF('may300'!$H$1:$H$1581,"&lt;&gt;0")</f>
        <v>1</v>
      </c>
    </row>
    <row r="782" spans="1:2" x14ac:dyDescent="0.25">
      <c r="A782">
        <f>1-COUNTIF('may300'!$H782:$H$1581,"=0")/COUNTIF('may300'!$H$1:$H$1581,"=0")</f>
        <v>0.49302915082382759</v>
      </c>
      <c r="B782">
        <f>COUNTIF('may300'!$H$1:$H782,"&lt;&gt;0")/COUNTIF('may300'!$H$1:$H$1581,"&lt;&gt;0")</f>
        <v>1</v>
      </c>
    </row>
    <row r="783" spans="1:2" x14ac:dyDescent="0.25">
      <c r="A783">
        <f>1-COUNTIF('may300'!$H783:$H$1581,"=0")/COUNTIF('may300'!$H$1:$H$1581,"=0")</f>
        <v>0.49366286438529783</v>
      </c>
      <c r="B783">
        <f>COUNTIF('may300'!$H$1:$H783,"&lt;&gt;0")/COUNTIF('may300'!$H$1:$H$1581,"&lt;&gt;0")</f>
        <v>1</v>
      </c>
    </row>
    <row r="784" spans="1:2" x14ac:dyDescent="0.25">
      <c r="A784">
        <f>1-COUNTIF('may300'!$H784:$H$1581,"=0")/COUNTIF('may300'!$H$1:$H$1581,"=0")</f>
        <v>0.49429657794676807</v>
      </c>
      <c r="B784">
        <f>COUNTIF('may300'!$H$1:$H784,"&lt;&gt;0")/COUNTIF('may300'!$H$1:$H$1581,"&lt;&gt;0")</f>
        <v>1</v>
      </c>
    </row>
    <row r="785" spans="1:2" x14ac:dyDescent="0.25">
      <c r="A785">
        <f>1-COUNTIF('may300'!$H785:$H$1581,"=0")/COUNTIF('may300'!$H$1:$H$1581,"=0")</f>
        <v>0.49493029150823831</v>
      </c>
      <c r="B785">
        <f>COUNTIF('may300'!$H$1:$H785,"&lt;&gt;0")/COUNTIF('may300'!$H$1:$H$1581,"&lt;&gt;0")</f>
        <v>1</v>
      </c>
    </row>
    <row r="786" spans="1:2" x14ac:dyDescent="0.25">
      <c r="A786">
        <f>1-COUNTIF('may300'!$H786:$H$1581,"=0")/COUNTIF('may300'!$H$1:$H$1581,"=0")</f>
        <v>0.49556400506970855</v>
      </c>
      <c r="B786">
        <f>COUNTIF('may300'!$H$1:$H786,"&lt;&gt;0")/COUNTIF('may300'!$H$1:$H$1581,"&lt;&gt;0")</f>
        <v>1</v>
      </c>
    </row>
    <row r="787" spans="1:2" x14ac:dyDescent="0.25">
      <c r="A787">
        <f>1-COUNTIF('may300'!$H787:$H$1581,"=0")/COUNTIF('may300'!$H$1:$H$1581,"=0")</f>
        <v>0.49619771863117867</v>
      </c>
      <c r="B787">
        <f>COUNTIF('may300'!$H$1:$H787,"&lt;&gt;0")/COUNTIF('may300'!$H$1:$H$1581,"&lt;&gt;0")</f>
        <v>1</v>
      </c>
    </row>
    <row r="788" spans="1:2" x14ac:dyDescent="0.25">
      <c r="A788">
        <f>1-COUNTIF('may300'!$H788:$H$1581,"=0")/COUNTIF('may300'!$H$1:$H$1581,"=0")</f>
        <v>0.49683143219264891</v>
      </c>
      <c r="B788">
        <f>COUNTIF('may300'!$H$1:$H788,"&lt;&gt;0")/COUNTIF('may300'!$H$1:$H$1581,"&lt;&gt;0")</f>
        <v>1</v>
      </c>
    </row>
    <row r="789" spans="1:2" x14ac:dyDescent="0.25">
      <c r="A789">
        <f>1-COUNTIF('may300'!$H789:$H$1581,"=0")/COUNTIF('may300'!$H$1:$H$1581,"=0")</f>
        <v>0.49746514575411915</v>
      </c>
      <c r="B789">
        <f>COUNTIF('may300'!$H$1:$H789,"&lt;&gt;0")/COUNTIF('may300'!$H$1:$H$1581,"&lt;&gt;0")</f>
        <v>1</v>
      </c>
    </row>
    <row r="790" spans="1:2" x14ac:dyDescent="0.25">
      <c r="A790">
        <f>1-COUNTIF('may300'!$H790:$H$1581,"=0")/COUNTIF('may300'!$H$1:$H$1581,"=0")</f>
        <v>0.49809885931558939</v>
      </c>
      <c r="B790">
        <f>COUNTIF('may300'!$H$1:$H790,"&lt;&gt;0")/COUNTIF('may300'!$H$1:$H$1581,"&lt;&gt;0")</f>
        <v>1</v>
      </c>
    </row>
    <row r="791" spans="1:2" x14ac:dyDescent="0.25">
      <c r="A791">
        <f>1-COUNTIF('may300'!$H791:$H$1581,"=0")/COUNTIF('may300'!$H$1:$H$1581,"=0")</f>
        <v>0.49873257287705952</v>
      </c>
      <c r="B791">
        <f>COUNTIF('may300'!$H$1:$H791,"&lt;&gt;0")/COUNTIF('may300'!$H$1:$H$1581,"&lt;&gt;0")</f>
        <v>1</v>
      </c>
    </row>
    <row r="792" spans="1:2" x14ac:dyDescent="0.25">
      <c r="A792">
        <f>1-COUNTIF('may300'!$H792:$H$1581,"=0")/COUNTIF('may300'!$H$1:$H$1581,"=0")</f>
        <v>0.49936628643852976</v>
      </c>
      <c r="B792">
        <f>COUNTIF('may300'!$H$1:$H792,"&lt;&gt;0")/COUNTIF('may300'!$H$1:$H$1581,"&lt;&gt;0")</f>
        <v>1</v>
      </c>
    </row>
    <row r="793" spans="1:2" x14ac:dyDescent="0.25">
      <c r="A793">
        <f>1-COUNTIF('may300'!$H793:$H$1581,"=0")/COUNTIF('may300'!$H$1:$H$1581,"=0")</f>
        <v>0.5</v>
      </c>
      <c r="B793">
        <f>COUNTIF('may300'!$H$1:$H793,"&lt;&gt;0")/COUNTIF('may300'!$H$1:$H$1581,"&lt;&gt;0")</f>
        <v>1</v>
      </c>
    </row>
    <row r="794" spans="1:2" x14ac:dyDescent="0.25">
      <c r="A794">
        <f>1-COUNTIF('may300'!$H794:$H$1581,"=0")/COUNTIF('may300'!$H$1:$H$1581,"=0")</f>
        <v>0.50063371356147024</v>
      </c>
      <c r="B794">
        <f>COUNTIF('may300'!$H$1:$H794,"&lt;&gt;0")/COUNTIF('may300'!$H$1:$H$1581,"&lt;&gt;0")</f>
        <v>1</v>
      </c>
    </row>
    <row r="795" spans="1:2" x14ac:dyDescent="0.25">
      <c r="A795">
        <f>1-COUNTIF('may300'!$H795:$H$1581,"=0")/COUNTIF('may300'!$H$1:$H$1581,"=0")</f>
        <v>0.50126742712294048</v>
      </c>
      <c r="B795">
        <f>COUNTIF('may300'!$H$1:$H795,"&lt;&gt;0")/COUNTIF('may300'!$H$1:$H$1581,"&lt;&gt;0")</f>
        <v>1</v>
      </c>
    </row>
    <row r="796" spans="1:2" x14ac:dyDescent="0.25">
      <c r="A796">
        <f>1-COUNTIF('may300'!$H796:$H$1581,"=0")/COUNTIF('may300'!$H$1:$H$1581,"=0")</f>
        <v>0.50190114068441072</v>
      </c>
      <c r="B796">
        <f>COUNTIF('may300'!$H$1:$H796,"&lt;&gt;0")/COUNTIF('may300'!$H$1:$H$1581,"&lt;&gt;0")</f>
        <v>1</v>
      </c>
    </row>
    <row r="797" spans="1:2" x14ac:dyDescent="0.25">
      <c r="A797">
        <f>1-COUNTIF('may300'!$H797:$H$1581,"=0")/COUNTIF('may300'!$H$1:$H$1581,"=0")</f>
        <v>0.50253485424588085</v>
      </c>
      <c r="B797">
        <f>COUNTIF('may300'!$H$1:$H797,"&lt;&gt;0")/COUNTIF('may300'!$H$1:$H$1581,"&lt;&gt;0")</f>
        <v>1</v>
      </c>
    </row>
    <row r="798" spans="1:2" x14ac:dyDescent="0.25">
      <c r="A798">
        <f>1-COUNTIF('may300'!$H798:$H$1581,"=0")/COUNTIF('may300'!$H$1:$H$1581,"=0")</f>
        <v>0.50316856780735109</v>
      </c>
      <c r="B798">
        <f>COUNTIF('may300'!$H$1:$H798,"&lt;&gt;0")/COUNTIF('may300'!$H$1:$H$1581,"&lt;&gt;0")</f>
        <v>1</v>
      </c>
    </row>
    <row r="799" spans="1:2" x14ac:dyDescent="0.25">
      <c r="A799">
        <f>1-COUNTIF('may300'!$H799:$H$1581,"=0")/COUNTIF('may300'!$H$1:$H$1581,"=0")</f>
        <v>0.50380228136882121</v>
      </c>
      <c r="B799">
        <f>COUNTIF('may300'!$H$1:$H799,"&lt;&gt;0")/COUNTIF('may300'!$H$1:$H$1581,"&lt;&gt;0")</f>
        <v>1</v>
      </c>
    </row>
    <row r="800" spans="1:2" x14ac:dyDescent="0.25">
      <c r="A800">
        <f>1-COUNTIF('may300'!$H800:$H$1581,"=0")/COUNTIF('may300'!$H$1:$H$1581,"=0")</f>
        <v>0.50443599493029145</v>
      </c>
      <c r="B800">
        <f>COUNTIF('may300'!$H$1:$H800,"&lt;&gt;0")/COUNTIF('may300'!$H$1:$H$1581,"&lt;&gt;0")</f>
        <v>1</v>
      </c>
    </row>
    <row r="801" spans="1:2" x14ac:dyDescent="0.25">
      <c r="A801">
        <f>1-COUNTIF('may300'!$H801:$H$1581,"=0")/COUNTIF('may300'!$H$1:$H$1581,"=0")</f>
        <v>0.50506970849176169</v>
      </c>
      <c r="B801">
        <f>COUNTIF('may300'!$H$1:$H801,"&lt;&gt;0")/COUNTIF('may300'!$H$1:$H$1581,"&lt;&gt;0")</f>
        <v>1</v>
      </c>
    </row>
    <row r="802" spans="1:2" x14ac:dyDescent="0.25">
      <c r="A802">
        <f>1-COUNTIF('may300'!$H802:$H$1581,"=0")/COUNTIF('may300'!$H$1:$H$1581,"=0")</f>
        <v>0.50570342205323193</v>
      </c>
      <c r="B802">
        <f>COUNTIF('may300'!$H$1:$H802,"&lt;&gt;0")/COUNTIF('may300'!$H$1:$H$1581,"&lt;&gt;0")</f>
        <v>1</v>
      </c>
    </row>
    <row r="803" spans="1:2" x14ac:dyDescent="0.25">
      <c r="A803">
        <f>1-COUNTIF('may300'!$H803:$H$1581,"=0")/COUNTIF('may300'!$H$1:$H$1581,"=0")</f>
        <v>0.50633713561470217</v>
      </c>
      <c r="B803">
        <f>COUNTIF('may300'!$H$1:$H803,"&lt;&gt;0")/COUNTIF('may300'!$H$1:$H$1581,"&lt;&gt;0")</f>
        <v>1</v>
      </c>
    </row>
    <row r="804" spans="1:2" x14ac:dyDescent="0.25">
      <c r="A804">
        <f>1-COUNTIF('may300'!$H804:$H$1581,"=0")/COUNTIF('may300'!$H$1:$H$1581,"=0")</f>
        <v>0.50697084917617241</v>
      </c>
      <c r="B804">
        <f>COUNTIF('may300'!$H$1:$H804,"&lt;&gt;0")/COUNTIF('may300'!$H$1:$H$1581,"&lt;&gt;0")</f>
        <v>1</v>
      </c>
    </row>
    <row r="805" spans="1:2" x14ac:dyDescent="0.25">
      <c r="A805">
        <f>1-COUNTIF('may300'!$H805:$H$1581,"=0")/COUNTIF('may300'!$H$1:$H$1581,"=0")</f>
        <v>0.50760456273764265</v>
      </c>
      <c r="B805">
        <f>COUNTIF('may300'!$H$1:$H805,"&lt;&gt;0")/COUNTIF('may300'!$H$1:$H$1581,"&lt;&gt;0")</f>
        <v>1</v>
      </c>
    </row>
    <row r="806" spans="1:2" x14ac:dyDescent="0.25">
      <c r="A806">
        <f>1-COUNTIF('may300'!$H806:$H$1581,"=0")/COUNTIF('may300'!$H$1:$H$1581,"=0")</f>
        <v>0.50823827629911278</v>
      </c>
      <c r="B806">
        <f>COUNTIF('may300'!$H$1:$H806,"&lt;&gt;0")/COUNTIF('may300'!$H$1:$H$1581,"&lt;&gt;0")</f>
        <v>1</v>
      </c>
    </row>
    <row r="807" spans="1:2" x14ac:dyDescent="0.25">
      <c r="A807">
        <f>1-COUNTIF('may300'!$H807:$H$1581,"=0")/COUNTIF('may300'!$H$1:$H$1581,"=0")</f>
        <v>0.50887198986058302</v>
      </c>
      <c r="B807">
        <f>COUNTIF('may300'!$H$1:$H807,"&lt;&gt;0")/COUNTIF('may300'!$H$1:$H$1581,"&lt;&gt;0")</f>
        <v>1</v>
      </c>
    </row>
    <row r="808" spans="1:2" x14ac:dyDescent="0.25">
      <c r="A808">
        <f>1-COUNTIF('may300'!$H808:$H$1581,"=0")/COUNTIF('may300'!$H$1:$H$1581,"=0")</f>
        <v>0.50950570342205326</v>
      </c>
      <c r="B808">
        <f>COUNTIF('may300'!$H$1:$H808,"&lt;&gt;0")/COUNTIF('may300'!$H$1:$H$1581,"&lt;&gt;0")</f>
        <v>1</v>
      </c>
    </row>
    <row r="809" spans="1:2" x14ac:dyDescent="0.25">
      <c r="A809">
        <f>1-COUNTIF('may300'!$H809:$H$1581,"=0")/COUNTIF('may300'!$H$1:$H$1581,"=0")</f>
        <v>0.51013941698352339</v>
      </c>
      <c r="B809">
        <f>COUNTIF('may300'!$H$1:$H809,"&lt;&gt;0")/COUNTIF('may300'!$H$1:$H$1581,"&lt;&gt;0")</f>
        <v>1</v>
      </c>
    </row>
    <row r="810" spans="1:2" x14ac:dyDescent="0.25">
      <c r="A810">
        <f>1-COUNTIF('may300'!$H810:$H$1581,"=0")/COUNTIF('may300'!$H$1:$H$1581,"=0")</f>
        <v>0.51077313054499363</v>
      </c>
      <c r="B810">
        <f>COUNTIF('may300'!$H$1:$H810,"&lt;&gt;0")/COUNTIF('may300'!$H$1:$H$1581,"&lt;&gt;0")</f>
        <v>1</v>
      </c>
    </row>
    <row r="811" spans="1:2" x14ac:dyDescent="0.25">
      <c r="A811">
        <f>1-COUNTIF('may300'!$H811:$H$1581,"=0")/COUNTIF('may300'!$H$1:$H$1581,"=0")</f>
        <v>0.51140684410646386</v>
      </c>
      <c r="B811">
        <f>COUNTIF('may300'!$H$1:$H811,"&lt;&gt;0")/COUNTIF('may300'!$H$1:$H$1581,"&lt;&gt;0")</f>
        <v>1</v>
      </c>
    </row>
    <row r="812" spans="1:2" x14ac:dyDescent="0.25">
      <c r="A812">
        <f>1-COUNTIF('may300'!$H812:$H$1581,"=0")/COUNTIF('may300'!$H$1:$H$1581,"=0")</f>
        <v>0.5120405576679341</v>
      </c>
      <c r="B812">
        <f>COUNTIF('may300'!$H$1:$H812,"&lt;&gt;0")/COUNTIF('may300'!$H$1:$H$1581,"&lt;&gt;0")</f>
        <v>1</v>
      </c>
    </row>
    <row r="813" spans="1:2" x14ac:dyDescent="0.25">
      <c r="A813">
        <f>1-COUNTIF('may300'!$H813:$H$1581,"=0")/COUNTIF('may300'!$H$1:$H$1581,"=0")</f>
        <v>0.51267427122940434</v>
      </c>
      <c r="B813">
        <f>COUNTIF('may300'!$H$1:$H813,"&lt;&gt;0")/COUNTIF('may300'!$H$1:$H$1581,"&lt;&gt;0")</f>
        <v>1</v>
      </c>
    </row>
    <row r="814" spans="1:2" x14ac:dyDescent="0.25">
      <c r="A814">
        <f>1-COUNTIF('may300'!$H814:$H$1581,"=0")/COUNTIF('may300'!$H$1:$H$1581,"=0")</f>
        <v>0.51330798479087458</v>
      </c>
      <c r="B814">
        <f>COUNTIF('may300'!$H$1:$H814,"&lt;&gt;0")/COUNTIF('may300'!$H$1:$H$1581,"&lt;&gt;0")</f>
        <v>1</v>
      </c>
    </row>
    <row r="815" spans="1:2" x14ac:dyDescent="0.25">
      <c r="A815">
        <f>1-COUNTIF('may300'!$H815:$H$1581,"=0")/COUNTIF('may300'!$H$1:$H$1581,"=0")</f>
        <v>0.51394169835234482</v>
      </c>
      <c r="B815">
        <f>COUNTIF('may300'!$H$1:$H815,"&lt;&gt;0")/COUNTIF('may300'!$H$1:$H$1581,"&lt;&gt;0")</f>
        <v>1</v>
      </c>
    </row>
    <row r="816" spans="1:2" x14ac:dyDescent="0.25">
      <c r="A816">
        <f>1-COUNTIF('may300'!$H816:$H$1581,"=0")/COUNTIF('may300'!$H$1:$H$1581,"=0")</f>
        <v>0.51457541191381495</v>
      </c>
      <c r="B816">
        <f>COUNTIF('may300'!$H$1:$H816,"&lt;&gt;0")/COUNTIF('may300'!$H$1:$H$1581,"&lt;&gt;0")</f>
        <v>1</v>
      </c>
    </row>
    <row r="817" spans="1:2" x14ac:dyDescent="0.25">
      <c r="A817">
        <f>1-COUNTIF('may300'!$H817:$H$1581,"=0")/COUNTIF('may300'!$H$1:$H$1581,"=0")</f>
        <v>0.51520912547528519</v>
      </c>
      <c r="B817">
        <f>COUNTIF('may300'!$H$1:$H817,"&lt;&gt;0")/COUNTIF('may300'!$H$1:$H$1581,"&lt;&gt;0")</f>
        <v>1</v>
      </c>
    </row>
    <row r="818" spans="1:2" x14ac:dyDescent="0.25">
      <c r="A818">
        <f>1-COUNTIF('may300'!$H818:$H$1581,"=0")/COUNTIF('may300'!$H$1:$H$1581,"=0")</f>
        <v>0.51584283903675532</v>
      </c>
      <c r="B818">
        <f>COUNTIF('may300'!$H$1:$H818,"&lt;&gt;0")/COUNTIF('may300'!$H$1:$H$1581,"&lt;&gt;0")</f>
        <v>1</v>
      </c>
    </row>
    <row r="819" spans="1:2" x14ac:dyDescent="0.25">
      <c r="A819">
        <f>1-COUNTIF('may300'!$H819:$H$1581,"=0")/COUNTIF('may300'!$H$1:$H$1581,"=0")</f>
        <v>0.51647655259822556</v>
      </c>
      <c r="B819">
        <f>COUNTIF('may300'!$H$1:$H819,"&lt;&gt;0")/COUNTIF('may300'!$H$1:$H$1581,"&lt;&gt;0")</f>
        <v>1</v>
      </c>
    </row>
    <row r="820" spans="1:2" x14ac:dyDescent="0.25">
      <c r="A820">
        <f>1-COUNTIF('may300'!$H820:$H$1581,"=0")/COUNTIF('may300'!$H$1:$H$1581,"=0")</f>
        <v>0.5171102661596958</v>
      </c>
      <c r="B820">
        <f>COUNTIF('may300'!$H$1:$H820,"&lt;&gt;0")/COUNTIF('may300'!$H$1:$H$1581,"&lt;&gt;0")</f>
        <v>1</v>
      </c>
    </row>
    <row r="821" spans="1:2" x14ac:dyDescent="0.25">
      <c r="A821">
        <f>1-COUNTIF('may300'!$H821:$H$1581,"=0")/COUNTIF('may300'!$H$1:$H$1581,"=0")</f>
        <v>0.51774397972116604</v>
      </c>
      <c r="B821">
        <f>COUNTIF('may300'!$H$1:$H821,"&lt;&gt;0")/COUNTIF('may300'!$H$1:$H$1581,"&lt;&gt;0")</f>
        <v>1</v>
      </c>
    </row>
    <row r="822" spans="1:2" x14ac:dyDescent="0.25">
      <c r="A822">
        <f>1-COUNTIF('may300'!$H822:$H$1581,"=0")/COUNTIF('may300'!$H$1:$H$1581,"=0")</f>
        <v>0.51837769328263628</v>
      </c>
      <c r="B822">
        <f>COUNTIF('may300'!$H$1:$H822,"&lt;&gt;0")/COUNTIF('may300'!$H$1:$H$1581,"&lt;&gt;0")</f>
        <v>1</v>
      </c>
    </row>
    <row r="823" spans="1:2" x14ac:dyDescent="0.25">
      <c r="A823">
        <f>1-COUNTIF('may300'!$H823:$H$1581,"=0")/COUNTIF('may300'!$H$1:$H$1581,"=0")</f>
        <v>0.51901140684410652</v>
      </c>
      <c r="B823">
        <f>COUNTIF('may300'!$H$1:$H823,"&lt;&gt;0")/COUNTIF('may300'!$H$1:$H$1581,"&lt;&gt;0")</f>
        <v>1</v>
      </c>
    </row>
    <row r="824" spans="1:2" x14ac:dyDescent="0.25">
      <c r="A824">
        <f>1-COUNTIF('may300'!$H824:$H$1581,"=0")/COUNTIF('may300'!$H$1:$H$1581,"=0")</f>
        <v>0.51964512040557675</v>
      </c>
      <c r="B824">
        <f>COUNTIF('may300'!$H$1:$H824,"&lt;&gt;0")/COUNTIF('may300'!$H$1:$H$1581,"&lt;&gt;0")</f>
        <v>1</v>
      </c>
    </row>
    <row r="825" spans="1:2" x14ac:dyDescent="0.25">
      <c r="A825">
        <f>1-COUNTIF('may300'!$H825:$H$1581,"=0")/COUNTIF('may300'!$H$1:$H$1581,"=0")</f>
        <v>0.52027883396704688</v>
      </c>
      <c r="B825">
        <f>COUNTIF('may300'!$H$1:$H825,"&lt;&gt;0")/COUNTIF('may300'!$H$1:$H$1581,"&lt;&gt;0")</f>
        <v>1</v>
      </c>
    </row>
    <row r="826" spans="1:2" x14ac:dyDescent="0.25">
      <c r="A826">
        <f>1-COUNTIF('may300'!$H826:$H$1581,"=0")/COUNTIF('may300'!$H$1:$H$1581,"=0")</f>
        <v>0.52091254752851712</v>
      </c>
      <c r="B826">
        <f>COUNTIF('may300'!$H$1:$H826,"&lt;&gt;0")/COUNTIF('may300'!$H$1:$H$1581,"&lt;&gt;0")</f>
        <v>1</v>
      </c>
    </row>
    <row r="827" spans="1:2" x14ac:dyDescent="0.25">
      <c r="A827">
        <f>1-COUNTIF('may300'!$H827:$H$1581,"=0")/COUNTIF('may300'!$H$1:$H$1581,"=0")</f>
        <v>0.52154626108998725</v>
      </c>
      <c r="B827">
        <f>COUNTIF('may300'!$H$1:$H827,"&lt;&gt;0")/COUNTIF('may300'!$H$1:$H$1581,"&lt;&gt;0")</f>
        <v>1</v>
      </c>
    </row>
    <row r="828" spans="1:2" x14ac:dyDescent="0.25">
      <c r="A828">
        <f>1-COUNTIF('may300'!$H828:$H$1581,"=0")/COUNTIF('may300'!$H$1:$H$1581,"=0")</f>
        <v>0.52217997465145749</v>
      </c>
      <c r="B828">
        <f>COUNTIF('may300'!$H$1:$H828,"&lt;&gt;0")/COUNTIF('may300'!$H$1:$H$1581,"&lt;&gt;0")</f>
        <v>1</v>
      </c>
    </row>
    <row r="829" spans="1:2" x14ac:dyDescent="0.25">
      <c r="A829">
        <f>1-COUNTIF('may300'!$H829:$H$1581,"=0")/COUNTIF('may300'!$H$1:$H$1581,"=0")</f>
        <v>0.52281368821292773</v>
      </c>
      <c r="B829">
        <f>COUNTIF('may300'!$H$1:$H829,"&lt;&gt;0")/COUNTIF('may300'!$H$1:$H$1581,"&lt;&gt;0")</f>
        <v>1</v>
      </c>
    </row>
    <row r="830" spans="1:2" x14ac:dyDescent="0.25">
      <c r="A830">
        <f>1-COUNTIF('may300'!$H830:$H$1581,"=0")/COUNTIF('may300'!$H$1:$H$1581,"=0")</f>
        <v>0.52344740177439797</v>
      </c>
      <c r="B830">
        <f>COUNTIF('may300'!$H$1:$H830,"&lt;&gt;0")/COUNTIF('may300'!$H$1:$H$1581,"&lt;&gt;0")</f>
        <v>1</v>
      </c>
    </row>
    <row r="831" spans="1:2" x14ac:dyDescent="0.25">
      <c r="A831">
        <f>1-COUNTIF('may300'!$H831:$H$1581,"=0")/COUNTIF('may300'!$H$1:$H$1581,"=0")</f>
        <v>0.52408111533586821</v>
      </c>
      <c r="B831">
        <f>COUNTIF('may300'!$H$1:$H831,"&lt;&gt;0")/COUNTIF('may300'!$H$1:$H$1581,"&lt;&gt;0")</f>
        <v>1</v>
      </c>
    </row>
    <row r="832" spans="1:2" x14ac:dyDescent="0.25">
      <c r="A832">
        <f>1-COUNTIF('may300'!$H832:$H$1581,"=0")/COUNTIF('may300'!$H$1:$H$1581,"=0")</f>
        <v>0.52471482889733845</v>
      </c>
      <c r="B832">
        <f>COUNTIF('may300'!$H$1:$H832,"&lt;&gt;0")/COUNTIF('may300'!$H$1:$H$1581,"&lt;&gt;0")</f>
        <v>1</v>
      </c>
    </row>
    <row r="833" spans="1:2" x14ac:dyDescent="0.25">
      <c r="A833">
        <f>1-COUNTIF('may300'!$H833:$H$1581,"=0")/COUNTIF('may300'!$H$1:$H$1581,"=0")</f>
        <v>0.52534854245880869</v>
      </c>
      <c r="B833">
        <f>COUNTIF('may300'!$H$1:$H833,"&lt;&gt;0")/COUNTIF('may300'!$H$1:$H$1581,"&lt;&gt;0")</f>
        <v>1</v>
      </c>
    </row>
    <row r="834" spans="1:2" x14ac:dyDescent="0.25">
      <c r="A834">
        <f>1-COUNTIF('may300'!$H834:$H$1581,"=0")/COUNTIF('may300'!$H$1:$H$1581,"=0")</f>
        <v>0.52598225602027882</v>
      </c>
      <c r="B834">
        <f>COUNTIF('may300'!$H$1:$H834,"&lt;&gt;0")/COUNTIF('may300'!$H$1:$H$1581,"&lt;&gt;0")</f>
        <v>1</v>
      </c>
    </row>
    <row r="835" spans="1:2" x14ac:dyDescent="0.25">
      <c r="A835">
        <f>1-COUNTIF('may300'!$H835:$H$1581,"=0")/COUNTIF('may300'!$H$1:$H$1581,"=0")</f>
        <v>0.52661596958174905</v>
      </c>
      <c r="B835">
        <f>COUNTIF('may300'!$H$1:$H835,"&lt;&gt;0")/COUNTIF('may300'!$H$1:$H$1581,"&lt;&gt;0")</f>
        <v>1</v>
      </c>
    </row>
    <row r="836" spans="1:2" x14ac:dyDescent="0.25">
      <c r="A836">
        <f>1-COUNTIF('may300'!$H836:$H$1581,"=0")/COUNTIF('may300'!$H$1:$H$1581,"=0")</f>
        <v>0.52724968314321918</v>
      </c>
      <c r="B836">
        <f>COUNTIF('may300'!$H$1:$H836,"&lt;&gt;0")/COUNTIF('may300'!$H$1:$H$1581,"&lt;&gt;0")</f>
        <v>1</v>
      </c>
    </row>
    <row r="837" spans="1:2" x14ac:dyDescent="0.25">
      <c r="A837">
        <f>1-COUNTIF('may300'!$H837:$H$1581,"=0")/COUNTIF('may300'!$H$1:$H$1581,"=0")</f>
        <v>0.52788339670468942</v>
      </c>
      <c r="B837">
        <f>COUNTIF('may300'!$H$1:$H837,"&lt;&gt;0")/COUNTIF('may300'!$H$1:$H$1581,"&lt;&gt;0")</f>
        <v>1</v>
      </c>
    </row>
    <row r="838" spans="1:2" x14ac:dyDescent="0.25">
      <c r="A838">
        <f>1-COUNTIF('may300'!$H838:$H$1581,"=0")/COUNTIF('may300'!$H$1:$H$1581,"=0")</f>
        <v>0.52851711026615966</v>
      </c>
      <c r="B838">
        <f>COUNTIF('may300'!$H$1:$H838,"&lt;&gt;0")/COUNTIF('may300'!$H$1:$H$1581,"&lt;&gt;0")</f>
        <v>1</v>
      </c>
    </row>
    <row r="839" spans="1:2" x14ac:dyDescent="0.25">
      <c r="A839">
        <f>1-COUNTIF('may300'!$H839:$H$1581,"=0")/COUNTIF('may300'!$H$1:$H$1581,"=0")</f>
        <v>0.5291508238276299</v>
      </c>
      <c r="B839">
        <f>COUNTIF('may300'!$H$1:$H839,"&lt;&gt;0")/COUNTIF('may300'!$H$1:$H$1581,"&lt;&gt;0")</f>
        <v>1</v>
      </c>
    </row>
    <row r="840" spans="1:2" x14ac:dyDescent="0.25">
      <c r="A840">
        <f>1-COUNTIF('may300'!$H840:$H$1581,"=0")/COUNTIF('may300'!$H$1:$H$1581,"=0")</f>
        <v>0.52978453738910014</v>
      </c>
      <c r="B840">
        <f>COUNTIF('may300'!$H$1:$H840,"&lt;&gt;0")/COUNTIF('may300'!$H$1:$H$1581,"&lt;&gt;0")</f>
        <v>1</v>
      </c>
    </row>
    <row r="841" spans="1:2" x14ac:dyDescent="0.25">
      <c r="A841">
        <f>1-COUNTIF('may300'!$H841:$H$1581,"=0")/COUNTIF('may300'!$H$1:$H$1581,"=0")</f>
        <v>0.53041825095057038</v>
      </c>
      <c r="B841">
        <f>COUNTIF('may300'!$H$1:$H841,"&lt;&gt;0")/COUNTIF('may300'!$H$1:$H$1581,"&lt;&gt;0")</f>
        <v>1</v>
      </c>
    </row>
    <row r="842" spans="1:2" x14ac:dyDescent="0.25">
      <c r="A842">
        <f>1-COUNTIF('may300'!$H842:$H$1581,"=0")/COUNTIF('may300'!$H$1:$H$1581,"=0")</f>
        <v>0.53105196451204062</v>
      </c>
      <c r="B842">
        <f>COUNTIF('may300'!$H$1:$H842,"&lt;&gt;0")/COUNTIF('may300'!$H$1:$H$1581,"&lt;&gt;0")</f>
        <v>1</v>
      </c>
    </row>
    <row r="843" spans="1:2" x14ac:dyDescent="0.25">
      <c r="A843">
        <f>1-COUNTIF('may300'!$H843:$H$1581,"=0")/COUNTIF('may300'!$H$1:$H$1581,"=0")</f>
        <v>0.53168567807351075</v>
      </c>
      <c r="B843">
        <f>COUNTIF('may300'!$H$1:$H843,"&lt;&gt;0")/COUNTIF('may300'!$H$1:$H$1581,"&lt;&gt;0")</f>
        <v>1</v>
      </c>
    </row>
    <row r="844" spans="1:2" x14ac:dyDescent="0.25">
      <c r="A844">
        <f>1-COUNTIF('may300'!$H844:$H$1581,"=0")/COUNTIF('may300'!$H$1:$H$1581,"=0")</f>
        <v>0.53231939163498099</v>
      </c>
      <c r="B844">
        <f>COUNTIF('may300'!$H$1:$H844,"&lt;&gt;0")/COUNTIF('may300'!$H$1:$H$1581,"&lt;&gt;0")</f>
        <v>1</v>
      </c>
    </row>
    <row r="845" spans="1:2" x14ac:dyDescent="0.25">
      <c r="A845">
        <f>1-COUNTIF('may300'!$H845:$H$1581,"=0")/COUNTIF('may300'!$H$1:$H$1581,"=0")</f>
        <v>0.53295310519645123</v>
      </c>
      <c r="B845">
        <f>COUNTIF('may300'!$H$1:$H845,"&lt;&gt;0")/COUNTIF('may300'!$H$1:$H$1581,"&lt;&gt;0")</f>
        <v>1</v>
      </c>
    </row>
    <row r="846" spans="1:2" x14ac:dyDescent="0.25">
      <c r="A846">
        <f>1-COUNTIF('may300'!$H846:$H$1581,"=0")/COUNTIF('may300'!$H$1:$H$1581,"=0")</f>
        <v>0.53358681875792136</v>
      </c>
      <c r="B846">
        <f>COUNTIF('may300'!$H$1:$H846,"&lt;&gt;0")/COUNTIF('may300'!$H$1:$H$1581,"&lt;&gt;0")</f>
        <v>1</v>
      </c>
    </row>
    <row r="847" spans="1:2" x14ac:dyDescent="0.25">
      <c r="A847">
        <f>1-COUNTIF('may300'!$H847:$H$1581,"=0")/COUNTIF('may300'!$H$1:$H$1581,"=0")</f>
        <v>0.53422053231939159</v>
      </c>
      <c r="B847">
        <f>COUNTIF('may300'!$H$1:$H847,"&lt;&gt;0")/COUNTIF('may300'!$H$1:$H$1581,"&lt;&gt;0")</f>
        <v>1</v>
      </c>
    </row>
    <row r="848" spans="1:2" x14ac:dyDescent="0.25">
      <c r="A848">
        <f>1-COUNTIF('may300'!$H848:$H$1581,"=0")/COUNTIF('may300'!$H$1:$H$1581,"=0")</f>
        <v>0.53485424588086183</v>
      </c>
      <c r="B848">
        <f>COUNTIF('may300'!$H$1:$H848,"&lt;&gt;0")/COUNTIF('may300'!$H$1:$H$1581,"&lt;&gt;0")</f>
        <v>1</v>
      </c>
    </row>
    <row r="849" spans="1:2" x14ac:dyDescent="0.25">
      <c r="A849">
        <f>1-COUNTIF('may300'!$H849:$H$1581,"=0")/COUNTIF('may300'!$H$1:$H$1581,"=0")</f>
        <v>0.53548795944233207</v>
      </c>
      <c r="B849">
        <f>COUNTIF('may300'!$H$1:$H849,"&lt;&gt;0")/COUNTIF('may300'!$H$1:$H$1581,"&lt;&gt;0")</f>
        <v>1</v>
      </c>
    </row>
    <row r="850" spans="1:2" x14ac:dyDescent="0.25">
      <c r="A850">
        <f>1-COUNTIF('may300'!$H850:$H$1581,"=0")/COUNTIF('may300'!$H$1:$H$1581,"=0")</f>
        <v>0.53612167300380231</v>
      </c>
      <c r="B850">
        <f>COUNTIF('may300'!$H$1:$H850,"&lt;&gt;0")/COUNTIF('may300'!$H$1:$H$1581,"&lt;&gt;0")</f>
        <v>1</v>
      </c>
    </row>
    <row r="851" spans="1:2" x14ac:dyDescent="0.25">
      <c r="A851">
        <f>1-COUNTIF('may300'!$H851:$H$1581,"=0")/COUNTIF('may300'!$H$1:$H$1581,"=0")</f>
        <v>0.53675538656527255</v>
      </c>
      <c r="B851">
        <f>COUNTIF('may300'!$H$1:$H851,"&lt;&gt;0")/COUNTIF('may300'!$H$1:$H$1581,"&lt;&gt;0")</f>
        <v>1</v>
      </c>
    </row>
    <row r="852" spans="1:2" x14ac:dyDescent="0.25">
      <c r="A852">
        <f>1-COUNTIF('may300'!$H852:$H$1581,"=0")/COUNTIF('may300'!$H$1:$H$1581,"=0")</f>
        <v>0.53738910012674279</v>
      </c>
      <c r="B852">
        <f>COUNTIF('may300'!$H$1:$H852,"&lt;&gt;0")/COUNTIF('may300'!$H$1:$H$1581,"&lt;&gt;0")</f>
        <v>1</v>
      </c>
    </row>
    <row r="853" spans="1:2" x14ac:dyDescent="0.25">
      <c r="A853">
        <f>1-COUNTIF('may300'!$H853:$H$1581,"=0")/COUNTIF('may300'!$H$1:$H$1581,"=0")</f>
        <v>0.53802281368821292</v>
      </c>
      <c r="B853">
        <f>COUNTIF('may300'!$H$1:$H853,"&lt;&gt;0")/COUNTIF('may300'!$H$1:$H$1581,"&lt;&gt;0")</f>
        <v>1</v>
      </c>
    </row>
    <row r="854" spans="1:2" x14ac:dyDescent="0.25">
      <c r="A854">
        <f>1-COUNTIF('may300'!$H854:$H$1581,"=0")/COUNTIF('may300'!$H$1:$H$1581,"=0")</f>
        <v>0.53865652724968316</v>
      </c>
      <c r="B854">
        <f>COUNTIF('may300'!$H$1:$H854,"&lt;&gt;0")/COUNTIF('may300'!$H$1:$H$1581,"&lt;&gt;0")</f>
        <v>1</v>
      </c>
    </row>
    <row r="855" spans="1:2" x14ac:dyDescent="0.25">
      <c r="A855">
        <f>1-COUNTIF('may300'!$H855:$H$1581,"=0")/COUNTIF('may300'!$H$1:$H$1581,"=0")</f>
        <v>0.53929024081115329</v>
      </c>
      <c r="B855">
        <f>COUNTIF('may300'!$H$1:$H855,"&lt;&gt;0")/COUNTIF('may300'!$H$1:$H$1581,"&lt;&gt;0")</f>
        <v>1</v>
      </c>
    </row>
    <row r="856" spans="1:2" x14ac:dyDescent="0.25">
      <c r="A856">
        <f>1-COUNTIF('may300'!$H856:$H$1581,"=0")/COUNTIF('may300'!$H$1:$H$1581,"=0")</f>
        <v>0.53992395437262353</v>
      </c>
      <c r="B856">
        <f>COUNTIF('may300'!$H$1:$H856,"&lt;&gt;0")/COUNTIF('may300'!$H$1:$H$1581,"&lt;&gt;0")</f>
        <v>1</v>
      </c>
    </row>
    <row r="857" spans="1:2" x14ac:dyDescent="0.25">
      <c r="A857">
        <f>1-COUNTIF('may300'!$H857:$H$1581,"=0")/COUNTIF('may300'!$H$1:$H$1581,"=0")</f>
        <v>0.54055766793409377</v>
      </c>
      <c r="B857">
        <f>COUNTIF('may300'!$H$1:$H857,"&lt;&gt;0")/COUNTIF('may300'!$H$1:$H$1581,"&lt;&gt;0")</f>
        <v>1</v>
      </c>
    </row>
    <row r="858" spans="1:2" x14ac:dyDescent="0.25">
      <c r="A858">
        <f>1-COUNTIF('may300'!$H858:$H$1581,"=0")/COUNTIF('may300'!$H$1:$H$1581,"=0")</f>
        <v>0.54119138149556401</v>
      </c>
      <c r="B858">
        <f>COUNTIF('may300'!$H$1:$H858,"&lt;&gt;0")/COUNTIF('may300'!$H$1:$H$1581,"&lt;&gt;0")</f>
        <v>1</v>
      </c>
    </row>
    <row r="859" spans="1:2" x14ac:dyDescent="0.25">
      <c r="A859">
        <f>1-COUNTIF('may300'!$H859:$H$1581,"=0")/COUNTIF('may300'!$H$1:$H$1581,"=0")</f>
        <v>0.54182509505703425</v>
      </c>
      <c r="B859">
        <f>COUNTIF('may300'!$H$1:$H859,"&lt;&gt;0")/COUNTIF('may300'!$H$1:$H$1581,"&lt;&gt;0")</f>
        <v>1</v>
      </c>
    </row>
    <row r="860" spans="1:2" x14ac:dyDescent="0.25">
      <c r="A860">
        <f>1-COUNTIF('may300'!$H860:$H$1581,"=0")/COUNTIF('may300'!$H$1:$H$1581,"=0")</f>
        <v>0.54245880861850448</v>
      </c>
      <c r="B860">
        <f>COUNTIF('may300'!$H$1:$H860,"&lt;&gt;0")/COUNTIF('may300'!$H$1:$H$1581,"&lt;&gt;0")</f>
        <v>1</v>
      </c>
    </row>
    <row r="861" spans="1:2" x14ac:dyDescent="0.25">
      <c r="A861">
        <f>1-COUNTIF('may300'!$H861:$H$1581,"=0")/COUNTIF('may300'!$H$1:$H$1581,"=0")</f>
        <v>0.54309252217997472</v>
      </c>
      <c r="B861">
        <f>COUNTIF('may300'!$H$1:$H861,"&lt;&gt;0")/COUNTIF('may300'!$H$1:$H$1581,"&lt;&gt;0")</f>
        <v>1</v>
      </c>
    </row>
    <row r="862" spans="1:2" x14ac:dyDescent="0.25">
      <c r="A862">
        <f>1-COUNTIF('may300'!$H862:$H$1581,"=0")/COUNTIF('may300'!$H$1:$H$1581,"=0")</f>
        <v>0.54372623574144485</v>
      </c>
      <c r="B862">
        <f>COUNTIF('may300'!$H$1:$H862,"&lt;&gt;0")/COUNTIF('may300'!$H$1:$H$1581,"&lt;&gt;0")</f>
        <v>1</v>
      </c>
    </row>
    <row r="863" spans="1:2" x14ac:dyDescent="0.25">
      <c r="A863">
        <f>1-COUNTIF('may300'!$H863:$H$1581,"=0")/COUNTIF('may300'!$H$1:$H$1581,"=0")</f>
        <v>0.54435994930291509</v>
      </c>
      <c r="B863">
        <f>COUNTIF('may300'!$H$1:$H863,"&lt;&gt;0")/COUNTIF('may300'!$H$1:$H$1581,"&lt;&gt;0")</f>
        <v>1</v>
      </c>
    </row>
    <row r="864" spans="1:2" x14ac:dyDescent="0.25">
      <c r="A864">
        <f>1-COUNTIF('may300'!$H864:$H$1581,"=0")/COUNTIF('may300'!$H$1:$H$1581,"=0")</f>
        <v>0.54499366286438522</v>
      </c>
      <c r="B864">
        <f>COUNTIF('may300'!$H$1:$H864,"&lt;&gt;0")/COUNTIF('may300'!$H$1:$H$1581,"&lt;&gt;0")</f>
        <v>1</v>
      </c>
    </row>
    <row r="865" spans="1:2" x14ac:dyDescent="0.25">
      <c r="A865">
        <f>1-COUNTIF('may300'!$H865:$H$1581,"=0")/COUNTIF('may300'!$H$1:$H$1581,"=0")</f>
        <v>0.54562737642585546</v>
      </c>
      <c r="B865">
        <f>COUNTIF('may300'!$H$1:$H865,"&lt;&gt;0")/COUNTIF('may300'!$H$1:$H$1581,"&lt;&gt;0")</f>
        <v>1</v>
      </c>
    </row>
    <row r="866" spans="1:2" x14ac:dyDescent="0.25">
      <c r="A866">
        <f>1-COUNTIF('may300'!$H866:$H$1581,"=0")/COUNTIF('may300'!$H$1:$H$1581,"=0")</f>
        <v>0.5462610899873257</v>
      </c>
      <c r="B866">
        <f>COUNTIF('may300'!$H$1:$H866,"&lt;&gt;0")/COUNTIF('may300'!$H$1:$H$1581,"&lt;&gt;0")</f>
        <v>1</v>
      </c>
    </row>
    <row r="867" spans="1:2" x14ac:dyDescent="0.25">
      <c r="A867">
        <f>1-COUNTIF('may300'!$H867:$H$1581,"=0")/COUNTIF('may300'!$H$1:$H$1581,"=0")</f>
        <v>0.54689480354879594</v>
      </c>
      <c r="B867">
        <f>COUNTIF('may300'!$H$1:$H867,"&lt;&gt;0")/COUNTIF('may300'!$H$1:$H$1581,"&lt;&gt;0")</f>
        <v>1</v>
      </c>
    </row>
    <row r="868" spans="1:2" x14ac:dyDescent="0.25">
      <c r="A868">
        <f>1-COUNTIF('may300'!$H868:$H$1581,"=0")/COUNTIF('may300'!$H$1:$H$1581,"=0")</f>
        <v>0.54752851711026618</v>
      </c>
      <c r="B868">
        <f>COUNTIF('may300'!$H$1:$H868,"&lt;&gt;0")/COUNTIF('may300'!$H$1:$H$1581,"&lt;&gt;0")</f>
        <v>1</v>
      </c>
    </row>
    <row r="869" spans="1:2" x14ac:dyDescent="0.25">
      <c r="A869">
        <f>1-COUNTIF('may300'!$H869:$H$1581,"=0")/COUNTIF('may300'!$H$1:$H$1581,"=0")</f>
        <v>0.54816223067173642</v>
      </c>
      <c r="B869">
        <f>COUNTIF('may300'!$H$1:$H869,"&lt;&gt;0")/COUNTIF('may300'!$H$1:$H$1581,"&lt;&gt;0")</f>
        <v>1</v>
      </c>
    </row>
    <row r="870" spans="1:2" x14ac:dyDescent="0.25">
      <c r="A870">
        <f>1-COUNTIF('may300'!$H870:$H$1581,"=0")/COUNTIF('may300'!$H$1:$H$1581,"=0")</f>
        <v>0.54879594423320666</v>
      </c>
      <c r="B870">
        <f>COUNTIF('may300'!$H$1:$H870,"&lt;&gt;0")/COUNTIF('may300'!$H$1:$H$1581,"&lt;&gt;0")</f>
        <v>1</v>
      </c>
    </row>
    <row r="871" spans="1:2" x14ac:dyDescent="0.25">
      <c r="A871">
        <f>1-COUNTIF('may300'!$H871:$H$1581,"=0")/COUNTIF('may300'!$H$1:$H$1581,"=0")</f>
        <v>0.54942965779467678</v>
      </c>
      <c r="B871">
        <f>COUNTIF('may300'!$H$1:$H871,"&lt;&gt;0")/COUNTIF('may300'!$H$1:$H$1581,"&lt;&gt;0")</f>
        <v>1</v>
      </c>
    </row>
    <row r="872" spans="1:2" x14ac:dyDescent="0.25">
      <c r="A872">
        <f>1-COUNTIF('may300'!$H872:$H$1581,"=0")/COUNTIF('may300'!$H$1:$H$1581,"=0")</f>
        <v>0.55006337135614702</v>
      </c>
      <c r="B872">
        <f>COUNTIF('may300'!$H$1:$H872,"&lt;&gt;0")/COUNTIF('may300'!$H$1:$H$1581,"&lt;&gt;0")</f>
        <v>1</v>
      </c>
    </row>
    <row r="873" spans="1:2" x14ac:dyDescent="0.25">
      <c r="A873">
        <f>1-COUNTIF('may300'!$H873:$H$1581,"=0")/COUNTIF('may300'!$H$1:$H$1581,"=0")</f>
        <v>0.55069708491761726</v>
      </c>
      <c r="B873">
        <f>COUNTIF('may300'!$H$1:$H873,"&lt;&gt;0")/COUNTIF('may300'!$H$1:$H$1581,"&lt;&gt;0")</f>
        <v>1</v>
      </c>
    </row>
    <row r="874" spans="1:2" x14ac:dyDescent="0.25">
      <c r="A874">
        <f>1-COUNTIF('may300'!$H874:$H$1581,"=0")/COUNTIF('may300'!$H$1:$H$1581,"=0")</f>
        <v>0.55133079847908739</v>
      </c>
      <c r="B874">
        <f>COUNTIF('may300'!$H$1:$H874,"&lt;&gt;0")/COUNTIF('may300'!$H$1:$H$1581,"&lt;&gt;0")</f>
        <v>1</v>
      </c>
    </row>
    <row r="875" spans="1:2" x14ac:dyDescent="0.25">
      <c r="A875">
        <f>1-COUNTIF('may300'!$H875:$H$1581,"=0")/COUNTIF('may300'!$H$1:$H$1581,"=0")</f>
        <v>0.55196451204055763</v>
      </c>
      <c r="B875">
        <f>COUNTIF('may300'!$H$1:$H875,"&lt;&gt;0")/COUNTIF('may300'!$H$1:$H$1581,"&lt;&gt;0")</f>
        <v>1</v>
      </c>
    </row>
    <row r="876" spans="1:2" x14ac:dyDescent="0.25">
      <c r="A876">
        <f>1-COUNTIF('may300'!$H876:$H$1581,"=0")/COUNTIF('may300'!$H$1:$H$1581,"=0")</f>
        <v>0.55259822560202787</v>
      </c>
      <c r="B876">
        <f>COUNTIF('may300'!$H$1:$H876,"&lt;&gt;0")/COUNTIF('may300'!$H$1:$H$1581,"&lt;&gt;0")</f>
        <v>1</v>
      </c>
    </row>
    <row r="877" spans="1:2" x14ac:dyDescent="0.25">
      <c r="A877">
        <f>1-COUNTIF('may300'!$H877:$H$1581,"=0")/COUNTIF('may300'!$H$1:$H$1581,"=0")</f>
        <v>0.55323193916349811</v>
      </c>
      <c r="B877">
        <f>COUNTIF('may300'!$H$1:$H877,"&lt;&gt;0")/COUNTIF('may300'!$H$1:$H$1581,"&lt;&gt;0")</f>
        <v>1</v>
      </c>
    </row>
    <row r="878" spans="1:2" x14ac:dyDescent="0.25">
      <c r="A878">
        <f>1-COUNTIF('may300'!$H878:$H$1581,"=0")/COUNTIF('may300'!$H$1:$H$1581,"=0")</f>
        <v>0.55386565272496835</v>
      </c>
      <c r="B878">
        <f>COUNTIF('may300'!$H$1:$H878,"&lt;&gt;0")/COUNTIF('may300'!$H$1:$H$1581,"&lt;&gt;0")</f>
        <v>1</v>
      </c>
    </row>
    <row r="879" spans="1:2" x14ac:dyDescent="0.25">
      <c r="A879">
        <f>1-COUNTIF('may300'!$H879:$H$1581,"=0")/COUNTIF('may300'!$H$1:$H$1581,"=0")</f>
        <v>0.55449936628643859</v>
      </c>
      <c r="B879">
        <f>COUNTIF('may300'!$H$1:$H879,"&lt;&gt;0")/COUNTIF('may300'!$H$1:$H$1581,"&lt;&gt;0")</f>
        <v>1</v>
      </c>
    </row>
    <row r="880" spans="1:2" x14ac:dyDescent="0.25">
      <c r="A880">
        <f>1-COUNTIF('may300'!$H880:$H$1581,"=0")/COUNTIF('may300'!$H$1:$H$1581,"=0")</f>
        <v>0.55513307984790883</v>
      </c>
      <c r="B880">
        <f>COUNTIF('may300'!$H$1:$H880,"&lt;&gt;0")/COUNTIF('may300'!$H$1:$H$1581,"&lt;&gt;0")</f>
        <v>1</v>
      </c>
    </row>
    <row r="881" spans="1:2" x14ac:dyDescent="0.25">
      <c r="A881">
        <f>1-COUNTIF('may300'!$H881:$H$1581,"=0")/COUNTIF('may300'!$H$1:$H$1581,"=0")</f>
        <v>0.55576679340937896</v>
      </c>
      <c r="B881">
        <f>COUNTIF('may300'!$H$1:$H881,"&lt;&gt;0")/COUNTIF('may300'!$H$1:$H$1581,"&lt;&gt;0")</f>
        <v>1</v>
      </c>
    </row>
    <row r="882" spans="1:2" x14ac:dyDescent="0.25">
      <c r="A882">
        <f>1-COUNTIF('may300'!$H882:$H$1581,"=0")/COUNTIF('may300'!$H$1:$H$1581,"=0")</f>
        <v>0.5564005069708492</v>
      </c>
      <c r="B882">
        <f>COUNTIF('may300'!$H$1:$H882,"&lt;&gt;0")/COUNTIF('may300'!$H$1:$H$1581,"&lt;&gt;0")</f>
        <v>1</v>
      </c>
    </row>
    <row r="883" spans="1:2" x14ac:dyDescent="0.25">
      <c r="A883">
        <f>1-COUNTIF('may300'!$H883:$H$1581,"=0")/COUNTIF('may300'!$H$1:$H$1581,"=0")</f>
        <v>0.55703422053231932</v>
      </c>
      <c r="B883">
        <f>COUNTIF('may300'!$H$1:$H883,"&lt;&gt;0")/COUNTIF('may300'!$H$1:$H$1581,"&lt;&gt;0")</f>
        <v>1</v>
      </c>
    </row>
    <row r="884" spans="1:2" x14ac:dyDescent="0.25">
      <c r="A884">
        <f>1-COUNTIF('may300'!$H884:$H$1581,"=0")/COUNTIF('may300'!$H$1:$H$1581,"=0")</f>
        <v>0.55766793409378956</v>
      </c>
      <c r="B884">
        <f>COUNTIF('may300'!$H$1:$H884,"&lt;&gt;0")/COUNTIF('may300'!$H$1:$H$1581,"&lt;&gt;0")</f>
        <v>1</v>
      </c>
    </row>
    <row r="885" spans="1:2" x14ac:dyDescent="0.25">
      <c r="A885">
        <f>1-COUNTIF('may300'!$H885:$H$1581,"=0")/COUNTIF('may300'!$H$1:$H$1581,"=0")</f>
        <v>0.5583016476552598</v>
      </c>
      <c r="B885">
        <f>COUNTIF('may300'!$H$1:$H885,"&lt;&gt;0")/COUNTIF('may300'!$H$1:$H$1581,"&lt;&gt;0")</f>
        <v>1</v>
      </c>
    </row>
    <row r="886" spans="1:2" x14ac:dyDescent="0.25">
      <c r="A886">
        <f>1-COUNTIF('may300'!$H886:$H$1581,"=0")/COUNTIF('may300'!$H$1:$H$1581,"=0")</f>
        <v>0.55893536121673004</v>
      </c>
      <c r="B886">
        <f>COUNTIF('may300'!$H$1:$H886,"&lt;&gt;0")/COUNTIF('may300'!$H$1:$H$1581,"&lt;&gt;0")</f>
        <v>1</v>
      </c>
    </row>
    <row r="887" spans="1:2" x14ac:dyDescent="0.25">
      <c r="A887">
        <f>1-COUNTIF('may300'!$H887:$H$1581,"=0")/COUNTIF('may300'!$H$1:$H$1581,"=0")</f>
        <v>0.55956907477820028</v>
      </c>
      <c r="B887">
        <f>COUNTIF('may300'!$H$1:$H887,"&lt;&gt;0")/COUNTIF('may300'!$H$1:$H$1581,"&lt;&gt;0")</f>
        <v>1</v>
      </c>
    </row>
    <row r="888" spans="1:2" x14ac:dyDescent="0.25">
      <c r="A888">
        <f>1-COUNTIF('may300'!$H888:$H$1581,"=0")/COUNTIF('may300'!$H$1:$H$1581,"=0")</f>
        <v>0.56020278833967052</v>
      </c>
      <c r="B888">
        <f>COUNTIF('may300'!$H$1:$H888,"&lt;&gt;0")/COUNTIF('may300'!$H$1:$H$1581,"&lt;&gt;0")</f>
        <v>1</v>
      </c>
    </row>
    <row r="889" spans="1:2" x14ac:dyDescent="0.25">
      <c r="A889">
        <f>1-COUNTIF('may300'!$H889:$H$1581,"=0")/COUNTIF('may300'!$H$1:$H$1581,"=0")</f>
        <v>0.56083650190114076</v>
      </c>
      <c r="B889">
        <f>COUNTIF('may300'!$H$1:$H889,"&lt;&gt;0")/COUNTIF('may300'!$H$1:$H$1581,"&lt;&gt;0")</f>
        <v>1</v>
      </c>
    </row>
    <row r="890" spans="1:2" x14ac:dyDescent="0.25">
      <c r="A890">
        <f>1-COUNTIF('may300'!$H890:$H$1581,"=0")/COUNTIF('may300'!$H$1:$H$1581,"=0")</f>
        <v>0.56147021546261089</v>
      </c>
      <c r="B890">
        <f>COUNTIF('may300'!$H$1:$H890,"&lt;&gt;0")/COUNTIF('may300'!$H$1:$H$1581,"&lt;&gt;0")</f>
        <v>1</v>
      </c>
    </row>
    <row r="891" spans="1:2" x14ac:dyDescent="0.25">
      <c r="A891">
        <f>1-COUNTIF('may300'!$H891:$H$1581,"=0")/COUNTIF('may300'!$H$1:$H$1581,"=0")</f>
        <v>0.56210392902408113</v>
      </c>
      <c r="B891">
        <f>COUNTIF('may300'!$H$1:$H891,"&lt;&gt;0")/COUNTIF('may300'!$H$1:$H$1581,"&lt;&gt;0")</f>
        <v>1</v>
      </c>
    </row>
    <row r="892" spans="1:2" x14ac:dyDescent="0.25">
      <c r="A892">
        <f>1-COUNTIF('may300'!$H892:$H$1581,"=0")/COUNTIF('may300'!$H$1:$H$1581,"=0")</f>
        <v>0.56273764258555126</v>
      </c>
      <c r="B892">
        <f>COUNTIF('may300'!$H$1:$H892,"&lt;&gt;0")/COUNTIF('may300'!$H$1:$H$1581,"&lt;&gt;0")</f>
        <v>1</v>
      </c>
    </row>
    <row r="893" spans="1:2" x14ac:dyDescent="0.25">
      <c r="A893">
        <f>1-COUNTIF('may300'!$H893:$H$1581,"=0")/COUNTIF('may300'!$H$1:$H$1581,"=0")</f>
        <v>0.5633713561470215</v>
      </c>
      <c r="B893">
        <f>COUNTIF('may300'!$H$1:$H893,"&lt;&gt;0")/COUNTIF('may300'!$H$1:$H$1581,"&lt;&gt;0")</f>
        <v>1</v>
      </c>
    </row>
    <row r="894" spans="1:2" x14ac:dyDescent="0.25">
      <c r="A894">
        <f>1-COUNTIF('may300'!$H894:$H$1581,"=0")/COUNTIF('may300'!$H$1:$H$1581,"=0")</f>
        <v>0.56400506970849174</v>
      </c>
      <c r="B894">
        <f>COUNTIF('may300'!$H$1:$H894,"&lt;&gt;0")/COUNTIF('may300'!$H$1:$H$1581,"&lt;&gt;0")</f>
        <v>1</v>
      </c>
    </row>
    <row r="895" spans="1:2" x14ac:dyDescent="0.25">
      <c r="A895">
        <f>1-COUNTIF('may300'!$H895:$H$1581,"=0")/COUNTIF('may300'!$H$1:$H$1581,"=0")</f>
        <v>0.56463878326996197</v>
      </c>
      <c r="B895">
        <f>COUNTIF('may300'!$H$1:$H895,"&lt;&gt;0")/COUNTIF('may300'!$H$1:$H$1581,"&lt;&gt;0")</f>
        <v>1</v>
      </c>
    </row>
    <row r="896" spans="1:2" x14ac:dyDescent="0.25">
      <c r="A896">
        <f>1-COUNTIF('may300'!$H896:$H$1581,"=0")/COUNTIF('may300'!$H$1:$H$1581,"=0")</f>
        <v>0.56527249683143221</v>
      </c>
      <c r="B896">
        <f>COUNTIF('may300'!$H$1:$H896,"&lt;&gt;0")/COUNTIF('may300'!$H$1:$H$1581,"&lt;&gt;0")</f>
        <v>1</v>
      </c>
    </row>
    <row r="897" spans="1:2" x14ac:dyDescent="0.25">
      <c r="A897">
        <f>1-COUNTIF('may300'!$H897:$H$1581,"=0")/COUNTIF('may300'!$H$1:$H$1581,"=0")</f>
        <v>0.56590621039290245</v>
      </c>
      <c r="B897">
        <f>COUNTIF('may300'!$H$1:$H897,"&lt;&gt;0")/COUNTIF('may300'!$H$1:$H$1581,"&lt;&gt;0")</f>
        <v>1</v>
      </c>
    </row>
    <row r="898" spans="1:2" x14ac:dyDescent="0.25">
      <c r="A898">
        <f>1-COUNTIF('may300'!$H898:$H$1581,"=0")/COUNTIF('may300'!$H$1:$H$1581,"=0")</f>
        <v>0.56653992395437269</v>
      </c>
      <c r="B898">
        <f>COUNTIF('may300'!$H$1:$H898,"&lt;&gt;0")/COUNTIF('may300'!$H$1:$H$1581,"&lt;&gt;0")</f>
        <v>1</v>
      </c>
    </row>
    <row r="899" spans="1:2" x14ac:dyDescent="0.25">
      <c r="A899">
        <f>1-COUNTIF('may300'!$H899:$H$1581,"=0")/COUNTIF('may300'!$H$1:$H$1581,"=0")</f>
        <v>0.56717363751584282</v>
      </c>
      <c r="B899">
        <f>COUNTIF('may300'!$H$1:$H899,"&lt;&gt;0")/COUNTIF('may300'!$H$1:$H$1581,"&lt;&gt;0")</f>
        <v>1</v>
      </c>
    </row>
    <row r="900" spans="1:2" x14ac:dyDescent="0.25">
      <c r="A900">
        <f>1-COUNTIF('may300'!$H900:$H$1581,"=0")/COUNTIF('may300'!$H$1:$H$1581,"=0")</f>
        <v>0.56780735107731306</v>
      </c>
      <c r="B900">
        <f>COUNTIF('may300'!$H$1:$H900,"&lt;&gt;0")/COUNTIF('may300'!$H$1:$H$1581,"&lt;&gt;0")</f>
        <v>1</v>
      </c>
    </row>
    <row r="901" spans="1:2" x14ac:dyDescent="0.25">
      <c r="A901">
        <f>1-COUNTIF('may300'!$H901:$H$1581,"=0")/COUNTIF('may300'!$H$1:$H$1581,"=0")</f>
        <v>0.56844106463878319</v>
      </c>
      <c r="B901">
        <f>COUNTIF('may300'!$H$1:$H901,"&lt;&gt;0")/COUNTIF('may300'!$H$1:$H$1581,"&lt;&gt;0")</f>
        <v>1</v>
      </c>
    </row>
    <row r="902" spans="1:2" x14ac:dyDescent="0.25">
      <c r="A902">
        <f>1-COUNTIF('may300'!$H902:$H$1581,"=0")/COUNTIF('may300'!$H$1:$H$1581,"=0")</f>
        <v>0.56907477820025343</v>
      </c>
      <c r="B902">
        <f>COUNTIF('may300'!$H$1:$H902,"&lt;&gt;0")/COUNTIF('may300'!$H$1:$H$1581,"&lt;&gt;0")</f>
        <v>1</v>
      </c>
    </row>
    <row r="903" spans="1:2" x14ac:dyDescent="0.25">
      <c r="A903">
        <f>1-COUNTIF('may300'!$H903:$H$1581,"=0")/COUNTIF('may300'!$H$1:$H$1581,"=0")</f>
        <v>0.56970849176172367</v>
      </c>
      <c r="B903">
        <f>COUNTIF('may300'!$H$1:$H903,"&lt;&gt;0")/COUNTIF('may300'!$H$1:$H$1581,"&lt;&gt;0")</f>
        <v>1</v>
      </c>
    </row>
    <row r="904" spans="1:2" x14ac:dyDescent="0.25">
      <c r="A904">
        <f>1-COUNTIF('may300'!$H904:$H$1581,"=0")/COUNTIF('may300'!$H$1:$H$1581,"=0")</f>
        <v>0.57034220532319391</v>
      </c>
      <c r="B904">
        <f>COUNTIF('may300'!$H$1:$H904,"&lt;&gt;0")/COUNTIF('may300'!$H$1:$H$1581,"&lt;&gt;0")</f>
        <v>1</v>
      </c>
    </row>
    <row r="905" spans="1:2" x14ac:dyDescent="0.25">
      <c r="A905">
        <f>1-COUNTIF('may300'!$H905:$H$1581,"=0")/COUNTIF('may300'!$H$1:$H$1581,"=0")</f>
        <v>0.57097591888466415</v>
      </c>
      <c r="B905">
        <f>COUNTIF('may300'!$H$1:$H905,"&lt;&gt;0")/COUNTIF('may300'!$H$1:$H$1581,"&lt;&gt;0")</f>
        <v>1</v>
      </c>
    </row>
    <row r="906" spans="1:2" x14ac:dyDescent="0.25">
      <c r="A906">
        <f>1-COUNTIF('may300'!$H906:$H$1581,"=0")/COUNTIF('may300'!$H$1:$H$1581,"=0")</f>
        <v>0.57160963244613439</v>
      </c>
      <c r="B906">
        <f>COUNTIF('may300'!$H$1:$H906,"&lt;&gt;0")/COUNTIF('may300'!$H$1:$H$1581,"&lt;&gt;0")</f>
        <v>1</v>
      </c>
    </row>
    <row r="907" spans="1:2" x14ac:dyDescent="0.25">
      <c r="A907">
        <f>1-COUNTIF('may300'!$H907:$H$1581,"=0")/COUNTIF('may300'!$H$1:$H$1581,"=0")</f>
        <v>0.57224334600760463</v>
      </c>
      <c r="B907">
        <f>COUNTIF('may300'!$H$1:$H907,"&lt;&gt;0")/COUNTIF('may300'!$H$1:$H$1581,"&lt;&gt;0")</f>
        <v>1</v>
      </c>
    </row>
    <row r="908" spans="1:2" x14ac:dyDescent="0.25">
      <c r="A908">
        <f>1-COUNTIF('may300'!$H908:$H$1581,"=0")/COUNTIF('may300'!$H$1:$H$1581,"=0")</f>
        <v>0.57287705956907475</v>
      </c>
      <c r="B908">
        <f>COUNTIF('may300'!$H$1:$H908,"&lt;&gt;0")/COUNTIF('may300'!$H$1:$H$1581,"&lt;&gt;0")</f>
        <v>1</v>
      </c>
    </row>
    <row r="909" spans="1:2" x14ac:dyDescent="0.25">
      <c r="A909">
        <f>1-COUNTIF('may300'!$H909:$H$1581,"=0")/COUNTIF('may300'!$H$1:$H$1581,"=0")</f>
        <v>0.57351077313054499</v>
      </c>
      <c r="B909">
        <f>COUNTIF('may300'!$H$1:$H909,"&lt;&gt;0")/COUNTIF('may300'!$H$1:$H$1581,"&lt;&gt;0")</f>
        <v>1</v>
      </c>
    </row>
    <row r="910" spans="1:2" x14ac:dyDescent="0.25">
      <c r="A910">
        <f>1-COUNTIF('may300'!$H910:$H$1581,"=0")/COUNTIF('may300'!$H$1:$H$1581,"=0")</f>
        <v>0.57414448669201523</v>
      </c>
      <c r="B910">
        <f>COUNTIF('may300'!$H$1:$H910,"&lt;&gt;0")/COUNTIF('may300'!$H$1:$H$1581,"&lt;&gt;0")</f>
        <v>1</v>
      </c>
    </row>
    <row r="911" spans="1:2" x14ac:dyDescent="0.25">
      <c r="A911">
        <f>1-COUNTIF('may300'!$H911:$H$1581,"=0")/COUNTIF('may300'!$H$1:$H$1581,"=0")</f>
        <v>0.57477820025348536</v>
      </c>
      <c r="B911">
        <f>COUNTIF('may300'!$H$1:$H911,"&lt;&gt;0")/COUNTIF('may300'!$H$1:$H$1581,"&lt;&gt;0")</f>
        <v>1</v>
      </c>
    </row>
    <row r="912" spans="1:2" x14ac:dyDescent="0.25">
      <c r="A912">
        <f>1-COUNTIF('may300'!$H912:$H$1581,"=0")/COUNTIF('may300'!$H$1:$H$1581,"=0")</f>
        <v>0.5754119138149556</v>
      </c>
      <c r="B912">
        <f>COUNTIF('may300'!$H$1:$H912,"&lt;&gt;0")/COUNTIF('may300'!$H$1:$H$1581,"&lt;&gt;0")</f>
        <v>1</v>
      </c>
    </row>
    <row r="913" spans="1:2" x14ac:dyDescent="0.25">
      <c r="A913">
        <f>1-COUNTIF('may300'!$H913:$H$1581,"=0")/COUNTIF('may300'!$H$1:$H$1581,"=0")</f>
        <v>0.57604562737642584</v>
      </c>
      <c r="B913">
        <f>COUNTIF('may300'!$H$1:$H913,"&lt;&gt;0")/COUNTIF('may300'!$H$1:$H$1581,"&lt;&gt;0")</f>
        <v>1</v>
      </c>
    </row>
    <row r="914" spans="1:2" x14ac:dyDescent="0.25">
      <c r="A914">
        <f>1-COUNTIF('may300'!$H914:$H$1581,"=0")/COUNTIF('may300'!$H$1:$H$1581,"=0")</f>
        <v>0.57667934093789608</v>
      </c>
      <c r="B914">
        <f>COUNTIF('may300'!$H$1:$H914,"&lt;&gt;0")/COUNTIF('may300'!$H$1:$H$1581,"&lt;&gt;0")</f>
        <v>1</v>
      </c>
    </row>
    <row r="915" spans="1:2" x14ac:dyDescent="0.25">
      <c r="A915">
        <f>1-COUNTIF('may300'!$H915:$H$1581,"=0")/COUNTIF('may300'!$H$1:$H$1581,"=0")</f>
        <v>0.57731305449936632</v>
      </c>
      <c r="B915">
        <f>COUNTIF('may300'!$H$1:$H915,"&lt;&gt;0")/COUNTIF('may300'!$H$1:$H$1581,"&lt;&gt;0")</f>
        <v>1</v>
      </c>
    </row>
    <row r="916" spans="1:2" x14ac:dyDescent="0.25">
      <c r="A916">
        <f>1-COUNTIF('may300'!$H916:$H$1581,"=0")/COUNTIF('may300'!$H$1:$H$1581,"=0")</f>
        <v>0.57794676806083656</v>
      </c>
      <c r="B916">
        <f>COUNTIF('may300'!$H$1:$H916,"&lt;&gt;0")/COUNTIF('may300'!$H$1:$H$1581,"&lt;&gt;0")</f>
        <v>1</v>
      </c>
    </row>
    <row r="917" spans="1:2" x14ac:dyDescent="0.25">
      <c r="A917">
        <f>1-COUNTIF('may300'!$H917:$H$1581,"=0")/COUNTIF('may300'!$H$1:$H$1581,"=0")</f>
        <v>0.5785804816223068</v>
      </c>
      <c r="B917">
        <f>COUNTIF('may300'!$H$1:$H917,"&lt;&gt;0")/COUNTIF('may300'!$H$1:$H$1581,"&lt;&gt;0")</f>
        <v>1</v>
      </c>
    </row>
    <row r="918" spans="1:2" x14ac:dyDescent="0.25">
      <c r="A918">
        <f>1-COUNTIF('may300'!$H918:$H$1581,"=0")/COUNTIF('may300'!$H$1:$H$1581,"=0")</f>
        <v>0.57921419518377693</v>
      </c>
      <c r="B918">
        <f>COUNTIF('may300'!$H$1:$H918,"&lt;&gt;0")/COUNTIF('may300'!$H$1:$H$1581,"&lt;&gt;0")</f>
        <v>1</v>
      </c>
    </row>
    <row r="919" spans="1:2" x14ac:dyDescent="0.25">
      <c r="A919">
        <f>1-COUNTIF('may300'!$H919:$H$1581,"=0")/COUNTIF('may300'!$H$1:$H$1581,"=0")</f>
        <v>0.57984790874524716</v>
      </c>
      <c r="B919">
        <f>COUNTIF('may300'!$H$1:$H919,"&lt;&gt;0")/COUNTIF('may300'!$H$1:$H$1581,"&lt;&gt;0")</f>
        <v>1</v>
      </c>
    </row>
    <row r="920" spans="1:2" x14ac:dyDescent="0.25">
      <c r="A920">
        <f>1-COUNTIF('may300'!$H920:$H$1581,"=0")/COUNTIF('may300'!$H$1:$H$1581,"=0")</f>
        <v>0.58048162230671729</v>
      </c>
      <c r="B920">
        <f>COUNTIF('may300'!$H$1:$H920,"&lt;&gt;0")/COUNTIF('may300'!$H$1:$H$1581,"&lt;&gt;0")</f>
        <v>1</v>
      </c>
    </row>
    <row r="921" spans="1:2" x14ac:dyDescent="0.25">
      <c r="A921">
        <f>1-COUNTIF('may300'!$H921:$H$1581,"=0")/COUNTIF('may300'!$H$1:$H$1581,"=0")</f>
        <v>0.58111533586818753</v>
      </c>
      <c r="B921">
        <f>COUNTIF('may300'!$H$1:$H921,"&lt;&gt;0")/COUNTIF('may300'!$H$1:$H$1581,"&lt;&gt;0")</f>
        <v>1</v>
      </c>
    </row>
    <row r="922" spans="1:2" x14ac:dyDescent="0.25">
      <c r="A922">
        <f>1-COUNTIF('may300'!$H922:$H$1581,"=0")/COUNTIF('may300'!$H$1:$H$1581,"=0")</f>
        <v>0.58174904942965777</v>
      </c>
      <c r="B922">
        <f>COUNTIF('may300'!$H$1:$H922,"&lt;&gt;0")/COUNTIF('may300'!$H$1:$H$1581,"&lt;&gt;0")</f>
        <v>1</v>
      </c>
    </row>
    <row r="923" spans="1:2" x14ac:dyDescent="0.25">
      <c r="A923">
        <f>1-COUNTIF('may300'!$H923:$H$1581,"=0")/COUNTIF('may300'!$H$1:$H$1581,"=0")</f>
        <v>0.58238276299112801</v>
      </c>
      <c r="B923">
        <f>COUNTIF('may300'!$H$1:$H923,"&lt;&gt;0")/COUNTIF('may300'!$H$1:$H$1581,"&lt;&gt;0")</f>
        <v>1</v>
      </c>
    </row>
    <row r="924" spans="1:2" x14ac:dyDescent="0.25">
      <c r="A924">
        <f>1-COUNTIF('may300'!$H924:$H$1581,"=0")/COUNTIF('may300'!$H$1:$H$1581,"=0")</f>
        <v>0.58301647655259825</v>
      </c>
      <c r="B924">
        <f>COUNTIF('may300'!$H$1:$H924,"&lt;&gt;0")/COUNTIF('may300'!$H$1:$H$1581,"&lt;&gt;0")</f>
        <v>1</v>
      </c>
    </row>
    <row r="925" spans="1:2" x14ac:dyDescent="0.25">
      <c r="A925">
        <f>1-COUNTIF('may300'!$H925:$H$1581,"=0")/COUNTIF('may300'!$H$1:$H$1581,"=0")</f>
        <v>0.58365019011406849</v>
      </c>
      <c r="B925">
        <f>COUNTIF('may300'!$H$1:$H925,"&lt;&gt;0")/COUNTIF('may300'!$H$1:$H$1581,"&lt;&gt;0")</f>
        <v>1</v>
      </c>
    </row>
    <row r="926" spans="1:2" x14ac:dyDescent="0.25">
      <c r="A926">
        <f>1-COUNTIF('may300'!$H926:$H$1581,"=0")/COUNTIF('may300'!$H$1:$H$1581,"=0")</f>
        <v>0.58428390367553873</v>
      </c>
      <c r="B926">
        <f>COUNTIF('may300'!$H$1:$H926,"&lt;&gt;0")/COUNTIF('may300'!$H$1:$H$1581,"&lt;&gt;0")</f>
        <v>1</v>
      </c>
    </row>
    <row r="927" spans="1:2" x14ac:dyDescent="0.25">
      <c r="A927">
        <f>1-COUNTIF('may300'!$H927:$H$1581,"=0")/COUNTIF('may300'!$H$1:$H$1581,"=0")</f>
        <v>0.58491761723700886</v>
      </c>
      <c r="B927">
        <f>COUNTIF('may300'!$H$1:$H927,"&lt;&gt;0")/COUNTIF('may300'!$H$1:$H$1581,"&lt;&gt;0")</f>
        <v>1</v>
      </c>
    </row>
    <row r="928" spans="1:2" x14ac:dyDescent="0.25">
      <c r="A928">
        <f>1-COUNTIF('may300'!$H928:$H$1581,"=0")/COUNTIF('may300'!$H$1:$H$1581,"=0")</f>
        <v>0.5855513307984791</v>
      </c>
      <c r="B928">
        <f>COUNTIF('may300'!$H$1:$H928,"&lt;&gt;0")/COUNTIF('may300'!$H$1:$H$1581,"&lt;&gt;0")</f>
        <v>1</v>
      </c>
    </row>
    <row r="929" spans="1:2" x14ac:dyDescent="0.25">
      <c r="A929">
        <f>1-COUNTIF('may300'!$H929:$H$1581,"=0")/COUNTIF('may300'!$H$1:$H$1581,"=0")</f>
        <v>0.58618504435994923</v>
      </c>
      <c r="B929">
        <f>COUNTIF('may300'!$H$1:$H929,"&lt;&gt;0")/COUNTIF('may300'!$H$1:$H$1581,"&lt;&gt;0")</f>
        <v>1</v>
      </c>
    </row>
    <row r="930" spans="1:2" x14ac:dyDescent="0.25">
      <c r="A930">
        <f>1-COUNTIF('may300'!$H930:$H$1581,"=0")/COUNTIF('may300'!$H$1:$H$1581,"=0")</f>
        <v>0.58681875792141946</v>
      </c>
      <c r="B930">
        <f>COUNTIF('may300'!$H$1:$H930,"&lt;&gt;0")/COUNTIF('may300'!$H$1:$H$1581,"&lt;&gt;0")</f>
        <v>1</v>
      </c>
    </row>
    <row r="931" spans="1:2" x14ac:dyDescent="0.25">
      <c r="A931">
        <f>1-COUNTIF('may300'!$H931:$H$1581,"=0")/COUNTIF('may300'!$H$1:$H$1581,"=0")</f>
        <v>0.5874524714828897</v>
      </c>
      <c r="B931">
        <f>COUNTIF('may300'!$H$1:$H931,"&lt;&gt;0")/COUNTIF('may300'!$H$1:$H$1581,"&lt;&gt;0")</f>
        <v>1</v>
      </c>
    </row>
    <row r="932" spans="1:2" x14ac:dyDescent="0.25">
      <c r="A932">
        <f>1-COUNTIF('may300'!$H932:$H$1581,"=0")/COUNTIF('may300'!$H$1:$H$1581,"=0")</f>
        <v>0.58808618504435994</v>
      </c>
      <c r="B932">
        <f>COUNTIF('may300'!$H$1:$H932,"&lt;&gt;0")/COUNTIF('may300'!$H$1:$H$1581,"&lt;&gt;0")</f>
        <v>1</v>
      </c>
    </row>
    <row r="933" spans="1:2" x14ac:dyDescent="0.25">
      <c r="A933">
        <f>1-COUNTIF('may300'!$H933:$H$1581,"=0")/COUNTIF('may300'!$H$1:$H$1581,"=0")</f>
        <v>0.58871989860583018</v>
      </c>
      <c r="B933">
        <f>COUNTIF('may300'!$H$1:$H933,"&lt;&gt;0")/COUNTIF('may300'!$H$1:$H$1581,"&lt;&gt;0")</f>
        <v>1</v>
      </c>
    </row>
    <row r="934" spans="1:2" x14ac:dyDescent="0.25">
      <c r="A934">
        <f>1-COUNTIF('may300'!$H934:$H$1581,"=0")/COUNTIF('may300'!$H$1:$H$1581,"=0")</f>
        <v>0.58935361216730042</v>
      </c>
      <c r="B934">
        <f>COUNTIF('may300'!$H$1:$H934,"&lt;&gt;0")/COUNTIF('may300'!$H$1:$H$1581,"&lt;&gt;0")</f>
        <v>1</v>
      </c>
    </row>
    <row r="935" spans="1:2" x14ac:dyDescent="0.25">
      <c r="A935">
        <f>1-COUNTIF('may300'!$H935:$H$1581,"=0")/COUNTIF('may300'!$H$1:$H$1581,"=0")</f>
        <v>0.58998732572877066</v>
      </c>
      <c r="B935">
        <f>COUNTIF('may300'!$H$1:$H935,"&lt;&gt;0")/COUNTIF('may300'!$H$1:$H$1581,"&lt;&gt;0")</f>
        <v>1</v>
      </c>
    </row>
    <row r="936" spans="1:2" x14ac:dyDescent="0.25">
      <c r="A936">
        <f>1-COUNTIF('may300'!$H936:$H$1581,"=0")/COUNTIF('may300'!$H$1:$H$1581,"=0")</f>
        <v>0.59062103929024079</v>
      </c>
      <c r="B936">
        <f>COUNTIF('may300'!$H$1:$H936,"&lt;&gt;0")/COUNTIF('may300'!$H$1:$H$1581,"&lt;&gt;0")</f>
        <v>1</v>
      </c>
    </row>
    <row r="937" spans="1:2" x14ac:dyDescent="0.25">
      <c r="A937">
        <f>1-COUNTIF('may300'!$H937:$H$1581,"=0")/COUNTIF('may300'!$H$1:$H$1581,"=0")</f>
        <v>0.59125475285171103</v>
      </c>
      <c r="B937">
        <f>COUNTIF('may300'!$H$1:$H937,"&lt;&gt;0")/COUNTIF('may300'!$H$1:$H$1581,"&lt;&gt;0")</f>
        <v>1</v>
      </c>
    </row>
    <row r="938" spans="1:2" x14ac:dyDescent="0.25">
      <c r="A938">
        <f>1-COUNTIF('may300'!$H938:$H$1581,"=0")/COUNTIF('may300'!$H$1:$H$1581,"=0")</f>
        <v>0.59188846641318127</v>
      </c>
      <c r="B938">
        <f>COUNTIF('may300'!$H$1:$H938,"&lt;&gt;0")/COUNTIF('may300'!$H$1:$H$1581,"&lt;&gt;0")</f>
        <v>1</v>
      </c>
    </row>
    <row r="939" spans="1:2" x14ac:dyDescent="0.25">
      <c r="A939">
        <f>1-COUNTIF('may300'!$H939:$H$1581,"=0")/COUNTIF('may300'!$H$1:$H$1581,"=0")</f>
        <v>0.5925221799746514</v>
      </c>
      <c r="B939">
        <f>COUNTIF('may300'!$H$1:$H939,"&lt;&gt;0")/COUNTIF('may300'!$H$1:$H$1581,"&lt;&gt;0")</f>
        <v>1</v>
      </c>
    </row>
    <row r="940" spans="1:2" x14ac:dyDescent="0.25">
      <c r="A940">
        <f>1-COUNTIF('may300'!$H940:$H$1581,"=0")/COUNTIF('may300'!$H$1:$H$1581,"=0")</f>
        <v>0.59315589353612164</v>
      </c>
      <c r="B940">
        <f>COUNTIF('may300'!$H$1:$H940,"&lt;&gt;0")/COUNTIF('may300'!$H$1:$H$1581,"&lt;&gt;0")</f>
        <v>1</v>
      </c>
    </row>
    <row r="941" spans="1:2" x14ac:dyDescent="0.25">
      <c r="A941">
        <f>1-COUNTIF('may300'!$H941:$H$1581,"=0")/COUNTIF('may300'!$H$1:$H$1581,"=0")</f>
        <v>0.59378960709759188</v>
      </c>
      <c r="B941">
        <f>COUNTIF('may300'!$H$1:$H941,"&lt;&gt;0")/COUNTIF('may300'!$H$1:$H$1581,"&lt;&gt;0")</f>
        <v>1</v>
      </c>
    </row>
    <row r="942" spans="1:2" x14ac:dyDescent="0.25">
      <c r="A942">
        <f>1-COUNTIF('may300'!$H942:$H$1581,"=0")/COUNTIF('may300'!$H$1:$H$1581,"=0")</f>
        <v>0.59442332065906212</v>
      </c>
      <c r="B942">
        <f>COUNTIF('may300'!$H$1:$H942,"&lt;&gt;0")/COUNTIF('may300'!$H$1:$H$1581,"&lt;&gt;0")</f>
        <v>1</v>
      </c>
    </row>
    <row r="943" spans="1:2" x14ac:dyDescent="0.25">
      <c r="A943">
        <f>1-COUNTIF('may300'!$H943:$H$1581,"=0")/COUNTIF('may300'!$H$1:$H$1581,"=0")</f>
        <v>0.59505703422053235</v>
      </c>
      <c r="B943">
        <f>COUNTIF('may300'!$H$1:$H943,"&lt;&gt;0")/COUNTIF('may300'!$H$1:$H$1581,"&lt;&gt;0")</f>
        <v>1</v>
      </c>
    </row>
    <row r="944" spans="1:2" x14ac:dyDescent="0.25">
      <c r="A944">
        <f>1-COUNTIF('may300'!$H944:$H$1581,"=0")/COUNTIF('may300'!$H$1:$H$1581,"=0")</f>
        <v>0.59569074778200259</v>
      </c>
      <c r="B944">
        <f>COUNTIF('may300'!$H$1:$H944,"&lt;&gt;0")/COUNTIF('may300'!$H$1:$H$1581,"&lt;&gt;0")</f>
        <v>1</v>
      </c>
    </row>
    <row r="945" spans="1:2" x14ac:dyDescent="0.25">
      <c r="A945">
        <f>1-COUNTIF('may300'!$H945:$H$1581,"=0")/COUNTIF('may300'!$H$1:$H$1581,"=0")</f>
        <v>0.59632446134347272</v>
      </c>
      <c r="B945">
        <f>COUNTIF('may300'!$H$1:$H945,"&lt;&gt;0")/COUNTIF('may300'!$H$1:$H$1581,"&lt;&gt;0")</f>
        <v>1</v>
      </c>
    </row>
    <row r="946" spans="1:2" x14ac:dyDescent="0.25">
      <c r="A946">
        <f>1-COUNTIF('may300'!$H946:$H$1581,"=0")/COUNTIF('may300'!$H$1:$H$1581,"=0")</f>
        <v>0.59695817490494296</v>
      </c>
      <c r="B946">
        <f>COUNTIF('may300'!$H$1:$H946,"&lt;&gt;0")/COUNTIF('may300'!$H$1:$H$1581,"&lt;&gt;0")</f>
        <v>1</v>
      </c>
    </row>
    <row r="947" spans="1:2" x14ac:dyDescent="0.25">
      <c r="A947">
        <f>1-COUNTIF('may300'!$H947:$H$1581,"=0")/COUNTIF('may300'!$H$1:$H$1581,"=0")</f>
        <v>0.5975918884664132</v>
      </c>
      <c r="B947">
        <f>COUNTIF('may300'!$H$1:$H947,"&lt;&gt;0")/COUNTIF('may300'!$H$1:$H$1581,"&lt;&gt;0")</f>
        <v>1</v>
      </c>
    </row>
    <row r="948" spans="1:2" x14ac:dyDescent="0.25">
      <c r="A948">
        <f>1-COUNTIF('may300'!$H948:$H$1581,"=0")/COUNTIF('may300'!$H$1:$H$1581,"=0")</f>
        <v>0.59822560202788333</v>
      </c>
      <c r="B948">
        <f>COUNTIF('may300'!$H$1:$H948,"&lt;&gt;0")/COUNTIF('may300'!$H$1:$H$1581,"&lt;&gt;0")</f>
        <v>1</v>
      </c>
    </row>
    <row r="949" spans="1:2" x14ac:dyDescent="0.25">
      <c r="A949">
        <f>1-COUNTIF('may300'!$H949:$H$1581,"=0")/COUNTIF('may300'!$H$1:$H$1581,"=0")</f>
        <v>0.59885931558935357</v>
      </c>
      <c r="B949">
        <f>COUNTIF('may300'!$H$1:$H949,"&lt;&gt;0")/COUNTIF('may300'!$H$1:$H$1581,"&lt;&gt;0")</f>
        <v>1</v>
      </c>
    </row>
    <row r="950" spans="1:2" x14ac:dyDescent="0.25">
      <c r="A950">
        <f>1-COUNTIF('may300'!$H950:$H$1581,"=0")/COUNTIF('may300'!$H$1:$H$1581,"=0")</f>
        <v>0.59949302915082381</v>
      </c>
      <c r="B950">
        <f>COUNTIF('may300'!$H$1:$H950,"&lt;&gt;0")/COUNTIF('may300'!$H$1:$H$1581,"&lt;&gt;0")</f>
        <v>1</v>
      </c>
    </row>
    <row r="951" spans="1:2" x14ac:dyDescent="0.25">
      <c r="A951">
        <f>1-COUNTIF('may300'!$H951:$H$1581,"=0")/COUNTIF('may300'!$H$1:$H$1581,"=0")</f>
        <v>0.60012674271229405</v>
      </c>
      <c r="B951">
        <f>COUNTIF('may300'!$H$1:$H951,"&lt;&gt;0")/COUNTIF('may300'!$H$1:$H$1581,"&lt;&gt;0")</f>
        <v>1</v>
      </c>
    </row>
    <row r="952" spans="1:2" x14ac:dyDescent="0.25">
      <c r="A952">
        <f>1-COUNTIF('may300'!$H952:$H$1581,"=0")/COUNTIF('may300'!$H$1:$H$1581,"=0")</f>
        <v>0.60076045627376429</v>
      </c>
      <c r="B952">
        <f>COUNTIF('may300'!$H$1:$H952,"&lt;&gt;0")/COUNTIF('may300'!$H$1:$H$1581,"&lt;&gt;0")</f>
        <v>1</v>
      </c>
    </row>
    <row r="953" spans="1:2" x14ac:dyDescent="0.25">
      <c r="A953">
        <f>1-COUNTIF('may300'!$H953:$H$1581,"=0")/COUNTIF('may300'!$H$1:$H$1581,"=0")</f>
        <v>0.60139416983523453</v>
      </c>
      <c r="B953">
        <f>COUNTIF('may300'!$H$1:$H953,"&lt;&gt;0")/COUNTIF('may300'!$H$1:$H$1581,"&lt;&gt;0")</f>
        <v>1</v>
      </c>
    </row>
    <row r="954" spans="1:2" x14ac:dyDescent="0.25">
      <c r="A954">
        <f>1-COUNTIF('may300'!$H954:$H$1581,"=0")/COUNTIF('may300'!$H$1:$H$1581,"=0")</f>
        <v>0.60202788339670477</v>
      </c>
      <c r="B954">
        <f>COUNTIF('may300'!$H$1:$H954,"&lt;&gt;0")/COUNTIF('may300'!$H$1:$H$1581,"&lt;&gt;0")</f>
        <v>1</v>
      </c>
    </row>
    <row r="955" spans="1:2" x14ac:dyDescent="0.25">
      <c r="A955">
        <f>1-COUNTIF('may300'!$H955:$H$1581,"=0")/COUNTIF('may300'!$H$1:$H$1581,"=0")</f>
        <v>0.60266159695817489</v>
      </c>
      <c r="B955">
        <f>COUNTIF('may300'!$H$1:$H955,"&lt;&gt;0")/COUNTIF('may300'!$H$1:$H$1581,"&lt;&gt;0")</f>
        <v>1</v>
      </c>
    </row>
    <row r="956" spans="1:2" x14ac:dyDescent="0.25">
      <c r="A956">
        <f>1-COUNTIF('may300'!$H956:$H$1581,"=0")/COUNTIF('may300'!$H$1:$H$1581,"=0")</f>
        <v>0.60329531051964513</v>
      </c>
      <c r="B956">
        <f>COUNTIF('may300'!$H$1:$H956,"&lt;&gt;0")/COUNTIF('may300'!$H$1:$H$1581,"&lt;&gt;0")</f>
        <v>1</v>
      </c>
    </row>
    <row r="957" spans="1:2" x14ac:dyDescent="0.25">
      <c r="A957">
        <f>1-COUNTIF('may300'!$H957:$H$1581,"=0")/COUNTIF('may300'!$H$1:$H$1581,"=0")</f>
        <v>0.60392902408111526</v>
      </c>
      <c r="B957">
        <f>COUNTIF('may300'!$H$1:$H957,"&lt;&gt;0")/COUNTIF('may300'!$H$1:$H$1581,"&lt;&gt;0")</f>
        <v>1</v>
      </c>
    </row>
    <row r="958" spans="1:2" x14ac:dyDescent="0.25">
      <c r="A958">
        <f>1-COUNTIF('may300'!$H958:$H$1581,"=0")/COUNTIF('may300'!$H$1:$H$1581,"=0")</f>
        <v>0.6045627376425855</v>
      </c>
      <c r="B958">
        <f>COUNTIF('may300'!$H$1:$H958,"&lt;&gt;0")/COUNTIF('may300'!$H$1:$H$1581,"&lt;&gt;0")</f>
        <v>1</v>
      </c>
    </row>
    <row r="959" spans="1:2" x14ac:dyDescent="0.25">
      <c r="A959">
        <f>1-COUNTIF('may300'!$H959:$H$1581,"=0")/COUNTIF('may300'!$H$1:$H$1581,"=0")</f>
        <v>0.60519645120405574</v>
      </c>
      <c r="B959">
        <f>COUNTIF('may300'!$H$1:$H959,"&lt;&gt;0")/COUNTIF('may300'!$H$1:$H$1581,"&lt;&gt;0")</f>
        <v>1</v>
      </c>
    </row>
    <row r="960" spans="1:2" x14ac:dyDescent="0.25">
      <c r="A960">
        <f>1-COUNTIF('may300'!$H960:$H$1581,"=0")/COUNTIF('may300'!$H$1:$H$1581,"=0")</f>
        <v>0.60583016476552598</v>
      </c>
      <c r="B960">
        <f>COUNTIF('may300'!$H$1:$H960,"&lt;&gt;0")/COUNTIF('may300'!$H$1:$H$1581,"&lt;&gt;0")</f>
        <v>1</v>
      </c>
    </row>
    <row r="961" spans="1:2" x14ac:dyDescent="0.25">
      <c r="A961">
        <f>1-COUNTIF('may300'!$H961:$H$1581,"=0")/COUNTIF('may300'!$H$1:$H$1581,"=0")</f>
        <v>0.60646387832699622</v>
      </c>
      <c r="B961">
        <f>COUNTIF('may300'!$H$1:$H961,"&lt;&gt;0")/COUNTIF('may300'!$H$1:$H$1581,"&lt;&gt;0")</f>
        <v>1</v>
      </c>
    </row>
    <row r="962" spans="1:2" x14ac:dyDescent="0.25">
      <c r="A962">
        <f>1-COUNTIF('may300'!$H962:$H$1581,"=0")/COUNTIF('may300'!$H$1:$H$1581,"=0")</f>
        <v>0.60709759188846646</v>
      </c>
      <c r="B962">
        <f>COUNTIF('may300'!$H$1:$H962,"&lt;&gt;0")/COUNTIF('may300'!$H$1:$H$1581,"&lt;&gt;0")</f>
        <v>1</v>
      </c>
    </row>
    <row r="963" spans="1:2" x14ac:dyDescent="0.25">
      <c r="A963">
        <f>1-COUNTIF('may300'!$H963:$H$1581,"=0")/COUNTIF('may300'!$H$1:$H$1581,"=0")</f>
        <v>0.6077313054499367</v>
      </c>
      <c r="B963">
        <f>COUNTIF('may300'!$H$1:$H963,"&lt;&gt;0")/COUNTIF('may300'!$H$1:$H$1581,"&lt;&gt;0")</f>
        <v>1</v>
      </c>
    </row>
    <row r="964" spans="1:2" x14ac:dyDescent="0.25">
      <c r="A964">
        <f>1-COUNTIF('may300'!$H964:$H$1581,"=0")/COUNTIF('may300'!$H$1:$H$1581,"=0")</f>
        <v>0.60836501901140683</v>
      </c>
      <c r="B964">
        <f>COUNTIF('may300'!$H$1:$H964,"&lt;&gt;0")/COUNTIF('may300'!$H$1:$H$1581,"&lt;&gt;0")</f>
        <v>1</v>
      </c>
    </row>
    <row r="965" spans="1:2" x14ac:dyDescent="0.25">
      <c r="A965">
        <f>1-COUNTIF('may300'!$H965:$H$1581,"=0")/COUNTIF('may300'!$H$1:$H$1581,"=0")</f>
        <v>0.60899873257287707</v>
      </c>
      <c r="B965">
        <f>COUNTIF('may300'!$H$1:$H965,"&lt;&gt;0")/COUNTIF('may300'!$H$1:$H$1581,"&lt;&gt;0")</f>
        <v>1</v>
      </c>
    </row>
    <row r="966" spans="1:2" x14ac:dyDescent="0.25">
      <c r="A966">
        <f>1-COUNTIF('may300'!$H966:$H$1581,"=0")/COUNTIF('may300'!$H$1:$H$1581,"=0")</f>
        <v>0.60963244613434719</v>
      </c>
      <c r="B966">
        <f>COUNTIF('may300'!$H$1:$H966,"&lt;&gt;0")/COUNTIF('may300'!$H$1:$H$1581,"&lt;&gt;0")</f>
        <v>1</v>
      </c>
    </row>
    <row r="967" spans="1:2" x14ac:dyDescent="0.25">
      <c r="A967">
        <f>1-COUNTIF('may300'!$H967:$H$1581,"=0")/COUNTIF('may300'!$H$1:$H$1581,"=0")</f>
        <v>0.61026615969581743</v>
      </c>
      <c r="B967">
        <f>COUNTIF('may300'!$H$1:$H967,"&lt;&gt;0")/COUNTIF('may300'!$H$1:$H$1581,"&lt;&gt;0")</f>
        <v>1</v>
      </c>
    </row>
    <row r="968" spans="1:2" x14ac:dyDescent="0.25">
      <c r="A968">
        <f>1-COUNTIF('may300'!$H968:$H$1581,"=0")/COUNTIF('may300'!$H$1:$H$1581,"=0")</f>
        <v>0.61089987325728767</v>
      </c>
      <c r="B968">
        <f>COUNTIF('may300'!$H$1:$H968,"&lt;&gt;0")/COUNTIF('may300'!$H$1:$H$1581,"&lt;&gt;0")</f>
        <v>1</v>
      </c>
    </row>
    <row r="969" spans="1:2" x14ac:dyDescent="0.25">
      <c r="A969">
        <f>1-COUNTIF('may300'!$H969:$H$1581,"=0")/COUNTIF('may300'!$H$1:$H$1581,"=0")</f>
        <v>0.61153358681875791</v>
      </c>
      <c r="B969">
        <f>COUNTIF('may300'!$H$1:$H969,"&lt;&gt;0")/COUNTIF('may300'!$H$1:$H$1581,"&lt;&gt;0")</f>
        <v>1</v>
      </c>
    </row>
    <row r="970" spans="1:2" x14ac:dyDescent="0.25">
      <c r="A970">
        <f>1-COUNTIF('may300'!$H970:$H$1581,"=0")/COUNTIF('may300'!$H$1:$H$1581,"=0")</f>
        <v>0.61216730038022815</v>
      </c>
      <c r="B970">
        <f>COUNTIF('may300'!$H$1:$H970,"&lt;&gt;0")/COUNTIF('may300'!$H$1:$H$1581,"&lt;&gt;0")</f>
        <v>1</v>
      </c>
    </row>
    <row r="971" spans="1:2" x14ac:dyDescent="0.25">
      <c r="A971">
        <f>1-COUNTIF('may300'!$H971:$H$1581,"=0")/COUNTIF('may300'!$H$1:$H$1581,"=0")</f>
        <v>0.61280101394169839</v>
      </c>
      <c r="B971">
        <f>COUNTIF('may300'!$H$1:$H971,"&lt;&gt;0")/COUNTIF('may300'!$H$1:$H$1581,"&lt;&gt;0")</f>
        <v>1</v>
      </c>
    </row>
    <row r="972" spans="1:2" x14ac:dyDescent="0.25">
      <c r="A972">
        <f>1-COUNTIF('may300'!$H972:$H$1581,"=0")/COUNTIF('may300'!$H$1:$H$1581,"=0")</f>
        <v>0.61343472750316863</v>
      </c>
      <c r="B972">
        <f>COUNTIF('may300'!$H$1:$H972,"&lt;&gt;0")/COUNTIF('may300'!$H$1:$H$1581,"&lt;&gt;0")</f>
        <v>1</v>
      </c>
    </row>
    <row r="973" spans="1:2" x14ac:dyDescent="0.25">
      <c r="A973">
        <f>1-COUNTIF('may300'!$H973:$H$1581,"=0")/COUNTIF('may300'!$H$1:$H$1581,"=0")</f>
        <v>0.61406844106463876</v>
      </c>
      <c r="B973">
        <f>COUNTIF('may300'!$H$1:$H973,"&lt;&gt;0")/COUNTIF('may300'!$H$1:$H$1581,"&lt;&gt;0")</f>
        <v>1</v>
      </c>
    </row>
    <row r="974" spans="1:2" x14ac:dyDescent="0.25">
      <c r="A974">
        <f>1-COUNTIF('may300'!$H974:$H$1581,"=0")/COUNTIF('may300'!$H$1:$H$1581,"=0")</f>
        <v>0.614702154626109</v>
      </c>
      <c r="B974">
        <f>COUNTIF('may300'!$H$1:$H974,"&lt;&gt;0")/COUNTIF('may300'!$H$1:$H$1581,"&lt;&gt;0")</f>
        <v>1</v>
      </c>
    </row>
    <row r="975" spans="1:2" x14ac:dyDescent="0.25">
      <c r="A975">
        <f>1-COUNTIF('may300'!$H975:$H$1581,"=0")/COUNTIF('may300'!$H$1:$H$1581,"=0")</f>
        <v>0.61533586818757924</v>
      </c>
      <c r="B975">
        <f>COUNTIF('may300'!$H$1:$H975,"&lt;&gt;0")/COUNTIF('may300'!$H$1:$H$1581,"&lt;&gt;0")</f>
        <v>1</v>
      </c>
    </row>
    <row r="976" spans="1:2" x14ac:dyDescent="0.25">
      <c r="A976">
        <f>1-COUNTIF('may300'!$H976:$H$1581,"=0")/COUNTIF('may300'!$H$1:$H$1581,"=0")</f>
        <v>0.61596958174904937</v>
      </c>
      <c r="B976">
        <f>COUNTIF('may300'!$H$1:$H976,"&lt;&gt;0")/COUNTIF('may300'!$H$1:$H$1581,"&lt;&gt;0")</f>
        <v>1</v>
      </c>
    </row>
    <row r="977" spans="1:2" x14ac:dyDescent="0.25">
      <c r="A977">
        <f>1-COUNTIF('may300'!$H977:$H$1581,"=0")/COUNTIF('may300'!$H$1:$H$1581,"=0")</f>
        <v>0.61660329531051961</v>
      </c>
      <c r="B977">
        <f>COUNTIF('may300'!$H$1:$H977,"&lt;&gt;0")/COUNTIF('may300'!$H$1:$H$1581,"&lt;&gt;0")</f>
        <v>1</v>
      </c>
    </row>
    <row r="978" spans="1:2" x14ac:dyDescent="0.25">
      <c r="A978">
        <f>1-COUNTIF('may300'!$H978:$H$1581,"=0")/COUNTIF('may300'!$H$1:$H$1581,"=0")</f>
        <v>0.61723700887198985</v>
      </c>
      <c r="B978">
        <f>COUNTIF('may300'!$H$1:$H978,"&lt;&gt;0")/COUNTIF('may300'!$H$1:$H$1581,"&lt;&gt;0")</f>
        <v>1</v>
      </c>
    </row>
    <row r="979" spans="1:2" x14ac:dyDescent="0.25">
      <c r="A979">
        <f>1-COUNTIF('may300'!$H979:$H$1581,"=0")/COUNTIF('may300'!$H$1:$H$1581,"=0")</f>
        <v>0.61787072243346008</v>
      </c>
      <c r="B979">
        <f>COUNTIF('may300'!$H$1:$H979,"&lt;&gt;0")/COUNTIF('may300'!$H$1:$H$1581,"&lt;&gt;0")</f>
        <v>1</v>
      </c>
    </row>
    <row r="980" spans="1:2" x14ac:dyDescent="0.25">
      <c r="A980">
        <f>1-COUNTIF('may300'!$H980:$H$1581,"=0")/COUNTIF('may300'!$H$1:$H$1581,"=0")</f>
        <v>0.61850443599493032</v>
      </c>
      <c r="B980">
        <f>COUNTIF('may300'!$H$1:$H980,"&lt;&gt;0")/COUNTIF('may300'!$H$1:$H$1581,"&lt;&gt;0")</f>
        <v>1</v>
      </c>
    </row>
    <row r="981" spans="1:2" x14ac:dyDescent="0.25">
      <c r="A981">
        <f>1-COUNTIF('may300'!$H981:$H$1581,"=0")/COUNTIF('may300'!$H$1:$H$1581,"=0")</f>
        <v>0.61913814955640056</v>
      </c>
      <c r="B981">
        <f>COUNTIF('may300'!$H$1:$H981,"&lt;&gt;0")/COUNTIF('may300'!$H$1:$H$1581,"&lt;&gt;0")</f>
        <v>1</v>
      </c>
    </row>
    <row r="982" spans="1:2" x14ac:dyDescent="0.25">
      <c r="A982">
        <f>1-COUNTIF('may300'!$H982:$H$1581,"=0")/COUNTIF('may300'!$H$1:$H$1581,"=0")</f>
        <v>0.6197718631178708</v>
      </c>
      <c r="B982">
        <f>COUNTIF('may300'!$H$1:$H982,"&lt;&gt;0")/COUNTIF('may300'!$H$1:$H$1581,"&lt;&gt;0")</f>
        <v>1</v>
      </c>
    </row>
    <row r="983" spans="1:2" x14ac:dyDescent="0.25">
      <c r="A983">
        <f>1-COUNTIF('may300'!$H983:$H$1581,"=0")/COUNTIF('may300'!$H$1:$H$1581,"=0")</f>
        <v>0.62040557667934093</v>
      </c>
      <c r="B983">
        <f>COUNTIF('may300'!$H$1:$H983,"&lt;&gt;0")/COUNTIF('may300'!$H$1:$H$1581,"&lt;&gt;0")</f>
        <v>1</v>
      </c>
    </row>
    <row r="984" spans="1:2" x14ac:dyDescent="0.25">
      <c r="A984">
        <f>1-COUNTIF('may300'!$H984:$H$1581,"=0")/COUNTIF('may300'!$H$1:$H$1581,"=0")</f>
        <v>0.62103929024081117</v>
      </c>
      <c r="B984">
        <f>COUNTIF('may300'!$H$1:$H984,"&lt;&gt;0")/COUNTIF('may300'!$H$1:$H$1581,"&lt;&gt;0")</f>
        <v>1</v>
      </c>
    </row>
    <row r="985" spans="1:2" x14ac:dyDescent="0.25">
      <c r="A985">
        <f>1-COUNTIF('may300'!$H985:$H$1581,"=0")/COUNTIF('may300'!$H$1:$H$1581,"=0")</f>
        <v>0.6216730038022813</v>
      </c>
      <c r="B985">
        <f>COUNTIF('may300'!$H$1:$H985,"&lt;&gt;0")/COUNTIF('may300'!$H$1:$H$1581,"&lt;&gt;0")</f>
        <v>1</v>
      </c>
    </row>
    <row r="986" spans="1:2" x14ac:dyDescent="0.25">
      <c r="A986">
        <f>1-COUNTIF('may300'!$H986:$H$1581,"=0")/COUNTIF('may300'!$H$1:$H$1581,"=0")</f>
        <v>0.62230671736375154</v>
      </c>
      <c r="B986">
        <f>COUNTIF('may300'!$H$1:$H986,"&lt;&gt;0")/COUNTIF('may300'!$H$1:$H$1581,"&lt;&gt;0")</f>
        <v>1</v>
      </c>
    </row>
    <row r="987" spans="1:2" x14ac:dyDescent="0.25">
      <c r="A987">
        <f>1-COUNTIF('may300'!$H987:$H$1581,"=0")/COUNTIF('may300'!$H$1:$H$1581,"=0")</f>
        <v>0.62294043092522178</v>
      </c>
      <c r="B987">
        <f>COUNTIF('may300'!$H$1:$H987,"&lt;&gt;0")/COUNTIF('may300'!$H$1:$H$1581,"&lt;&gt;0")</f>
        <v>1</v>
      </c>
    </row>
    <row r="988" spans="1:2" x14ac:dyDescent="0.25">
      <c r="A988">
        <f>1-COUNTIF('may300'!$H988:$H$1581,"=0")/COUNTIF('may300'!$H$1:$H$1581,"=0")</f>
        <v>0.62357414448669202</v>
      </c>
      <c r="B988">
        <f>COUNTIF('may300'!$H$1:$H988,"&lt;&gt;0")/COUNTIF('may300'!$H$1:$H$1581,"&lt;&gt;0")</f>
        <v>1</v>
      </c>
    </row>
    <row r="989" spans="1:2" x14ac:dyDescent="0.25">
      <c r="A989">
        <f>1-COUNTIF('may300'!$H989:$H$1581,"=0")/COUNTIF('may300'!$H$1:$H$1581,"=0")</f>
        <v>0.62420785804816226</v>
      </c>
      <c r="B989">
        <f>COUNTIF('may300'!$H$1:$H989,"&lt;&gt;0")/COUNTIF('may300'!$H$1:$H$1581,"&lt;&gt;0")</f>
        <v>1</v>
      </c>
    </row>
    <row r="990" spans="1:2" x14ac:dyDescent="0.25">
      <c r="A990">
        <f>1-COUNTIF('may300'!$H990:$H$1581,"=0")/COUNTIF('may300'!$H$1:$H$1581,"=0")</f>
        <v>0.6248415716096325</v>
      </c>
      <c r="B990">
        <f>COUNTIF('may300'!$H$1:$H990,"&lt;&gt;0")/COUNTIF('may300'!$H$1:$H$1581,"&lt;&gt;0")</f>
        <v>1</v>
      </c>
    </row>
    <row r="991" spans="1:2" x14ac:dyDescent="0.25">
      <c r="A991">
        <f>1-COUNTIF('may300'!$H991:$H$1581,"=0")/COUNTIF('may300'!$H$1:$H$1581,"=0")</f>
        <v>0.62547528517110274</v>
      </c>
      <c r="B991">
        <f>COUNTIF('may300'!$H$1:$H991,"&lt;&gt;0")/COUNTIF('may300'!$H$1:$H$1581,"&lt;&gt;0")</f>
        <v>1</v>
      </c>
    </row>
    <row r="992" spans="1:2" x14ac:dyDescent="0.25">
      <c r="A992">
        <f>1-COUNTIF('may300'!$H992:$H$1581,"=0")/COUNTIF('may300'!$H$1:$H$1581,"=0")</f>
        <v>0.62610899873257286</v>
      </c>
      <c r="B992">
        <f>COUNTIF('may300'!$H$1:$H992,"&lt;&gt;0")/COUNTIF('may300'!$H$1:$H$1581,"&lt;&gt;0")</f>
        <v>1</v>
      </c>
    </row>
    <row r="993" spans="1:2" x14ac:dyDescent="0.25">
      <c r="A993">
        <f>1-COUNTIF('may300'!$H993:$H$1581,"=0")/COUNTIF('may300'!$H$1:$H$1581,"=0")</f>
        <v>0.6267427122940431</v>
      </c>
      <c r="B993">
        <f>COUNTIF('may300'!$H$1:$H993,"&lt;&gt;0")/COUNTIF('may300'!$H$1:$H$1581,"&lt;&gt;0")</f>
        <v>1</v>
      </c>
    </row>
    <row r="994" spans="1:2" x14ac:dyDescent="0.25">
      <c r="A994">
        <f>1-COUNTIF('may300'!$H994:$H$1581,"=0")/COUNTIF('may300'!$H$1:$H$1581,"=0")</f>
        <v>0.62737642585551323</v>
      </c>
      <c r="B994">
        <f>COUNTIF('may300'!$H$1:$H994,"&lt;&gt;0")/COUNTIF('may300'!$H$1:$H$1581,"&lt;&gt;0")</f>
        <v>1</v>
      </c>
    </row>
    <row r="995" spans="1:2" x14ac:dyDescent="0.25">
      <c r="A995">
        <f>1-COUNTIF('may300'!$H995:$H$1581,"=0")/COUNTIF('may300'!$H$1:$H$1581,"=0")</f>
        <v>0.62801013941698347</v>
      </c>
      <c r="B995">
        <f>COUNTIF('may300'!$H$1:$H995,"&lt;&gt;0")/COUNTIF('may300'!$H$1:$H$1581,"&lt;&gt;0")</f>
        <v>1</v>
      </c>
    </row>
    <row r="996" spans="1:2" x14ac:dyDescent="0.25">
      <c r="A996">
        <f>1-COUNTIF('may300'!$H996:$H$1581,"=0")/COUNTIF('may300'!$H$1:$H$1581,"=0")</f>
        <v>0.62864385297845371</v>
      </c>
      <c r="B996">
        <f>COUNTIF('may300'!$H$1:$H996,"&lt;&gt;0")/COUNTIF('may300'!$H$1:$H$1581,"&lt;&gt;0")</f>
        <v>1</v>
      </c>
    </row>
    <row r="997" spans="1:2" x14ac:dyDescent="0.25">
      <c r="A997">
        <f>1-COUNTIF('may300'!$H997:$H$1581,"=0")/COUNTIF('may300'!$H$1:$H$1581,"=0")</f>
        <v>0.62927756653992395</v>
      </c>
      <c r="B997">
        <f>COUNTIF('may300'!$H$1:$H997,"&lt;&gt;0")/COUNTIF('may300'!$H$1:$H$1581,"&lt;&gt;0")</f>
        <v>1</v>
      </c>
    </row>
    <row r="998" spans="1:2" x14ac:dyDescent="0.25">
      <c r="A998">
        <f>1-COUNTIF('may300'!$H998:$H$1581,"=0")/COUNTIF('may300'!$H$1:$H$1581,"=0")</f>
        <v>0.62991128010139419</v>
      </c>
      <c r="B998">
        <f>COUNTIF('may300'!$H$1:$H998,"&lt;&gt;0")/COUNTIF('may300'!$H$1:$H$1581,"&lt;&gt;0")</f>
        <v>1</v>
      </c>
    </row>
    <row r="999" spans="1:2" x14ac:dyDescent="0.25">
      <c r="A999">
        <f>1-COUNTIF('may300'!$H999:$H$1581,"=0")/COUNTIF('may300'!$H$1:$H$1581,"=0")</f>
        <v>0.63054499366286443</v>
      </c>
      <c r="B999">
        <f>COUNTIF('may300'!$H$1:$H999,"&lt;&gt;0")/COUNTIF('may300'!$H$1:$H$1581,"&lt;&gt;0")</f>
        <v>1</v>
      </c>
    </row>
    <row r="1000" spans="1:2" x14ac:dyDescent="0.25">
      <c r="A1000">
        <f>1-COUNTIF('may300'!$H1000:$H$1581,"=0")/COUNTIF('may300'!$H$1:$H$1581,"=0")</f>
        <v>0.63117870722433467</v>
      </c>
      <c r="B1000">
        <f>COUNTIF('may300'!$H$1:$H1000,"&lt;&gt;0")/COUNTIF('may300'!$H$1:$H$1581,"&lt;&gt;0")</f>
        <v>1</v>
      </c>
    </row>
    <row r="1001" spans="1:2" x14ac:dyDescent="0.25">
      <c r="A1001">
        <f>1-COUNTIF('may300'!$H1001:$H$1581,"=0")/COUNTIF('may300'!$H$1:$H$1581,"=0")</f>
        <v>0.6318124207858048</v>
      </c>
      <c r="B1001">
        <f>COUNTIF('may300'!$H$1:$H1001,"&lt;&gt;0")/COUNTIF('may300'!$H$1:$H$1581,"&lt;&gt;0")</f>
        <v>1</v>
      </c>
    </row>
    <row r="1002" spans="1:2" x14ac:dyDescent="0.25">
      <c r="A1002">
        <f>1-COUNTIF('may300'!$H1002:$H$1581,"=0")/COUNTIF('may300'!$H$1:$H$1581,"=0")</f>
        <v>0.63244613434727504</v>
      </c>
      <c r="B1002">
        <f>COUNTIF('may300'!$H$1:$H1002,"&lt;&gt;0")/COUNTIF('may300'!$H$1:$H$1581,"&lt;&gt;0")</f>
        <v>1</v>
      </c>
    </row>
    <row r="1003" spans="1:2" x14ac:dyDescent="0.25">
      <c r="A1003">
        <f>1-COUNTIF('may300'!$H1003:$H$1581,"=0")/COUNTIF('may300'!$H$1:$H$1581,"=0")</f>
        <v>0.63307984790874527</v>
      </c>
      <c r="B1003">
        <f>COUNTIF('may300'!$H$1:$H1003,"&lt;&gt;0")/COUNTIF('may300'!$H$1:$H$1581,"&lt;&gt;0")</f>
        <v>1</v>
      </c>
    </row>
    <row r="1004" spans="1:2" x14ac:dyDescent="0.25">
      <c r="A1004">
        <f>1-COUNTIF('may300'!$H1004:$H$1581,"=0")/COUNTIF('may300'!$H$1:$H$1581,"=0")</f>
        <v>0.6337135614702154</v>
      </c>
      <c r="B1004">
        <f>COUNTIF('may300'!$H$1:$H1004,"&lt;&gt;0")/COUNTIF('may300'!$H$1:$H$1581,"&lt;&gt;0")</f>
        <v>1</v>
      </c>
    </row>
    <row r="1005" spans="1:2" x14ac:dyDescent="0.25">
      <c r="A1005">
        <f>1-COUNTIF('may300'!$H1005:$H$1581,"=0")/COUNTIF('may300'!$H$1:$H$1581,"=0")</f>
        <v>0.63434727503168564</v>
      </c>
      <c r="B1005">
        <f>COUNTIF('may300'!$H$1:$H1005,"&lt;&gt;0")/COUNTIF('may300'!$H$1:$H$1581,"&lt;&gt;0")</f>
        <v>1</v>
      </c>
    </row>
    <row r="1006" spans="1:2" x14ac:dyDescent="0.25">
      <c r="A1006">
        <f>1-COUNTIF('may300'!$H1006:$H$1581,"=0")/COUNTIF('may300'!$H$1:$H$1581,"=0")</f>
        <v>0.63498098859315588</v>
      </c>
      <c r="B1006">
        <f>COUNTIF('may300'!$H$1:$H1006,"&lt;&gt;0")/COUNTIF('may300'!$H$1:$H$1581,"&lt;&gt;0")</f>
        <v>1</v>
      </c>
    </row>
    <row r="1007" spans="1:2" x14ac:dyDescent="0.25">
      <c r="A1007">
        <f>1-COUNTIF('may300'!$H1007:$H$1581,"=0")/COUNTIF('may300'!$H$1:$H$1581,"=0")</f>
        <v>0.63561470215462612</v>
      </c>
      <c r="B1007">
        <f>COUNTIF('may300'!$H$1:$H1007,"&lt;&gt;0")/COUNTIF('may300'!$H$1:$H$1581,"&lt;&gt;0")</f>
        <v>1</v>
      </c>
    </row>
    <row r="1008" spans="1:2" x14ac:dyDescent="0.25">
      <c r="A1008">
        <f>1-COUNTIF('may300'!$H1008:$H$1581,"=0")/COUNTIF('may300'!$H$1:$H$1581,"=0")</f>
        <v>0.63624841571609636</v>
      </c>
      <c r="B1008">
        <f>COUNTIF('may300'!$H$1:$H1008,"&lt;&gt;0")/COUNTIF('may300'!$H$1:$H$1581,"&lt;&gt;0")</f>
        <v>1</v>
      </c>
    </row>
    <row r="1009" spans="1:2" x14ac:dyDescent="0.25">
      <c r="A1009">
        <f>1-COUNTIF('may300'!$H1009:$H$1581,"=0")/COUNTIF('may300'!$H$1:$H$1581,"=0")</f>
        <v>0.6368821292775666</v>
      </c>
      <c r="B1009">
        <f>COUNTIF('may300'!$H$1:$H1009,"&lt;&gt;0")/COUNTIF('may300'!$H$1:$H$1581,"&lt;&gt;0")</f>
        <v>1</v>
      </c>
    </row>
    <row r="1010" spans="1:2" x14ac:dyDescent="0.25">
      <c r="A1010">
        <f>1-COUNTIF('may300'!$H1010:$H$1581,"=0")/COUNTIF('may300'!$H$1:$H$1581,"=0")</f>
        <v>0.63751584283903673</v>
      </c>
      <c r="B1010">
        <f>COUNTIF('may300'!$H$1:$H1010,"&lt;&gt;0")/COUNTIF('may300'!$H$1:$H$1581,"&lt;&gt;0")</f>
        <v>1</v>
      </c>
    </row>
    <row r="1011" spans="1:2" x14ac:dyDescent="0.25">
      <c r="A1011">
        <f>1-COUNTIF('may300'!$H1011:$H$1581,"=0")/COUNTIF('may300'!$H$1:$H$1581,"=0")</f>
        <v>0.63814955640050697</v>
      </c>
      <c r="B1011">
        <f>COUNTIF('may300'!$H$1:$H1011,"&lt;&gt;0")/COUNTIF('may300'!$H$1:$H$1581,"&lt;&gt;0")</f>
        <v>1</v>
      </c>
    </row>
    <row r="1012" spans="1:2" x14ac:dyDescent="0.25">
      <c r="A1012">
        <f>1-COUNTIF('may300'!$H1012:$H$1581,"=0")/COUNTIF('may300'!$H$1:$H$1581,"=0")</f>
        <v>0.63878326996197721</v>
      </c>
      <c r="B1012">
        <f>COUNTIF('may300'!$H$1:$H1012,"&lt;&gt;0")/COUNTIF('may300'!$H$1:$H$1581,"&lt;&gt;0")</f>
        <v>1</v>
      </c>
    </row>
    <row r="1013" spans="1:2" x14ac:dyDescent="0.25">
      <c r="A1013">
        <f>1-COUNTIF('may300'!$H1013:$H$1581,"=0")/COUNTIF('may300'!$H$1:$H$1581,"=0")</f>
        <v>0.63941698352344734</v>
      </c>
      <c r="B1013">
        <f>COUNTIF('may300'!$H$1:$H1013,"&lt;&gt;0")/COUNTIF('may300'!$H$1:$H$1581,"&lt;&gt;0")</f>
        <v>1</v>
      </c>
    </row>
    <row r="1014" spans="1:2" x14ac:dyDescent="0.25">
      <c r="A1014">
        <f>1-COUNTIF('may300'!$H1014:$H$1581,"=0")/COUNTIF('may300'!$H$1:$H$1581,"=0")</f>
        <v>0.64005069708491757</v>
      </c>
      <c r="B1014">
        <f>COUNTIF('may300'!$H$1:$H1014,"&lt;&gt;0")/COUNTIF('may300'!$H$1:$H$1581,"&lt;&gt;0")</f>
        <v>1</v>
      </c>
    </row>
    <row r="1015" spans="1:2" x14ac:dyDescent="0.25">
      <c r="A1015">
        <f>1-COUNTIF('may300'!$H1015:$H$1581,"=0")/COUNTIF('may300'!$H$1:$H$1581,"=0")</f>
        <v>0.64068441064638781</v>
      </c>
      <c r="B1015">
        <f>COUNTIF('may300'!$H$1:$H1015,"&lt;&gt;0")/COUNTIF('may300'!$H$1:$H$1581,"&lt;&gt;0")</f>
        <v>1</v>
      </c>
    </row>
    <row r="1016" spans="1:2" x14ac:dyDescent="0.25">
      <c r="A1016">
        <f>1-COUNTIF('may300'!$H1016:$H$1581,"=0")/COUNTIF('may300'!$H$1:$H$1581,"=0")</f>
        <v>0.64131812420785805</v>
      </c>
      <c r="B1016">
        <f>COUNTIF('may300'!$H$1:$H1016,"&lt;&gt;0")/COUNTIF('may300'!$H$1:$H$1581,"&lt;&gt;0")</f>
        <v>1</v>
      </c>
    </row>
    <row r="1017" spans="1:2" x14ac:dyDescent="0.25">
      <c r="A1017">
        <f>1-COUNTIF('may300'!$H1017:$H$1581,"=0")/COUNTIF('may300'!$H$1:$H$1581,"=0")</f>
        <v>0.64195183776932829</v>
      </c>
      <c r="B1017">
        <f>COUNTIF('may300'!$H$1:$H1017,"&lt;&gt;0")/COUNTIF('may300'!$H$1:$H$1581,"&lt;&gt;0")</f>
        <v>1</v>
      </c>
    </row>
    <row r="1018" spans="1:2" x14ac:dyDescent="0.25">
      <c r="A1018">
        <f>1-COUNTIF('may300'!$H1018:$H$1581,"=0")/COUNTIF('may300'!$H$1:$H$1581,"=0")</f>
        <v>0.64258555133079853</v>
      </c>
      <c r="B1018">
        <f>COUNTIF('may300'!$H$1:$H1018,"&lt;&gt;0")/COUNTIF('may300'!$H$1:$H$1581,"&lt;&gt;0")</f>
        <v>1</v>
      </c>
    </row>
    <row r="1019" spans="1:2" x14ac:dyDescent="0.25">
      <c r="A1019">
        <f>1-COUNTIF('may300'!$H1019:$H$1581,"=0")/COUNTIF('may300'!$H$1:$H$1581,"=0")</f>
        <v>0.64321926489226877</v>
      </c>
      <c r="B1019">
        <f>COUNTIF('may300'!$H$1:$H1019,"&lt;&gt;0")/COUNTIF('may300'!$H$1:$H$1581,"&lt;&gt;0")</f>
        <v>1</v>
      </c>
    </row>
    <row r="1020" spans="1:2" x14ac:dyDescent="0.25">
      <c r="A1020">
        <f>1-COUNTIF('may300'!$H1020:$H$1581,"=0")/COUNTIF('may300'!$H$1:$H$1581,"=0")</f>
        <v>0.6438529784537389</v>
      </c>
      <c r="B1020">
        <f>COUNTIF('may300'!$H$1:$H1020,"&lt;&gt;0")/COUNTIF('may300'!$H$1:$H$1581,"&lt;&gt;0")</f>
        <v>1</v>
      </c>
    </row>
    <row r="1021" spans="1:2" x14ac:dyDescent="0.25">
      <c r="A1021">
        <f>1-COUNTIF('may300'!$H1021:$H$1581,"=0")/COUNTIF('may300'!$H$1:$H$1581,"=0")</f>
        <v>0.64448669201520914</v>
      </c>
      <c r="B1021">
        <f>COUNTIF('may300'!$H$1:$H1021,"&lt;&gt;0")/COUNTIF('may300'!$H$1:$H$1581,"&lt;&gt;0")</f>
        <v>1</v>
      </c>
    </row>
    <row r="1022" spans="1:2" x14ac:dyDescent="0.25">
      <c r="A1022">
        <f>1-COUNTIF('may300'!$H1022:$H$1581,"=0")/COUNTIF('may300'!$H$1:$H$1581,"=0")</f>
        <v>0.64512040557667927</v>
      </c>
      <c r="B1022">
        <f>COUNTIF('may300'!$H$1:$H1022,"&lt;&gt;0")/COUNTIF('may300'!$H$1:$H$1581,"&lt;&gt;0")</f>
        <v>1</v>
      </c>
    </row>
    <row r="1023" spans="1:2" x14ac:dyDescent="0.25">
      <c r="A1023">
        <f>1-COUNTIF('may300'!$H1023:$H$1581,"=0")/COUNTIF('may300'!$H$1:$H$1581,"=0")</f>
        <v>0.64575411913814951</v>
      </c>
      <c r="B1023">
        <f>COUNTIF('may300'!$H$1:$H1023,"&lt;&gt;0")/COUNTIF('may300'!$H$1:$H$1581,"&lt;&gt;0")</f>
        <v>1</v>
      </c>
    </row>
    <row r="1024" spans="1:2" x14ac:dyDescent="0.25">
      <c r="A1024">
        <f>1-COUNTIF('may300'!$H1024:$H$1581,"=0")/COUNTIF('may300'!$H$1:$H$1581,"=0")</f>
        <v>0.64638783269961975</v>
      </c>
      <c r="B1024">
        <f>COUNTIF('may300'!$H$1:$H1024,"&lt;&gt;0")/COUNTIF('may300'!$H$1:$H$1581,"&lt;&gt;0")</f>
        <v>1</v>
      </c>
    </row>
    <row r="1025" spans="1:2" x14ac:dyDescent="0.25">
      <c r="A1025">
        <f>1-COUNTIF('may300'!$H1025:$H$1581,"=0")/COUNTIF('may300'!$H$1:$H$1581,"=0")</f>
        <v>0.64702154626108999</v>
      </c>
      <c r="B1025">
        <f>COUNTIF('may300'!$H$1:$H1025,"&lt;&gt;0")/COUNTIF('may300'!$H$1:$H$1581,"&lt;&gt;0")</f>
        <v>1</v>
      </c>
    </row>
    <row r="1026" spans="1:2" x14ac:dyDescent="0.25">
      <c r="A1026">
        <f>1-COUNTIF('may300'!$H1026:$H$1581,"=0")/COUNTIF('may300'!$H$1:$H$1581,"=0")</f>
        <v>0.64765525982256023</v>
      </c>
      <c r="B1026">
        <f>COUNTIF('may300'!$H$1:$H1026,"&lt;&gt;0")/COUNTIF('may300'!$H$1:$H$1581,"&lt;&gt;0")</f>
        <v>1</v>
      </c>
    </row>
    <row r="1027" spans="1:2" x14ac:dyDescent="0.25">
      <c r="A1027">
        <f>1-COUNTIF('may300'!$H1027:$H$1581,"=0")/COUNTIF('may300'!$H$1:$H$1581,"=0")</f>
        <v>0.64828897338403046</v>
      </c>
      <c r="B1027">
        <f>COUNTIF('may300'!$H$1:$H1027,"&lt;&gt;0")/COUNTIF('may300'!$H$1:$H$1581,"&lt;&gt;0")</f>
        <v>1</v>
      </c>
    </row>
    <row r="1028" spans="1:2" x14ac:dyDescent="0.25">
      <c r="A1028">
        <f>1-COUNTIF('may300'!$H1028:$H$1581,"=0")/COUNTIF('may300'!$H$1:$H$1581,"=0")</f>
        <v>0.6489226869455007</v>
      </c>
      <c r="B1028">
        <f>COUNTIF('may300'!$H$1:$H1028,"&lt;&gt;0")/COUNTIF('may300'!$H$1:$H$1581,"&lt;&gt;0")</f>
        <v>1</v>
      </c>
    </row>
    <row r="1029" spans="1:2" x14ac:dyDescent="0.25">
      <c r="A1029">
        <f>1-COUNTIF('may300'!$H1029:$H$1581,"=0")/COUNTIF('may300'!$H$1:$H$1581,"=0")</f>
        <v>0.64955640050697083</v>
      </c>
      <c r="B1029">
        <f>COUNTIF('may300'!$H$1:$H1029,"&lt;&gt;0")/COUNTIF('may300'!$H$1:$H$1581,"&lt;&gt;0")</f>
        <v>1</v>
      </c>
    </row>
    <row r="1030" spans="1:2" x14ac:dyDescent="0.25">
      <c r="A1030">
        <f>1-COUNTIF('may300'!$H1030:$H$1581,"=0")/COUNTIF('may300'!$H$1:$H$1581,"=0")</f>
        <v>0.65019011406844107</v>
      </c>
      <c r="B1030">
        <f>COUNTIF('may300'!$H$1:$H1030,"&lt;&gt;0")/COUNTIF('may300'!$H$1:$H$1581,"&lt;&gt;0")</f>
        <v>1</v>
      </c>
    </row>
    <row r="1031" spans="1:2" x14ac:dyDescent="0.25">
      <c r="A1031">
        <f>1-COUNTIF('may300'!$H1031:$H$1581,"=0")/COUNTIF('may300'!$H$1:$H$1581,"=0")</f>
        <v>0.6508238276299112</v>
      </c>
      <c r="B1031">
        <f>COUNTIF('may300'!$H$1:$H1031,"&lt;&gt;0")/COUNTIF('may300'!$H$1:$H$1581,"&lt;&gt;0")</f>
        <v>1</v>
      </c>
    </row>
    <row r="1032" spans="1:2" x14ac:dyDescent="0.25">
      <c r="A1032">
        <f>1-COUNTIF('may300'!$H1032:$H$1581,"=0")/COUNTIF('may300'!$H$1:$H$1581,"=0")</f>
        <v>0.65145754119138144</v>
      </c>
      <c r="B1032">
        <f>COUNTIF('may300'!$H$1:$H1032,"&lt;&gt;0")/COUNTIF('may300'!$H$1:$H$1581,"&lt;&gt;0")</f>
        <v>1</v>
      </c>
    </row>
    <row r="1033" spans="1:2" x14ac:dyDescent="0.25">
      <c r="A1033">
        <f>1-COUNTIF('may300'!$H1033:$H$1581,"=0")/COUNTIF('may300'!$H$1:$H$1581,"=0")</f>
        <v>0.65209125475285168</v>
      </c>
      <c r="B1033">
        <f>COUNTIF('may300'!$H$1:$H1033,"&lt;&gt;0")/COUNTIF('may300'!$H$1:$H$1581,"&lt;&gt;0")</f>
        <v>1</v>
      </c>
    </row>
    <row r="1034" spans="1:2" x14ac:dyDescent="0.25">
      <c r="A1034">
        <f>1-COUNTIF('may300'!$H1034:$H$1581,"=0")/COUNTIF('may300'!$H$1:$H$1581,"=0")</f>
        <v>0.65272496831432192</v>
      </c>
      <c r="B1034">
        <f>COUNTIF('may300'!$H$1:$H1034,"&lt;&gt;0")/COUNTIF('may300'!$H$1:$H$1581,"&lt;&gt;0")</f>
        <v>1</v>
      </c>
    </row>
    <row r="1035" spans="1:2" x14ac:dyDescent="0.25">
      <c r="A1035">
        <f>1-COUNTIF('may300'!$H1035:$H$1581,"=0")/COUNTIF('may300'!$H$1:$H$1581,"=0")</f>
        <v>0.65335868187579216</v>
      </c>
      <c r="B1035">
        <f>COUNTIF('may300'!$H$1:$H1035,"&lt;&gt;0")/COUNTIF('may300'!$H$1:$H$1581,"&lt;&gt;0")</f>
        <v>1</v>
      </c>
    </row>
    <row r="1036" spans="1:2" x14ac:dyDescent="0.25">
      <c r="A1036">
        <f>1-COUNTIF('may300'!$H1036:$H$1581,"=0")/COUNTIF('may300'!$H$1:$H$1581,"=0")</f>
        <v>0.6539923954372624</v>
      </c>
      <c r="B1036">
        <f>COUNTIF('may300'!$H$1:$H1036,"&lt;&gt;0")/COUNTIF('may300'!$H$1:$H$1581,"&lt;&gt;0")</f>
        <v>1</v>
      </c>
    </row>
    <row r="1037" spans="1:2" x14ac:dyDescent="0.25">
      <c r="A1037">
        <f>1-COUNTIF('may300'!$H1037:$H$1581,"=0")/COUNTIF('may300'!$H$1:$H$1581,"=0")</f>
        <v>0.65462610899873264</v>
      </c>
      <c r="B1037">
        <f>COUNTIF('may300'!$H$1:$H1037,"&lt;&gt;0")/COUNTIF('may300'!$H$1:$H$1581,"&lt;&gt;0")</f>
        <v>1</v>
      </c>
    </row>
    <row r="1038" spans="1:2" x14ac:dyDescent="0.25">
      <c r="A1038">
        <f>1-COUNTIF('may300'!$H1038:$H$1581,"=0")/COUNTIF('may300'!$H$1:$H$1581,"=0")</f>
        <v>0.65525982256020276</v>
      </c>
      <c r="B1038">
        <f>COUNTIF('may300'!$H$1:$H1038,"&lt;&gt;0")/COUNTIF('may300'!$H$1:$H$1581,"&lt;&gt;0")</f>
        <v>1</v>
      </c>
    </row>
    <row r="1039" spans="1:2" x14ac:dyDescent="0.25">
      <c r="A1039">
        <f>1-COUNTIF('may300'!$H1039:$H$1581,"=0")/COUNTIF('may300'!$H$1:$H$1581,"=0")</f>
        <v>0.655893536121673</v>
      </c>
      <c r="B1039">
        <f>COUNTIF('may300'!$H$1:$H1039,"&lt;&gt;0")/COUNTIF('may300'!$H$1:$H$1581,"&lt;&gt;0")</f>
        <v>1</v>
      </c>
    </row>
    <row r="1040" spans="1:2" x14ac:dyDescent="0.25">
      <c r="A1040">
        <f>1-COUNTIF('may300'!$H1040:$H$1581,"=0")/COUNTIF('may300'!$H$1:$H$1581,"=0")</f>
        <v>0.65652724968314324</v>
      </c>
      <c r="B1040">
        <f>COUNTIF('may300'!$H$1:$H1040,"&lt;&gt;0")/COUNTIF('may300'!$H$1:$H$1581,"&lt;&gt;0")</f>
        <v>1</v>
      </c>
    </row>
    <row r="1041" spans="1:2" x14ac:dyDescent="0.25">
      <c r="A1041">
        <f>1-COUNTIF('may300'!$H1041:$H$1581,"=0")/COUNTIF('may300'!$H$1:$H$1581,"=0")</f>
        <v>0.65716096324461337</v>
      </c>
      <c r="B1041">
        <f>COUNTIF('may300'!$H$1:$H1041,"&lt;&gt;0")/COUNTIF('may300'!$H$1:$H$1581,"&lt;&gt;0")</f>
        <v>1</v>
      </c>
    </row>
    <row r="1042" spans="1:2" x14ac:dyDescent="0.25">
      <c r="A1042">
        <f>1-COUNTIF('may300'!$H1042:$H$1581,"=0")/COUNTIF('may300'!$H$1:$H$1581,"=0")</f>
        <v>0.65779467680608361</v>
      </c>
      <c r="B1042">
        <f>COUNTIF('may300'!$H$1:$H1042,"&lt;&gt;0")/COUNTIF('may300'!$H$1:$H$1581,"&lt;&gt;0")</f>
        <v>1</v>
      </c>
    </row>
    <row r="1043" spans="1:2" x14ac:dyDescent="0.25">
      <c r="A1043">
        <f>1-COUNTIF('may300'!$H1043:$H$1581,"=0")/COUNTIF('may300'!$H$1:$H$1581,"=0")</f>
        <v>0.65842839036755385</v>
      </c>
      <c r="B1043">
        <f>COUNTIF('may300'!$H$1:$H1043,"&lt;&gt;0")/COUNTIF('may300'!$H$1:$H$1581,"&lt;&gt;0")</f>
        <v>1</v>
      </c>
    </row>
    <row r="1044" spans="1:2" x14ac:dyDescent="0.25">
      <c r="A1044">
        <f>1-COUNTIF('may300'!$H1044:$H$1581,"=0")/COUNTIF('may300'!$H$1:$H$1581,"=0")</f>
        <v>0.65906210392902409</v>
      </c>
      <c r="B1044">
        <f>COUNTIF('may300'!$H$1:$H1044,"&lt;&gt;0")/COUNTIF('may300'!$H$1:$H$1581,"&lt;&gt;0")</f>
        <v>1</v>
      </c>
    </row>
    <row r="1045" spans="1:2" x14ac:dyDescent="0.25">
      <c r="A1045">
        <f>1-COUNTIF('may300'!$H1045:$H$1581,"=0")/COUNTIF('may300'!$H$1:$H$1581,"=0")</f>
        <v>0.65969581749049433</v>
      </c>
      <c r="B1045">
        <f>COUNTIF('may300'!$H$1:$H1045,"&lt;&gt;0")/COUNTIF('may300'!$H$1:$H$1581,"&lt;&gt;0")</f>
        <v>1</v>
      </c>
    </row>
    <row r="1046" spans="1:2" x14ac:dyDescent="0.25">
      <c r="A1046">
        <f>1-COUNTIF('may300'!$H1046:$H$1581,"=0")/COUNTIF('may300'!$H$1:$H$1581,"=0")</f>
        <v>0.66032953105196457</v>
      </c>
      <c r="B1046">
        <f>COUNTIF('may300'!$H$1:$H1046,"&lt;&gt;0")/COUNTIF('may300'!$H$1:$H$1581,"&lt;&gt;0")</f>
        <v>1</v>
      </c>
    </row>
    <row r="1047" spans="1:2" x14ac:dyDescent="0.25">
      <c r="A1047">
        <f>1-COUNTIF('may300'!$H1047:$H$1581,"=0")/COUNTIF('may300'!$H$1:$H$1581,"=0")</f>
        <v>0.66096324461343481</v>
      </c>
      <c r="B1047">
        <f>COUNTIF('may300'!$H$1:$H1047,"&lt;&gt;0")/COUNTIF('may300'!$H$1:$H$1581,"&lt;&gt;0")</f>
        <v>1</v>
      </c>
    </row>
    <row r="1048" spans="1:2" x14ac:dyDescent="0.25">
      <c r="A1048">
        <f>1-COUNTIF('may300'!$H1048:$H$1581,"=0")/COUNTIF('may300'!$H$1:$H$1581,"=0")</f>
        <v>0.66159695817490494</v>
      </c>
      <c r="B1048">
        <f>COUNTIF('may300'!$H$1:$H1048,"&lt;&gt;0")/COUNTIF('may300'!$H$1:$H$1581,"&lt;&gt;0")</f>
        <v>1</v>
      </c>
    </row>
    <row r="1049" spans="1:2" x14ac:dyDescent="0.25">
      <c r="A1049">
        <f>1-COUNTIF('may300'!$H1049:$H$1581,"=0")/COUNTIF('may300'!$H$1:$H$1581,"=0")</f>
        <v>0.66223067173637518</v>
      </c>
      <c r="B1049">
        <f>COUNTIF('may300'!$H$1:$H1049,"&lt;&gt;0")/COUNTIF('may300'!$H$1:$H$1581,"&lt;&gt;0")</f>
        <v>1</v>
      </c>
    </row>
    <row r="1050" spans="1:2" x14ac:dyDescent="0.25">
      <c r="A1050">
        <f>1-COUNTIF('may300'!$H1050:$H$1581,"=0")/COUNTIF('may300'!$H$1:$H$1581,"=0")</f>
        <v>0.6628643852978453</v>
      </c>
      <c r="B1050">
        <f>COUNTIF('may300'!$H$1:$H1050,"&lt;&gt;0")/COUNTIF('may300'!$H$1:$H$1581,"&lt;&gt;0")</f>
        <v>1</v>
      </c>
    </row>
    <row r="1051" spans="1:2" x14ac:dyDescent="0.25">
      <c r="A1051">
        <f>1-COUNTIF('may300'!$H1051:$H$1581,"=0")/COUNTIF('may300'!$H$1:$H$1581,"=0")</f>
        <v>0.66349809885931554</v>
      </c>
      <c r="B1051">
        <f>COUNTIF('may300'!$H$1:$H1051,"&lt;&gt;0")/COUNTIF('may300'!$H$1:$H$1581,"&lt;&gt;0")</f>
        <v>1</v>
      </c>
    </row>
    <row r="1052" spans="1:2" x14ac:dyDescent="0.25">
      <c r="A1052">
        <f>1-COUNTIF('may300'!$H1052:$H$1581,"=0")/COUNTIF('may300'!$H$1:$H$1581,"=0")</f>
        <v>0.66413181242078578</v>
      </c>
      <c r="B1052">
        <f>COUNTIF('may300'!$H$1:$H1052,"&lt;&gt;0")/COUNTIF('may300'!$H$1:$H$1581,"&lt;&gt;0")</f>
        <v>1</v>
      </c>
    </row>
    <row r="1053" spans="1:2" x14ac:dyDescent="0.25">
      <c r="A1053">
        <f>1-COUNTIF('may300'!$H1053:$H$1581,"=0")/COUNTIF('may300'!$H$1:$H$1581,"=0")</f>
        <v>0.66476552598225602</v>
      </c>
      <c r="B1053">
        <f>COUNTIF('may300'!$H$1:$H1053,"&lt;&gt;0")/COUNTIF('may300'!$H$1:$H$1581,"&lt;&gt;0")</f>
        <v>1</v>
      </c>
    </row>
    <row r="1054" spans="1:2" x14ac:dyDescent="0.25">
      <c r="A1054">
        <f>1-COUNTIF('may300'!$H1054:$H$1581,"=0")/COUNTIF('may300'!$H$1:$H$1581,"=0")</f>
        <v>0.66539923954372626</v>
      </c>
      <c r="B1054">
        <f>COUNTIF('may300'!$H$1:$H1054,"&lt;&gt;0")/COUNTIF('may300'!$H$1:$H$1581,"&lt;&gt;0")</f>
        <v>1</v>
      </c>
    </row>
    <row r="1055" spans="1:2" x14ac:dyDescent="0.25">
      <c r="A1055">
        <f>1-COUNTIF('may300'!$H1055:$H$1581,"=0")/COUNTIF('may300'!$H$1:$H$1581,"=0")</f>
        <v>0.6660329531051965</v>
      </c>
      <c r="B1055">
        <f>COUNTIF('may300'!$H$1:$H1055,"&lt;&gt;0")/COUNTIF('may300'!$H$1:$H$1581,"&lt;&gt;0")</f>
        <v>1</v>
      </c>
    </row>
    <row r="1056" spans="1:2" x14ac:dyDescent="0.25">
      <c r="A1056">
        <f>1-COUNTIF('may300'!$H1056:$H$1581,"=0")/COUNTIF('may300'!$H$1:$H$1581,"=0")</f>
        <v>0.66666666666666674</v>
      </c>
      <c r="B1056">
        <f>COUNTIF('may300'!$H$1:$H1056,"&lt;&gt;0")/COUNTIF('may300'!$H$1:$H$1581,"&lt;&gt;0")</f>
        <v>1</v>
      </c>
    </row>
    <row r="1057" spans="1:2" x14ac:dyDescent="0.25">
      <c r="A1057">
        <f>1-COUNTIF('may300'!$H1057:$H$1581,"=0")/COUNTIF('may300'!$H$1:$H$1581,"=0")</f>
        <v>0.66730038022813687</v>
      </c>
      <c r="B1057">
        <f>COUNTIF('may300'!$H$1:$H1057,"&lt;&gt;0")/COUNTIF('may300'!$H$1:$H$1581,"&lt;&gt;0")</f>
        <v>1</v>
      </c>
    </row>
    <row r="1058" spans="1:2" x14ac:dyDescent="0.25">
      <c r="A1058">
        <f>1-COUNTIF('may300'!$H1058:$H$1581,"=0")/COUNTIF('may300'!$H$1:$H$1581,"=0")</f>
        <v>0.66793409378960711</v>
      </c>
      <c r="B1058">
        <f>COUNTIF('may300'!$H$1:$H1058,"&lt;&gt;0")/COUNTIF('may300'!$H$1:$H$1581,"&lt;&gt;0")</f>
        <v>1</v>
      </c>
    </row>
    <row r="1059" spans="1:2" x14ac:dyDescent="0.25">
      <c r="A1059">
        <f>1-COUNTIF('may300'!$H1059:$H$1581,"=0")/COUNTIF('may300'!$H$1:$H$1581,"=0")</f>
        <v>0.66856780735107724</v>
      </c>
      <c r="B1059">
        <f>COUNTIF('may300'!$H$1:$H1059,"&lt;&gt;0")/COUNTIF('may300'!$H$1:$H$1581,"&lt;&gt;0")</f>
        <v>1</v>
      </c>
    </row>
    <row r="1060" spans="1:2" x14ac:dyDescent="0.25">
      <c r="A1060">
        <f>1-COUNTIF('may300'!$H1060:$H$1581,"=0")/COUNTIF('may300'!$H$1:$H$1581,"=0")</f>
        <v>0.66920152091254748</v>
      </c>
      <c r="B1060">
        <f>COUNTIF('may300'!$H$1:$H1060,"&lt;&gt;0")/COUNTIF('may300'!$H$1:$H$1581,"&lt;&gt;0")</f>
        <v>1</v>
      </c>
    </row>
    <row r="1061" spans="1:2" x14ac:dyDescent="0.25">
      <c r="A1061">
        <f>1-COUNTIF('may300'!$H1061:$H$1581,"=0")/COUNTIF('may300'!$H$1:$H$1581,"=0")</f>
        <v>0.66983523447401772</v>
      </c>
      <c r="B1061">
        <f>COUNTIF('may300'!$H$1:$H1061,"&lt;&gt;0")/COUNTIF('may300'!$H$1:$H$1581,"&lt;&gt;0")</f>
        <v>1</v>
      </c>
    </row>
    <row r="1062" spans="1:2" x14ac:dyDescent="0.25">
      <c r="A1062">
        <f>1-COUNTIF('may300'!$H1062:$H$1581,"=0")/COUNTIF('may300'!$H$1:$H$1581,"=0")</f>
        <v>0.67046894803548795</v>
      </c>
      <c r="B1062">
        <f>COUNTIF('may300'!$H$1:$H1062,"&lt;&gt;0")/COUNTIF('may300'!$H$1:$H$1581,"&lt;&gt;0")</f>
        <v>1</v>
      </c>
    </row>
    <row r="1063" spans="1:2" x14ac:dyDescent="0.25">
      <c r="A1063">
        <f>1-COUNTIF('may300'!$H1063:$H$1581,"=0")/COUNTIF('may300'!$H$1:$H$1581,"=0")</f>
        <v>0.67110266159695819</v>
      </c>
      <c r="B1063">
        <f>COUNTIF('may300'!$H$1:$H1063,"&lt;&gt;0")/COUNTIF('may300'!$H$1:$H$1581,"&lt;&gt;0")</f>
        <v>1</v>
      </c>
    </row>
    <row r="1064" spans="1:2" x14ac:dyDescent="0.25">
      <c r="A1064">
        <f>1-COUNTIF('may300'!$H1064:$H$1581,"=0")/COUNTIF('may300'!$H$1:$H$1581,"=0")</f>
        <v>0.67173637515842843</v>
      </c>
      <c r="B1064">
        <f>COUNTIF('may300'!$H$1:$H1064,"&lt;&gt;0")/COUNTIF('may300'!$H$1:$H$1581,"&lt;&gt;0")</f>
        <v>1</v>
      </c>
    </row>
    <row r="1065" spans="1:2" x14ac:dyDescent="0.25">
      <c r="A1065">
        <f>1-COUNTIF('may300'!$H1065:$H$1581,"=0")/COUNTIF('may300'!$H$1:$H$1581,"=0")</f>
        <v>0.67237008871989867</v>
      </c>
      <c r="B1065">
        <f>COUNTIF('may300'!$H$1:$H1065,"&lt;&gt;0")/COUNTIF('may300'!$H$1:$H$1581,"&lt;&gt;0")</f>
        <v>1</v>
      </c>
    </row>
    <row r="1066" spans="1:2" x14ac:dyDescent="0.25">
      <c r="A1066">
        <f>1-COUNTIF('may300'!$H1066:$H$1581,"=0")/COUNTIF('may300'!$H$1:$H$1581,"=0")</f>
        <v>0.6730038022813688</v>
      </c>
      <c r="B1066">
        <f>COUNTIF('may300'!$H$1:$H1066,"&lt;&gt;0")/COUNTIF('may300'!$H$1:$H$1581,"&lt;&gt;0")</f>
        <v>1</v>
      </c>
    </row>
    <row r="1067" spans="1:2" x14ac:dyDescent="0.25">
      <c r="A1067">
        <f>1-COUNTIF('may300'!$H1067:$H$1581,"=0")/COUNTIF('may300'!$H$1:$H$1581,"=0")</f>
        <v>0.67363751584283904</v>
      </c>
      <c r="B1067">
        <f>COUNTIF('may300'!$H$1:$H1067,"&lt;&gt;0")/COUNTIF('may300'!$H$1:$H$1581,"&lt;&gt;0")</f>
        <v>1</v>
      </c>
    </row>
    <row r="1068" spans="1:2" x14ac:dyDescent="0.25">
      <c r="A1068">
        <f>1-COUNTIF('may300'!$H1068:$H$1581,"=0")/COUNTIF('may300'!$H$1:$H$1581,"=0")</f>
        <v>0.67427122940430917</v>
      </c>
      <c r="B1068">
        <f>COUNTIF('may300'!$H$1:$H1068,"&lt;&gt;0")/COUNTIF('may300'!$H$1:$H$1581,"&lt;&gt;0")</f>
        <v>1</v>
      </c>
    </row>
    <row r="1069" spans="1:2" x14ac:dyDescent="0.25">
      <c r="A1069">
        <f>1-COUNTIF('may300'!$H1069:$H$1581,"=0")/COUNTIF('may300'!$H$1:$H$1581,"=0")</f>
        <v>0.67490494296577941</v>
      </c>
      <c r="B1069">
        <f>COUNTIF('may300'!$H$1:$H1069,"&lt;&gt;0")/COUNTIF('may300'!$H$1:$H$1581,"&lt;&gt;0")</f>
        <v>1</v>
      </c>
    </row>
    <row r="1070" spans="1:2" x14ac:dyDescent="0.25">
      <c r="A1070">
        <f>1-COUNTIF('may300'!$H1070:$H$1581,"=0")/COUNTIF('may300'!$H$1:$H$1581,"=0")</f>
        <v>0.67553865652724965</v>
      </c>
      <c r="B1070">
        <f>COUNTIF('may300'!$H$1:$H1070,"&lt;&gt;0")/COUNTIF('may300'!$H$1:$H$1581,"&lt;&gt;0")</f>
        <v>1</v>
      </c>
    </row>
    <row r="1071" spans="1:2" x14ac:dyDescent="0.25">
      <c r="A1071">
        <f>1-COUNTIF('may300'!$H1071:$H$1581,"=0")/COUNTIF('may300'!$H$1:$H$1581,"=0")</f>
        <v>0.67617237008871989</v>
      </c>
      <c r="B1071">
        <f>COUNTIF('may300'!$H$1:$H1071,"&lt;&gt;0")/COUNTIF('may300'!$H$1:$H$1581,"&lt;&gt;0")</f>
        <v>1</v>
      </c>
    </row>
    <row r="1072" spans="1:2" x14ac:dyDescent="0.25">
      <c r="A1072">
        <f>1-COUNTIF('may300'!$H1072:$H$1581,"=0")/COUNTIF('may300'!$H$1:$H$1581,"=0")</f>
        <v>0.67680608365019013</v>
      </c>
      <c r="B1072">
        <f>COUNTIF('may300'!$H$1:$H1072,"&lt;&gt;0")/COUNTIF('may300'!$H$1:$H$1581,"&lt;&gt;0")</f>
        <v>1</v>
      </c>
    </row>
    <row r="1073" spans="1:2" x14ac:dyDescent="0.25">
      <c r="A1073">
        <f>1-COUNTIF('may300'!$H1073:$H$1581,"=0")/COUNTIF('may300'!$H$1:$H$1581,"=0")</f>
        <v>0.67743979721166037</v>
      </c>
      <c r="B1073">
        <f>COUNTIF('may300'!$H$1:$H1073,"&lt;&gt;0")/COUNTIF('may300'!$H$1:$H$1581,"&lt;&gt;0")</f>
        <v>1</v>
      </c>
    </row>
    <row r="1074" spans="1:2" x14ac:dyDescent="0.25">
      <c r="A1074">
        <f>1-COUNTIF('may300'!$H1074:$H$1581,"=0")/COUNTIF('may300'!$H$1:$H$1581,"=0")</f>
        <v>0.67807351077313061</v>
      </c>
      <c r="B1074">
        <f>COUNTIF('may300'!$H$1:$H1074,"&lt;&gt;0")/COUNTIF('may300'!$H$1:$H$1581,"&lt;&gt;0")</f>
        <v>1</v>
      </c>
    </row>
    <row r="1075" spans="1:2" x14ac:dyDescent="0.25">
      <c r="A1075">
        <f>1-COUNTIF('may300'!$H1075:$H$1581,"=0")/COUNTIF('may300'!$H$1:$H$1581,"=0")</f>
        <v>0.67870722433460073</v>
      </c>
      <c r="B1075">
        <f>COUNTIF('may300'!$H$1:$H1075,"&lt;&gt;0")/COUNTIF('may300'!$H$1:$H$1581,"&lt;&gt;0")</f>
        <v>1</v>
      </c>
    </row>
    <row r="1076" spans="1:2" x14ac:dyDescent="0.25">
      <c r="A1076">
        <f>1-COUNTIF('may300'!$H1076:$H$1581,"=0")/COUNTIF('may300'!$H$1:$H$1581,"=0")</f>
        <v>0.67934093789607097</v>
      </c>
      <c r="B1076">
        <f>COUNTIF('may300'!$H$1:$H1076,"&lt;&gt;0")/COUNTIF('may300'!$H$1:$H$1581,"&lt;&gt;0")</f>
        <v>1</v>
      </c>
    </row>
    <row r="1077" spans="1:2" x14ac:dyDescent="0.25">
      <c r="A1077">
        <f>1-COUNTIF('may300'!$H1077:$H$1581,"=0")/COUNTIF('may300'!$H$1:$H$1581,"=0")</f>
        <v>0.67997465145754121</v>
      </c>
      <c r="B1077">
        <f>COUNTIF('may300'!$H$1:$H1077,"&lt;&gt;0")/COUNTIF('may300'!$H$1:$H$1581,"&lt;&gt;0")</f>
        <v>1</v>
      </c>
    </row>
    <row r="1078" spans="1:2" x14ac:dyDescent="0.25">
      <c r="A1078">
        <f>1-COUNTIF('may300'!$H1078:$H$1581,"=0")/COUNTIF('may300'!$H$1:$H$1581,"=0")</f>
        <v>0.68060836501901134</v>
      </c>
      <c r="B1078">
        <f>COUNTIF('may300'!$H$1:$H1078,"&lt;&gt;0")/COUNTIF('may300'!$H$1:$H$1581,"&lt;&gt;0")</f>
        <v>1</v>
      </c>
    </row>
    <row r="1079" spans="1:2" x14ac:dyDescent="0.25">
      <c r="A1079">
        <f>1-COUNTIF('may300'!$H1079:$H$1581,"=0")/COUNTIF('may300'!$H$1:$H$1581,"=0")</f>
        <v>0.68124207858048158</v>
      </c>
      <c r="B1079">
        <f>COUNTIF('may300'!$H$1:$H1079,"&lt;&gt;0")/COUNTIF('may300'!$H$1:$H$1581,"&lt;&gt;0")</f>
        <v>1</v>
      </c>
    </row>
    <row r="1080" spans="1:2" x14ac:dyDescent="0.25">
      <c r="A1080">
        <f>1-COUNTIF('may300'!$H1080:$H$1581,"=0")/COUNTIF('may300'!$H$1:$H$1581,"=0")</f>
        <v>0.68187579214195182</v>
      </c>
      <c r="B1080">
        <f>COUNTIF('may300'!$H$1:$H1080,"&lt;&gt;0")/COUNTIF('may300'!$H$1:$H$1581,"&lt;&gt;0")</f>
        <v>1</v>
      </c>
    </row>
    <row r="1081" spans="1:2" x14ac:dyDescent="0.25">
      <c r="A1081">
        <f>1-COUNTIF('may300'!$H1081:$H$1581,"=0")/COUNTIF('may300'!$H$1:$H$1581,"=0")</f>
        <v>0.68250950570342206</v>
      </c>
      <c r="B1081">
        <f>COUNTIF('may300'!$H$1:$H1081,"&lt;&gt;0")/COUNTIF('may300'!$H$1:$H$1581,"&lt;&gt;0")</f>
        <v>1</v>
      </c>
    </row>
    <row r="1082" spans="1:2" x14ac:dyDescent="0.25">
      <c r="A1082">
        <f>1-COUNTIF('may300'!$H1082:$H$1581,"=0")/COUNTIF('may300'!$H$1:$H$1581,"=0")</f>
        <v>0.6831432192648923</v>
      </c>
      <c r="B1082">
        <f>COUNTIF('may300'!$H$1:$H1082,"&lt;&gt;0")/COUNTIF('may300'!$H$1:$H$1581,"&lt;&gt;0")</f>
        <v>1</v>
      </c>
    </row>
    <row r="1083" spans="1:2" x14ac:dyDescent="0.25">
      <c r="A1083">
        <f>1-COUNTIF('may300'!$H1083:$H$1581,"=0")/COUNTIF('may300'!$H$1:$H$1581,"=0")</f>
        <v>0.68377693282636254</v>
      </c>
      <c r="B1083">
        <f>COUNTIF('may300'!$H$1:$H1083,"&lt;&gt;0")/COUNTIF('may300'!$H$1:$H$1581,"&lt;&gt;0")</f>
        <v>1</v>
      </c>
    </row>
    <row r="1084" spans="1:2" x14ac:dyDescent="0.25">
      <c r="A1084">
        <f>1-COUNTIF('may300'!$H1084:$H$1581,"=0")/COUNTIF('may300'!$H$1:$H$1581,"=0")</f>
        <v>0.68441064638783278</v>
      </c>
      <c r="B1084">
        <f>COUNTIF('may300'!$H$1:$H1084,"&lt;&gt;0")/COUNTIF('may300'!$H$1:$H$1581,"&lt;&gt;0")</f>
        <v>1</v>
      </c>
    </row>
    <row r="1085" spans="1:2" x14ac:dyDescent="0.25">
      <c r="A1085">
        <f>1-COUNTIF('may300'!$H1085:$H$1581,"=0")/COUNTIF('may300'!$H$1:$H$1581,"=0")</f>
        <v>0.68504435994930291</v>
      </c>
      <c r="B1085">
        <f>COUNTIF('may300'!$H$1:$H1085,"&lt;&gt;0")/COUNTIF('may300'!$H$1:$H$1581,"&lt;&gt;0")</f>
        <v>1</v>
      </c>
    </row>
    <row r="1086" spans="1:2" x14ac:dyDescent="0.25">
      <c r="A1086">
        <f>1-COUNTIF('may300'!$H1086:$H$1581,"=0")/COUNTIF('may300'!$H$1:$H$1581,"=0")</f>
        <v>0.68567807351077315</v>
      </c>
      <c r="B1086">
        <f>COUNTIF('may300'!$H$1:$H1086,"&lt;&gt;0")/COUNTIF('may300'!$H$1:$H$1581,"&lt;&gt;0")</f>
        <v>1</v>
      </c>
    </row>
    <row r="1087" spans="1:2" x14ac:dyDescent="0.25">
      <c r="A1087">
        <f>1-COUNTIF('may300'!$H1087:$H$1581,"=0")/COUNTIF('may300'!$H$1:$H$1581,"=0")</f>
        <v>0.68631178707224327</v>
      </c>
      <c r="B1087">
        <f>COUNTIF('may300'!$H$1:$H1087,"&lt;&gt;0")/COUNTIF('may300'!$H$1:$H$1581,"&lt;&gt;0")</f>
        <v>1</v>
      </c>
    </row>
    <row r="1088" spans="1:2" x14ac:dyDescent="0.25">
      <c r="A1088">
        <f>1-COUNTIF('may300'!$H1088:$H$1581,"=0")/COUNTIF('may300'!$H$1:$H$1581,"=0")</f>
        <v>0.68694550063371351</v>
      </c>
      <c r="B1088">
        <f>COUNTIF('may300'!$H$1:$H1088,"&lt;&gt;0")/COUNTIF('may300'!$H$1:$H$1581,"&lt;&gt;0")</f>
        <v>1</v>
      </c>
    </row>
    <row r="1089" spans="1:2" x14ac:dyDescent="0.25">
      <c r="A1089">
        <f>1-COUNTIF('may300'!$H1089:$H$1581,"=0")/COUNTIF('may300'!$H$1:$H$1581,"=0")</f>
        <v>0.68757921419518375</v>
      </c>
      <c r="B1089">
        <f>COUNTIF('may300'!$H$1:$H1089,"&lt;&gt;0")/COUNTIF('may300'!$H$1:$H$1581,"&lt;&gt;0")</f>
        <v>1</v>
      </c>
    </row>
    <row r="1090" spans="1:2" x14ac:dyDescent="0.25">
      <c r="A1090">
        <f>1-COUNTIF('may300'!$H1090:$H$1581,"=0")/COUNTIF('may300'!$H$1:$H$1581,"=0")</f>
        <v>0.68821292775665399</v>
      </c>
      <c r="B1090">
        <f>COUNTIF('may300'!$H$1:$H1090,"&lt;&gt;0")/COUNTIF('may300'!$H$1:$H$1581,"&lt;&gt;0")</f>
        <v>1</v>
      </c>
    </row>
    <row r="1091" spans="1:2" x14ac:dyDescent="0.25">
      <c r="A1091">
        <f>1-COUNTIF('may300'!$H1091:$H$1581,"=0")/COUNTIF('may300'!$H$1:$H$1581,"=0")</f>
        <v>0.68884664131812423</v>
      </c>
      <c r="B1091">
        <f>COUNTIF('may300'!$H$1:$H1091,"&lt;&gt;0")/COUNTIF('may300'!$H$1:$H$1581,"&lt;&gt;0")</f>
        <v>1</v>
      </c>
    </row>
    <row r="1092" spans="1:2" x14ac:dyDescent="0.25">
      <c r="A1092">
        <f>1-COUNTIF('may300'!$H1092:$H$1581,"=0")/COUNTIF('may300'!$H$1:$H$1581,"=0")</f>
        <v>0.68948035487959447</v>
      </c>
      <c r="B1092">
        <f>COUNTIF('may300'!$H$1:$H1092,"&lt;&gt;0")/COUNTIF('may300'!$H$1:$H$1581,"&lt;&gt;0")</f>
        <v>1</v>
      </c>
    </row>
    <row r="1093" spans="1:2" x14ac:dyDescent="0.25">
      <c r="A1093">
        <f>1-COUNTIF('may300'!$H1093:$H$1581,"=0")/COUNTIF('may300'!$H$1:$H$1581,"=0")</f>
        <v>0.69011406844106471</v>
      </c>
      <c r="B1093">
        <f>COUNTIF('may300'!$H$1:$H1093,"&lt;&gt;0")/COUNTIF('may300'!$H$1:$H$1581,"&lt;&gt;0")</f>
        <v>1</v>
      </c>
    </row>
    <row r="1094" spans="1:2" x14ac:dyDescent="0.25">
      <c r="A1094">
        <f>1-COUNTIF('may300'!$H1094:$H$1581,"=0")/COUNTIF('may300'!$H$1:$H$1581,"=0")</f>
        <v>0.69074778200253484</v>
      </c>
      <c r="B1094">
        <f>COUNTIF('may300'!$H$1:$H1094,"&lt;&gt;0")/COUNTIF('may300'!$H$1:$H$1581,"&lt;&gt;0")</f>
        <v>1</v>
      </c>
    </row>
    <row r="1095" spans="1:2" x14ac:dyDescent="0.25">
      <c r="A1095">
        <f>1-COUNTIF('may300'!$H1095:$H$1581,"=0")/COUNTIF('may300'!$H$1:$H$1581,"=0")</f>
        <v>0.69138149556400508</v>
      </c>
      <c r="B1095">
        <f>COUNTIF('may300'!$H$1:$H1095,"&lt;&gt;0")/COUNTIF('may300'!$H$1:$H$1581,"&lt;&gt;0")</f>
        <v>1</v>
      </c>
    </row>
    <row r="1096" spans="1:2" x14ac:dyDescent="0.25">
      <c r="A1096">
        <f>1-COUNTIF('may300'!$H1096:$H$1581,"=0")/COUNTIF('may300'!$H$1:$H$1581,"=0")</f>
        <v>0.69201520912547521</v>
      </c>
      <c r="B1096">
        <f>COUNTIF('may300'!$H$1:$H1096,"&lt;&gt;0")/COUNTIF('may300'!$H$1:$H$1581,"&lt;&gt;0")</f>
        <v>1</v>
      </c>
    </row>
    <row r="1097" spans="1:2" x14ac:dyDescent="0.25">
      <c r="A1097">
        <f>1-COUNTIF('may300'!$H1097:$H$1581,"=0")/COUNTIF('may300'!$H$1:$H$1581,"=0")</f>
        <v>0.69264892268694545</v>
      </c>
      <c r="B1097">
        <f>COUNTIF('may300'!$H$1:$H1097,"&lt;&gt;0")/COUNTIF('may300'!$H$1:$H$1581,"&lt;&gt;0")</f>
        <v>1</v>
      </c>
    </row>
    <row r="1098" spans="1:2" x14ac:dyDescent="0.25">
      <c r="A1098">
        <f>1-COUNTIF('may300'!$H1098:$H$1581,"=0")/COUNTIF('may300'!$H$1:$H$1581,"=0")</f>
        <v>0.69328263624841568</v>
      </c>
      <c r="B1098">
        <f>COUNTIF('may300'!$H$1:$H1098,"&lt;&gt;0")/COUNTIF('may300'!$H$1:$H$1581,"&lt;&gt;0")</f>
        <v>1</v>
      </c>
    </row>
    <row r="1099" spans="1:2" x14ac:dyDescent="0.25">
      <c r="A1099">
        <f>1-COUNTIF('may300'!$H1099:$H$1581,"=0")/COUNTIF('may300'!$H$1:$H$1581,"=0")</f>
        <v>0.69391634980988592</v>
      </c>
      <c r="B1099">
        <f>COUNTIF('may300'!$H$1:$H1099,"&lt;&gt;0")/COUNTIF('may300'!$H$1:$H$1581,"&lt;&gt;0")</f>
        <v>1</v>
      </c>
    </row>
    <row r="1100" spans="1:2" x14ac:dyDescent="0.25">
      <c r="A1100">
        <f>1-COUNTIF('may300'!$H1100:$H$1581,"=0")/COUNTIF('may300'!$H$1:$H$1581,"=0")</f>
        <v>0.69455006337135616</v>
      </c>
      <c r="B1100">
        <f>COUNTIF('may300'!$H$1:$H1100,"&lt;&gt;0")/COUNTIF('may300'!$H$1:$H$1581,"&lt;&gt;0")</f>
        <v>1</v>
      </c>
    </row>
    <row r="1101" spans="1:2" x14ac:dyDescent="0.25">
      <c r="A1101">
        <f>1-COUNTIF('may300'!$H1101:$H$1581,"=0")/COUNTIF('may300'!$H$1:$H$1581,"=0")</f>
        <v>0.6951837769328264</v>
      </c>
      <c r="B1101">
        <f>COUNTIF('may300'!$H$1:$H1101,"&lt;&gt;0")/COUNTIF('may300'!$H$1:$H$1581,"&lt;&gt;0")</f>
        <v>1</v>
      </c>
    </row>
    <row r="1102" spans="1:2" x14ac:dyDescent="0.25">
      <c r="A1102">
        <f>1-COUNTIF('may300'!$H1102:$H$1581,"=0")/COUNTIF('may300'!$H$1:$H$1581,"=0")</f>
        <v>0.69581749049429664</v>
      </c>
      <c r="B1102">
        <f>COUNTIF('may300'!$H$1:$H1102,"&lt;&gt;0")/COUNTIF('may300'!$H$1:$H$1581,"&lt;&gt;0")</f>
        <v>1</v>
      </c>
    </row>
    <row r="1103" spans="1:2" x14ac:dyDescent="0.25">
      <c r="A1103">
        <f>1-COUNTIF('may300'!$H1103:$H$1581,"=0")/COUNTIF('may300'!$H$1:$H$1581,"=0")</f>
        <v>0.69645120405576677</v>
      </c>
      <c r="B1103">
        <f>COUNTIF('may300'!$H$1:$H1103,"&lt;&gt;0")/COUNTIF('may300'!$H$1:$H$1581,"&lt;&gt;0")</f>
        <v>1</v>
      </c>
    </row>
    <row r="1104" spans="1:2" x14ac:dyDescent="0.25">
      <c r="A1104">
        <f>1-COUNTIF('may300'!$H1104:$H$1581,"=0")/COUNTIF('may300'!$H$1:$H$1581,"=0")</f>
        <v>0.69708491761723701</v>
      </c>
      <c r="B1104">
        <f>COUNTIF('may300'!$H$1:$H1104,"&lt;&gt;0")/COUNTIF('may300'!$H$1:$H$1581,"&lt;&gt;0")</f>
        <v>1</v>
      </c>
    </row>
    <row r="1105" spans="1:2" x14ac:dyDescent="0.25">
      <c r="A1105">
        <f>1-COUNTIF('may300'!$H1105:$H$1581,"=0")/COUNTIF('may300'!$H$1:$H$1581,"=0")</f>
        <v>0.69771863117870725</v>
      </c>
      <c r="B1105">
        <f>COUNTIF('may300'!$H$1:$H1105,"&lt;&gt;0")/COUNTIF('may300'!$H$1:$H$1581,"&lt;&gt;0")</f>
        <v>1</v>
      </c>
    </row>
    <row r="1106" spans="1:2" x14ac:dyDescent="0.25">
      <c r="A1106">
        <f>1-COUNTIF('may300'!$H1106:$H$1581,"=0")/COUNTIF('may300'!$H$1:$H$1581,"=0")</f>
        <v>0.69835234474017738</v>
      </c>
      <c r="B1106">
        <f>COUNTIF('may300'!$H$1:$H1106,"&lt;&gt;0")/COUNTIF('may300'!$H$1:$H$1581,"&lt;&gt;0")</f>
        <v>1</v>
      </c>
    </row>
    <row r="1107" spans="1:2" x14ac:dyDescent="0.25">
      <c r="A1107">
        <f>1-COUNTIF('may300'!$H1107:$H$1581,"=0")/COUNTIF('may300'!$H$1:$H$1581,"=0")</f>
        <v>0.69898605830164762</v>
      </c>
      <c r="B1107">
        <f>COUNTIF('may300'!$H$1:$H1107,"&lt;&gt;0")/COUNTIF('may300'!$H$1:$H$1581,"&lt;&gt;0")</f>
        <v>1</v>
      </c>
    </row>
    <row r="1108" spans="1:2" x14ac:dyDescent="0.25">
      <c r="A1108">
        <f>1-COUNTIF('may300'!$H1108:$H$1581,"=0")/COUNTIF('may300'!$H$1:$H$1581,"=0")</f>
        <v>0.69961977186311786</v>
      </c>
      <c r="B1108">
        <f>COUNTIF('may300'!$H$1:$H1108,"&lt;&gt;0")/COUNTIF('may300'!$H$1:$H$1581,"&lt;&gt;0")</f>
        <v>1</v>
      </c>
    </row>
    <row r="1109" spans="1:2" x14ac:dyDescent="0.25">
      <c r="A1109">
        <f>1-COUNTIF('may300'!$H1109:$H$1581,"=0")/COUNTIF('may300'!$H$1:$H$1581,"=0")</f>
        <v>0.7002534854245881</v>
      </c>
      <c r="B1109">
        <f>COUNTIF('may300'!$H$1:$H1109,"&lt;&gt;0")/COUNTIF('may300'!$H$1:$H$1581,"&lt;&gt;0")</f>
        <v>1</v>
      </c>
    </row>
    <row r="1110" spans="1:2" x14ac:dyDescent="0.25">
      <c r="A1110">
        <f>1-COUNTIF('may300'!$H1110:$H$1581,"=0")/COUNTIF('may300'!$H$1:$H$1581,"=0")</f>
        <v>0.70088719898605834</v>
      </c>
      <c r="B1110">
        <f>COUNTIF('may300'!$H$1:$H1110,"&lt;&gt;0")/COUNTIF('may300'!$H$1:$H$1581,"&lt;&gt;0")</f>
        <v>1</v>
      </c>
    </row>
    <row r="1111" spans="1:2" x14ac:dyDescent="0.25">
      <c r="A1111">
        <f>1-COUNTIF('may300'!$H1111:$H$1581,"=0")/COUNTIF('may300'!$H$1:$H$1581,"=0")</f>
        <v>0.70152091254752857</v>
      </c>
      <c r="B1111">
        <f>COUNTIF('may300'!$H$1:$H1111,"&lt;&gt;0")/COUNTIF('may300'!$H$1:$H$1581,"&lt;&gt;0")</f>
        <v>1</v>
      </c>
    </row>
    <row r="1112" spans="1:2" x14ac:dyDescent="0.25">
      <c r="A1112">
        <f>1-COUNTIF('may300'!$H1112:$H$1581,"=0")/COUNTIF('may300'!$H$1:$H$1581,"=0")</f>
        <v>0.70215462610899881</v>
      </c>
      <c r="B1112">
        <f>COUNTIF('may300'!$H$1:$H1112,"&lt;&gt;0")/COUNTIF('may300'!$H$1:$H$1581,"&lt;&gt;0")</f>
        <v>1</v>
      </c>
    </row>
    <row r="1113" spans="1:2" x14ac:dyDescent="0.25">
      <c r="A1113">
        <f>1-COUNTIF('may300'!$H1113:$H$1581,"=0")/COUNTIF('may300'!$H$1:$H$1581,"=0")</f>
        <v>0.70278833967046894</v>
      </c>
      <c r="B1113">
        <f>COUNTIF('may300'!$H$1:$H1113,"&lt;&gt;0")/COUNTIF('may300'!$H$1:$H$1581,"&lt;&gt;0")</f>
        <v>1</v>
      </c>
    </row>
    <row r="1114" spans="1:2" x14ac:dyDescent="0.25">
      <c r="A1114">
        <f>1-COUNTIF('may300'!$H1114:$H$1581,"=0")/COUNTIF('may300'!$H$1:$H$1581,"=0")</f>
        <v>0.70342205323193918</v>
      </c>
      <c r="B1114">
        <f>COUNTIF('may300'!$H$1:$H1114,"&lt;&gt;0")/COUNTIF('may300'!$H$1:$H$1581,"&lt;&gt;0")</f>
        <v>1</v>
      </c>
    </row>
    <row r="1115" spans="1:2" x14ac:dyDescent="0.25">
      <c r="A1115">
        <f>1-COUNTIF('may300'!$H1115:$H$1581,"=0")/COUNTIF('may300'!$H$1:$H$1581,"=0")</f>
        <v>0.70405576679340931</v>
      </c>
      <c r="B1115">
        <f>COUNTIF('may300'!$H$1:$H1115,"&lt;&gt;0")/COUNTIF('may300'!$H$1:$H$1581,"&lt;&gt;0")</f>
        <v>1</v>
      </c>
    </row>
    <row r="1116" spans="1:2" x14ac:dyDescent="0.25">
      <c r="A1116">
        <f>1-COUNTIF('may300'!$H1116:$H$1581,"=0")/COUNTIF('may300'!$H$1:$H$1581,"=0")</f>
        <v>0.70468948035487955</v>
      </c>
      <c r="B1116">
        <f>COUNTIF('may300'!$H$1:$H1116,"&lt;&gt;0")/COUNTIF('may300'!$H$1:$H$1581,"&lt;&gt;0")</f>
        <v>1</v>
      </c>
    </row>
    <row r="1117" spans="1:2" x14ac:dyDescent="0.25">
      <c r="A1117">
        <f>1-COUNTIF('may300'!$H1117:$H$1581,"=0")/COUNTIF('may300'!$H$1:$H$1581,"=0")</f>
        <v>0.70532319391634979</v>
      </c>
      <c r="B1117">
        <f>COUNTIF('may300'!$H$1:$H1117,"&lt;&gt;0")/COUNTIF('may300'!$H$1:$H$1581,"&lt;&gt;0")</f>
        <v>1</v>
      </c>
    </row>
    <row r="1118" spans="1:2" x14ac:dyDescent="0.25">
      <c r="A1118">
        <f>1-COUNTIF('may300'!$H1118:$H$1581,"=0")/COUNTIF('may300'!$H$1:$H$1581,"=0")</f>
        <v>0.70595690747782003</v>
      </c>
      <c r="B1118">
        <f>COUNTIF('may300'!$H$1:$H1118,"&lt;&gt;0")/COUNTIF('may300'!$H$1:$H$1581,"&lt;&gt;0")</f>
        <v>1</v>
      </c>
    </row>
    <row r="1119" spans="1:2" x14ac:dyDescent="0.25">
      <c r="A1119">
        <f>1-COUNTIF('may300'!$H1119:$H$1581,"=0")/COUNTIF('may300'!$H$1:$H$1581,"=0")</f>
        <v>0.70659062103929027</v>
      </c>
      <c r="B1119">
        <f>COUNTIF('may300'!$H$1:$H1119,"&lt;&gt;0")/COUNTIF('may300'!$H$1:$H$1581,"&lt;&gt;0")</f>
        <v>1</v>
      </c>
    </row>
    <row r="1120" spans="1:2" x14ac:dyDescent="0.25">
      <c r="A1120">
        <f>1-COUNTIF('may300'!$H1120:$H$1581,"=0")/COUNTIF('may300'!$H$1:$H$1581,"=0")</f>
        <v>0.70722433460076051</v>
      </c>
      <c r="B1120">
        <f>COUNTIF('may300'!$H$1:$H1120,"&lt;&gt;0")/COUNTIF('may300'!$H$1:$H$1581,"&lt;&gt;0")</f>
        <v>1</v>
      </c>
    </row>
    <row r="1121" spans="1:2" x14ac:dyDescent="0.25">
      <c r="A1121">
        <f>1-COUNTIF('may300'!$H1121:$H$1581,"=0")/COUNTIF('may300'!$H$1:$H$1581,"=0")</f>
        <v>0.70785804816223075</v>
      </c>
      <c r="B1121">
        <f>COUNTIF('may300'!$H$1:$H1121,"&lt;&gt;0")/COUNTIF('may300'!$H$1:$H$1581,"&lt;&gt;0")</f>
        <v>1</v>
      </c>
    </row>
    <row r="1122" spans="1:2" x14ac:dyDescent="0.25">
      <c r="A1122">
        <f>1-COUNTIF('may300'!$H1122:$H$1581,"=0")/COUNTIF('may300'!$H$1:$H$1581,"=0")</f>
        <v>0.70849176172370087</v>
      </c>
      <c r="B1122">
        <f>COUNTIF('may300'!$H$1:$H1122,"&lt;&gt;0")/COUNTIF('may300'!$H$1:$H$1581,"&lt;&gt;0")</f>
        <v>1</v>
      </c>
    </row>
    <row r="1123" spans="1:2" x14ac:dyDescent="0.25">
      <c r="A1123">
        <f>1-COUNTIF('may300'!$H1123:$H$1581,"=0")/COUNTIF('may300'!$H$1:$H$1581,"=0")</f>
        <v>0.70912547528517111</v>
      </c>
      <c r="B1123">
        <f>COUNTIF('may300'!$H$1:$H1123,"&lt;&gt;0")/COUNTIF('may300'!$H$1:$H$1581,"&lt;&gt;0")</f>
        <v>1</v>
      </c>
    </row>
    <row r="1124" spans="1:2" x14ac:dyDescent="0.25">
      <c r="A1124">
        <f>1-COUNTIF('may300'!$H1124:$H$1581,"=0")/COUNTIF('may300'!$H$1:$H$1581,"=0")</f>
        <v>0.70975918884664124</v>
      </c>
      <c r="B1124">
        <f>COUNTIF('may300'!$H$1:$H1124,"&lt;&gt;0")/COUNTIF('may300'!$H$1:$H$1581,"&lt;&gt;0")</f>
        <v>1</v>
      </c>
    </row>
    <row r="1125" spans="1:2" x14ac:dyDescent="0.25">
      <c r="A1125">
        <f>1-COUNTIF('may300'!$H1125:$H$1581,"=0")/COUNTIF('may300'!$H$1:$H$1581,"=0")</f>
        <v>0.71039290240811148</v>
      </c>
      <c r="B1125">
        <f>COUNTIF('may300'!$H$1:$H1125,"&lt;&gt;0")/COUNTIF('may300'!$H$1:$H$1581,"&lt;&gt;0")</f>
        <v>1</v>
      </c>
    </row>
    <row r="1126" spans="1:2" x14ac:dyDescent="0.25">
      <c r="A1126">
        <f>1-COUNTIF('may300'!$H1126:$H$1581,"=0")/COUNTIF('may300'!$H$1:$H$1581,"=0")</f>
        <v>0.71102661596958172</v>
      </c>
      <c r="B1126">
        <f>COUNTIF('may300'!$H$1:$H1126,"&lt;&gt;0")/COUNTIF('may300'!$H$1:$H$1581,"&lt;&gt;0")</f>
        <v>1</v>
      </c>
    </row>
    <row r="1127" spans="1:2" x14ac:dyDescent="0.25">
      <c r="A1127">
        <f>1-COUNTIF('may300'!$H1127:$H$1581,"=0")/COUNTIF('may300'!$H$1:$H$1581,"=0")</f>
        <v>0.71166032953105196</v>
      </c>
      <c r="B1127">
        <f>COUNTIF('may300'!$H$1:$H1127,"&lt;&gt;0")/COUNTIF('may300'!$H$1:$H$1581,"&lt;&gt;0")</f>
        <v>1</v>
      </c>
    </row>
    <row r="1128" spans="1:2" x14ac:dyDescent="0.25">
      <c r="A1128">
        <f>1-COUNTIF('may300'!$H1128:$H$1581,"=0")/COUNTIF('may300'!$H$1:$H$1581,"=0")</f>
        <v>0.7122940430925222</v>
      </c>
      <c r="B1128">
        <f>COUNTIF('may300'!$H$1:$H1128,"&lt;&gt;0")/COUNTIF('may300'!$H$1:$H$1581,"&lt;&gt;0")</f>
        <v>1</v>
      </c>
    </row>
    <row r="1129" spans="1:2" x14ac:dyDescent="0.25">
      <c r="A1129">
        <f>1-COUNTIF('may300'!$H1129:$H$1581,"=0")/COUNTIF('may300'!$H$1:$H$1581,"=0")</f>
        <v>0.71292775665399244</v>
      </c>
      <c r="B1129">
        <f>COUNTIF('may300'!$H$1:$H1129,"&lt;&gt;0")/COUNTIF('may300'!$H$1:$H$1581,"&lt;&gt;0")</f>
        <v>1</v>
      </c>
    </row>
    <row r="1130" spans="1:2" x14ac:dyDescent="0.25">
      <c r="A1130">
        <f>1-COUNTIF('may300'!$H1130:$H$1581,"=0")/COUNTIF('may300'!$H$1:$H$1581,"=0")</f>
        <v>0.71356147021546268</v>
      </c>
      <c r="B1130">
        <f>COUNTIF('may300'!$H$1:$H1130,"&lt;&gt;0")/COUNTIF('may300'!$H$1:$H$1581,"&lt;&gt;0")</f>
        <v>1</v>
      </c>
    </row>
    <row r="1131" spans="1:2" x14ac:dyDescent="0.25">
      <c r="A1131">
        <f>1-COUNTIF('may300'!$H1131:$H$1581,"=0")/COUNTIF('may300'!$H$1:$H$1581,"=0")</f>
        <v>0.71419518377693281</v>
      </c>
      <c r="B1131">
        <f>COUNTIF('may300'!$H$1:$H1131,"&lt;&gt;0")/COUNTIF('may300'!$H$1:$H$1581,"&lt;&gt;0")</f>
        <v>1</v>
      </c>
    </row>
    <row r="1132" spans="1:2" x14ac:dyDescent="0.25">
      <c r="A1132">
        <f>1-COUNTIF('may300'!$H1132:$H$1581,"=0")/COUNTIF('may300'!$H$1:$H$1581,"=0")</f>
        <v>0.71482889733840305</v>
      </c>
      <c r="B1132">
        <f>COUNTIF('may300'!$H$1:$H1132,"&lt;&gt;0")/COUNTIF('may300'!$H$1:$H$1581,"&lt;&gt;0")</f>
        <v>1</v>
      </c>
    </row>
    <row r="1133" spans="1:2" x14ac:dyDescent="0.25">
      <c r="A1133">
        <f>1-COUNTIF('may300'!$H1133:$H$1581,"=0")/COUNTIF('may300'!$H$1:$H$1581,"=0")</f>
        <v>0.71546261089987317</v>
      </c>
      <c r="B1133">
        <f>COUNTIF('may300'!$H$1:$H1133,"&lt;&gt;0")/COUNTIF('may300'!$H$1:$H$1581,"&lt;&gt;0")</f>
        <v>1</v>
      </c>
    </row>
    <row r="1134" spans="1:2" x14ac:dyDescent="0.25">
      <c r="A1134">
        <f>1-COUNTIF('may300'!$H1134:$H$1581,"=0")/COUNTIF('may300'!$H$1:$H$1581,"=0")</f>
        <v>0.71609632446134341</v>
      </c>
      <c r="B1134">
        <f>COUNTIF('may300'!$H$1:$H1134,"&lt;&gt;0")/COUNTIF('may300'!$H$1:$H$1581,"&lt;&gt;0")</f>
        <v>1</v>
      </c>
    </row>
    <row r="1135" spans="1:2" x14ac:dyDescent="0.25">
      <c r="A1135">
        <f>1-COUNTIF('may300'!$H1135:$H$1581,"=0")/COUNTIF('may300'!$H$1:$H$1581,"=0")</f>
        <v>0.71673003802281365</v>
      </c>
      <c r="B1135">
        <f>COUNTIF('may300'!$H$1:$H1135,"&lt;&gt;0")/COUNTIF('may300'!$H$1:$H$1581,"&lt;&gt;0")</f>
        <v>1</v>
      </c>
    </row>
    <row r="1136" spans="1:2" x14ac:dyDescent="0.25">
      <c r="A1136">
        <f>1-COUNTIF('may300'!$H1136:$H$1581,"=0")/COUNTIF('may300'!$H$1:$H$1581,"=0")</f>
        <v>0.71736375158428389</v>
      </c>
      <c r="B1136">
        <f>COUNTIF('may300'!$H$1:$H1136,"&lt;&gt;0")/COUNTIF('may300'!$H$1:$H$1581,"&lt;&gt;0")</f>
        <v>1</v>
      </c>
    </row>
    <row r="1137" spans="1:2" x14ac:dyDescent="0.25">
      <c r="A1137">
        <f>1-COUNTIF('may300'!$H1137:$H$1581,"=0")/COUNTIF('may300'!$H$1:$H$1581,"=0")</f>
        <v>0.71799746514575413</v>
      </c>
      <c r="B1137">
        <f>COUNTIF('may300'!$H$1:$H1137,"&lt;&gt;0")/COUNTIF('may300'!$H$1:$H$1581,"&lt;&gt;0")</f>
        <v>1</v>
      </c>
    </row>
    <row r="1138" spans="1:2" x14ac:dyDescent="0.25">
      <c r="A1138">
        <f>1-COUNTIF('may300'!$H1138:$H$1581,"=0")/COUNTIF('may300'!$H$1:$H$1581,"=0")</f>
        <v>0.71863117870722437</v>
      </c>
      <c r="B1138">
        <f>COUNTIF('may300'!$H$1:$H1138,"&lt;&gt;0")/COUNTIF('may300'!$H$1:$H$1581,"&lt;&gt;0")</f>
        <v>1</v>
      </c>
    </row>
    <row r="1139" spans="1:2" x14ac:dyDescent="0.25">
      <c r="A1139">
        <f>1-COUNTIF('may300'!$H1139:$H$1581,"=0")/COUNTIF('may300'!$H$1:$H$1581,"=0")</f>
        <v>0.71926489226869461</v>
      </c>
      <c r="B1139">
        <f>COUNTIF('may300'!$H$1:$H1139,"&lt;&gt;0")/COUNTIF('may300'!$H$1:$H$1581,"&lt;&gt;0")</f>
        <v>1</v>
      </c>
    </row>
    <row r="1140" spans="1:2" x14ac:dyDescent="0.25">
      <c r="A1140">
        <f>1-COUNTIF('may300'!$H1140:$H$1581,"=0")/COUNTIF('may300'!$H$1:$H$1581,"=0")</f>
        <v>0.71989860583016474</v>
      </c>
      <c r="B1140">
        <f>COUNTIF('may300'!$H$1:$H1140,"&lt;&gt;0")/COUNTIF('may300'!$H$1:$H$1581,"&lt;&gt;0")</f>
        <v>1</v>
      </c>
    </row>
    <row r="1141" spans="1:2" x14ac:dyDescent="0.25">
      <c r="A1141">
        <f>1-COUNTIF('may300'!$H1141:$H$1581,"=0")/COUNTIF('may300'!$H$1:$H$1581,"=0")</f>
        <v>0.72053231939163498</v>
      </c>
      <c r="B1141">
        <f>COUNTIF('may300'!$H$1:$H1141,"&lt;&gt;0")/COUNTIF('may300'!$H$1:$H$1581,"&lt;&gt;0")</f>
        <v>1</v>
      </c>
    </row>
    <row r="1142" spans="1:2" x14ac:dyDescent="0.25">
      <c r="A1142">
        <f>1-COUNTIF('may300'!$H1142:$H$1581,"=0")/COUNTIF('may300'!$H$1:$H$1581,"=0")</f>
        <v>0.72116603295310522</v>
      </c>
      <c r="B1142">
        <f>COUNTIF('may300'!$H$1:$H1142,"&lt;&gt;0")/COUNTIF('may300'!$H$1:$H$1581,"&lt;&gt;0")</f>
        <v>1</v>
      </c>
    </row>
    <row r="1143" spans="1:2" x14ac:dyDescent="0.25">
      <c r="A1143">
        <f>1-COUNTIF('may300'!$H1143:$H$1581,"=0")/COUNTIF('may300'!$H$1:$H$1581,"=0")</f>
        <v>0.72179974651457535</v>
      </c>
      <c r="B1143">
        <f>COUNTIF('may300'!$H$1:$H1143,"&lt;&gt;0")/COUNTIF('may300'!$H$1:$H$1581,"&lt;&gt;0")</f>
        <v>1</v>
      </c>
    </row>
    <row r="1144" spans="1:2" x14ac:dyDescent="0.25">
      <c r="A1144">
        <f>1-COUNTIF('may300'!$H1144:$H$1581,"=0")/COUNTIF('may300'!$H$1:$H$1581,"=0")</f>
        <v>0.72243346007604559</v>
      </c>
      <c r="B1144">
        <f>COUNTIF('may300'!$H$1:$H1144,"&lt;&gt;0")/COUNTIF('may300'!$H$1:$H$1581,"&lt;&gt;0")</f>
        <v>1</v>
      </c>
    </row>
    <row r="1145" spans="1:2" x14ac:dyDescent="0.25">
      <c r="A1145">
        <f>1-COUNTIF('may300'!$H1145:$H$1581,"=0")/COUNTIF('may300'!$H$1:$H$1581,"=0")</f>
        <v>0.72306717363751583</v>
      </c>
      <c r="B1145">
        <f>COUNTIF('may300'!$H$1:$H1145,"&lt;&gt;0")/COUNTIF('may300'!$H$1:$H$1581,"&lt;&gt;0")</f>
        <v>1</v>
      </c>
    </row>
    <row r="1146" spans="1:2" x14ac:dyDescent="0.25">
      <c r="A1146">
        <f>1-COUNTIF('may300'!$H1146:$H$1581,"=0")/COUNTIF('may300'!$H$1:$H$1581,"=0")</f>
        <v>0.72370088719898606</v>
      </c>
      <c r="B1146">
        <f>COUNTIF('may300'!$H$1:$H1146,"&lt;&gt;0")/COUNTIF('may300'!$H$1:$H$1581,"&lt;&gt;0")</f>
        <v>1</v>
      </c>
    </row>
    <row r="1147" spans="1:2" x14ac:dyDescent="0.25">
      <c r="A1147">
        <f>1-COUNTIF('may300'!$H1147:$H$1581,"=0")/COUNTIF('may300'!$H$1:$H$1581,"=0")</f>
        <v>0.7243346007604563</v>
      </c>
      <c r="B1147">
        <f>COUNTIF('may300'!$H$1:$H1147,"&lt;&gt;0")/COUNTIF('may300'!$H$1:$H$1581,"&lt;&gt;0")</f>
        <v>1</v>
      </c>
    </row>
    <row r="1148" spans="1:2" x14ac:dyDescent="0.25">
      <c r="A1148">
        <f>1-COUNTIF('may300'!$H1148:$H$1581,"=0")/COUNTIF('may300'!$H$1:$H$1581,"=0")</f>
        <v>0.72496831432192654</v>
      </c>
      <c r="B1148">
        <f>COUNTIF('may300'!$H$1:$H1148,"&lt;&gt;0")/COUNTIF('may300'!$H$1:$H$1581,"&lt;&gt;0")</f>
        <v>1</v>
      </c>
    </row>
    <row r="1149" spans="1:2" x14ac:dyDescent="0.25">
      <c r="A1149">
        <f>1-COUNTIF('may300'!$H1149:$H$1581,"=0")/COUNTIF('may300'!$H$1:$H$1581,"=0")</f>
        <v>0.72560202788339678</v>
      </c>
      <c r="B1149">
        <f>COUNTIF('may300'!$H$1:$H1149,"&lt;&gt;0")/COUNTIF('may300'!$H$1:$H$1581,"&lt;&gt;0")</f>
        <v>1</v>
      </c>
    </row>
    <row r="1150" spans="1:2" x14ac:dyDescent="0.25">
      <c r="A1150">
        <f>1-COUNTIF('may300'!$H1150:$H$1581,"=0")/COUNTIF('may300'!$H$1:$H$1581,"=0")</f>
        <v>0.72623574144486691</v>
      </c>
      <c r="B1150">
        <f>COUNTIF('may300'!$H$1:$H1150,"&lt;&gt;0")/COUNTIF('may300'!$H$1:$H$1581,"&lt;&gt;0")</f>
        <v>1</v>
      </c>
    </row>
    <row r="1151" spans="1:2" x14ac:dyDescent="0.25">
      <c r="A1151">
        <f>1-COUNTIF('may300'!$H1151:$H$1581,"=0")/COUNTIF('may300'!$H$1:$H$1581,"=0")</f>
        <v>0.72686945500633715</v>
      </c>
      <c r="B1151">
        <f>COUNTIF('may300'!$H$1:$H1151,"&lt;&gt;0")/COUNTIF('may300'!$H$1:$H$1581,"&lt;&gt;0")</f>
        <v>1</v>
      </c>
    </row>
    <row r="1152" spans="1:2" x14ac:dyDescent="0.25">
      <c r="A1152">
        <f>1-COUNTIF('may300'!$H1152:$H$1581,"=0")/COUNTIF('may300'!$H$1:$H$1581,"=0")</f>
        <v>0.72750316856780728</v>
      </c>
      <c r="B1152">
        <f>COUNTIF('may300'!$H$1:$H1152,"&lt;&gt;0")/COUNTIF('may300'!$H$1:$H$1581,"&lt;&gt;0")</f>
        <v>1</v>
      </c>
    </row>
    <row r="1153" spans="1:2" x14ac:dyDescent="0.25">
      <c r="A1153">
        <f>1-COUNTIF('may300'!$H1153:$H$1581,"=0")/COUNTIF('may300'!$H$1:$H$1581,"=0")</f>
        <v>0.72813688212927752</v>
      </c>
      <c r="B1153">
        <f>COUNTIF('may300'!$H$1:$H1153,"&lt;&gt;0")/COUNTIF('may300'!$H$1:$H$1581,"&lt;&gt;0")</f>
        <v>1</v>
      </c>
    </row>
    <row r="1154" spans="1:2" x14ac:dyDescent="0.25">
      <c r="A1154">
        <f>1-COUNTIF('may300'!$H1154:$H$1581,"=0")/COUNTIF('may300'!$H$1:$H$1581,"=0")</f>
        <v>0.72877059569074776</v>
      </c>
      <c r="B1154">
        <f>COUNTIF('may300'!$H$1:$H1154,"&lt;&gt;0")/COUNTIF('may300'!$H$1:$H$1581,"&lt;&gt;0")</f>
        <v>1</v>
      </c>
    </row>
    <row r="1155" spans="1:2" x14ac:dyDescent="0.25">
      <c r="A1155">
        <f>1-COUNTIF('may300'!$H1155:$H$1581,"=0")/COUNTIF('may300'!$H$1:$H$1581,"=0")</f>
        <v>0.729404309252218</v>
      </c>
      <c r="B1155">
        <f>COUNTIF('may300'!$H$1:$H1155,"&lt;&gt;0")/COUNTIF('may300'!$H$1:$H$1581,"&lt;&gt;0")</f>
        <v>1</v>
      </c>
    </row>
    <row r="1156" spans="1:2" x14ac:dyDescent="0.25">
      <c r="A1156">
        <f>1-COUNTIF('may300'!$H1156:$H$1581,"=0")/COUNTIF('may300'!$H$1:$H$1581,"=0")</f>
        <v>0.73003802281368824</v>
      </c>
      <c r="B1156">
        <f>COUNTIF('may300'!$H$1:$H1156,"&lt;&gt;0")/COUNTIF('may300'!$H$1:$H$1581,"&lt;&gt;0")</f>
        <v>1</v>
      </c>
    </row>
    <row r="1157" spans="1:2" x14ac:dyDescent="0.25">
      <c r="A1157">
        <f>1-COUNTIF('may300'!$H1157:$H$1581,"=0")/COUNTIF('may300'!$H$1:$H$1581,"=0")</f>
        <v>0.73067173637515848</v>
      </c>
      <c r="B1157">
        <f>COUNTIF('may300'!$H$1:$H1157,"&lt;&gt;0")/COUNTIF('may300'!$H$1:$H$1581,"&lt;&gt;0")</f>
        <v>1</v>
      </c>
    </row>
    <row r="1158" spans="1:2" x14ac:dyDescent="0.25">
      <c r="A1158">
        <f>1-COUNTIF('may300'!$H1158:$H$1581,"=0")/COUNTIF('may300'!$H$1:$H$1581,"=0")</f>
        <v>0.73130544993662872</v>
      </c>
      <c r="B1158">
        <f>COUNTIF('may300'!$H$1:$H1158,"&lt;&gt;0")/COUNTIF('may300'!$H$1:$H$1581,"&lt;&gt;0")</f>
        <v>1</v>
      </c>
    </row>
    <row r="1159" spans="1:2" x14ac:dyDescent="0.25">
      <c r="A1159">
        <f>1-COUNTIF('may300'!$H1159:$H$1581,"=0")/COUNTIF('may300'!$H$1:$H$1581,"=0")</f>
        <v>0.73193916349809884</v>
      </c>
      <c r="B1159">
        <f>COUNTIF('may300'!$H$1:$H1159,"&lt;&gt;0")/COUNTIF('may300'!$H$1:$H$1581,"&lt;&gt;0")</f>
        <v>1</v>
      </c>
    </row>
    <row r="1160" spans="1:2" x14ac:dyDescent="0.25">
      <c r="A1160">
        <f>1-COUNTIF('may300'!$H1160:$H$1581,"=0")/COUNTIF('may300'!$H$1:$H$1581,"=0")</f>
        <v>0.73257287705956908</v>
      </c>
      <c r="B1160">
        <f>COUNTIF('may300'!$H$1:$H1160,"&lt;&gt;0")/COUNTIF('may300'!$H$1:$H$1581,"&lt;&gt;0")</f>
        <v>1</v>
      </c>
    </row>
    <row r="1161" spans="1:2" x14ac:dyDescent="0.25">
      <c r="A1161">
        <f>1-COUNTIF('may300'!$H1161:$H$1581,"=0")/COUNTIF('may300'!$H$1:$H$1581,"=0")</f>
        <v>0.73320659062103921</v>
      </c>
      <c r="B1161">
        <f>COUNTIF('may300'!$H$1:$H1161,"&lt;&gt;0")/COUNTIF('may300'!$H$1:$H$1581,"&lt;&gt;0")</f>
        <v>1</v>
      </c>
    </row>
    <row r="1162" spans="1:2" x14ac:dyDescent="0.25">
      <c r="A1162">
        <f>1-COUNTIF('may300'!$H1162:$H$1581,"=0")/COUNTIF('may300'!$H$1:$H$1581,"=0")</f>
        <v>0.73384030418250945</v>
      </c>
      <c r="B1162">
        <f>COUNTIF('may300'!$H$1:$H1162,"&lt;&gt;0")/COUNTIF('may300'!$H$1:$H$1581,"&lt;&gt;0")</f>
        <v>1</v>
      </c>
    </row>
    <row r="1163" spans="1:2" x14ac:dyDescent="0.25">
      <c r="A1163">
        <f>1-COUNTIF('may300'!$H1163:$H$1581,"=0")/COUNTIF('may300'!$H$1:$H$1581,"=0")</f>
        <v>0.73447401774397969</v>
      </c>
      <c r="B1163">
        <f>COUNTIF('may300'!$H$1:$H1163,"&lt;&gt;0")/COUNTIF('may300'!$H$1:$H$1581,"&lt;&gt;0")</f>
        <v>1</v>
      </c>
    </row>
    <row r="1164" spans="1:2" x14ac:dyDescent="0.25">
      <c r="A1164">
        <f>1-COUNTIF('may300'!$H1164:$H$1581,"=0")/COUNTIF('may300'!$H$1:$H$1581,"=0")</f>
        <v>0.73510773130544993</v>
      </c>
      <c r="B1164">
        <f>COUNTIF('may300'!$H$1:$H1164,"&lt;&gt;0")/COUNTIF('may300'!$H$1:$H$1581,"&lt;&gt;0")</f>
        <v>1</v>
      </c>
    </row>
    <row r="1165" spans="1:2" x14ac:dyDescent="0.25">
      <c r="A1165">
        <f>1-COUNTIF('may300'!$H1165:$H$1581,"=0")/COUNTIF('may300'!$H$1:$H$1581,"=0")</f>
        <v>0.73574144486692017</v>
      </c>
      <c r="B1165">
        <f>COUNTIF('may300'!$H$1:$H1165,"&lt;&gt;0")/COUNTIF('may300'!$H$1:$H$1581,"&lt;&gt;0")</f>
        <v>1</v>
      </c>
    </row>
    <row r="1166" spans="1:2" x14ac:dyDescent="0.25">
      <c r="A1166">
        <f>1-COUNTIF('may300'!$H1166:$H$1581,"=0")/COUNTIF('may300'!$H$1:$H$1581,"=0")</f>
        <v>0.73637515842839041</v>
      </c>
      <c r="B1166">
        <f>COUNTIF('may300'!$H$1:$H1166,"&lt;&gt;0")/COUNTIF('may300'!$H$1:$H$1581,"&lt;&gt;0")</f>
        <v>1</v>
      </c>
    </row>
    <row r="1167" spans="1:2" x14ac:dyDescent="0.25">
      <c r="A1167">
        <f>1-COUNTIF('may300'!$H1167:$H$1581,"=0")/COUNTIF('may300'!$H$1:$H$1581,"=0")</f>
        <v>0.73700887198986065</v>
      </c>
      <c r="B1167">
        <f>COUNTIF('may300'!$H$1:$H1167,"&lt;&gt;0")/COUNTIF('may300'!$H$1:$H$1581,"&lt;&gt;0")</f>
        <v>1</v>
      </c>
    </row>
    <row r="1168" spans="1:2" x14ac:dyDescent="0.25">
      <c r="A1168">
        <f>1-COUNTIF('may300'!$H1168:$H$1581,"=0")/COUNTIF('may300'!$H$1:$H$1581,"=0")</f>
        <v>0.73764258555133078</v>
      </c>
      <c r="B1168">
        <f>COUNTIF('may300'!$H$1:$H1168,"&lt;&gt;0")/COUNTIF('may300'!$H$1:$H$1581,"&lt;&gt;0")</f>
        <v>1</v>
      </c>
    </row>
    <row r="1169" spans="1:2" x14ac:dyDescent="0.25">
      <c r="A1169">
        <f>1-COUNTIF('may300'!$H1169:$H$1581,"=0")/COUNTIF('may300'!$H$1:$H$1581,"=0")</f>
        <v>0.73827629911280102</v>
      </c>
      <c r="B1169">
        <f>COUNTIF('may300'!$H$1:$H1169,"&lt;&gt;0")/COUNTIF('may300'!$H$1:$H$1581,"&lt;&gt;0")</f>
        <v>1</v>
      </c>
    </row>
    <row r="1170" spans="1:2" x14ac:dyDescent="0.25">
      <c r="A1170">
        <f>1-COUNTIF('may300'!$H1170:$H$1581,"=0")/COUNTIF('may300'!$H$1:$H$1581,"=0")</f>
        <v>0.73891001267427125</v>
      </c>
      <c r="B1170">
        <f>COUNTIF('may300'!$H$1:$H1170,"&lt;&gt;0")/COUNTIF('may300'!$H$1:$H$1581,"&lt;&gt;0")</f>
        <v>1</v>
      </c>
    </row>
    <row r="1171" spans="1:2" x14ac:dyDescent="0.25">
      <c r="A1171">
        <f>1-COUNTIF('may300'!$H1171:$H$1581,"=0")/COUNTIF('may300'!$H$1:$H$1581,"=0")</f>
        <v>0.73954372623574138</v>
      </c>
      <c r="B1171">
        <f>COUNTIF('may300'!$H$1:$H1171,"&lt;&gt;0")/COUNTIF('may300'!$H$1:$H$1581,"&lt;&gt;0")</f>
        <v>1</v>
      </c>
    </row>
    <row r="1172" spans="1:2" x14ac:dyDescent="0.25">
      <c r="A1172">
        <f>1-COUNTIF('may300'!$H1172:$H$1581,"=0")/COUNTIF('may300'!$H$1:$H$1581,"=0")</f>
        <v>0.74017743979721162</v>
      </c>
      <c r="B1172">
        <f>COUNTIF('may300'!$H$1:$H1172,"&lt;&gt;0")/COUNTIF('may300'!$H$1:$H$1581,"&lt;&gt;0")</f>
        <v>1</v>
      </c>
    </row>
    <row r="1173" spans="1:2" x14ac:dyDescent="0.25">
      <c r="A1173">
        <f>1-COUNTIF('may300'!$H1173:$H$1581,"=0")/COUNTIF('may300'!$H$1:$H$1581,"=0")</f>
        <v>0.74081115335868186</v>
      </c>
      <c r="B1173">
        <f>COUNTIF('may300'!$H$1:$H1173,"&lt;&gt;0")/COUNTIF('may300'!$H$1:$H$1581,"&lt;&gt;0")</f>
        <v>1</v>
      </c>
    </row>
    <row r="1174" spans="1:2" x14ac:dyDescent="0.25">
      <c r="A1174">
        <f>1-COUNTIF('may300'!$H1174:$H$1581,"=0")/COUNTIF('may300'!$H$1:$H$1581,"=0")</f>
        <v>0.7414448669201521</v>
      </c>
      <c r="B1174">
        <f>COUNTIF('may300'!$H$1:$H1174,"&lt;&gt;0")/COUNTIF('may300'!$H$1:$H$1581,"&lt;&gt;0")</f>
        <v>1</v>
      </c>
    </row>
    <row r="1175" spans="1:2" x14ac:dyDescent="0.25">
      <c r="A1175">
        <f>1-COUNTIF('may300'!$H1175:$H$1581,"=0")/COUNTIF('may300'!$H$1:$H$1581,"=0")</f>
        <v>0.74207858048162234</v>
      </c>
      <c r="B1175">
        <f>COUNTIF('may300'!$H$1:$H1175,"&lt;&gt;0")/COUNTIF('may300'!$H$1:$H$1581,"&lt;&gt;0")</f>
        <v>1</v>
      </c>
    </row>
    <row r="1176" spans="1:2" x14ac:dyDescent="0.25">
      <c r="A1176">
        <f>1-COUNTIF('may300'!$H1176:$H$1581,"=0")/COUNTIF('may300'!$H$1:$H$1581,"=0")</f>
        <v>0.74271229404309258</v>
      </c>
      <c r="B1176">
        <f>COUNTIF('may300'!$H$1:$H1176,"&lt;&gt;0")/COUNTIF('may300'!$H$1:$H$1581,"&lt;&gt;0")</f>
        <v>1</v>
      </c>
    </row>
    <row r="1177" spans="1:2" x14ac:dyDescent="0.25">
      <c r="A1177">
        <f>1-COUNTIF('may300'!$H1177:$H$1581,"=0")/COUNTIF('may300'!$H$1:$H$1581,"=0")</f>
        <v>0.74334600760456282</v>
      </c>
      <c r="B1177">
        <f>COUNTIF('may300'!$H$1:$H1177,"&lt;&gt;0")/COUNTIF('may300'!$H$1:$H$1581,"&lt;&gt;0")</f>
        <v>1</v>
      </c>
    </row>
    <row r="1178" spans="1:2" x14ac:dyDescent="0.25">
      <c r="A1178">
        <f>1-COUNTIF('may300'!$H1178:$H$1581,"=0")/COUNTIF('may300'!$H$1:$H$1581,"=0")</f>
        <v>0.74397972116603295</v>
      </c>
      <c r="B1178">
        <f>COUNTIF('may300'!$H$1:$H1178,"&lt;&gt;0")/COUNTIF('may300'!$H$1:$H$1581,"&lt;&gt;0")</f>
        <v>1</v>
      </c>
    </row>
    <row r="1179" spans="1:2" x14ac:dyDescent="0.25">
      <c r="A1179">
        <f>1-COUNTIF('may300'!$H1179:$H$1581,"=0")/COUNTIF('may300'!$H$1:$H$1581,"=0")</f>
        <v>0.74461343472750319</v>
      </c>
      <c r="B1179">
        <f>COUNTIF('may300'!$H$1:$H1179,"&lt;&gt;0")/COUNTIF('may300'!$H$1:$H$1581,"&lt;&gt;0")</f>
        <v>1</v>
      </c>
    </row>
    <row r="1180" spans="1:2" x14ac:dyDescent="0.25">
      <c r="A1180">
        <f>1-COUNTIF('may300'!$H1180:$H$1581,"=0")/COUNTIF('may300'!$H$1:$H$1581,"=0")</f>
        <v>0.74524714828897332</v>
      </c>
      <c r="B1180">
        <f>COUNTIF('may300'!$H$1:$H1180,"&lt;&gt;0")/COUNTIF('may300'!$H$1:$H$1581,"&lt;&gt;0")</f>
        <v>1</v>
      </c>
    </row>
    <row r="1181" spans="1:2" x14ac:dyDescent="0.25">
      <c r="A1181">
        <f>1-COUNTIF('may300'!$H1181:$H$1581,"=0")/COUNTIF('may300'!$H$1:$H$1581,"=0")</f>
        <v>0.74588086185044356</v>
      </c>
      <c r="B1181">
        <f>COUNTIF('may300'!$H$1:$H1181,"&lt;&gt;0")/COUNTIF('may300'!$H$1:$H$1581,"&lt;&gt;0")</f>
        <v>1</v>
      </c>
    </row>
    <row r="1182" spans="1:2" x14ac:dyDescent="0.25">
      <c r="A1182">
        <f>1-COUNTIF('may300'!$H1182:$H$1581,"=0")/COUNTIF('may300'!$H$1:$H$1581,"=0")</f>
        <v>0.74651457541191379</v>
      </c>
      <c r="B1182">
        <f>COUNTIF('may300'!$H$1:$H1182,"&lt;&gt;0")/COUNTIF('may300'!$H$1:$H$1581,"&lt;&gt;0")</f>
        <v>1</v>
      </c>
    </row>
    <row r="1183" spans="1:2" x14ac:dyDescent="0.25">
      <c r="A1183">
        <f>1-COUNTIF('may300'!$H1183:$H$1581,"=0")/COUNTIF('may300'!$H$1:$H$1581,"=0")</f>
        <v>0.74714828897338403</v>
      </c>
      <c r="B1183">
        <f>COUNTIF('may300'!$H$1:$H1183,"&lt;&gt;0")/COUNTIF('may300'!$H$1:$H$1581,"&lt;&gt;0")</f>
        <v>1</v>
      </c>
    </row>
    <row r="1184" spans="1:2" x14ac:dyDescent="0.25">
      <c r="A1184">
        <f>1-COUNTIF('may300'!$H1184:$H$1581,"=0")/COUNTIF('may300'!$H$1:$H$1581,"=0")</f>
        <v>0.74778200253485427</v>
      </c>
      <c r="B1184">
        <f>COUNTIF('may300'!$H$1:$H1184,"&lt;&gt;0")/COUNTIF('may300'!$H$1:$H$1581,"&lt;&gt;0")</f>
        <v>1</v>
      </c>
    </row>
    <row r="1185" spans="1:2" x14ac:dyDescent="0.25">
      <c r="A1185">
        <f>1-COUNTIF('may300'!$H1185:$H$1581,"=0")/COUNTIF('may300'!$H$1:$H$1581,"=0")</f>
        <v>0.74841571609632451</v>
      </c>
      <c r="B1185">
        <f>COUNTIF('may300'!$H$1:$H1185,"&lt;&gt;0")/COUNTIF('may300'!$H$1:$H$1581,"&lt;&gt;0")</f>
        <v>1</v>
      </c>
    </row>
    <row r="1186" spans="1:2" x14ac:dyDescent="0.25">
      <c r="A1186">
        <f>1-COUNTIF('may300'!$H1186:$H$1581,"=0")/COUNTIF('may300'!$H$1:$H$1581,"=0")</f>
        <v>0.74904942965779475</v>
      </c>
      <c r="B1186">
        <f>COUNTIF('may300'!$H$1:$H1186,"&lt;&gt;0")/COUNTIF('may300'!$H$1:$H$1581,"&lt;&gt;0")</f>
        <v>1</v>
      </c>
    </row>
    <row r="1187" spans="1:2" x14ac:dyDescent="0.25">
      <c r="A1187">
        <f>1-COUNTIF('may300'!$H1187:$H$1581,"=0")/COUNTIF('may300'!$H$1:$H$1581,"=0")</f>
        <v>0.74968314321926488</v>
      </c>
      <c r="B1187">
        <f>COUNTIF('may300'!$H$1:$H1187,"&lt;&gt;0")/COUNTIF('may300'!$H$1:$H$1581,"&lt;&gt;0")</f>
        <v>1</v>
      </c>
    </row>
    <row r="1188" spans="1:2" x14ac:dyDescent="0.25">
      <c r="A1188">
        <f>1-COUNTIF('may300'!$H1188:$H$1581,"=0")/COUNTIF('may300'!$H$1:$H$1581,"=0")</f>
        <v>0.75031685678073512</v>
      </c>
      <c r="B1188">
        <f>COUNTIF('may300'!$H$1:$H1188,"&lt;&gt;0")/COUNTIF('may300'!$H$1:$H$1581,"&lt;&gt;0")</f>
        <v>1</v>
      </c>
    </row>
    <row r="1189" spans="1:2" x14ac:dyDescent="0.25">
      <c r="A1189">
        <f>1-COUNTIF('may300'!$H1189:$H$1581,"=0")/COUNTIF('may300'!$H$1:$H$1581,"=0")</f>
        <v>0.75095057034220536</v>
      </c>
      <c r="B1189">
        <f>COUNTIF('may300'!$H$1:$H1189,"&lt;&gt;0")/COUNTIF('may300'!$H$1:$H$1581,"&lt;&gt;0")</f>
        <v>1</v>
      </c>
    </row>
    <row r="1190" spans="1:2" x14ac:dyDescent="0.25">
      <c r="A1190">
        <f>1-COUNTIF('may300'!$H1190:$H$1581,"=0")/COUNTIF('may300'!$H$1:$H$1581,"=0")</f>
        <v>0.75158428390367549</v>
      </c>
      <c r="B1190">
        <f>COUNTIF('may300'!$H$1:$H1190,"&lt;&gt;0")/COUNTIF('may300'!$H$1:$H$1581,"&lt;&gt;0")</f>
        <v>1</v>
      </c>
    </row>
    <row r="1191" spans="1:2" x14ac:dyDescent="0.25">
      <c r="A1191">
        <f>1-COUNTIF('may300'!$H1191:$H$1581,"=0")/COUNTIF('may300'!$H$1:$H$1581,"=0")</f>
        <v>0.75221799746514573</v>
      </c>
      <c r="B1191">
        <f>COUNTIF('may300'!$H$1:$H1191,"&lt;&gt;0")/COUNTIF('may300'!$H$1:$H$1581,"&lt;&gt;0")</f>
        <v>1</v>
      </c>
    </row>
    <row r="1192" spans="1:2" x14ac:dyDescent="0.25">
      <c r="A1192">
        <f>1-COUNTIF('may300'!$H1192:$H$1581,"=0")/COUNTIF('may300'!$H$1:$H$1581,"=0")</f>
        <v>0.75285171102661597</v>
      </c>
      <c r="B1192">
        <f>COUNTIF('may300'!$H$1:$H1192,"&lt;&gt;0")/COUNTIF('may300'!$H$1:$H$1581,"&lt;&gt;0")</f>
        <v>1</v>
      </c>
    </row>
    <row r="1193" spans="1:2" x14ac:dyDescent="0.25">
      <c r="A1193">
        <f>1-COUNTIF('may300'!$H1193:$H$1581,"=0")/COUNTIF('may300'!$H$1:$H$1581,"=0")</f>
        <v>0.75348542458808621</v>
      </c>
      <c r="B1193">
        <f>COUNTIF('may300'!$H$1:$H1193,"&lt;&gt;0")/COUNTIF('may300'!$H$1:$H$1581,"&lt;&gt;0")</f>
        <v>1</v>
      </c>
    </row>
    <row r="1194" spans="1:2" x14ac:dyDescent="0.25">
      <c r="A1194">
        <f>1-COUNTIF('may300'!$H1194:$H$1581,"=0")/COUNTIF('may300'!$H$1:$H$1581,"=0")</f>
        <v>0.75411913814955644</v>
      </c>
      <c r="B1194">
        <f>COUNTIF('may300'!$H$1:$H1194,"&lt;&gt;0")/COUNTIF('may300'!$H$1:$H$1581,"&lt;&gt;0")</f>
        <v>1</v>
      </c>
    </row>
    <row r="1195" spans="1:2" x14ac:dyDescent="0.25">
      <c r="A1195">
        <f>1-COUNTIF('may300'!$H1195:$H$1581,"=0")/COUNTIF('may300'!$H$1:$H$1581,"=0")</f>
        <v>0.75475285171102668</v>
      </c>
      <c r="B1195">
        <f>COUNTIF('may300'!$H$1:$H1195,"&lt;&gt;0")/COUNTIF('may300'!$H$1:$H$1581,"&lt;&gt;0")</f>
        <v>1</v>
      </c>
    </row>
    <row r="1196" spans="1:2" x14ac:dyDescent="0.25">
      <c r="A1196">
        <f>1-COUNTIF('may300'!$H1196:$H$1581,"=0")/COUNTIF('may300'!$H$1:$H$1581,"=0")</f>
        <v>0.75538656527249681</v>
      </c>
      <c r="B1196">
        <f>COUNTIF('may300'!$H$1:$H1196,"&lt;&gt;0")/COUNTIF('may300'!$H$1:$H$1581,"&lt;&gt;0")</f>
        <v>1</v>
      </c>
    </row>
    <row r="1197" spans="1:2" x14ac:dyDescent="0.25">
      <c r="A1197">
        <f>1-COUNTIF('may300'!$H1197:$H$1581,"=0")/COUNTIF('may300'!$H$1:$H$1581,"=0")</f>
        <v>0.75602027883396705</v>
      </c>
      <c r="B1197">
        <f>COUNTIF('may300'!$H$1:$H1197,"&lt;&gt;0")/COUNTIF('may300'!$H$1:$H$1581,"&lt;&gt;0")</f>
        <v>1</v>
      </c>
    </row>
    <row r="1198" spans="1:2" x14ac:dyDescent="0.25">
      <c r="A1198">
        <f>1-COUNTIF('may300'!$H1198:$H$1581,"=0")/COUNTIF('may300'!$H$1:$H$1581,"=0")</f>
        <v>0.75665399239543729</v>
      </c>
      <c r="B1198">
        <f>COUNTIF('may300'!$H$1:$H1198,"&lt;&gt;0")/COUNTIF('may300'!$H$1:$H$1581,"&lt;&gt;0")</f>
        <v>1</v>
      </c>
    </row>
    <row r="1199" spans="1:2" x14ac:dyDescent="0.25">
      <c r="A1199">
        <f>1-COUNTIF('may300'!$H1199:$H$1581,"=0")/COUNTIF('may300'!$H$1:$H$1581,"=0")</f>
        <v>0.75728770595690742</v>
      </c>
      <c r="B1199">
        <f>COUNTIF('may300'!$H$1:$H1199,"&lt;&gt;0")/COUNTIF('may300'!$H$1:$H$1581,"&lt;&gt;0")</f>
        <v>1</v>
      </c>
    </row>
    <row r="1200" spans="1:2" x14ac:dyDescent="0.25">
      <c r="A1200">
        <f>1-COUNTIF('may300'!$H1200:$H$1581,"=0")/COUNTIF('may300'!$H$1:$H$1581,"=0")</f>
        <v>0.75792141951837766</v>
      </c>
      <c r="B1200">
        <f>COUNTIF('may300'!$H$1:$H1200,"&lt;&gt;0")/COUNTIF('may300'!$H$1:$H$1581,"&lt;&gt;0")</f>
        <v>1</v>
      </c>
    </row>
    <row r="1201" spans="1:2" x14ac:dyDescent="0.25">
      <c r="A1201">
        <f>1-COUNTIF('may300'!$H1201:$H$1581,"=0")/COUNTIF('may300'!$H$1:$H$1581,"=0")</f>
        <v>0.7585551330798479</v>
      </c>
      <c r="B1201">
        <f>COUNTIF('may300'!$H$1:$H1201,"&lt;&gt;0")/COUNTIF('may300'!$H$1:$H$1581,"&lt;&gt;0")</f>
        <v>1</v>
      </c>
    </row>
    <row r="1202" spans="1:2" x14ac:dyDescent="0.25">
      <c r="A1202">
        <f>1-COUNTIF('may300'!$H1202:$H$1581,"=0")/COUNTIF('may300'!$H$1:$H$1581,"=0")</f>
        <v>0.75918884664131814</v>
      </c>
      <c r="B1202">
        <f>COUNTIF('may300'!$H$1:$H1202,"&lt;&gt;0")/COUNTIF('may300'!$H$1:$H$1581,"&lt;&gt;0")</f>
        <v>1</v>
      </c>
    </row>
    <row r="1203" spans="1:2" x14ac:dyDescent="0.25">
      <c r="A1203">
        <f>1-COUNTIF('may300'!$H1203:$H$1581,"=0")/COUNTIF('may300'!$H$1:$H$1581,"=0")</f>
        <v>0.75982256020278838</v>
      </c>
      <c r="B1203">
        <f>COUNTIF('may300'!$H$1:$H1203,"&lt;&gt;0")/COUNTIF('may300'!$H$1:$H$1581,"&lt;&gt;0")</f>
        <v>1</v>
      </c>
    </row>
    <row r="1204" spans="1:2" x14ac:dyDescent="0.25">
      <c r="A1204">
        <f>1-COUNTIF('may300'!$H1204:$H$1581,"=0")/COUNTIF('may300'!$H$1:$H$1581,"=0")</f>
        <v>0.76045627376425862</v>
      </c>
      <c r="B1204">
        <f>COUNTIF('may300'!$H$1:$H1204,"&lt;&gt;0")/COUNTIF('may300'!$H$1:$H$1581,"&lt;&gt;0")</f>
        <v>1</v>
      </c>
    </row>
    <row r="1205" spans="1:2" x14ac:dyDescent="0.25">
      <c r="A1205">
        <f>1-COUNTIF('may300'!$H1205:$H$1581,"=0")/COUNTIF('may300'!$H$1:$H$1581,"=0")</f>
        <v>0.76108998732572875</v>
      </c>
      <c r="B1205">
        <f>COUNTIF('may300'!$H$1:$H1205,"&lt;&gt;0")/COUNTIF('may300'!$H$1:$H$1581,"&lt;&gt;0")</f>
        <v>1</v>
      </c>
    </row>
    <row r="1206" spans="1:2" x14ac:dyDescent="0.25">
      <c r="A1206">
        <f>1-COUNTIF('may300'!$H1206:$H$1581,"=0")/COUNTIF('may300'!$H$1:$H$1581,"=0")</f>
        <v>0.76172370088719898</v>
      </c>
      <c r="B1206">
        <f>COUNTIF('may300'!$H$1:$H1206,"&lt;&gt;0")/COUNTIF('may300'!$H$1:$H$1581,"&lt;&gt;0")</f>
        <v>1</v>
      </c>
    </row>
    <row r="1207" spans="1:2" x14ac:dyDescent="0.25">
      <c r="A1207">
        <f>1-COUNTIF('may300'!$H1207:$H$1581,"=0")/COUNTIF('may300'!$H$1:$H$1581,"=0")</f>
        <v>0.76235741444866922</v>
      </c>
      <c r="B1207">
        <f>COUNTIF('may300'!$H$1:$H1207,"&lt;&gt;0")/COUNTIF('may300'!$H$1:$H$1581,"&lt;&gt;0")</f>
        <v>1</v>
      </c>
    </row>
    <row r="1208" spans="1:2" x14ac:dyDescent="0.25">
      <c r="A1208">
        <f>1-COUNTIF('may300'!$H1208:$H$1581,"=0")/COUNTIF('may300'!$H$1:$H$1581,"=0")</f>
        <v>0.76299112801013935</v>
      </c>
      <c r="B1208">
        <f>COUNTIF('may300'!$H$1:$H1208,"&lt;&gt;0")/COUNTIF('may300'!$H$1:$H$1581,"&lt;&gt;0")</f>
        <v>1</v>
      </c>
    </row>
    <row r="1209" spans="1:2" x14ac:dyDescent="0.25">
      <c r="A1209">
        <f>1-COUNTIF('may300'!$H1209:$H$1581,"=0")/COUNTIF('may300'!$H$1:$H$1581,"=0")</f>
        <v>0.76362484157160959</v>
      </c>
      <c r="B1209">
        <f>COUNTIF('may300'!$H$1:$H1209,"&lt;&gt;0")/COUNTIF('may300'!$H$1:$H$1581,"&lt;&gt;0")</f>
        <v>1</v>
      </c>
    </row>
    <row r="1210" spans="1:2" x14ac:dyDescent="0.25">
      <c r="A1210">
        <f>1-COUNTIF('may300'!$H1210:$H$1581,"=0")/COUNTIF('may300'!$H$1:$H$1581,"=0")</f>
        <v>0.76425855513307983</v>
      </c>
      <c r="B1210">
        <f>COUNTIF('may300'!$H$1:$H1210,"&lt;&gt;0")/COUNTIF('may300'!$H$1:$H$1581,"&lt;&gt;0")</f>
        <v>1</v>
      </c>
    </row>
    <row r="1211" spans="1:2" x14ac:dyDescent="0.25">
      <c r="A1211">
        <f>1-COUNTIF('may300'!$H1211:$H$1581,"=0")/COUNTIF('may300'!$H$1:$H$1581,"=0")</f>
        <v>0.76489226869455007</v>
      </c>
      <c r="B1211">
        <f>COUNTIF('may300'!$H$1:$H1211,"&lt;&gt;0")/COUNTIF('may300'!$H$1:$H$1581,"&lt;&gt;0")</f>
        <v>1</v>
      </c>
    </row>
    <row r="1212" spans="1:2" x14ac:dyDescent="0.25">
      <c r="A1212">
        <f>1-COUNTIF('may300'!$H1212:$H$1581,"=0")/COUNTIF('may300'!$H$1:$H$1581,"=0")</f>
        <v>0.76552598225602031</v>
      </c>
      <c r="B1212">
        <f>COUNTIF('may300'!$H$1:$H1212,"&lt;&gt;0")/COUNTIF('may300'!$H$1:$H$1581,"&lt;&gt;0")</f>
        <v>1</v>
      </c>
    </row>
    <row r="1213" spans="1:2" x14ac:dyDescent="0.25">
      <c r="A1213">
        <f>1-COUNTIF('may300'!$H1213:$H$1581,"=0")/COUNTIF('may300'!$H$1:$H$1581,"=0")</f>
        <v>0.76615969581749055</v>
      </c>
      <c r="B1213">
        <f>COUNTIF('may300'!$H$1:$H1213,"&lt;&gt;0")/COUNTIF('may300'!$H$1:$H$1581,"&lt;&gt;0")</f>
        <v>1</v>
      </c>
    </row>
    <row r="1214" spans="1:2" x14ac:dyDescent="0.25">
      <c r="A1214">
        <f>1-COUNTIF('may300'!$H1214:$H$1581,"=0")/COUNTIF('may300'!$H$1:$H$1581,"=0")</f>
        <v>0.76679340937896068</v>
      </c>
      <c r="B1214">
        <f>COUNTIF('may300'!$H$1:$H1214,"&lt;&gt;0")/COUNTIF('may300'!$H$1:$H$1581,"&lt;&gt;0")</f>
        <v>1</v>
      </c>
    </row>
    <row r="1215" spans="1:2" x14ac:dyDescent="0.25">
      <c r="A1215">
        <f>1-COUNTIF('may300'!$H1215:$H$1581,"=0")/COUNTIF('may300'!$H$1:$H$1581,"=0")</f>
        <v>0.76742712294043092</v>
      </c>
      <c r="B1215">
        <f>COUNTIF('may300'!$H$1:$H1215,"&lt;&gt;0")/COUNTIF('may300'!$H$1:$H$1581,"&lt;&gt;0")</f>
        <v>1</v>
      </c>
    </row>
    <row r="1216" spans="1:2" x14ac:dyDescent="0.25">
      <c r="A1216">
        <f>1-COUNTIF('may300'!$H1216:$H$1581,"=0")/COUNTIF('may300'!$H$1:$H$1581,"=0")</f>
        <v>0.76806083650190116</v>
      </c>
      <c r="B1216">
        <f>COUNTIF('may300'!$H$1:$H1216,"&lt;&gt;0")/COUNTIF('may300'!$H$1:$H$1581,"&lt;&gt;0")</f>
        <v>1</v>
      </c>
    </row>
    <row r="1217" spans="1:2" x14ac:dyDescent="0.25">
      <c r="A1217">
        <f>1-COUNTIF('may300'!$H1217:$H$1581,"=0")/COUNTIF('may300'!$H$1:$H$1581,"=0")</f>
        <v>0.7686945500633714</v>
      </c>
      <c r="B1217">
        <f>COUNTIF('may300'!$H$1:$H1217,"&lt;&gt;0")/COUNTIF('may300'!$H$1:$H$1581,"&lt;&gt;0")</f>
        <v>1</v>
      </c>
    </row>
    <row r="1218" spans="1:2" x14ac:dyDescent="0.25">
      <c r="A1218">
        <f>1-COUNTIF('may300'!$H1218:$H$1581,"=0")/COUNTIF('may300'!$H$1:$H$1581,"=0")</f>
        <v>0.76932826362484152</v>
      </c>
      <c r="B1218">
        <f>COUNTIF('may300'!$H$1:$H1218,"&lt;&gt;0")/COUNTIF('may300'!$H$1:$H$1581,"&lt;&gt;0")</f>
        <v>1</v>
      </c>
    </row>
    <row r="1219" spans="1:2" x14ac:dyDescent="0.25">
      <c r="A1219">
        <f>1-COUNTIF('may300'!$H1219:$H$1581,"=0")/COUNTIF('may300'!$H$1:$H$1581,"=0")</f>
        <v>0.76996197718631176</v>
      </c>
      <c r="B1219">
        <f>COUNTIF('may300'!$H$1:$H1219,"&lt;&gt;0")/COUNTIF('may300'!$H$1:$H$1581,"&lt;&gt;0")</f>
        <v>1</v>
      </c>
    </row>
    <row r="1220" spans="1:2" x14ac:dyDescent="0.25">
      <c r="A1220">
        <f>1-COUNTIF('may300'!$H1220:$H$1581,"=0")/COUNTIF('may300'!$H$1:$H$1581,"=0")</f>
        <v>0.770595690747782</v>
      </c>
      <c r="B1220">
        <f>COUNTIF('may300'!$H$1:$H1220,"&lt;&gt;0")/COUNTIF('may300'!$H$1:$H$1581,"&lt;&gt;0")</f>
        <v>1</v>
      </c>
    </row>
    <row r="1221" spans="1:2" x14ac:dyDescent="0.25">
      <c r="A1221">
        <f>1-COUNTIF('may300'!$H1221:$H$1581,"=0")/COUNTIF('may300'!$H$1:$H$1581,"=0")</f>
        <v>0.77122940430925224</v>
      </c>
      <c r="B1221">
        <f>COUNTIF('may300'!$H$1:$H1221,"&lt;&gt;0")/COUNTIF('may300'!$H$1:$H$1581,"&lt;&gt;0")</f>
        <v>1</v>
      </c>
    </row>
    <row r="1222" spans="1:2" x14ac:dyDescent="0.25">
      <c r="A1222">
        <f>1-COUNTIF('may300'!$H1222:$H$1581,"=0")/COUNTIF('may300'!$H$1:$H$1581,"=0")</f>
        <v>0.77186311787072248</v>
      </c>
      <c r="B1222">
        <f>COUNTIF('may300'!$H$1:$H1222,"&lt;&gt;0")/COUNTIF('may300'!$H$1:$H$1581,"&lt;&gt;0")</f>
        <v>1</v>
      </c>
    </row>
    <row r="1223" spans="1:2" x14ac:dyDescent="0.25">
      <c r="A1223">
        <f>1-COUNTIF('may300'!$H1223:$H$1581,"=0")/COUNTIF('may300'!$H$1:$H$1581,"=0")</f>
        <v>0.77249683143219261</v>
      </c>
      <c r="B1223">
        <f>COUNTIF('may300'!$H$1:$H1223,"&lt;&gt;0")/COUNTIF('may300'!$H$1:$H$1581,"&lt;&gt;0")</f>
        <v>1</v>
      </c>
    </row>
    <row r="1224" spans="1:2" x14ac:dyDescent="0.25">
      <c r="A1224">
        <f>1-COUNTIF('may300'!$H1224:$H$1581,"=0")/COUNTIF('may300'!$H$1:$H$1581,"=0")</f>
        <v>0.77313054499366285</v>
      </c>
      <c r="B1224">
        <f>COUNTIF('may300'!$H$1:$H1224,"&lt;&gt;0")/COUNTIF('may300'!$H$1:$H$1581,"&lt;&gt;0")</f>
        <v>1</v>
      </c>
    </row>
    <row r="1225" spans="1:2" x14ac:dyDescent="0.25">
      <c r="A1225">
        <f>1-COUNTIF('may300'!$H1225:$H$1581,"=0")/COUNTIF('may300'!$H$1:$H$1581,"=0")</f>
        <v>0.77376425855513309</v>
      </c>
      <c r="B1225">
        <f>COUNTIF('may300'!$H$1:$H1225,"&lt;&gt;0")/COUNTIF('may300'!$H$1:$H$1581,"&lt;&gt;0")</f>
        <v>1</v>
      </c>
    </row>
    <row r="1226" spans="1:2" x14ac:dyDescent="0.25">
      <c r="A1226">
        <f>1-COUNTIF('may300'!$H1226:$H$1581,"=0")/COUNTIF('may300'!$H$1:$H$1581,"=0")</f>
        <v>0.77439797211660333</v>
      </c>
      <c r="B1226">
        <f>COUNTIF('may300'!$H$1:$H1226,"&lt;&gt;0")/COUNTIF('may300'!$H$1:$H$1581,"&lt;&gt;0")</f>
        <v>1</v>
      </c>
    </row>
    <row r="1227" spans="1:2" x14ac:dyDescent="0.25">
      <c r="A1227">
        <f>1-COUNTIF('may300'!$H1227:$H$1581,"=0")/COUNTIF('may300'!$H$1:$H$1581,"=0")</f>
        <v>0.77503168567807346</v>
      </c>
      <c r="B1227">
        <f>COUNTIF('may300'!$H$1:$H1227,"&lt;&gt;0")/COUNTIF('may300'!$H$1:$H$1581,"&lt;&gt;0")</f>
        <v>1</v>
      </c>
    </row>
    <row r="1228" spans="1:2" x14ac:dyDescent="0.25">
      <c r="A1228">
        <f>1-COUNTIF('may300'!$H1228:$H$1581,"=0")/COUNTIF('may300'!$H$1:$H$1581,"=0")</f>
        <v>0.7756653992395437</v>
      </c>
      <c r="B1228">
        <f>COUNTIF('may300'!$H$1:$H1228,"&lt;&gt;0")/COUNTIF('may300'!$H$1:$H$1581,"&lt;&gt;0")</f>
        <v>1</v>
      </c>
    </row>
    <row r="1229" spans="1:2" x14ac:dyDescent="0.25">
      <c r="A1229">
        <f>1-COUNTIF('may300'!$H1229:$H$1581,"=0")/COUNTIF('may300'!$H$1:$H$1581,"=0")</f>
        <v>0.77629911280101394</v>
      </c>
      <c r="B1229">
        <f>COUNTIF('may300'!$H$1:$H1229,"&lt;&gt;0")/COUNTIF('may300'!$H$1:$H$1581,"&lt;&gt;0")</f>
        <v>1</v>
      </c>
    </row>
    <row r="1230" spans="1:2" x14ac:dyDescent="0.25">
      <c r="A1230">
        <f>1-COUNTIF('may300'!$H1230:$H$1581,"=0")/COUNTIF('may300'!$H$1:$H$1581,"=0")</f>
        <v>0.77693282636248417</v>
      </c>
      <c r="B1230">
        <f>COUNTIF('may300'!$H$1:$H1230,"&lt;&gt;0")/COUNTIF('may300'!$H$1:$H$1581,"&lt;&gt;0")</f>
        <v>1</v>
      </c>
    </row>
    <row r="1231" spans="1:2" x14ac:dyDescent="0.25">
      <c r="A1231">
        <f>1-COUNTIF('may300'!$H1231:$H$1581,"=0")/COUNTIF('may300'!$H$1:$H$1581,"=0")</f>
        <v>0.77756653992395441</v>
      </c>
      <c r="B1231">
        <f>COUNTIF('may300'!$H$1:$H1231,"&lt;&gt;0")/COUNTIF('may300'!$H$1:$H$1581,"&lt;&gt;0")</f>
        <v>1</v>
      </c>
    </row>
    <row r="1232" spans="1:2" x14ac:dyDescent="0.25">
      <c r="A1232">
        <f>1-COUNTIF('may300'!$H1232:$H$1581,"=0")/COUNTIF('may300'!$H$1:$H$1581,"=0")</f>
        <v>0.77820025348542465</v>
      </c>
      <c r="B1232">
        <f>COUNTIF('may300'!$H$1:$H1232,"&lt;&gt;0")/COUNTIF('may300'!$H$1:$H$1581,"&lt;&gt;0")</f>
        <v>1</v>
      </c>
    </row>
    <row r="1233" spans="1:2" x14ac:dyDescent="0.25">
      <c r="A1233">
        <f>1-COUNTIF('may300'!$H1233:$H$1581,"=0")/COUNTIF('may300'!$H$1:$H$1581,"=0")</f>
        <v>0.77883396704689478</v>
      </c>
      <c r="B1233">
        <f>COUNTIF('may300'!$H$1:$H1233,"&lt;&gt;0")/COUNTIF('may300'!$H$1:$H$1581,"&lt;&gt;0")</f>
        <v>1</v>
      </c>
    </row>
    <row r="1234" spans="1:2" x14ac:dyDescent="0.25">
      <c r="A1234">
        <f>1-COUNTIF('may300'!$H1234:$H$1581,"=0")/COUNTIF('may300'!$H$1:$H$1581,"=0")</f>
        <v>0.77946768060836502</v>
      </c>
      <c r="B1234">
        <f>COUNTIF('may300'!$H$1:$H1234,"&lt;&gt;0")/COUNTIF('may300'!$H$1:$H$1581,"&lt;&gt;0")</f>
        <v>1</v>
      </c>
    </row>
    <row r="1235" spans="1:2" x14ac:dyDescent="0.25">
      <c r="A1235">
        <f>1-COUNTIF('may300'!$H1235:$H$1581,"=0")/COUNTIF('may300'!$H$1:$H$1581,"=0")</f>
        <v>0.78010139416983526</v>
      </c>
      <c r="B1235">
        <f>COUNTIF('may300'!$H$1:$H1235,"&lt;&gt;0")/COUNTIF('may300'!$H$1:$H$1581,"&lt;&gt;0")</f>
        <v>1</v>
      </c>
    </row>
    <row r="1236" spans="1:2" x14ac:dyDescent="0.25">
      <c r="A1236">
        <f>1-COUNTIF('may300'!$H1236:$H$1581,"=0")/COUNTIF('may300'!$H$1:$H$1581,"=0")</f>
        <v>0.78073510773130539</v>
      </c>
      <c r="B1236">
        <f>COUNTIF('may300'!$H$1:$H1236,"&lt;&gt;0")/COUNTIF('may300'!$H$1:$H$1581,"&lt;&gt;0")</f>
        <v>1</v>
      </c>
    </row>
    <row r="1237" spans="1:2" x14ac:dyDescent="0.25">
      <c r="A1237">
        <f>1-COUNTIF('may300'!$H1237:$H$1581,"=0")/COUNTIF('may300'!$H$1:$H$1581,"=0")</f>
        <v>0.78136882129277563</v>
      </c>
      <c r="B1237">
        <f>COUNTIF('may300'!$H$1:$H1237,"&lt;&gt;0")/COUNTIF('may300'!$H$1:$H$1581,"&lt;&gt;0")</f>
        <v>1</v>
      </c>
    </row>
    <row r="1238" spans="1:2" x14ac:dyDescent="0.25">
      <c r="A1238">
        <f>1-COUNTIF('may300'!$H1238:$H$1581,"=0")/COUNTIF('may300'!$H$1:$H$1581,"=0")</f>
        <v>0.78200253485424587</v>
      </c>
      <c r="B1238">
        <f>COUNTIF('may300'!$H$1:$H1238,"&lt;&gt;0")/COUNTIF('may300'!$H$1:$H$1581,"&lt;&gt;0")</f>
        <v>1</v>
      </c>
    </row>
    <row r="1239" spans="1:2" x14ac:dyDescent="0.25">
      <c r="A1239">
        <f>1-COUNTIF('may300'!$H1239:$H$1581,"=0")/COUNTIF('may300'!$H$1:$H$1581,"=0")</f>
        <v>0.78263624841571611</v>
      </c>
      <c r="B1239">
        <f>COUNTIF('may300'!$H$1:$H1239,"&lt;&gt;0")/COUNTIF('may300'!$H$1:$H$1581,"&lt;&gt;0")</f>
        <v>1</v>
      </c>
    </row>
    <row r="1240" spans="1:2" x14ac:dyDescent="0.25">
      <c r="A1240">
        <f>1-COUNTIF('may300'!$H1240:$H$1581,"=0")/COUNTIF('may300'!$H$1:$H$1581,"=0")</f>
        <v>0.78326996197718635</v>
      </c>
      <c r="B1240">
        <f>COUNTIF('may300'!$H$1:$H1240,"&lt;&gt;0")/COUNTIF('may300'!$H$1:$H$1581,"&lt;&gt;0")</f>
        <v>1</v>
      </c>
    </row>
    <row r="1241" spans="1:2" x14ac:dyDescent="0.25">
      <c r="A1241">
        <f>1-COUNTIF('may300'!$H1241:$H$1581,"=0")/COUNTIF('may300'!$H$1:$H$1581,"=0")</f>
        <v>0.78390367553865659</v>
      </c>
      <c r="B1241">
        <f>COUNTIF('may300'!$H$1:$H1241,"&lt;&gt;0")/COUNTIF('may300'!$H$1:$H$1581,"&lt;&gt;0")</f>
        <v>1</v>
      </c>
    </row>
    <row r="1242" spans="1:2" x14ac:dyDescent="0.25">
      <c r="A1242">
        <f>1-COUNTIF('may300'!$H1242:$H$1581,"=0")/COUNTIF('may300'!$H$1:$H$1581,"=0")</f>
        <v>0.78453738910012671</v>
      </c>
      <c r="B1242">
        <f>COUNTIF('may300'!$H$1:$H1242,"&lt;&gt;0")/COUNTIF('may300'!$H$1:$H$1581,"&lt;&gt;0")</f>
        <v>1</v>
      </c>
    </row>
    <row r="1243" spans="1:2" x14ac:dyDescent="0.25">
      <c r="A1243">
        <f>1-COUNTIF('may300'!$H1243:$H$1581,"=0")/COUNTIF('may300'!$H$1:$H$1581,"=0")</f>
        <v>0.78517110266159695</v>
      </c>
      <c r="B1243">
        <f>COUNTIF('may300'!$H$1:$H1243,"&lt;&gt;0")/COUNTIF('may300'!$H$1:$H$1581,"&lt;&gt;0")</f>
        <v>1</v>
      </c>
    </row>
    <row r="1244" spans="1:2" x14ac:dyDescent="0.25">
      <c r="A1244">
        <f>1-COUNTIF('may300'!$H1244:$H$1581,"=0")/COUNTIF('may300'!$H$1:$H$1581,"=0")</f>
        <v>0.78580481622306719</v>
      </c>
      <c r="B1244">
        <f>COUNTIF('may300'!$H$1:$H1244,"&lt;&gt;0")/COUNTIF('may300'!$H$1:$H$1581,"&lt;&gt;0")</f>
        <v>1</v>
      </c>
    </row>
    <row r="1245" spans="1:2" x14ac:dyDescent="0.25">
      <c r="A1245">
        <f>1-COUNTIF('may300'!$H1245:$H$1581,"=0")/COUNTIF('may300'!$H$1:$H$1581,"=0")</f>
        <v>0.78643852978453732</v>
      </c>
      <c r="B1245">
        <f>COUNTIF('may300'!$H$1:$H1245,"&lt;&gt;0")/COUNTIF('may300'!$H$1:$H$1581,"&lt;&gt;0")</f>
        <v>1</v>
      </c>
    </row>
    <row r="1246" spans="1:2" x14ac:dyDescent="0.25">
      <c r="A1246">
        <f>1-COUNTIF('may300'!$H1246:$H$1581,"=0")/COUNTIF('may300'!$H$1:$H$1581,"=0")</f>
        <v>0.78707224334600756</v>
      </c>
      <c r="B1246">
        <f>COUNTIF('may300'!$H$1:$H1246,"&lt;&gt;0")/COUNTIF('may300'!$H$1:$H$1581,"&lt;&gt;0")</f>
        <v>1</v>
      </c>
    </row>
    <row r="1247" spans="1:2" x14ac:dyDescent="0.25">
      <c r="A1247">
        <f>1-COUNTIF('may300'!$H1247:$H$1581,"=0")/COUNTIF('may300'!$H$1:$H$1581,"=0")</f>
        <v>0.7877059569074778</v>
      </c>
      <c r="B1247">
        <f>COUNTIF('may300'!$H$1:$H1247,"&lt;&gt;0")/COUNTIF('may300'!$H$1:$H$1581,"&lt;&gt;0")</f>
        <v>1</v>
      </c>
    </row>
    <row r="1248" spans="1:2" x14ac:dyDescent="0.25">
      <c r="A1248">
        <f>1-COUNTIF('may300'!$H1248:$H$1581,"=0")/COUNTIF('may300'!$H$1:$H$1581,"=0")</f>
        <v>0.78833967046894804</v>
      </c>
      <c r="B1248">
        <f>COUNTIF('may300'!$H$1:$H1248,"&lt;&gt;0")/COUNTIF('may300'!$H$1:$H$1581,"&lt;&gt;0")</f>
        <v>1</v>
      </c>
    </row>
    <row r="1249" spans="1:2" x14ac:dyDescent="0.25">
      <c r="A1249">
        <f>1-COUNTIF('may300'!$H1249:$H$1581,"=0")/COUNTIF('may300'!$H$1:$H$1581,"=0")</f>
        <v>0.78897338403041828</v>
      </c>
      <c r="B1249">
        <f>COUNTIF('may300'!$H$1:$H1249,"&lt;&gt;0")/COUNTIF('may300'!$H$1:$H$1581,"&lt;&gt;0")</f>
        <v>1</v>
      </c>
    </row>
    <row r="1250" spans="1:2" x14ac:dyDescent="0.25">
      <c r="A1250">
        <f>1-COUNTIF('may300'!$H1250:$H$1581,"=0")/COUNTIF('may300'!$H$1:$H$1581,"=0")</f>
        <v>0.78960709759188852</v>
      </c>
      <c r="B1250">
        <f>COUNTIF('may300'!$H$1:$H1250,"&lt;&gt;0")/COUNTIF('may300'!$H$1:$H$1581,"&lt;&gt;0")</f>
        <v>1</v>
      </c>
    </row>
    <row r="1251" spans="1:2" x14ac:dyDescent="0.25">
      <c r="A1251">
        <f>1-COUNTIF('may300'!$H1251:$H$1581,"=0")/COUNTIF('may300'!$H$1:$H$1581,"=0")</f>
        <v>0.79024081115335865</v>
      </c>
      <c r="B1251">
        <f>COUNTIF('may300'!$H$1:$H1251,"&lt;&gt;0")/COUNTIF('may300'!$H$1:$H$1581,"&lt;&gt;0")</f>
        <v>1</v>
      </c>
    </row>
    <row r="1252" spans="1:2" x14ac:dyDescent="0.25">
      <c r="A1252">
        <f>1-COUNTIF('may300'!$H1252:$H$1581,"=0")/COUNTIF('may300'!$H$1:$H$1581,"=0")</f>
        <v>0.79087452471482889</v>
      </c>
      <c r="B1252">
        <f>COUNTIF('may300'!$H$1:$H1252,"&lt;&gt;0")/COUNTIF('may300'!$H$1:$H$1581,"&lt;&gt;0")</f>
        <v>1</v>
      </c>
    </row>
    <row r="1253" spans="1:2" x14ac:dyDescent="0.25">
      <c r="A1253">
        <f>1-COUNTIF('may300'!$H1253:$H$1581,"=0")/COUNTIF('may300'!$H$1:$H$1581,"=0")</f>
        <v>0.79150823827629913</v>
      </c>
      <c r="B1253">
        <f>COUNTIF('may300'!$H$1:$H1253,"&lt;&gt;0")/COUNTIF('may300'!$H$1:$H$1581,"&lt;&gt;0")</f>
        <v>1</v>
      </c>
    </row>
    <row r="1254" spans="1:2" x14ac:dyDescent="0.25">
      <c r="A1254">
        <f>1-COUNTIF('may300'!$H1254:$H$1581,"=0")/COUNTIF('may300'!$H$1:$H$1581,"=0")</f>
        <v>0.79214195183776936</v>
      </c>
      <c r="B1254">
        <f>COUNTIF('may300'!$H$1:$H1254,"&lt;&gt;0")/COUNTIF('may300'!$H$1:$H$1581,"&lt;&gt;0")</f>
        <v>1</v>
      </c>
    </row>
    <row r="1255" spans="1:2" x14ac:dyDescent="0.25">
      <c r="A1255">
        <f>1-COUNTIF('may300'!$H1255:$H$1581,"=0")/COUNTIF('may300'!$H$1:$H$1581,"=0")</f>
        <v>0.79277566539923949</v>
      </c>
      <c r="B1255">
        <f>COUNTIF('may300'!$H$1:$H1255,"&lt;&gt;0")/COUNTIF('may300'!$H$1:$H$1581,"&lt;&gt;0")</f>
        <v>1</v>
      </c>
    </row>
    <row r="1256" spans="1:2" x14ac:dyDescent="0.25">
      <c r="A1256">
        <f>1-COUNTIF('may300'!$H1256:$H$1581,"=0")/COUNTIF('may300'!$H$1:$H$1581,"=0")</f>
        <v>0.79340937896070973</v>
      </c>
      <c r="B1256">
        <f>COUNTIF('may300'!$H$1:$H1256,"&lt;&gt;0")/COUNTIF('may300'!$H$1:$H$1581,"&lt;&gt;0")</f>
        <v>1</v>
      </c>
    </row>
    <row r="1257" spans="1:2" x14ac:dyDescent="0.25">
      <c r="A1257">
        <f>1-COUNTIF('may300'!$H1257:$H$1581,"=0")/COUNTIF('may300'!$H$1:$H$1581,"=0")</f>
        <v>0.79404309252217997</v>
      </c>
      <c r="B1257">
        <f>COUNTIF('may300'!$H$1:$H1257,"&lt;&gt;0")/COUNTIF('may300'!$H$1:$H$1581,"&lt;&gt;0")</f>
        <v>1</v>
      </c>
    </row>
    <row r="1258" spans="1:2" x14ac:dyDescent="0.25">
      <c r="A1258">
        <f>1-COUNTIF('may300'!$H1258:$H$1581,"=0")/COUNTIF('may300'!$H$1:$H$1581,"=0")</f>
        <v>0.79467680608365021</v>
      </c>
      <c r="B1258">
        <f>COUNTIF('may300'!$H$1:$H1258,"&lt;&gt;0")/COUNTIF('may300'!$H$1:$H$1581,"&lt;&gt;0")</f>
        <v>1</v>
      </c>
    </row>
    <row r="1259" spans="1:2" x14ac:dyDescent="0.25">
      <c r="A1259">
        <f>1-COUNTIF('may300'!$H1259:$H$1581,"=0")/COUNTIF('may300'!$H$1:$H$1581,"=0")</f>
        <v>0.79531051964512045</v>
      </c>
      <c r="B1259">
        <f>COUNTIF('may300'!$H$1:$H1259,"&lt;&gt;0")/COUNTIF('may300'!$H$1:$H$1581,"&lt;&gt;0")</f>
        <v>1</v>
      </c>
    </row>
    <row r="1260" spans="1:2" x14ac:dyDescent="0.25">
      <c r="A1260">
        <f>1-COUNTIF('may300'!$H1260:$H$1581,"=0")/COUNTIF('may300'!$H$1:$H$1581,"=0")</f>
        <v>0.79594423320659069</v>
      </c>
      <c r="B1260">
        <f>COUNTIF('may300'!$H$1:$H1260,"&lt;&gt;0")/COUNTIF('may300'!$H$1:$H$1581,"&lt;&gt;0")</f>
        <v>1</v>
      </c>
    </row>
    <row r="1261" spans="1:2" x14ac:dyDescent="0.25">
      <c r="A1261">
        <f>1-COUNTIF('may300'!$H1261:$H$1581,"=0")/COUNTIF('may300'!$H$1:$H$1581,"=0")</f>
        <v>0.79657794676806082</v>
      </c>
      <c r="B1261">
        <f>COUNTIF('may300'!$H$1:$H1261,"&lt;&gt;0")/COUNTIF('may300'!$H$1:$H$1581,"&lt;&gt;0")</f>
        <v>1</v>
      </c>
    </row>
    <row r="1262" spans="1:2" x14ac:dyDescent="0.25">
      <c r="A1262">
        <f>1-COUNTIF('may300'!$H1262:$H$1581,"=0")/COUNTIF('may300'!$H$1:$H$1581,"=0")</f>
        <v>0.79721166032953106</v>
      </c>
      <c r="B1262">
        <f>COUNTIF('may300'!$H$1:$H1262,"&lt;&gt;0")/COUNTIF('may300'!$H$1:$H$1581,"&lt;&gt;0")</f>
        <v>1</v>
      </c>
    </row>
    <row r="1263" spans="1:2" x14ac:dyDescent="0.25">
      <c r="A1263">
        <f>1-COUNTIF('may300'!$H1263:$H$1581,"=0")/COUNTIF('may300'!$H$1:$H$1581,"=0")</f>
        <v>0.7978453738910013</v>
      </c>
      <c r="B1263">
        <f>COUNTIF('may300'!$H$1:$H1263,"&lt;&gt;0")/COUNTIF('may300'!$H$1:$H$1581,"&lt;&gt;0")</f>
        <v>1</v>
      </c>
    </row>
    <row r="1264" spans="1:2" x14ac:dyDescent="0.25">
      <c r="A1264">
        <f>1-COUNTIF('may300'!$H1264:$H$1581,"=0")/COUNTIF('may300'!$H$1:$H$1581,"=0")</f>
        <v>0.79847908745247143</v>
      </c>
      <c r="B1264">
        <f>COUNTIF('may300'!$H$1:$H1264,"&lt;&gt;0")/COUNTIF('may300'!$H$1:$H$1581,"&lt;&gt;0")</f>
        <v>1</v>
      </c>
    </row>
    <row r="1265" spans="1:2" x14ac:dyDescent="0.25">
      <c r="A1265">
        <f>1-COUNTIF('may300'!$H1265:$H$1581,"=0")/COUNTIF('may300'!$H$1:$H$1581,"=0")</f>
        <v>0.79911280101394166</v>
      </c>
      <c r="B1265">
        <f>COUNTIF('may300'!$H$1:$H1265,"&lt;&gt;0")/COUNTIF('may300'!$H$1:$H$1581,"&lt;&gt;0")</f>
        <v>1</v>
      </c>
    </row>
    <row r="1266" spans="1:2" x14ac:dyDescent="0.25">
      <c r="A1266">
        <f>1-COUNTIF('may300'!$H1266:$H$1581,"=0")/COUNTIF('may300'!$H$1:$H$1581,"=0")</f>
        <v>0.7997465145754119</v>
      </c>
      <c r="B1266">
        <f>COUNTIF('may300'!$H$1:$H1266,"&lt;&gt;0")/COUNTIF('may300'!$H$1:$H$1581,"&lt;&gt;0")</f>
        <v>1</v>
      </c>
    </row>
    <row r="1267" spans="1:2" x14ac:dyDescent="0.25">
      <c r="A1267">
        <f>1-COUNTIF('may300'!$H1267:$H$1581,"=0")/COUNTIF('may300'!$H$1:$H$1581,"=0")</f>
        <v>0.80038022813688214</v>
      </c>
      <c r="B1267">
        <f>COUNTIF('may300'!$H$1:$H1267,"&lt;&gt;0")/COUNTIF('may300'!$H$1:$H$1581,"&lt;&gt;0")</f>
        <v>1</v>
      </c>
    </row>
    <row r="1268" spans="1:2" x14ac:dyDescent="0.25">
      <c r="A1268">
        <f>1-COUNTIF('may300'!$H1268:$H$1581,"=0")/COUNTIF('may300'!$H$1:$H$1581,"=0")</f>
        <v>0.80101394169835238</v>
      </c>
      <c r="B1268">
        <f>COUNTIF('may300'!$H$1:$H1268,"&lt;&gt;0")/COUNTIF('may300'!$H$1:$H$1581,"&lt;&gt;0")</f>
        <v>1</v>
      </c>
    </row>
    <row r="1269" spans="1:2" x14ac:dyDescent="0.25">
      <c r="A1269">
        <f>1-COUNTIF('may300'!$H1269:$H$1581,"=0")/COUNTIF('may300'!$H$1:$H$1581,"=0")</f>
        <v>0.80164765525982262</v>
      </c>
      <c r="B1269">
        <f>COUNTIF('may300'!$H$1:$H1269,"&lt;&gt;0")/COUNTIF('may300'!$H$1:$H$1581,"&lt;&gt;0")</f>
        <v>1</v>
      </c>
    </row>
    <row r="1270" spans="1:2" x14ac:dyDescent="0.25">
      <c r="A1270">
        <f>1-COUNTIF('may300'!$H1270:$H$1581,"=0")/COUNTIF('may300'!$H$1:$H$1581,"=0")</f>
        <v>0.80228136882129275</v>
      </c>
      <c r="B1270">
        <f>COUNTIF('may300'!$H$1:$H1270,"&lt;&gt;0")/COUNTIF('may300'!$H$1:$H$1581,"&lt;&gt;0")</f>
        <v>1</v>
      </c>
    </row>
    <row r="1271" spans="1:2" x14ac:dyDescent="0.25">
      <c r="A1271">
        <f>1-COUNTIF('may300'!$H1271:$H$1581,"=0")/COUNTIF('may300'!$H$1:$H$1581,"=0")</f>
        <v>0.80291508238276299</v>
      </c>
      <c r="B1271">
        <f>COUNTIF('may300'!$H$1:$H1271,"&lt;&gt;0")/COUNTIF('may300'!$H$1:$H$1581,"&lt;&gt;0")</f>
        <v>1</v>
      </c>
    </row>
    <row r="1272" spans="1:2" x14ac:dyDescent="0.25">
      <c r="A1272">
        <f>1-COUNTIF('may300'!$H1272:$H$1581,"=0")/COUNTIF('may300'!$H$1:$H$1581,"=0")</f>
        <v>0.80354879594423323</v>
      </c>
      <c r="B1272">
        <f>COUNTIF('may300'!$H$1:$H1272,"&lt;&gt;0")/COUNTIF('may300'!$H$1:$H$1581,"&lt;&gt;0")</f>
        <v>1</v>
      </c>
    </row>
    <row r="1273" spans="1:2" x14ac:dyDescent="0.25">
      <c r="A1273">
        <f>1-COUNTIF('may300'!$H1273:$H$1581,"=0")/COUNTIF('may300'!$H$1:$H$1581,"=0")</f>
        <v>0.80418250950570336</v>
      </c>
      <c r="B1273">
        <f>COUNTIF('may300'!$H$1:$H1273,"&lt;&gt;0")/COUNTIF('may300'!$H$1:$H$1581,"&lt;&gt;0")</f>
        <v>1</v>
      </c>
    </row>
    <row r="1274" spans="1:2" x14ac:dyDescent="0.25">
      <c r="A1274">
        <f>1-COUNTIF('may300'!$H1274:$H$1581,"=0")/COUNTIF('may300'!$H$1:$H$1581,"=0")</f>
        <v>0.8048162230671736</v>
      </c>
      <c r="B1274">
        <f>COUNTIF('may300'!$H$1:$H1274,"&lt;&gt;0")/COUNTIF('may300'!$H$1:$H$1581,"&lt;&gt;0")</f>
        <v>1</v>
      </c>
    </row>
    <row r="1275" spans="1:2" x14ac:dyDescent="0.25">
      <c r="A1275">
        <f>1-COUNTIF('may300'!$H1275:$H$1581,"=0")/COUNTIF('may300'!$H$1:$H$1581,"=0")</f>
        <v>0.80544993662864384</v>
      </c>
      <c r="B1275">
        <f>COUNTIF('may300'!$H$1:$H1275,"&lt;&gt;0")/COUNTIF('may300'!$H$1:$H$1581,"&lt;&gt;0")</f>
        <v>1</v>
      </c>
    </row>
    <row r="1276" spans="1:2" x14ac:dyDescent="0.25">
      <c r="A1276">
        <f>1-COUNTIF('may300'!$H1276:$H$1581,"=0")/COUNTIF('may300'!$H$1:$H$1581,"=0")</f>
        <v>0.80608365019011408</v>
      </c>
      <c r="B1276">
        <f>COUNTIF('may300'!$H$1:$H1276,"&lt;&gt;0")/COUNTIF('may300'!$H$1:$H$1581,"&lt;&gt;0")</f>
        <v>1</v>
      </c>
    </row>
    <row r="1277" spans="1:2" x14ac:dyDescent="0.25">
      <c r="A1277">
        <f>1-COUNTIF('may300'!$H1277:$H$1581,"=0")/COUNTIF('may300'!$H$1:$H$1581,"=0")</f>
        <v>0.80671736375158432</v>
      </c>
      <c r="B1277">
        <f>COUNTIF('may300'!$H$1:$H1277,"&lt;&gt;0")/COUNTIF('may300'!$H$1:$H$1581,"&lt;&gt;0")</f>
        <v>1</v>
      </c>
    </row>
    <row r="1278" spans="1:2" x14ac:dyDescent="0.25">
      <c r="A1278">
        <f>1-COUNTIF('may300'!$H1278:$H$1581,"=0")/COUNTIF('may300'!$H$1:$H$1581,"=0")</f>
        <v>0.80735107731305455</v>
      </c>
      <c r="B1278">
        <f>COUNTIF('may300'!$H$1:$H1278,"&lt;&gt;0")/COUNTIF('may300'!$H$1:$H$1581,"&lt;&gt;0")</f>
        <v>1</v>
      </c>
    </row>
    <row r="1279" spans="1:2" x14ac:dyDescent="0.25">
      <c r="A1279">
        <f>1-COUNTIF('may300'!$H1279:$H$1581,"=0")/COUNTIF('may300'!$H$1:$H$1581,"=0")</f>
        <v>0.80798479087452468</v>
      </c>
      <c r="B1279">
        <f>COUNTIF('may300'!$H$1:$H1279,"&lt;&gt;0")/COUNTIF('may300'!$H$1:$H$1581,"&lt;&gt;0")</f>
        <v>1</v>
      </c>
    </row>
    <row r="1280" spans="1:2" x14ac:dyDescent="0.25">
      <c r="A1280">
        <f>1-COUNTIF('may300'!$H1280:$H$1581,"=0")/COUNTIF('may300'!$H$1:$H$1581,"=0")</f>
        <v>0.80861850443599492</v>
      </c>
      <c r="B1280">
        <f>COUNTIF('may300'!$H$1:$H1280,"&lt;&gt;0")/COUNTIF('may300'!$H$1:$H$1581,"&lt;&gt;0")</f>
        <v>1</v>
      </c>
    </row>
    <row r="1281" spans="1:2" x14ac:dyDescent="0.25">
      <c r="A1281">
        <f>1-COUNTIF('may300'!$H1281:$H$1581,"=0")/COUNTIF('may300'!$H$1:$H$1581,"=0")</f>
        <v>0.80925221799746516</v>
      </c>
      <c r="B1281">
        <f>COUNTIF('may300'!$H$1:$H1281,"&lt;&gt;0")/COUNTIF('may300'!$H$1:$H$1581,"&lt;&gt;0")</f>
        <v>1</v>
      </c>
    </row>
    <row r="1282" spans="1:2" x14ac:dyDescent="0.25">
      <c r="A1282">
        <f>1-COUNTIF('may300'!$H1282:$H$1581,"=0")/COUNTIF('may300'!$H$1:$H$1581,"=0")</f>
        <v>0.8098859315589354</v>
      </c>
      <c r="B1282">
        <f>COUNTIF('may300'!$H$1:$H1282,"&lt;&gt;0")/COUNTIF('may300'!$H$1:$H$1581,"&lt;&gt;0")</f>
        <v>1</v>
      </c>
    </row>
    <row r="1283" spans="1:2" x14ac:dyDescent="0.25">
      <c r="A1283">
        <f>1-COUNTIF('may300'!$H1283:$H$1581,"=0")/COUNTIF('may300'!$H$1:$H$1581,"=0")</f>
        <v>0.81051964512040553</v>
      </c>
      <c r="B1283">
        <f>COUNTIF('may300'!$H$1:$H1283,"&lt;&gt;0")/COUNTIF('may300'!$H$1:$H$1581,"&lt;&gt;0")</f>
        <v>1</v>
      </c>
    </row>
    <row r="1284" spans="1:2" x14ac:dyDescent="0.25">
      <c r="A1284">
        <f>1-COUNTIF('may300'!$H1284:$H$1581,"=0")/COUNTIF('may300'!$H$1:$H$1581,"=0")</f>
        <v>0.81115335868187577</v>
      </c>
      <c r="B1284">
        <f>COUNTIF('may300'!$H$1:$H1284,"&lt;&gt;0")/COUNTIF('may300'!$H$1:$H$1581,"&lt;&gt;0")</f>
        <v>1</v>
      </c>
    </row>
    <row r="1285" spans="1:2" x14ac:dyDescent="0.25">
      <c r="A1285">
        <f>1-COUNTIF('may300'!$H1285:$H$1581,"=0")/COUNTIF('may300'!$H$1:$H$1581,"=0")</f>
        <v>0.81178707224334601</v>
      </c>
      <c r="B1285">
        <f>COUNTIF('may300'!$H$1:$H1285,"&lt;&gt;0")/COUNTIF('may300'!$H$1:$H$1581,"&lt;&gt;0")</f>
        <v>1</v>
      </c>
    </row>
    <row r="1286" spans="1:2" x14ac:dyDescent="0.25">
      <c r="A1286">
        <f>1-COUNTIF('may300'!$H1286:$H$1581,"=0")/COUNTIF('may300'!$H$1:$H$1581,"=0")</f>
        <v>0.81242078580481625</v>
      </c>
      <c r="B1286">
        <f>COUNTIF('may300'!$H$1:$H1286,"&lt;&gt;0")/COUNTIF('may300'!$H$1:$H$1581,"&lt;&gt;0")</f>
        <v>1</v>
      </c>
    </row>
    <row r="1287" spans="1:2" x14ac:dyDescent="0.25">
      <c r="A1287">
        <f>1-COUNTIF('may300'!$H1287:$H$1581,"=0")/COUNTIF('may300'!$H$1:$H$1581,"=0")</f>
        <v>0.81305449936628649</v>
      </c>
      <c r="B1287">
        <f>COUNTIF('may300'!$H$1:$H1287,"&lt;&gt;0")/COUNTIF('may300'!$H$1:$H$1581,"&lt;&gt;0")</f>
        <v>1</v>
      </c>
    </row>
    <row r="1288" spans="1:2" x14ac:dyDescent="0.25">
      <c r="A1288">
        <f>1-COUNTIF('may300'!$H1288:$H$1581,"=0")/COUNTIF('may300'!$H$1:$H$1581,"=0")</f>
        <v>0.81368821292775662</v>
      </c>
      <c r="B1288">
        <f>COUNTIF('may300'!$H$1:$H1288,"&lt;&gt;0")/COUNTIF('may300'!$H$1:$H$1581,"&lt;&gt;0")</f>
        <v>1</v>
      </c>
    </row>
    <row r="1289" spans="1:2" x14ac:dyDescent="0.25">
      <c r="A1289">
        <f>1-COUNTIF('may300'!$H1289:$H$1581,"=0")/COUNTIF('may300'!$H$1:$H$1581,"=0")</f>
        <v>0.81432192648922685</v>
      </c>
      <c r="B1289">
        <f>COUNTIF('may300'!$H$1:$H1289,"&lt;&gt;0")/COUNTIF('may300'!$H$1:$H$1581,"&lt;&gt;0")</f>
        <v>1</v>
      </c>
    </row>
    <row r="1290" spans="1:2" x14ac:dyDescent="0.25">
      <c r="A1290">
        <f>1-COUNTIF('may300'!$H1290:$H$1581,"=0")/COUNTIF('may300'!$H$1:$H$1581,"=0")</f>
        <v>0.81495564005069709</v>
      </c>
      <c r="B1290">
        <f>COUNTIF('may300'!$H$1:$H1290,"&lt;&gt;0")/COUNTIF('may300'!$H$1:$H$1581,"&lt;&gt;0")</f>
        <v>1</v>
      </c>
    </row>
    <row r="1291" spans="1:2" x14ac:dyDescent="0.25">
      <c r="A1291">
        <f>1-COUNTIF('may300'!$H1291:$H$1581,"=0")/COUNTIF('may300'!$H$1:$H$1581,"=0")</f>
        <v>0.81558935361216733</v>
      </c>
      <c r="B1291">
        <f>COUNTIF('may300'!$H$1:$H1291,"&lt;&gt;0")/COUNTIF('may300'!$H$1:$H$1581,"&lt;&gt;0")</f>
        <v>1</v>
      </c>
    </row>
    <row r="1292" spans="1:2" x14ac:dyDescent="0.25">
      <c r="A1292">
        <f>1-COUNTIF('may300'!$H1292:$H$1581,"=0")/COUNTIF('may300'!$H$1:$H$1581,"=0")</f>
        <v>0.81622306717363746</v>
      </c>
      <c r="B1292">
        <f>COUNTIF('may300'!$H$1:$H1292,"&lt;&gt;0")/COUNTIF('may300'!$H$1:$H$1581,"&lt;&gt;0")</f>
        <v>1</v>
      </c>
    </row>
    <row r="1293" spans="1:2" x14ac:dyDescent="0.25">
      <c r="A1293">
        <f>1-COUNTIF('may300'!$H1293:$H$1581,"=0")/COUNTIF('may300'!$H$1:$H$1581,"=0")</f>
        <v>0.8168567807351077</v>
      </c>
      <c r="B1293">
        <f>COUNTIF('may300'!$H$1:$H1293,"&lt;&gt;0")/COUNTIF('may300'!$H$1:$H$1581,"&lt;&gt;0")</f>
        <v>1</v>
      </c>
    </row>
    <row r="1294" spans="1:2" x14ac:dyDescent="0.25">
      <c r="A1294">
        <f>1-COUNTIF('may300'!$H1294:$H$1581,"=0")/COUNTIF('may300'!$H$1:$H$1581,"=0")</f>
        <v>0.81749049429657794</v>
      </c>
      <c r="B1294">
        <f>COUNTIF('may300'!$H$1:$H1294,"&lt;&gt;0")/COUNTIF('may300'!$H$1:$H$1581,"&lt;&gt;0")</f>
        <v>1</v>
      </c>
    </row>
    <row r="1295" spans="1:2" x14ac:dyDescent="0.25">
      <c r="A1295">
        <f>1-COUNTIF('may300'!$H1295:$H$1581,"=0")/COUNTIF('may300'!$H$1:$H$1581,"=0")</f>
        <v>0.81812420785804818</v>
      </c>
      <c r="B1295">
        <f>COUNTIF('may300'!$H$1:$H1295,"&lt;&gt;0")/COUNTIF('may300'!$H$1:$H$1581,"&lt;&gt;0")</f>
        <v>1</v>
      </c>
    </row>
    <row r="1296" spans="1:2" x14ac:dyDescent="0.25">
      <c r="A1296">
        <f>1-COUNTIF('may300'!$H1296:$H$1581,"=0")/COUNTIF('may300'!$H$1:$H$1581,"=0")</f>
        <v>0.81875792141951842</v>
      </c>
      <c r="B1296">
        <f>COUNTIF('may300'!$H$1:$H1296,"&lt;&gt;0")/COUNTIF('may300'!$H$1:$H$1581,"&lt;&gt;0")</f>
        <v>1</v>
      </c>
    </row>
    <row r="1297" spans="1:2" x14ac:dyDescent="0.25">
      <c r="A1297">
        <f>1-COUNTIF('may300'!$H1297:$H$1581,"=0")/COUNTIF('may300'!$H$1:$H$1581,"=0")</f>
        <v>0.81939163498098866</v>
      </c>
      <c r="B1297">
        <f>COUNTIF('may300'!$H$1:$H1297,"&lt;&gt;0")/COUNTIF('may300'!$H$1:$H$1581,"&lt;&gt;0")</f>
        <v>1</v>
      </c>
    </row>
    <row r="1298" spans="1:2" x14ac:dyDescent="0.25">
      <c r="A1298">
        <f>1-COUNTIF('may300'!$H1298:$H$1581,"=0")/COUNTIF('may300'!$H$1:$H$1581,"=0")</f>
        <v>0.82002534854245879</v>
      </c>
      <c r="B1298">
        <f>COUNTIF('may300'!$H$1:$H1298,"&lt;&gt;0")/COUNTIF('may300'!$H$1:$H$1581,"&lt;&gt;0")</f>
        <v>1</v>
      </c>
    </row>
    <row r="1299" spans="1:2" x14ac:dyDescent="0.25">
      <c r="A1299">
        <f>1-COUNTIF('may300'!$H1299:$H$1581,"=0")/COUNTIF('may300'!$H$1:$H$1581,"=0")</f>
        <v>0.82065906210392903</v>
      </c>
      <c r="B1299">
        <f>COUNTIF('may300'!$H$1:$H1299,"&lt;&gt;0")/COUNTIF('may300'!$H$1:$H$1581,"&lt;&gt;0")</f>
        <v>1</v>
      </c>
    </row>
    <row r="1300" spans="1:2" x14ac:dyDescent="0.25">
      <c r="A1300">
        <f>1-COUNTIF('may300'!$H1300:$H$1581,"=0")/COUNTIF('may300'!$H$1:$H$1581,"=0")</f>
        <v>0.82129277566539927</v>
      </c>
      <c r="B1300">
        <f>COUNTIF('may300'!$H$1:$H1300,"&lt;&gt;0")/COUNTIF('may300'!$H$1:$H$1581,"&lt;&gt;0")</f>
        <v>1</v>
      </c>
    </row>
    <row r="1301" spans="1:2" x14ac:dyDescent="0.25">
      <c r="A1301">
        <f>1-COUNTIF('may300'!$H1301:$H$1581,"=0")/COUNTIF('may300'!$H$1:$H$1581,"=0")</f>
        <v>0.82192648922686939</v>
      </c>
      <c r="B1301">
        <f>COUNTIF('may300'!$H$1:$H1301,"&lt;&gt;0")/COUNTIF('may300'!$H$1:$H$1581,"&lt;&gt;0")</f>
        <v>1</v>
      </c>
    </row>
    <row r="1302" spans="1:2" x14ac:dyDescent="0.25">
      <c r="A1302">
        <f>1-COUNTIF('may300'!$H1302:$H$1581,"=0")/COUNTIF('may300'!$H$1:$H$1581,"=0")</f>
        <v>0.82256020278833963</v>
      </c>
      <c r="B1302">
        <f>COUNTIF('may300'!$H$1:$H1302,"&lt;&gt;0")/COUNTIF('may300'!$H$1:$H$1581,"&lt;&gt;0")</f>
        <v>1</v>
      </c>
    </row>
    <row r="1303" spans="1:2" x14ac:dyDescent="0.25">
      <c r="A1303">
        <f>1-COUNTIF('may300'!$H1303:$H$1581,"=0")/COUNTIF('may300'!$H$1:$H$1581,"=0")</f>
        <v>0.82319391634980987</v>
      </c>
      <c r="B1303">
        <f>COUNTIF('may300'!$H$1:$H1303,"&lt;&gt;0")/COUNTIF('may300'!$H$1:$H$1581,"&lt;&gt;0")</f>
        <v>1</v>
      </c>
    </row>
    <row r="1304" spans="1:2" x14ac:dyDescent="0.25">
      <c r="A1304">
        <f>1-COUNTIF('may300'!$H1304:$H$1581,"=0")/COUNTIF('may300'!$H$1:$H$1581,"=0")</f>
        <v>0.82382762991128011</v>
      </c>
      <c r="B1304">
        <f>COUNTIF('may300'!$H$1:$H1304,"&lt;&gt;0")/COUNTIF('may300'!$H$1:$H$1581,"&lt;&gt;0")</f>
        <v>1</v>
      </c>
    </row>
    <row r="1305" spans="1:2" x14ac:dyDescent="0.25">
      <c r="A1305">
        <f>1-COUNTIF('may300'!$H1305:$H$1581,"=0")/COUNTIF('may300'!$H$1:$H$1581,"=0")</f>
        <v>0.82446134347275035</v>
      </c>
      <c r="B1305">
        <f>COUNTIF('may300'!$H$1:$H1305,"&lt;&gt;0")/COUNTIF('may300'!$H$1:$H$1581,"&lt;&gt;0")</f>
        <v>1</v>
      </c>
    </row>
    <row r="1306" spans="1:2" x14ac:dyDescent="0.25">
      <c r="A1306">
        <f>1-COUNTIF('may300'!$H1306:$H$1581,"=0")/COUNTIF('may300'!$H$1:$H$1581,"=0")</f>
        <v>0.82509505703422059</v>
      </c>
      <c r="B1306">
        <f>COUNTIF('may300'!$H$1:$H1306,"&lt;&gt;0")/COUNTIF('may300'!$H$1:$H$1581,"&lt;&gt;0")</f>
        <v>1</v>
      </c>
    </row>
    <row r="1307" spans="1:2" x14ac:dyDescent="0.25">
      <c r="A1307">
        <f>1-COUNTIF('may300'!$H1307:$H$1581,"=0")/COUNTIF('may300'!$H$1:$H$1581,"=0")</f>
        <v>0.82572877059569072</v>
      </c>
      <c r="B1307">
        <f>COUNTIF('may300'!$H$1:$H1307,"&lt;&gt;0")/COUNTIF('may300'!$H$1:$H$1581,"&lt;&gt;0")</f>
        <v>1</v>
      </c>
    </row>
    <row r="1308" spans="1:2" x14ac:dyDescent="0.25">
      <c r="A1308">
        <f>1-COUNTIF('may300'!$H1308:$H$1581,"=0")/COUNTIF('may300'!$H$1:$H$1581,"=0")</f>
        <v>0.82636248415716096</v>
      </c>
      <c r="B1308">
        <f>COUNTIF('may300'!$H$1:$H1308,"&lt;&gt;0")/COUNTIF('may300'!$H$1:$H$1581,"&lt;&gt;0")</f>
        <v>1</v>
      </c>
    </row>
    <row r="1309" spans="1:2" x14ac:dyDescent="0.25">
      <c r="A1309">
        <f>1-COUNTIF('may300'!$H1309:$H$1581,"=0")/COUNTIF('may300'!$H$1:$H$1581,"=0")</f>
        <v>0.8269961977186312</v>
      </c>
      <c r="B1309">
        <f>COUNTIF('may300'!$H$1:$H1309,"&lt;&gt;0")/COUNTIF('may300'!$H$1:$H$1581,"&lt;&gt;0")</f>
        <v>1</v>
      </c>
    </row>
    <row r="1310" spans="1:2" x14ac:dyDescent="0.25">
      <c r="A1310">
        <f>1-COUNTIF('may300'!$H1310:$H$1581,"=0")/COUNTIF('may300'!$H$1:$H$1581,"=0")</f>
        <v>0.82762991128010133</v>
      </c>
      <c r="B1310">
        <f>COUNTIF('may300'!$H$1:$H1310,"&lt;&gt;0")/COUNTIF('may300'!$H$1:$H$1581,"&lt;&gt;0")</f>
        <v>1</v>
      </c>
    </row>
    <row r="1311" spans="1:2" x14ac:dyDescent="0.25">
      <c r="A1311">
        <f>1-COUNTIF('may300'!$H1311:$H$1581,"=0")/COUNTIF('may300'!$H$1:$H$1581,"=0")</f>
        <v>0.82826362484157157</v>
      </c>
      <c r="B1311">
        <f>COUNTIF('may300'!$H$1:$H1311,"&lt;&gt;0")/COUNTIF('may300'!$H$1:$H$1581,"&lt;&gt;0")</f>
        <v>1</v>
      </c>
    </row>
    <row r="1312" spans="1:2" x14ac:dyDescent="0.25">
      <c r="A1312">
        <f>1-COUNTIF('may300'!$H1312:$H$1581,"=0")/COUNTIF('may300'!$H$1:$H$1581,"=0")</f>
        <v>0.82889733840304181</v>
      </c>
      <c r="B1312">
        <f>COUNTIF('may300'!$H$1:$H1312,"&lt;&gt;0")/COUNTIF('may300'!$H$1:$H$1581,"&lt;&gt;0")</f>
        <v>1</v>
      </c>
    </row>
    <row r="1313" spans="1:2" x14ac:dyDescent="0.25">
      <c r="A1313">
        <f>1-COUNTIF('may300'!$H1313:$H$1581,"=0")/COUNTIF('may300'!$H$1:$H$1581,"=0")</f>
        <v>0.82953105196451205</v>
      </c>
      <c r="B1313">
        <f>COUNTIF('may300'!$H$1:$H1313,"&lt;&gt;0")/COUNTIF('may300'!$H$1:$H$1581,"&lt;&gt;0")</f>
        <v>1</v>
      </c>
    </row>
    <row r="1314" spans="1:2" x14ac:dyDescent="0.25">
      <c r="A1314">
        <f>1-COUNTIF('may300'!$H1314:$H$1581,"=0")/COUNTIF('may300'!$H$1:$H$1581,"=0")</f>
        <v>0.83016476552598228</v>
      </c>
      <c r="B1314">
        <f>COUNTIF('may300'!$H$1:$H1314,"&lt;&gt;0")/COUNTIF('may300'!$H$1:$H$1581,"&lt;&gt;0")</f>
        <v>1</v>
      </c>
    </row>
    <row r="1315" spans="1:2" x14ac:dyDescent="0.25">
      <c r="A1315">
        <f>1-COUNTIF('may300'!$H1315:$H$1581,"=0")/COUNTIF('may300'!$H$1:$H$1581,"=0")</f>
        <v>0.83079847908745252</v>
      </c>
      <c r="B1315">
        <f>COUNTIF('may300'!$H$1:$H1315,"&lt;&gt;0")/COUNTIF('may300'!$H$1:$H$1581,"&lt;&gt;0")</f>
        <v>1</v>
      </c>
    </row>
    <row r="1316" spans="1:2" x14ac:dyDescent="0.25">
      <c r="A1316">
        <f>1-COUNTIF('may300'!$H1316:$H$1581,"=0")/COUNTIF('may300'!$H$1:$H$1581,"=0")</f>
        <v>0.83143219264892265</v>
      </c>
      <c r="B1316">
        <f>COUNTIF('may300'!$H$1:$H1316,"&lt;&gt;0")/COUNTIF('may300'!$H$1:$H$1581,"&lt;&gt;0")</f>
        <v>1</v>
      </c>
    </row>
    <row r="1317" spans="1:2" x14ac:dyDescent="0.25">
      <c r="A1317">
        <f>1-COUNTIF('may300'!$H1317:$H$1581,"=0")/COUNTIF('may300'!$H$1:$H$1581,"=0")</f>
        <v>0.83206590621039289</v>
      </c>
      <c r="B1317">
        <f>COUNTIF('may300'!$H$1:$H1317,"&lt;&gt;0")/COUNTIF('may300'!$H$1:$H$1581,"&lt;&gt;0")</f>
        <v>1</v>
      </c>
    </row>
    <row r="1318" spans="1:2" x14ac:dyDescent="0.25">
      <c r="A1318">
        <f>1-COUNTIF('may300'!$H1318:$H$1581,"=0")/COUNTIF('may300'!$H$1:$H$1581,"=0")</f>
        <v>0.83269961977186313</v>
      </c>
      <c r="B1318">
        <f>COUNTIF('may300'!$H$1:$H1318,"&lt;&gt;0")/COUNTIF('may300'!$H$1:$H$1581,"&lt;&gt;0")</f>
        <v>1</v>
      </c>
    </row>
    <row r="1319" spans="1:2" x14ac:dyDescent="0.25">
      <c r="A1319">
        <f>1-COUNTIF('may300'!$H1319:$H$1581,"=0")/COUNTIF('may300'!$H$1:$H$1581,"=0")</f>
        <v>0.83333333333333337</v>
      </c>
      <c r="B1319">
        <f>COUNTIF('may300'!$H$1:$H1319,"&lt;&gt;0")/COUNTIF('may300'!$H$1:$H$1581,"&lt;&gt;0")</f>
        <v>1</v>
      </c>
    </row>
    <row r="1320" spans="1:2" x14ac:dyDescent="0.25">
      <c r="A1320">
        <f>1-COUNTIF('may300'!$H1320:$H$1581,"=0")/COUNTIF('may300'!$H$1:$H$1581,"=0")</f>
        <v>0.8339670468948035</v>
      </c>
      <c r="B1320">
        <f>COUNTIF('may300'!$H$1:$H1320,"&lt;&gt;0")/COUNTIF('may300'!$H$1:$H$1581,"&lt;&gt;0")</f>
        <v>1</v>
      </c>
    </row>
    <row r="1321" spans="1:2" x14ac:dyDescent="0.25">
      <c r="A1321">
        <f>1-COUNTIF('may300'!$H1321:$H$1581,"=0")/COUNTIF('may300'!$H$1:$H$1581,"=0")</f>
        <v>0.83460076045627374</v>
      </c>
      <c r="B1321">
        <f>COUNTIF('may300'!$H$1:$H1321,"&lt;&gt;0")/COUNTIF('may300'!$H$1:$H$1581,"&lt;&gt;0")</f>
        <v>1</v>
      </c>
    </row>
    <row r="1322" spans="1:2" x14ac:dyDescent="0.25">
      <c r="A1322">
        <f>1-COUNTIF('may300'!$H1322:$H$1581,"=0")/COUNTIF('may300'!$H$1:$H$1581,"=0")</f>
        <v>0.83523447401774398</v>
      </c>
      <c r="B1322">
        <f>COUNTIF('may300'!$H$1:$H1322,"&lt;&gt;0")/COUNTIF('may300'!$H$1:$H$1581,"&lt;&gt;0")</f>
        <v>1</v>
      </c>
    </row>
    <row r="1323" spans="1:2" x14ac:dyDescent="0.25">
      <c r="A1323">
        <f>1-COUNTIF('may300'!$H1323:$H$1581,"=0")/COUNTIF('may300'!$H$1:$H$1581,"=0")</f>
        <v>0.83586818757921422</v>
      </c>
      <c r="B1323">
        <f>COUNTIF('may300'!$H$1:$H1323,"&lt;&gt;0")/COUNTIF('may300'!$H$1:$H$1581,"&lt;&gt;0")</f>
        <v>1</v>
      </c>
    </row>
    <row r="1324" spans="1:2" x14ac:dyDescent="0.25">
      <c r="A1324">
        <f>1-COUNTIF('may300'!$H1324:$H$1581,"=0")/COUNTIF('may300'!$H$1:$H$1581,"=0")</f>
        <v>0.83650190114068446</v>
      </c>
      <c r="B1324">
        <f>COUNTIF('may300'!$H$1:$H1324,"&lt;&gt;0")/COUNTIF('may300'!$H$1:$H$1581,"&lt;&gt;0")</f>
        <v>1</v>
      </c>
    </row>
    <row r="1325" spans="1:2" x14ac:dyDescent="0.25">
      <c r="A1325">
        <f>1-COUNTIF('may300'!$H1325:$H$1581,"=0")/COUNTIF('may300'!$H$1:$H$1581,"=0")</f>
        <v>0.83713561470215458</v>
      </c>
      <c r="B1325">
        <f>COUNTIF('may300'!$H$1:$H1325,"&lt;&gt;0")/COUNTIF('may300'!$H$1:$H$1581,"&lt;&gt;0")</f>
        <v>1</v>
      </c>
    </row>
    <row r="1326" spans="1:2" x14ac:dyDescent="0.25">
      <c r="A1326">
        <f>1-COUNTIF('may300'!$H1326:$H$1581,"=0")/COUNTIF('may300'!$H$1:$H$1581,"=0")</f>
        <v>0.83776932826362482</v>
      </c>
      <c r="B1326">
        <f>COUNTIF('may300'!$H$1:$H1326,"&lt;&gt;0")/COUNTIF('may300'!$H$1:$H$1581,"&lt;&gt;0")</f>
        <v>1</v>
      </c>
    </row>
    <row r="1327" spans="1:2" x14ac:dyDescent="0.25">
      <c r="A1327">
        <f>1-COUNTIF('may300'!$H1327:$H$1581,"=0")/COUNTIF('may300'!$H$1:$H$1581,"=0")</f>
        <v>0.83840304182509506</v>
      </c>
      <c r="B1327">
        <f>COUNTIF('may300'!$H$1:$H1327,"&lt;&gt;0")/COUNTIF('may300'!$H$1:$H$1581,"&lt;&gt;0")</f>
        <v>1</v>
      </c>
    </row>
    <row r="1328" spans="1:2" x14ac:dyDescent="0.25">
      <c r="A1328">
        <f>1-COUNTIF('may300'!$H1328:$H$1581,"=0")/COUNTIF('may300'!$H$1:$H$1581,"=0")</f>
        <v>0.8390367553865653</v>
      </c>
      <c r="B1328">
        <f>COUNTIF('may300'!$H$1:$H1328,"&lt;&gt;0")/COUNTIF('may300'!$H$1:$H$1581,"&lt;&gt;0")</f>
        <v>1</v>
      </c>
    </row>
    <row r="1329" spans="1:2" x14ac:dyDescent="0.25">
      <c r="A1329">
        <f>1-COUNTIF('may300'!$H1329:$H$1581,"=0")/COUNTIF('may300'!$H$1:$H$1581,"=0")</f>
        <v>0.83967046894803543</v>
      </c>
      <c r="B1329">
        <f>COUNTIF('may300'!$H$1:$H1329,"&lt;&gt;0")/COUNTIF('may300'!$H$1:$H$1581,"&lt;&gt;0")</f>
        <v>1</v>
      </c>
    </row>
    <row r="1330" spans="1:2" x14ac:dyDescent="0.25">
      <c r="A1330">
        <f>1-COUNTIF('may300'!$H1330:$H$1581,"=0")/COUNTIF('may300'!$H$1:$H$1581,"=0")</f>
        <v>0.84030418250950567</v>
      </c>
      <c r="B1330">
        <f>COUNTIF('may300'!$H$1:$H1330,"&lt;&gt;0")/COUNTIF('may300'!$H$1:$H$1581,"&lt;&gt;0")</f>
        <v>1</v>
      </c>
    </row>
    <row r="1331" spans="1:2" x14ac:dyDescent="0.25">
      <c r="A1331">
        <f>1-COUNTIF('may300'!$H1331:$H$1581,"=0")/COUNTIF('may300'!$H$1:$H$1581,"=0")</f>
        <v>0.84093789607097591</v>
      </c>
      <c r="B1331">
        <f>COUNTIF('may300'!$H$1:$H1331,"&lt;&gt;0")/COUNTIF('may300'!$H$1:$H$1581,"&lt;&gt;0")</f>
        <v>1</v>
      </c>
    </row>
    <row r="1332" spans="1:2" x14ac:dyDescent="0.25">
      <c r="A1332">
        <f>1-COUNTIF('may300'!$H1332:$H$1581,"=0")/COUNTIF('may300'!$H$1:$H$1581,"=0")</f>
        <v>0.84157160963244615</v>
      </c>
      <c r="B1332">
        <f>COUNTIF('may300'!$H$1:$H1332,"&lt;&gt;0")/COUNTIF('may300'!$H$1:$H$1581,"&lt;&gt;0")</f>
        <v>1</v>
      </c>
    </row>
    <row r="1333" spans="1:2" x14ac:dyDescent="0.25">
      <c r="A1333">
        <f>1-COUNTIF('may300'!$H1333:$H$1581,"=0")/COUNTIF('may300'!$H$1:$H$1581,"=0")</f>
        <v>0.84220532319391639</v>
      </c>
      <c r="B1333">
        <f>COUNTIF('may300'!$H$1:$H1333,"&lt;&gt;0")/COUNTIF('may300'!$H$1:$H$1581,"&lt;&gt;0")</f>
        <v>1</v>
      </c>
    </row>
    <row r="1334" spans="1:2" x14ac:dyDescent="0.25">
      <c r="A1334">
        <f>1-COUNTIF('may300'!$H1334:$H$1581,"=0")/COUNTIF('may300'!$H$1:$H$1581,"=0")</f>
        <v>0.84283903675538663</v>
      </c>
      <c r="B1334">
        <f>COUNTIF('may300'!$H$1:$H1334,"&lt;&gt;0")/COUNTIF('may300'!$H$1:$H$1581,"&lt;&gt;0")</f>
        <v>1</v>
      </c>
    </row>
    <row r="1335" spans="1:2" x14ac:dyDescent="0.25">
      <c r="A1335">
        <f>1-COUNTIF('may300'!$H1335:$H$1581,"=0")/COUNTIF('may300'!$H$1:$H$1581,"=0")</f>
        <v>0.84347275031685676</v>
      </c>
      <c r="B1335">
        <f>COUNTIF('may300'!$H$1:$H1335,"&lt;&gt;0")/COUNTIF('may300'!$H$1:$H$1581,"&lt;&gt;0")</f>
        <v>1</v>
      </c>
    </row>
    <row r="1336" spans="1:2" x14ac:dyDescent="0.25">
      <c r="A1336">
        <f>1-COUNTIF('may300'!$H1336:$H$1581,"=0")/COUNTIF('may300'!$H$1:$H$1581,"=0")</f>
        <v>0.844106463878327</v>
      </c>
      <c r="B1336">
        <f>COUNTIF('may300'!$H$1:$H1336,"&lt;&gt;0")/COUNTIF('may300'!$H$1:$H$1581,"&lt;&gt;0")</f>
        <v>1</v>
      </c>
    </row>
    <row r="1337" spans="1:2" x14ac:dyDescent="0.25">
      <c r="A1337">
        <f>1-COUNTIF('may300'!$H1337:$H$1581,"=0")/COUNTIF('may300'!$H$1:$H$1581,"=0")</f>
        <v>0.84474017743979724</v>
      </c>
      <c r="B1337">
        <f>COUNTIF('may300'!$H$1:$H1337,"&lt;&gt;0")/COUNTIF('may300'!$H$1:$H$1581,"&lt;&gt;0")</f>
        <v>1</v>
      </c>
    </row>
    <row r="1338" spans="1:2" x14ac:dyDescent="0.25">
      <c r="A1338">
        <f>1-COUNTIF('may300'!$H1338:$H$1581,"=0")/COUNTIF('may300'!$H$1:$H$1581,"=0")</f>
        <v>0.84537389100126736</v>
      </c>
      <c r="B1338">
        <f>COUNTIF('may300'!$H$1:$H1338,"&lt;&gt;0")/COUNTIF('may300'!$H$1:$H$1581,"&lt;&gt;0")</f>
        <v>1</v>
      </c>
    </row>
    <row r="1339" spans="1:2" x14ac:dyDescent="0.25">
      <c r="A1339">
        <f>1-COUNTIF('may300'!$H1339:$H$1581,"=0")/COUNTIF('may300'!$H$1:$H$1581,"=0")</f>
        <v>0.8460076045627376</v>
      </c>
      <c r="B1339">
        <f>COUNTIF('may300'!$H$1:$H1339,"&lt;&gt;0")/COUNTIF('may300'!$H$1:$H$1581,"&lt;&gt;0")</f>
        <v>1</v>
      </c>
    </row>
    <row r="1340" spans="1:2" x14ac:dyDescent="0.25">
      <c r="A1340">
        <f>1-COUNTIF('may300'!$H1340:$H$1581,"=0")/COUNTIF('may300'!$H$1:$H$1581,"=0")</f>
        <v>0.84664131812420784</v>
      </c>
      <c r="B1340">
        <f>COUNTIF('may300'!$H$1:$H1340,"&lt;&gt;0")/COUNTIF('may300'!$H$1:$H$1581,"&lt;&gt;0")</f>
        <v>1</v>
      </c>
    </row>
    <row r="1341" spans="1:2" x14ac:dyDescent="0.25">
      <c r="A1341">
        <f>1-COUNTIF('may300'!$H1341:$H$1581,"=0")/COUNTIF('may300'!$H$1:$H$1581,"=0")</f>
        <v>0.84727503168567808</v>
      </c>
      <c r="B1341">
        <f>COUNTIF('may300'!$H$1:$H1341,"&lt;&gt;0")/COUNTIF('may300'!$H$1:$H$1581,"&lt;&gt;0")</f>
        <v>1</v>
      </c>
    </row>
    <row r="1342" spans="1:2" x14ac:dyDescent="0.25">
      <c r="A1342">
        <f>1-COUNTIF('may300'!$H1342:$H$1581,"=0")/COUNTIF('may300'!$H$1:$H$1581,"=0")</f>
        <v>0.84790874524714832</v>
      </c>
      <c r="B1342">
        <f>COUNTIF('may300'!$H$1:$H1342,"&lt;&gt;0")/COUNTIF('may300'!$H$1:$H$1581,"&lt;&gt;0")</f>
        <v>1</v>
      </c>
    </row>
    <row r="1343" spans="1:2" x14ac:dyDescent="0.25">
      <c r="A1343">
        <f>1-COUNTIF('may300'!$H1343:$H$1581,"=0")/COUNTIF('may300'!$H$1:$H$1581,"=0")</f>
        <v>0.84854245880861856</v>
      </c>
      <c r="B1343">
        <f>COUNTIF('may300'!$H$1:$H1343,"&lt;&gt;0")/COUNTIF('may300'!$H$1:$H$1581,"&lt;&gt;0")</f>
        <v>1</v>
      </c>
    </row>
    <row r="1344" spans="1:2" x14ac:dyDescent="0.25">
      <c r="A1344">
        <f>1-COUNTIF('may300'!$H1344:$H$1581,"=0")/COUNTIF('may300'!$H$1:$H$1581,"=0")</f>
        <v>0.84917617237008869</v>
      </c>
      <c r="B1344">
        <f>COUNTIF('may300'!$H$1:$H1344,"&lt;&gt;0")/COUNTIF('may300'!$H$1:$H$1581,"&lt;&gt;0")</f>
        <v>1</v>
      </c>
    </row>
    <row r="1345" spans="1:2" x14ac:dyDescent="0.25">
      <c r="A1345">
        <f>1-COUNTIF('may300'!$H1345:$H$1581,"=0")/COUNTIF('may300'!$H$1:$H$1581,"=0")</f>
        <v>0.84980988593155893</v>
      </c>
      <c r="B1345">
        <f>COUNTIF('may300'!$H$1:$H1345,"&lt;&gt;0")/COUNTIF('may300'!$H$1:$H$1581,"&lt;&gt;0")</f>
        <v>1</v>
      </c>
    </row>
    <row r="1346" spans="1:2" x14ac:dyDescent="0.25">
      <c r="A1346">
        <f>1-COUNTIF('may300'!$H1346:$H$1581,"=0")/COUNTIF('may300'!$H$1:$H$1581,"=0")</f>
        <v>0.85044359949302917</v>
      </c>
      <c r="B1346">
        <f>COUNTIF('may300'!$H$1:$H1346,"&lt;&gt;0")/COUNTIF('may300'!$H$1:$H$1581,"&lt;&gt;0")</f>
        <v>1</v>
      </c>
    </row>
    <row r="1347" spans="1:2" x14ac:dyDescent="0.25">
      <c r="A1347">
        <f>1-COUNTIF('may300'!$H1347:$H$1581,"=0")/COUNTIF('may300'!$H$1:$H$1581,"=0")</f>
        <v>0.85107731305449941</v>
      </c>
      <c r="B1347">
        <f>COUNTIF('may300'!$H$1:$H1347,"&lt;&gt;0")/COUNTIF('may300'!$H$1:$H$1581,"&lt;&gt;0")</f>
        <v>1</v>
      </c>
    </row>
    <row r="1348" spans="1:2" x14ac:dyDescent="0.25">
      <c r="A1348">
        <f>1-COUNTIF('may300'!$H1348:$H$1581,"=0")/COUNTIF('may300'!$H$1:$H$1581,"=0")</f>
        <v>0.85171102661596954</v>
      </c>
      <c r="B1348">
        <f>COUNTIF('may300'!$H$1:$H1348,"&lt;&gt;0")/COUNTIF('may300'!$H$1:$H$1581,"&lt;&gt;0")</f>
        <v>1</v>
      </c>
    </row>
    <row r="1349" spans="1:2" x14ac:dyDescent="0.25">
      <c r="A1349">
        <f>1-COUNTIF('may300'!$H1349:$H$1581,"=0")/COUNTIF('may300'!$H$1:$H$1581,"=0")</f>
        <v>0.85234474017743977</v>
      </c>
      <c r="B1349">
        <f>COUNTIF('may300'!$H$1:$H1349,"&lt;&gt;0")/COUNTIF('may300'!$H$1:$H$1581,"&lt;&gt;0")</f>
        <v>1</v>
      </c>
    </row>
    <row r="1350" spans="1:2" x14ac:dyDescent="0.25">
      <c r="A1350">
        <f>1-COUNTIF('may300'!$H1350:$H$1581,"=0")/COUNTIF('may300'!$H$1:$H$1581,"=0")</f>
        <v>0.85297845373891001</v>
      </c>
      <c r="B1350">
        <f>COUNTIF('may300'!$H$1:$H1350,"&lt;&gt;0")/COUNTIF('may300'!$H$1:$H$1581,"&lt;&gt;0")</f>
        <v>1</v>
      </c>
    </row>
    <row r="1351" spans="1:2" x14ac:dyDescent="0.25">
      <c r="A1351">
        <f>1-COUNTIF('may300'!$H1351:$H$1581,"=0")/COUNTIF('may300'!$H$1:$H$1581,"=0")</f>
        <v>0.85361216730038025</v>
      </c>
      <c r="B1351">
        <f>COUNTIF('may300'!$H$1:$H1351,"&lt;&gt;0")/COUNTIF('may300'!$H$1:$H$1581,"&lt;&gt;0")</f>
        <v>1</v>
      </c>
    </row>
    <row r="1352" spans="1:2" x14ac:dyDescent="0.25">
      <c r="A1352">
        <f>1-COUNTIF('may300'!$H1352:$H$1581,"=0")/COUNTIF('may300'!$H$1:$H$1581,"=0")</f>
        <v>0.85424588086185049</v>
      </c>
      <c r="B1352">
        <f>COUNTIF('may300'!$H$1:$H1352,"&lt;&gt;0")/COUNTIF('may300'!$H$1:$H$1581,"&lt;&gt;0")</f>
        <v>1</v>
      </c>
    </row>
    <row r="1353" spans="1:2" x14ac:dyDescent="0.25">
      <c r="A1353">
        <f>1-COUNTIF('may300'!$H1353:$H$1581,"=0")/COUNTIF('may300'!$H$1:$H$1581,"=0")</f>
        <v>0.85487959442332062</v>
      </c>
      <c r="B1353">
        <f>COUNTIF('may300'!$H$1:$H1353,"&lt;&gt;0")/COUNTIF('may300'!$H$1:$H$1581,"&lt;&gt;0")</f>
        <v>1</v>
      </c>
    </row>
    <row r="1354" spans="1:2" x14ac:dyDescent="0.25">
      <c r="A1354">
        <f>1-COUNTIF('may300'!$H1354:$H$1581,"=0")/COUNTIF('may300'!$H$1:$H$1581,"=0")</f>
        <v>0.85551330798479086</v>
      </c>
      <c r="B1354">
        <f>COUNTIF('may300'!$H$1:$H1354,"&lt;&gt;0")/COUNTIF('may300'!$H$1:$H$1581,"&lt;&gt;0")</f>
        <v>1</v>
      </c>
    </row>
    <row r="1355" spans="1:2" x14ac:dyDescent="0.25">
      <c r="A1355">
        <f>1-COUNTIF('may300'!$H1355:$H$1581,"=0")/COUNTIF('may300'!$H$1:$H$1581,"=0")</f>
        <v>0.8561470215462611</v>
      </c>
      <c r="B1355">
        <f>COUNTIF('may300'!$H$1:$H1355,"&lt;&gt;0")/COUNTIF('may300'!$H$1:$H$1581,"&lt;&gt;0")</f>
        <v>1</v>
      </c>
    </row>
    <row r="1356" spans="1:2" x14ac:dyDescent="0.25">
      <c r="A1356">
        <f>1-COUNTIF('may300'!$H1356:$H$1581,"=0")/COUNTIF('may300'!$H$1:$H$1581,"=0")</f>
        <v>0.85678073510773134</v>
      </c>
      <c r="B1356">
        <f>COUNTIF('may300'!$H$1:$H1356,"&lt;&gt;0")/COUNTIF('may300'!$H$1:$H$1581,"&lt;&gt;0")</f>
        <v>1</v>
      </c>
    </row>
    <row r="1357" spans="1:2" x14ac:dyDescent="0.25">
      <c r="A1357">
        <f>1-COUNTIF('may300'!$H1357:$H$1581,"=0")/COUNTIF('may300'!$H$1:$H$1581,"=0")</f>
        <v>0.85741444866920147</v>
      </c>
      <c r="B1357">
        <f>COUNTIF('may300'!$H$1:$H1357,"&lt;&gt;0")/COUNTIF('may300'!$H$1:$H$1581,"&lt;&gt;0")</f>
        <v>1</v>
      </c>
    </row>
    <row r="1358" spans="1:2" x14ac:dyDescent="0.25">
      <c r="A1358">
        <f>1-COUNTIF('may300'!$H1358:$H$1581,"=0")/COUNTIF('may300'!$H$1:$H$1581,"=0")</f>
        <v>0.85804816223067171</v>
      </c>
      <c r="B1358">
        <f>COUNTIF('may300'!$H$1:$H1358,"&lt;&gt;0")/COUNTIF('may300'!$H$1:$H$1581,"&lt;&gt;0")</f>
        <v>1</v>
      </c>
    </row>
    <row r="1359" spans="1:2" x14ac:dyDescent="0.25">
      <c r="A1359">
        <f>1-COUNTIF('may300'!$H1359:$H$1581,"=0")/COUNTIF('may300'!$H$1:$H$1581,"=0")</f>
        <v>0.85868187579214195</v>
      </c>
      <c r="B1359">
        <f>COUNTIF('may300'!$H$1:$H1359,"&lt;&gt;0")/COUNTIF('may300'!$H$1:$H$1581,"&lt;&gt;0")</f>
        <v>1</v>
      </c>
    </row>
    <row r="1360" spans="1:2" x14ac:dyDescent="0.25">
      <c r="A1360">
        <f>1-COUNTIF('may300'!$H1360:$H$1581,"=0")/COUNTIF('may300'!$H$1:$H$1581,"=0")</f>
        <v>0.85931558935361219</v>
      </c>
      <c r="B1360">
        <f>COUNTIF('may300'!$H$1:$H1360,"&lt;&gt;0")/COUNTIF('may300'!$H$1:$H$1581,"&lt;&gt;0")</f>
        <v>1</v>
      </c>
    </row>
    <row r="1361" spans="1:2" x14ac:dyDescent="0.25">
      <c r="A1361">
        <f>1-COUNTIF('may300'!$H1361:$H$1581,"=0")/COUNTIF('may300'!$H$1:$H$1581,"=0")</f>
        <v>0.85994930291508243</v>
      </c>
      <c r="B1361">
        <f>COUNTIF('may300'!$H$1:$H1361,"&lt;&gt;0")/COUNTIF('may300'!$H$1:$H$1581,"&lt;&gt;0")</f>
        <v>1</v>
      </c>
    </row>
    <row r="1362" spans="1:2" x14ac:dyDescent="0.25">
      <c r="A1362">
        <f>1-COUNTIF('may300'!$H1362:$H$1581,"=0")/COUNTIF('may300'!$H$1:$H$1581,"=0")</f>
        <v>0.86058301647655266</v>
      </c>
      <c r="B1362">
        <f>COUNTIF('may300'!$H$1:$H1362,"&lt;&gt;0")/COUNTIF('may300'!$H$1:$H$1581,"&lt;&gt;0")</f>
        <v>1</v>
      </c>
    </row>
    <row r="1363" spans="1:2" x14ac:dyDescent="0.25">
      <c r="A1363">
        <f>1-COUNTIF('may300'!$H1363:$H$1581,"=0")/COUNTIF('may300'!$H$1:$H$1581,"=0")</f>
        <v>0.86121673003802279</v>
      </c>
      <c r="B1363">
        <f>COUNTIF('may300'!$H$1:$H1363,"&lt;&gt;0")/COUNTIF('may300'!$H$1:$H$1581,"&lt;&gt;0")</f>
        <v>1</v>
      </c>
    </row>
    <row r="1364" spans="1:2" x14ac:dyDescent="0.25">
      <c r="A1364">
        <f>1-COUNTIF('may300'!$H1364:$H$1581,"=0")/COUNTIF('may300'!$H$1:$H$1581,"=0")</f>
        <v>0.86185044359949303</v>
      </c>
      <c r="B1364">
        <f>COUNTIF('may300'!$H$1:$H1364,"&lt;&gt;0")/COUNTIF('may300'!$H$1:$H$1581,"&lt;&gt;0")</f>
        <v>1</v>
      </c>
    </row>
    <row r="1365" spans="1:2" x14ac:dyDescent="0.25">
      <c r="A1365">
        <f>1-COUNTIF('may300'!$H1365:$H$1581,"=0")/COUNTIF('may300'!$H$1:$H$1581,"=0")</f>
        <v>0.86248415716096327</v>
      </c>
      <c r="B1365">
        <f>COUNTIF('may300'!$H$1:$H1365,"&lt;&gt;0")/COUNTIF('may300'!$H$1:$H$1581,"&lt;&gt;0")</f>
        <v>1</v>
      </c>
    </row>
    <row r="1366" spans="1:2" x14ac:dyDescent="0.25">
      <c r="A1366">
        <f>1-COUNTIF('may300'!$H1366:$H$1581,"=0")/COUNTIF('may300'!$H$1:$H$1581,"=0")</f>
        <v>0.8631178707224334</v>
      </c>
      <c r="B1366">
        <f>COUNTIF('may300'!$H$1:$H1366,"&lt;&gt;0")/COUNTIF('may300'!$H$1:$H$1581,"&lt;&gt;0")</f>
        <v>1</v>
      </c>
    </row>
    <row r="1367" spans="1:2" x14ac:dyDescent="0.25">
      <c r="A1367">
        <f>1-COUNTIF('may300'!$H1367:$H$1581,"=0")/COUNTIF('may300'!$H$1:$H$1581,"=0")</f>
        <v>0.86375158428390364</v>
      </c>
      <c r="B1367">
        <f>COUNTIF('may300'!$H$1:$H1367,"&lt;&gt;0")/COUNTIF('may300'!$H$1:$H$1581,"&lt;&gt;0")</f>
        <v>1</v>
      </c>
    </row>
    <row r="1368" spans="1:2" x14ac:dyDescent="0.25">
      <c r="A1368">
        <f>1-COUNTIF('may300'!$H1368:$H$1581,"=0")/COUNTIF('may300'!$H$1:$H$1581,"=0")</f>
        <v>0.86438529784537388</v>
      </c>
      <c r="B1368">
        <f>COUNTIF('may300'!$H$1:$H1368,"&lt;&gt;0")/COUNTIF('may300'!$H$1:$H$1581,"&lt;&gt;0")</f>
        <v>1</v>
      </c>
    </row>
    <row r="1369" spans="1:2" x14ac:dyDescent="0.25">
      <c r="A1369">
        <f>1-COUNTIF('may300'!$H1369:$H$1581,"=0")/COUNTIF('may300'!$H$1:$H$1581,"=0")</f>
        <v>0.86501901140684412</v>
      </c>
      <c r="B1369">
        <f>COUNTIF('may300'!$H$1:$H1369,"&lt;&gt;0")/COUNTIF('may300'!$H$1:$H$1581,"&lt;&gt;0")</f>
        <v>1</v>
      </c>
    </row>
    <row r="1370" spans="1:2" x14ac:dyDescent="0.25">
      <c r="A1370">
        <f>1-COUNTIF('may300'!$H1370:$H$1581,"=0")/COUNTIF('may300'!$H$1:$H$1581,"=0")</f>
        <v>0.86565272496831436</v>
      </c>
      <c r="B1370">
        <f>COUNTIF('may300'!$H$1:$H1370,"&lt;&gt;0")/COUNTIF('may300'!$H$1:$H$1581,"&lt;&gt;0")</f>
        <v>1</v>
      </c>
    </row>
    <row r="1371" spans="1:2" x14ac:dyDescent="0.25">
      <c r="A1371">
        <f>1-COUNTIF('may300'!$H1371:$H$1581,"=0")/COUNTIF('may300'!$H$1:$H$1581,"=0")</f>
        <v>0.8662864385297846</v>
      </c>
      <c r="B1371">
        <f>COUNTIF('may300'!$H$1:$H1371,"&lt;&gt;0")/COUNTIF('may300'!$H$1:$H$1581,"&lt;&gt;0")</f>
        <v>1</v>
      </c>
    </row>
    <row r="1372" spans="1:2" x14ac:dyDescent="0.25">
      <c r="A1372">
        <f>1-COUNTIF('may300'!$H1372:$H$1581,"=0")/COUNTIF('may300'!$H$1:$H$1581,"=0")</f>
        <v>0.86692015209125473</v>
      </c>
      <c r="B1372">
        <f>COUNTIF('may300'!$H$1:$H1372,"&lt;&gt;0")/COUNTIF('may300'!$H$1:$H$1581,"&lt;&gt;0")</f>
        <v>1</v>
      </c>
    </row>
    <row r="1373" spans="1:2" x14ac:dyDescent="0.25">
      <c r="A1373">
        <f>1-COUNTIF('may300'!$H1373:$H$1581,"=0")/COUNTIF('may300'!$H$1:$H$1581,"=0")</f>
        <v>0.86755386565272496</v>
      </c>
      <c r="B1373">
        <f>COUNTIF('may300'!$H$1:$H1373,"&lt;&gt;0")/COUNTIF('may300'!$H$1:$H$1581,"&lt;&gt;0")</f>
        <v>1</v>
      </c>
    </row>
    <row r="1374" spans="1:2" x14ac:dyDescent="0.25">
      <c r="A1374">
        <f>1-COUNTIF('may300'!$H1374:$H$1581,"=0")/COUNTIF('may300'!$H$1:$H$1581,"=0")</f>
        <v>0.8681875792141952</v>
      </c>
      <c r="B1374">
        <f>COUNTIF('may300'!$H$1:$H1374,"&lt;&gt;0")/COUNTIF('may300'!$H$1:$H$1581,"&lt;&gt;0")</f>
        <v>1</v>
      </c>
    </row>
    <row r="1375" spans="1:2" x14ac:dyDescent="0.25">
      <c r="A1375">
        <f>1-COUNTIF('may300'!$H1375:$H$1581,"=0")/COUNTIF('may300'!$H$1:$H$1581,"=0")</f>
        <v>0.86882129277566533</v>
      </c>
      <c r="B1375">
        <f>COUNTIF('may300'!$H$1:$H1375,"&lt;&gt;0")/COUNTIF('may300'!$H$1:$H$1581,"&lt;&gt;0")</f>
        <v>1</v>
      </c>
    </row>
    <row r="1376" spans="1:2" x14ac:dyDescent="0.25">
      <c r="A1376">
        <f>1-COUNTIF('may300'!$H1376:$H$1581,"=0")/COUNTIF('may300'!$H$1:$H$1581,"=0")</f>
        <v>0.86945500633713557</v>
      </c>
      <c r="B1376">
        <f>COUNTIF('may300'!$H$1:$H1376,"&lt;&gt;0")/COUNTIF('may300'!$H$1:$H$1581,"&lt;&gt;0")</f>
        <v>1</v>
      </c>
    </row>
    <row r="1377" spans="1:2" x14ac:dyDescent="0.25">
      <c r="A1377">
        <f>1-COUNTIF('may300'!$H1377:$H$1581,"=0")/COUNTIF('may300'!$H$1:$H$1581,"=0")</f>
        <v>0.87008871989860581</v>
      </c>
      <c r="B1377">
        <f>COUNTIF('may300'!$H$1:$H1377,"&lt;&gt;0")/COUNTIF('may300'!$H$1:$H$1581,"&lt;&gt;0")</f>
        <v>1</v>
      </c>
    </row>
    <row r="1378" spans="1:2" x14ac:dyDescent="0.25">
      <c r="A1378">
        <f>1-COUNTIF('may300'!$H1378:$H$1581,"=0")/COUNTIF('may300'!$H$1:$H$1581,"=0")</f>
        <v>0.87072243346007605</v>
      </c>
      <c r="B1378">
        <f>COUNTIF('may300'!$H$1:$H1378,"&lt;&gt;0")/COUNTIF('may300'!$H$1:$H$1581,"&lt;&gt;0")</f>
        <v>1</v>
      </c>
    </row>
    <row r="1379" spans="1:2" x14ac:dyDescent="0.25">
      <c r="A1379">
        <f>1-COUNTIF('may300'!$H1379:$H$1581,"=0")/COUNTIF('may300'!$H$1:$H$1581,"=0")</f>
        <v>0.87135614702154629</v>
      </c>
      <c r="B1379">
        <f>COUNTIF('may300'!$H$1:$H1379,"&lt;&gt;0")/COUNTIF('may300'!$H$1:$H$1581,"&lt;&gt;0")</f>
        <v>1</v>
      </c>
    </row>
    <row r="1380" spans="1:2" x14ac:dyDescent="0.25">
      <c r="A1380">
        <f>1-COUNTIF('may300'!$H1380:$H$1581,"=0")/COUNTIF('may300'!$H$1:$H$1581,"=0")</f>
        <v>0.87198986058301653</v>
      </c>
      <c r="B1380">
        <f>COUNTIF('may300'!$H$1:$H1380,"&lt;&gt;0")/COUNTIF('may300'!$H$1:$H$1581,"&lt;&gt;0")</f>
        <v>1</v>
      </c>
    </row>
    <row r="1381" spans="1:2" x14ac:dyDescent="0.25">
      <c r="A1381">
        <f>1-COUNTIF('may300'!$H1381:$H$1581,"=0")/COUNTIF('may300'!$H$1:$H$1581,"=0")</f>
        <v>0.87262357414448666</v>
      </c>
      <c r="B1381">
        <f>COUNTIF('may300'!$H$1:$H1381,"&lt;&gt;0")/COUNTIF('may300'!$H$1:$H$1581,"&lt;&gt;0")</f>
        <v>1</v>
      </c>
    </row>
    <row r="1382" spans="1:2" x14ac:dyDescent="0.25">
      <c r="A1382">
        <f>1-COUNTIF('may300'!$H1382:$H$1581,"=0")/COUNTIF('may300'!$H$1:$H$1581,"=0")</f>
        <v>0.8732572877059569</v>
      </c>
      <c r="B1382">
        <f>COUNTIF('may300'!$H$1:$H1382,"&lt;&gt;0")/COUNTIF('may300'!$H$1:$H$1581,"&lt;&gt;0")</f>
        <v>1</v>
      </c>
    </row>
    <row r="1383" spans="1:2" x14ac:dyDescent="0.25">
      <c r="A1383">
        <f>1-COUNTIF('may300'!$H1383:$H$1581,"=0")/COUNTIF('may300'!$H$1:$H$1581,"=0")</f>
        <v>0.87389100126742714</v>
      </c>
      <c r="B1383">
        <f>COUNTIF('may300'!$H$1:$H1383,"&lt;&gt;0")/COUNTIF('may300'!$H$1:$H$1581,"&lt;&gt;0")</f>
        <v>1</v>
      </c>
    </row>
    <row r="1384" spans="1:2" x14ac:dyDescent="0.25">
      <c r="A1384">
        <f>1-COUNTIF('may300'!$H1384:$H$1581,"=0")/COUNTIF('may300'!$H$1:$H$1581,"=0")</f>
        <v>0.87452471482889738</v>
      </c>
      <c r="B1384">
        <f>COUNTIF('may300'!$H$1:$H1384,"&lt;&gt;0")/COUNTIF('may300'!$H$1:$H$1581,"&lt;&gt;0")</f>
        <v>1</v>
      </c>
    </row>
    <row r="1385" spans="1:2" x14ac:dyDescent="0.25">
      <c r="A1385">
        <f>1-COUNTIF('may300'!$H1385:$H$1581,"=0")/COUNTIF('may300'!$H$1:$H$1581,"=0")</f>
        <v>0.8751584283903675</v>
      </c>
      <c r="B1385">
        <f>COUNTIF('may300'!$H$1:$H1385,"&lt;&gt;0")/COUNTIF('may300'!$H$1:$H$1581,"&lt;&gt;0")</f>
        <v>1</v>
      </c>
    </row>
    <row r="1386" spans="1:2" x14ac:dyDescent="0.25">
      <c r="A1386">
        <f>1-COUNTIF('may300'!$H1386:$H$1581,"=0")/COUNTIF('may300'!$H$1:$H$1581,"=0")</f>
        <v>0.87579214195183774</v>
      </c>
      <c r="B1386">
        <f>COUNTIF('may300'!$H$1:$H1386,"&lt;&gt;0")/COUNTIF('may300'!$H$1:$H$1581,"&lt;&gt;0")</f>
        <v>1</v>
      </c>
    </row>
    <row r="1387" spans="1:2" x14ac:dyDescent="0.25">
      <c r="A1387">
        <f>1-COUNTIF('may300'!$H1387:$H$1581,"=0")/COUNTIF('may300'!$H$1:$H$1581,"=0")</f>
        <v>0.87642585551330798</v>
      </c>
      <c r="B1387">
        <f>COUNTIF('may300'!$H$1:$H1387,"&lt;&gt;0")/COUNTIF('may300'!$H$1:$H$1581,"&lt;&gt;0")</f>
        <v>1</v>
      </c>
    </row>
    <row r="1388" spans="1:2" x14ac:dyDescent="0.25">
      <c r="A1388">
        <f>1-COUNTIF('may300'!$H1388:$H$1581,"=0")/COUNTIF('may300'!$H$1:$H$1581,"=0")</f>
        <v>0.87705956907477822</v>
      </c>
      <c r="B1388">
        <f>COUNTIF('may300'!$H$1:$H1388,"&lt;&gt;0")/COUNTIF('may300'!$H$1:$H$1581,"&lt;&gt;0")</f>
        <v>1</v>
      </c>
    </row>
    <row r="1389" spans="1:2" x14ac:dyDescent="0.25">
      <c r="A1389">
        <f>1-COUNTIF('may300'!$H1389:$H$1581,"=0")/COUNTIF('may300'!$H$1:$H$1581,"=0")</f>
        <v>0.87769328263624846</v>
      </c>
      <c r="B1389">
        <f>COUNTIF('may300'!$H$1:$H1389,"&lt;&gt;0")/COUNTIF('may300'!$H$1:$H$1581,"&lt;&gt;0")</f>
        <v>1</v>
      </c>
    </row>
    <row r="1390" spans="1:2" x14ac:dyDescent="0.25">
      <c r="A1390">
        <f>1-COUNTIF('may300'!$H1390:$H$1581,"=0")/COUNTIF('may300'!$H$1:$H$1581,"=0")</f>
        <v>0.87832699619771859</v>
      </c>
      <c r="B1390">
        <f>COUNTIF('may300'!$H$1:$H1390,"&lt;&gt;0")/COUNTIF('may300'!$H$1:$H$1581,"&lt;&gt;0")</f>
        <v>1</v>
      </c>
    </row>
    <row r="1391" spans="1:2" x14ac:dyDescent="0.25">
      <c r="A1391">
        <f>1-COUNTIF('may300'!$H1391:$H$1581,"=0")/COUNTIF('may300'!$H$1:$H$1581,"=0")</f>
        <v>0.87896070975918883</v>
      </c>
      <c r="B1391">
        <f>COUNTIF('may300'!$H$1:$H1391,"&lt;&gt;0")/COUNTIF('may300'!$H$1:$H$1581,"&lt;&gt;0")</f>
        <v>1</v>
      </c>
    </row>
    <row r="1392" spans="1:2" x14ac:dyDescent="0.25">
      <c r="A1392">
        <f>1-COUNTIF('may300'!$H1392:$H$1581,"=0")/COUNTIF('may300'!$H$1:$H$1581,"=0")</f>
        <v>0.87959442332065907</v>
      </c>
      <c r="B1392">
        <f>COUNTIF('may300'!$H$1:$H1392,"&lt;&gt;0")/COUNTIF('may300'!$H$1:$H$1581,"&lt;&gt;0")</f>
        <v>1</v>
      </c>
    </row>
    <row r="1393" spans="1:2" x14ac:dyDescent="0.25">
      <c r="A1393">
        <f>1-COUNTIF('may300'!$H1393:$H$1581,"=0")/COUNTIF('may300'!$H$1:$H$1581,"=0")</f>
        <v>0.88022813688212931</v>
      </c>
      <c r="B1393">
        <f>COUNTIF('may300'!$H$1:$H1393,"&lt;&gt;0")/COUNTIF('may300'!$H$1:$H$1581,"&lt;&gt;0")</f>
        <v>1</v>
      </c>
    </row>
    <row r="1394" spans="1:2" x14ac:dyDescent="0.25">
      <c r="A1394">
        <f>1-COUNTIF('may300'!$H1394:$H$1581,"=0")/COUNTIF('may300'!$H$1:$H$1581,"=0")</f>
        <v>0.88086185044359944</v>
      </c>
      <c r="B1394">
        <f>COUNTIF('may300'!$H$1:$H1394,"&lt;&gt;0")/COUNTIF('may300'!$H$1:$H$1581,"&lt;&gt;0")</f>
        <v>1</v>
      </c>
    </row>
    <row r="1395" spans="1:2" x14ac:dyDescent="0.25">
      <c r="A1395">
        <f>1-COUNTIF('may300'!$H1395:$H$1581,"=0")/COUNTIF('may300'!$H$1:$H$1581,"=0")</f>
        <v>0.88149556400506968</v>
      </c>
      <c r="B1395">
        <f>COUNTIF('may300'!$H$1:$H1395,"&lt;&gt;0")/COUNTIF('may300'!$H$1:$H$1581,"&lt;&gt;0")</f>
        <v>1</v>
      </c>
    </row>
    <row r="1396" spans="1:2" x14ac:dyDescent="0.25">
      <c r="A1396">
        <f>1-COUNTIF('may300'!$H1396:$H$1581,"=0")/COUNTIF('may300'!$H$1:$H$1581,"=0")</f>
        <v>0.88212927756653992</v>
      </c>
      <c r="B1396">
        <f>COUNTIF('may300'!$H$1:$H1396,"&lt;&gt;0")/COUNTIF('may300'!$H$1:$H$1581,"&lt;&gt;0")</f>
        <v>1</v>
      </c>
    </row>
    <row r="1397" spans="1:2" x14ac:dyDescent="0.25">
      <c r="A1397">
        <f>1-COUNTIF('may300'!$H1397:$H$1581,"=0")/COUNTIF('may300'!$H$1:$H$1581,"=0")</f>
        <v>0.88276299112801015</v>
      </c>
      <c r="B1397">
        <f>COUNTIF('may300'!$H$1:$H1397,"&lt;&gt;0")/COUNTIF('may300'!$H$1:$H$1581,"&lt;&gt;0")</f>
        <v>1</v>
      </c>
    </row>
    <row r="1398" spans="1:2" x14ac:dyDescent="0.25">
      <c r="A1398">
        <f>1-COUNTIF('may300'!$H1398:$H$1581,"=0")/COUNTIF('may300'!$H$1:$H$1581,"=0")</f>
        <v>0.88339670468948039</v>
      </c>
      <c r="B1398">
        <f>COUNTIF('may300'!$H$1:$H1398,"&lt;&gt;0")/COUNTIF('may300'!$H$1:$H$1581,"&lt;&gt;0")</f>
        <v>1</v>
      </c>
    </row>
    <row r="1399" spans="1:2" x14ac:dyDescent="0.25">
      <c r="A1399">
        <f>1-COUNTIF('may300'!$H1399:$H$1581,"=0")/COUNTIF('may300'!$H$1:$H$1581,"=0")</f>
        <v>0.88403041825095052</v>
      </c>
      <c r="B1399">
        <f>COUNTIF('may300'!$H$1:$H1399,"&lt;&gt;0")/COUNTIF('may300'!$H$1:$H$1581,"&lt;&gt;0")</f>
        <v>1</v>
      </c>
    </row>
    <row r="1400" spans="1:2" x14ac:dyDescent="0.25">
      <c r="A1400">
        <f>1-COUNTIF('may300'!$H1400:$H$1581,"=0")/COUNTIF('may300'!$H$1:$H$1581,"=0")</f>
        <v>0.88466413181242076</v>
      </c>
      <c r="B1400">
        <f>COUNTIF('may300'!$H$1:$H1400,"&lt;&gt;0")/COUNTIF('may300'!$H$1:$H$1581,"&lt;&gt;0")</f>
        <v>1</v>
      </c>
    </row>
    <row r="1401" spans="1:2" x14ac:dyDescent="0.25">
      <c r="A1401">
        <f>1-COUNTIF('may300'!$H1401:$H$1581,"=0")/COUNTIF('may300'!$H$1:$H$1581,"=0")</f>
        <v>0.885297845373891</v>
      </c>
      <c r="B1401">
        <f>COUNTIF('may300'!$H$1:$H1401,"&lt;&gt;0")/COUNTIF('may300'!$H$1:$H$1581,"&lt;&gt;0")</f>
        <v>1</v>
      </c>
    </row>
    <row r="1402" spans="1:2" x14ac:dyDescent="0.25">
      <c r="A1402">
        <f>1-COUNTIF('may300'!$H1402:$H$1581,"=0")/COUNTIF('may300'!$H$1:$H$1581,"=0")</f>
        <v>0.88593155893536124</v>
      </c>
      <c r="B1402">
        <f>COUNTIF('may300'!$H$1:$H1402,"&lt;&gt;0")/COUNTIF('may300'!$H$1:$H$1581,"&lt;&gt;0")</f>
        <v>1</v>
      </c>
    </row>
    <row r="1403" spans="1:2" x14ac:dyDescent="0.25">
      <c r="A1403">
        <f>1-COUNTIF('may300'!$H1403:$H$1581,"=0")/COUNTIF('may300'!$H$1:$H$1581,"=0")</f>
        <v>0.88656527249683148</v>
      </c>
      <c r="B1403">
        <f>COUNTIF('may300'!$H$1:$H1403,"&lt;&gt;0")/COUNTIF('may300'!$H$1:$H$1581,"&lt;&gt;0")</f>
        <v>1</v>
      </c>
    </row>
    <row r="1404" spans="1:2" x14ac:dyDescent="0.25">
      <c r="A1404">
        <f>1-COUNTIF('may300'!$H1404:$H$1581,"=0")/COUNTIF('may300'!$H$1:$H$1581,"=0")</f>
        <v>0.88719898605830161</v>
      </c>
      <c r="B1404">
        <f>COUNTIF('may300'!$H$1:$H1404,"&lt;&gt;0")/COUNTIF('may300'!$H$1:$H$1581,"&lt;&gt;0")</f>
        <v>1</v>
      </c>
    </row>
    <row r="1405" spans="1:2" x14ac:dyDescent="0.25">
      <c r="A1405">
        <f>1-COUNTIF('may300'!$H1405:$H$1581,"=0")/COUNTIF('may300'!$H$1:$H$1581,"=0")</f>
        <v>0.88783269961977185</v>
      </c>
      <c r="B1405">
        <f>COUNTIF('may300'!$H$1:$H1405,"&lt;&gt;0")/COUNTIF('may300'!$H$1:$H$1581,"&lt;&gt;0")</f>
        <v>1</v>
      </c>
    </row>
    <row r="1406" spans="1:2" x14ac:dyDescent="0.25">
      <c r="A1406">
        <f>1-COUNTIF('may300'!$H1406:$H$1581,"=0")/COUNTIF('may300'!$H$1:$H$1581,"=0")</f>
        <v>0.88846641318124209</v>
      </c>
      <c r="B1406">
        <f>COUNTIF('may300'!$H$1:$H1406,"&lt;&gt;0")/COUNTIF('may300'!$H$1:$H$1581,"&lt;&gt;0")</f>
        <v>1</v>
      </c>
    </row>
    <row r="1407" spans="1:2" x14ac:dyDescent="0.25">
      <c r="A1407">
        <f>1-COUNTIF('may300'!$H1407:$H$1581,"=0")/COUNTIF('may300'!$H$1:$H$1581,"=0")</f>
        <v>0.88910012674271233</v>
      </c>
      <c r="B1407">
        <f>COUNTIF('may300'!$H$1:$H1407,"&lt;&gt;0")/COUNTIF('may300'!$H$1:$H$1581,"&lt;&gt;0")</f>
        <v>1</v>
      </c>
    </row>
    <row r="1408" spans="1:2" x14ac:dyDescent="0.25">
      <c r="A1408">
        <f>1-COUNTIF('may300'!$H1408:$H$1581,"=0")/COUNTIF('may300'!$H$1:$H$1581,"=0")</f>
        <v>0.88973384030418257</v>
      </c>
      <c r="B1408">
        <f>COUNTIF('may300'!$H$1:$H1408,"&lt;&gt;0")/COUNTIF('may300'!$H$1:$H$1581,"&lt;&gt;0")</f>
        <v>1</v>
      </c>
    </row>
    <row r="1409" spans="1:2" x14ac:dyDescent="0.25">
      <c r="A1409">
        <f>1-COUNTIF('may300'!$H1409:$H$1581,"=0")/COUNTIF('may300'!$H$1:$H$1581,"=0")</f>
        <v>0.89036755386565269</v>
      </c>
      <c r="B1409">
        <f>COUNTIF('may300'!$H$1:$H1409,"&lt;&gt;0")/COUNTIF('may300'!$H$1:$H$1581,"&lt;&gt;0")</f>
        <v>1</v>
      </c>
    </row>
    <row r="1410" spans="1:2" x14ac:dyDescent="0.25">
      <c r="A1410">
        <f>1-COUNTIF('may300'!$H1410:$H$1581,"=0")/COUNTIF('may300'!$H$1:$H$1581,"=0")</f>
        <v>0.89100126742712293</v>
      </c>
      <c r="B1410">
        <f>COUNTIF('may300'!$H$1:$H1410,"&lt;&gt;0")/COUNTIF('may300'!$H$1:$H$1581,"&lt;&gt;0")</f>
        <v>1</v>
      </c>
    </row>
    <row r="1411" spans="1:2" x14ac:dyDescent="0.25">
      <c r="A1411">
        <f>1-COUNTIF('may300'!$H1411:$H$1581,"=0")/COUNTIF('may300'!$H$1:$H$1581,"=0")</f>
        <v>0.89163498098859317</v>
      </c>
      <c r="B1411">
        <f>COUNTIF('may300'!$H$1:$H1411,"&lt;&gt;0")/COUNTIF('may300'!$H$1:$H$1581,"&lt;&gt;0")</f>
        <v>1</v>
      </c>
    </row>
    <row r="1412" spans="1:2" x14ac:dyDescent="0.25">
      <c r="A1412">
        <f>1-COUNTIF('may300'!$H1412:$H$1581,"=0")/COUNTIF('may300'!$H$1:$H$1581,"=0")</f>
        <v>0.89226869455006341</v>
      </c>
      <c r="B1412">
        <f>COUNTIF('may300'!$H$1:$H1412,"&lt;&gt;0")/COUNTIF('may300'!$H$1:$H$1581,"&lt;&gt;0")</f>
        <v>1</v>
      </c>
    </row>
    <row r="1413" spans="1:2" x14ac:dyDescent="0.25">
      <c r="A1413">
        <f>1-COUNTIF('may300'!$H1413:$H$1581,"=0")/COUNTIF('may300'!$H$1:$H$1581,"=0")</f>
        <v>0.89290240811153354</v>
      </c>
      <c r="B1413">
        <f>COUNTIF('may300'!$H$1:$H1413,"&lt;&gt;0")/COUNTIF('may300'!$H$1:$H$1581,"&lt;&gt;0")</f>
        <v>1</v>
      </c>
    </row>
    <row r="1414" spans="1:2" x14ac:dyDescent="0.25">
      <c r="A1414">
        <f>1-COUNTIF('may300'!$H1414:$H$1581,"=0")/COUNTIF('may300'!$H$1:$H$1581,"=0")</f>
        <v>0.89353612167300378</v>
      </c>
      <c r="B1414">
        <f>COUNTIF('may300'!$H$1:$H1414,"&lt;&gt;0")/COUNTIF('may300'!$H$1:$H$1581,"&lt;&gt;0")</f>
        <v>1</v>
      </c>
    </row>
    <row r="1415" spans="1:2" x14ac:dyDescent="0.25">
      <c r="A1415">
        <f>1-COUNTIF('may300'!$H1415:$H$1581,"=0")/COUNTIF('may300'!$H$1:$H$1581,"=0")</f>
        <v>0.89416983523447402</v>
      </c>
      <c r="B1415">
        <f>COUNTIF('may300'!$H$1:$H1415,"&lt;&gt;0")/COUNTIF('may300'!$H$1:$H$1581,"&lt;&gt;0")</f>
        <v>1</v>
      </c>
    </row>
    <row r="1416" spans="1:2" x14ac:dyDescent="0.25">
      <c r="A1416">
        <f>1-COUNTIF('may300'!$H1416:$H$1581,"=0")/COUNTIF('may300'!$H$1:$H$1581,"=0")</f>
        <v>0.89480354879594426</v>
      </c>
      <c r="B1416">
        <f>COUNTIF('may300'!$H$1:$H1416,"&lt;&gt;0")/COUNTIF('may300'!$H$1:$H$1581,"&lt;&gt;0")</f>
        <v>1</v>
      </c>
    </row>
    <row r="1417" spans="1:2" x14ac:dyDescent="0.25">
      <c r="A1417">
        <f>1-COUNTIF('may300'!$H1417:$H$1581,"=0")/COUNTIF('may300'!$H$1:$H$1581,"=0")</f>
        <v>0.8954372623574145</v>
      </c>
      <c r="B1417">
        <f>COUNTIF('may300'!$H$1:$H1417,"&lt;&gt;0")/COUNTIF('may300'!$H$1:$H$1581,"&lt;&gt;0")</f>
        <v>1</v>
      </c>
    </row>
    <row r="1418" spans="1:2" x14ac:dyDescent="0.25">
      <c r="A1418">
        <f>1-COUNTIF('may300'!$H1418:$H$1581,"=0")/COUNTIF('may300'!$H$1:$H$1581,"=0")</f>
        <v>0.89607097591888463</v>
      </c>
      <c r="B1418">
        <f>COUNTIF('may300'!$H$1:$H1418,"&lt;&gt;0")/COUNTIF('may300'!$H$1:$H$1581,"&lt;&gt;0")</f>
        <v>1</v>
      </c>
    </row>
    <row r="1419" spans="1:2" x14ac:dyDescent="0.25">
      <c r="A1419">
        <f>1-COUNTIF('may300'!$H1419:$H$1581,"=0")/COUNTIF('may300'!$H$1:$H$1581,"=0")</f>
        <v>0.89670468948035487</v>
      </c>
      <c r="B1419">
        <f>COUNTIF('may300'!$H$1:$H1419,"&lt;&gt;0")/COUNTIF('may300'!$H$1:$H$1581,"&lt;&gt;0")</f>
        <v>1</v>
      </c>
    </row>
    <row r="1420" spans="1:2" x14ac:dyDescent="0.25">
      <c r="A1420">
        <f>1-COUNTIF('may300'!$H1420:$H$1581,"=0")/COUNTIF('may300'!$H$1:$H$1581,"=0")</f>
        <v>0.89733840304182511</v>
      </c>
      <c r="B1420">
        <f>COUNTIF('may300'!$H$1:$H1420,"&lt;&gt;0")/COUNTIF('may300'!$H$1:$H$1581,"&lt;&gt;0")</f>
        <v>1</v>
      </c>
    </row>
    <row r="1421" spans="1:2" x14ac:dyDescent="0.25">
      <c r="A1421">
        <f>1-COUNTIF('may300'!$H1421:$H$1581,"=0")/COUNTIF('may300'!$H$1:$H$1581,"=0")</f>
        <v>0.89797211660329534</v>
      </c>
      <c r="B1421">
        <f>COUNTIF('may300'!$H$1:$H1421,"&lt;&gt;0")/COUNTIF('may300'!$H$1:$H$1581,"&lt;&gt;0")</f>
        <v>1</v>
      </c>
    </row>
    <row r="1422" spans="1:2" x14ac:dyDescent="0.25">
      <c r="A1422">
        <f>1-COUNTIF('may300'!$H1422:$H$1581,"=0")/COUNTIF('may300'!$H$1:$H$1581,"=0")</f>
        <v>0.89860583016476547</v>
      </c>
      <c r="B1422">
        <f>COUNTIF('may300'!$H$1:$H1422,"&lt;&gt;0")/COUNTIF('may300'!$H$1:$H$1581,"&lt;&gt;0")</f>
        <v>1</v>
      </c>
    </row>
    <row r="1423" spans="1:2" x14ac:dyDescent="0.25">
      <c r="A1423">
        <f>1-COUNTIF('may300'!$H1423:$H$1581,"=0")/COUNTIF('may300'!$H$1:$H$1581,"=0")</f>
        <v>0.89923954372623571</v>
      </c>
      <c r="B1423">
        <f>COUNTIF('may300'!$H$1:$H1423,"&lt;&gt;0")/COUNTIF('may300'!$H$1:$H$1581,"&lt;&gt;0")</f>
        <v>1</v>
      </c>
    </row>
    <row r="1424" spans="1:2" x14ac:dyDescent="0.25">
      <c r="A1424">
        <f>1-COUNTIF('may300'!$H1424:$H$1581,"=0")/COUNTIF('may300'!$H$1:$H$1581,"=0")</f>
        <v>0.89987325728770595</v>
      </c>
      <c r="B1424">
        <f>COUNTIF('may300'!$H$1:$H1424,"&lt;&gt;0")/COUNTIF('may300'!$H$1:$H$1581,"&lt;&gt;0")</f>
        <v>1</v>
      </c>
    </row>
    <row r="1425" spans="1:2" x14ac:dyDescent="0.25">
      <c r="A1425">
        <f>1-COUNTIF('may300'!$H1425:$H$1581,"=0")/COUNTIF('may300'!$H$1:$H$1581,"=0")</f>
        <v>0.90050697084917619</v>
      </c>
      <c r="B1425">
        <f>COUNTIF('may300'!$H$1:$H1425,"&lt;&gt;0")/COUNTIF('may300'!$H$1:$H$1581,"&lt;&gt;0")</f>
        <v>1</v>
      </c>
    </row>
    <row r="1426" spans="1:2" x14ac:dyDescent="0.25">
      <c r="A1426">
        <f>1-COUNTIF('may300'!$H1426:$H$1581,"=0")/COUNTIF('may300'!$H$1:$H$1581,"=0")</f>
        <v>0.90114068441064643</v>
      </c>
      <c r="B1426">
        <f>COUNTIF('may300'!$H$1:$H1426,"&lt;&gt;0")/COUNTIF('may300'!$H$1:$H$1581,"&lt;&gt;0")</f>
        <v>1</v>
      </c>
    </row>
    <row r="1427" spans="1:2" x14ac:dyDescent="0.25">
      <c r="A1427">
        <f>1-COUNTIF('may300'!$H1427:$H$1581,"=0")/COUNTIF('may300'!$H$1:$H$1581,"=0")</f>
        <v>0.90177439797211656</v>
      </c>
      <c r="B1427">
        <f>COUNTIF('may300'!$H$1:$H1427,"&lt;&gt;0")/COUNTIF('may300'!$H$1:$H$1581,"&lt;&gt;0")</f>
        <v>1</v>
      </c>
    </row>
    <row r="1428" spans="1:2" x14ac:dyDescent="0.25">
      <c r="A1428">
        <f>1-COUNTIF('may300'!$H1428:$H$1581,"=0")/COUNTIF('may300'!$H$1:$H$1581,"=0")</f>
        <v>0.9024081115335868</v>
      </c>
      <c r="B1428">
        <f>COUNTIF('may300'!$H$1:$H1428,"&lt;&gt;0")/COUNTIF('may300'!$H$1:$H$1581,"&lt;&gt;0")</f>
        <v>1</v>
      </c>
    </row>
    <row r="1429" spans="1:2" x14ac:dyDescent="0.25">
      <c r="A1429">
        <f>1-COUNTIF('may300'!$H1429:$H$1581,"=0")/COUNTIF('may300'!$H$1:$H$1581,"=0")</f>
        <v>0.90304182509505704</v>
      </c>
      <c r="B1429">
        <f>COUNTIF('may300'!$H$1:$H1429,"&lt;&gt;0")/COUNTIF('may300'!$H$1:$H$1581,"&lt;&gt;0")</f>
        <v>1</v>
      </c>
    </row>
    <row r="1430" spans="1:2" x14ac:dyDescent="0.25">
      <c r="A1430">
        <f>1-COUNTIF('may300'!$H1430:$H$1581,"=0")/COUNTIF('may300'!$H$1:$H$1581,"=0")</f>
        <v>0.90367553865652728</v>
      </c>
      <c r="B1430">
        <f>COUNTIF('may300'!$H$1:$H1430,"&lt;&gt;0")/COUNTIF('may300'!$H$1:$H$1581,"&lt;&gt;0")</f>
        <v>1</v>
      </c>
    </row>
    <row r="1431" spans="1:2" x14ac:dyDescent="0.25">
      <c r="A1431">
        <f>1-COUNTIF('may300'!$H1431:$H$1581,"=0")/COUNTIF('may300'!$H$1:$H$1581,"=0")</f>
        <v>0.90430925221799741</v>
      </c>
      <c r="B1431">
        <f>COUNTIF('may300'!$H$1:$H1431,"&lt;&gt;0")/COUNTIF('may300'!$H$1:$H$1581,"&lt;&gt;0")</f>
        <v>1</v>
      </c>
    </row>
    <row r="1432" spans="1:2" x14ac:dyDescent="0.25">
      <c r="A1432">
        <f>1-COUNTIF('may300'!$H1432:$H$1581,"=0")/COUNTIF('may300'!$H$1:$H$1581,"=0")</f>
        <v>0.90494296577946765</v>
      </c>
      <c r="B1432">
        <f>COUNTIF('may300'!$H$1:$H1432,"&lt;&gt;0")/COUNTIF('may300'!$H$1:$H$1581,"&lt;&gt;0")</f>
        <v>1</v>
      </c>
    </row>
    <row r="1433" spans="1:2" x14ac:dyDescent="0.25">
      <c r="A1433">
        <f>1-COUNTIF('may300'!$H1433:$H$1581,"=0")/COUNTIF('may300'!$H$1:$H$1581,"=0")</f>
        <v>0.90557667934093788</v>
      </c>
      <c r="B1433">
        <f>COUNTIF('may300'!$H$1:$H1433,"&lt;&gt;0")/COUNTIF('may300'!$H$1:$H$1581,"&lt;&gt;0")</f>
        <v>1</v>
      </c>
    </row>
    <row r="1434" spans="1:2" x14ac:dyDescent="0.25">
      <c r="A1434">
        <f>1-COUNTIF('may300'!$H1434:$H$1581,"=0")/COUNTIF('may300'!$H$1:$H$1581,"=0")</f>
        <v>0.90621039290240812</v>
      </c>
      <c r="B1434">
        <f>COUNTIF('may300'!$H$1:$H1434,"&lt;&gt;0")/COUNTIF('may300'!$H$1:$H$1581,"&lt;&gt;0")</f>
        <v>1</v>
      </c>
    </row>
    <row r="1435" spans="1:2" x14ac:dyDescent="0.25">
      <c r="A1435">
        <f>1-COUNTIF('may300'!$H1435:$H$1581,"=0")/COUNTIF('may300'!$H$1:$H$1581,"=0")</f>
        <v>0.90684410646387836</v>
      </c>
      <c r="B1435">
        <f>COUNTIF('may300'!$H$1:$H1435,"&lt;&gt;0")/COUNTIF('may300'!$H$1:$H$1581,"&lt;&gt;0")</f>
        <v>1</v>
      </c>
    </row>
    <row r="1436" spans="1:2" x14ac:dyDescent="0.25">
      <c r="A1436">
        <f>1-COUNTIF('may300'!$H1436:$H$1581,"=0")/COUNTIF('may300'!$H$1:$H$1581,"=0")</f>
        <v>0.9074778200253486</v>
      </c>
      <c r="B1436">
        <f>COUNTIF('may300'!$H$1:$H1436,"&lt;&gt;0")/COUNTIF('may300'!$H$1:$H$1581,"&lt;&gt;0")</f>
        <v>1</v>
      </c>
    </row>
    <row r="1437" spans="1:2" x14ac:dyDescent="0.25">
      <c r="A1437">
        <f>1-COUNTIF('may300'!$H1437:$H$1581,"=0")/COUNTIF('may300'!$H$1:$H$1581,"=0")</f>
        <v>0.90811153358681873</v>
      </c>
      <c r="B1437">
        <f>COUNTIF('may300'!$H$1:$H1437,"&lt;&gt;0")/COUNTIF('may300'!$H$1:$H$1581,"&lt;&gt;0")</f>
        <v>1</v>
      </c>
    </row>
    <row r="1438" spans="1:2" x14ac:dyDescent="0.25">
      <c r="A1438">
        <f>1-COUNTIF('may300'!$H1438:$H$1581,"=0")/COUNTIF('may300'!$H$1:$H$1581,"=0")</f>
        <v>0.90874524714828897</v>
      </c>
      <c r="B1438">
        <f>COUNTIF('may300'!$H$1:$H1438,"&lt;&gt;0")/COUNTIF('may300'!$H$1:$H$1581,"&lt;&gt;0")</f>
        <v>1</v>
      </c>
    </row>
    <row r="1439" spans="1:2" x14ac:dyDescent="0.25">
      <c r="A1439">
        <f>1-COUNTIF('may300'!$H1439:$H$1581,"=0")/COUNTIF('may300'!$H$1:$H$1581,"=0")</f>
        <v>0.90937896070975921</v>
      </c>
      <c r="B1439">
        <f>COUNTIF('may300'!$H$1:$H1439,"&lt;&gt;0")/COUNTIF('may300'!$H$1:$H$1581,"&lt;&gt;0")</f>
        <v>1</v>
      </c>
    </row>
    <row r="1440" spans="1:2" x14ac:dyDescent="0.25">
      <c r="A1440">
        <f>1-COUNTIF('may300'!$H1440:$H$1581,"=0")/COUNTIF('may300'!$H$1:$H$1581,"=0")</f>
        <v>0.91001267427122945</v>
      </c>
      <c r="B1440">
        <f>COUNTIF('may300'!$H$1:$H1440,"&lt;&gt;0")/COUNTIF('may300'!$H$1:$H$1581,"&lt;&gt;0")</f>
        <v>1</v>
      </c>
    </row>
    <row r="1441" spans="1:2" x14ac:dyDescent="0.25">
      <c r="A1441">
        <f>1-COUNTIF('may300'!$H1441:$H$1581,"=0")/COUNTIF('may300'!$H$1:$H$1581,"=0")</f>
        <v>0.91064638783269958</v>
      </c>
      <c r="B1441">
        <f>COUNTIF('may300'!$H$1:$H1441,"&lt;&gt;0")/COUNTIF('may300'!$H$1:$H$1581,"&lt;&gt;0")</f>
        <v>1</v>
      </c>
    </row>
    <row r="1442" spans="1:2" x14ac:dyDescent="0.25">
      <c r="A1442">
        <f>1-COUNTIF('may300'!$H1442:$H$1581,"=0")/COUNTIF('may300'!$H$1:$H$1581,"=0")</f>
        <v>0.91128010139416982</v>
      </c>
      <c r="B1442">
        <f>COUNTIF('may300'!$H$1:$H1442,"&lt;&gt;0")/COUNTIF('may300'!$H$1:$H$1581,"&lt;&gt;0")</f>
        <v>1</v>
      </c>
    </row>
    <row r="1443" spans="1:2" x14ac:dyDescent="0.25">
      <c r="A1443">
        <f>1-COUNTIF('may300'!$H1443:$H$1581,"=0")/COUNTIF('may300'!$H$1:$H$1581,"=0")</f>
        <v>0.91191381495564006</v>
      </c>
      <c r="B1443">
        <f>COUNTIF('may300'!$H$1:$H1443,"&lt;&gt;0")/COUNTIF('may300'!$H$1:$H$1581,"&lt;&gt;0")</f>
        <v>1</v>
      </c>
    </row>
    <row r="1444" spans="1:2" x14ac:dyDescent="0.25">
      <c r="A1444">
        <f>1-COUNTIF('may300'!$H1444:$H$1581,"=0")/COUNTIF('may300'!$H$1:$H$1581,"=0")</f>
        <v>0.9125475285171103</v>
      </c>
      <c r="B1444">
        <f>COUNTIF('may300'!$H$1:$H1444,"&lt;&gt;0")/COUNTIF('may300'!$H$1:$H$1581,"&lt;&gt;0")</f>
        <v>1</v>
      </c>
    </row>
    <row r="1445" spans="1:2" x14ac:dyDescent="0.25">
      <c r="A1445">
        <f>1-COUNTIF('may300'!$H1445:$H$1581,"=0")/COUNTIF('may300'!$H$1:$H$1581,"=0")</f>
        <v>0.91318124207858054</v>
      </c>
      <c r="B1445">
        <f>COUNTIF('may300'!$H$1:$H1445,"&lt;&gt;0")/COUNTIF('may300'!$H$1:$H$1581,"&lt;&gt;0")</f>
        <v>1</v>
      </c>
    </row>
    <row r="1446" spans="1:2" x14ac:dyDescent="0.25">
      <c r="A1446">
        <f>1-COUNTIF('may300'!$H1446:$H$1581,"=0")/COUNTIF('may300'!$H$1:$H$1581,"=0")</f>
        <v>0.91381495564005066</v>
      </c>
      <c r="B1446">
        <f>COUNTIF('may300'!$H$1:$H1446,"&lt;&gt;0")/COUNTIF('may300'!$H$1:$H$1581,"&lt;&gt;0")</f>
        <v>1</v>
      </c>
    </row>
    <row r="1447" spans="1:2" x14ac:dyDescent="0.25">
      <c r="A1447">
        <f>1-COUNTIF('may300'!$H1447:$H$1581,"=0")/COUNTIF('may300'!$H$1:$H$1581,"=0")</f>
        <v>0.9144486692015209</v>
      </c>
      <c r="B1447">
        <f>COUNTIF('may300'!$H$1:$H1447,"&lt;&gt;0")/COUNTIF('may300'!$H$1:$H$1581,"&lt;&gt;0")</f>
        <v>1</v>
      </c>
    </row>
    <row r="1448" spans="1:2" x14ac:dyDescent="0.25">
      <c r="A1448">
        <f>1-COUNTIF('may300'!$H1448:$H$1581,"=0")/COUNTIF('may300'!$H$1:$H$1581,"=0")</f>
        <v>0.91508238276299114</v>
      </c>
      <c r="B1448">
        <f>COUNTIF('may300'!$H$1:$H1448,"&lt;&gt;0")/COUNTIF('may300'!$H$1:$H$1581,"&lt;&gt;0")</f>
        <v>1</v>
      </c>
    </row>
    <row r="1449" spans="1:2" x14ac:dyDescent="0.25">
      <c r="A1449">
        <f>1-COUNTIF('may300'!$H1449:$H$1581,"=0")/COUNTIF('may300'!$H$1:$H$1581,"=0")</f>
        <v>0.91571609632446138</v>
      </c>
      <c r="B1449">
        <f>COUNTIF('may300'!$H$1:$H1449,"&lt;&gt;0")/COUNTIF('may300'!$H$1:$H$1581,"&lt;&gt;0")</f>
        <v>1</v>
      </c>
    </row>
    <row r="1450" spans="1:2" x14ac:dyDescent="0.25">
      <c r="A1450">
        <f>1-COUNTIF('may300'!$H1450:$H$1581,"=0")/COUNTIF('may300'!$H$1:$H$1581,"=0")</f>
        <v>0.91634980988593151</v>
      </c>
      <c r="B1450">
        <f>COUNTIF('may300'!$H$1:$H1450,"&lt;&gt;0")/COUNTIF('may300'!$H$1:$H$1581,"&lt;&gt;0")</f>
        <v>1</v>
      </c>
    </row>
    <row r="1451" spans="1:2" x14ac:dyDescent="0.25">
      <c r="A1451">
        <f>1-COUNTIF('may300'!$H1451:$H$1581,"=0")/COUNTIF('may300'!$H$1:$H$1581,"=0")</f>
        <v>0.91698352344740175</v>
      </c>
      <c r="B1451">
        <f>COUNTIF('may300'!$H$1:$H1451,"&lt;&gt;0")/COUNTIF('may300'!$H$1:$H$1581,"&lt;&gt;0")</f>
        <v>1</v>
      </c>
    </row>
    <row r="1452" spans="1:2" x14ac:dyDescent="0.25">
      <c r="A1452">
        <f>1-COUNTIF('may300'!$H1452:$H$1581,"=0")/COUNTIF('may300'!$H$1:$H$1581,"=0")</f>
        <v>0.91761723700887199</v>
      </c>
      <c r="B1452">
        <f>COUNTIF('may300'!$H$1:$H1452,"&lt;&gt;0")/COUNTIF('may300'!$H$1:$H$1581,"&lt;&gt;0")</f>
        <v>1</v>
      </c>
    </row>
    <row r="1453" spans="1:2" x14ac:dyDescent="0.25">
      <c r="A1453">
        <f>1-COUNTIF('may300'!$H1453:$H$1581,"=0")/COUNTIF('may300'!$H$1:$H$1581,"=0")</f>
        <v>0.91825095057034223</v>
      </c>
      <c r="B1453">
        <f>COUNTIF('may300'!$H$1:$H1453,"&lt;&gt;0")/COUNTIF('may300'!$H$1:$H$1581,"&lt;&gt;0")</f>
        <v>1</v>
      </c>
    </row>
    <row r="1454" spans="1:2" x14ac:dyDescent="0.25">
      <c r="A1454">
        <f>1-COUNTIF('may300'!$H1454:$H$1581,"=0")/COUNTIF('may300'!$H$1:$H$1581,"=0")</f>
        <v>0.91888466413181247</v>
      </c>
      <c r="B1454">
        <f>COUNTIF('may300'!$H$1:$H1454,"&lt;&gt;0")/COUNTIF('may300'!$H$1:$H$1581,"&lt;&gt;0")</f>
        <v>1</v>
      </c>
    </row>
    <row r="1455" spans="1:2" x14ac:dyDescent="0.25">
      <c r="A1455">
        <f>1-COUNTIF('may300'!$H1455:$H$1581,"=0")/COUNTIF('may300'!$H$1:$H$1581,"=0")</f>
        <v>0.9195183776932826</v>
      </c>
      <c r="B1455">
        <f>COUNTIF('may300'!$H$1:$H1455,"&lt;&gt;0")/COUNTIF('may300'!$H$1:$H$1581,"&lt;&gt;0")</f>
        <v>1</v>
      </c>
    </row>
    <row r="1456" spans="1:2" x14ac:dyDescent="0.25">
      <c r="A1456">
        <f>1-COUNTIF('may300'!$H1456:$H$1581,"=0")/COUNTIF('may300'!$H$1:$H$1581,"=0")</f>
        <v>0.92015209125475284</v>
      </c>
      <c r="B1456">
        <f>COUNTIF('may300'!$H$1:$H1456,"&lt;&gt;0")/COUNTIF('may300'!$H$1:$H$1581,"&lt;&gt;0")</f>
        <v>1</v>
      </c>
    </row>
    <row r="1457" spans="1:2" x14ac:dyDescent="0.25">
      <c r="A1457">
        <f>1-COUNTIF('may300'!$H1457:$H$1581,"=0")/COUNTIF('may300'!$H$1:$H$1581,"=0")</f>
        <v>0.92078580481622307</v>
      </c>
      <c r="B1457">
        <f>COUNTIF('may300'!$H$1:$H1457,"&lt;&gt;0")/COUNTIF('may300'!$H$1:$H$1581,"&lt;&gt;0")</f>
        <v>1</v>
      </c>
    </row>
    <row r="1458" spans="1:2" x14ac:dyDescent="0.25">
      <c r="A1458">
        <f>1-COUNTIF('may300'!$H1458:$H$1581,"=0")/COUNTIF('may300'!$H$1:$H$1581,"=0")</f>
        <v>0.92141951837769331</v>
      </c>
      <c r="B1458">
        <f>COUNTIF('may300'!$H$1:$H1458,"&lt;&gt;0")/COUNTIF('may300'!$H$1:$H$1581,"&lt;&gt;0")</f>
        <v>1</v>
      </c>
    </row>
    <row r="1459" spans="1:2" x14ac:dyDescent="0.25">
      <c r="A1459">
        <f>1-COUNTIF('may300'!$H1459:$H$1581,"=0")/COUNTIF('may300'!$H$1:$H$1581,"=0")</f>
        <v>0.92205323193916344</v>
      </c>
      <c r="B1459">
        <f>COUNTIF('may300'!$H$1:$H1459,"&lt;&gt;0")/COUNTIF('may300'!$H$1:$H$1581,"&lt;&gt;0")</f>
        <v>1</v>
      </c>
    </row>
    <row r="1460" spans="1:2" x14ac:dyDescent="0.25">
      <c r="A1460">
        <f>1-COUNTIF('may300'!$H1460:$H$1581,"=0")/COUNTIF('may300'!$H$1:$H$1581,"=0")</f>
        <v>0.92268694550063368</v>
      </c>
      <c r="B1460">
        <f>COUNTIF('may300'!$H$1:$H1460,"&lt;&gt;0")/COUNTIF('may300'!$H$1:$H$1581,"&lt;&gt;0")</f>
        <v>1</v>
      </c>
    </row>
    <row r="1461" spans="1:2" x14ac:dyDescent="0.25">
      <c r="A1461">
        <f>1-COUNTIF('may300'!$H1461:$H$1581,"=0")/COUNTIF('may300'!$H$1:$H$1581,"=0")</f>
        <v>0.92332065906210392</v>
      </c>
      <c r="B1461">
        <f>COUNTIF('may300'!$H$1:$H1461,"&lt;&gt;0")/COUNTIF('may300'!$H$1:$H$1581,"&lt;&gt;0")</f>
        <v>1</v>
      </c>
    </row>
    <row r="1462" spans="1:2" x14ac:dyDescent="0.25">
      <c r="A1462">
        <f>1-COUNTIF('may300'!$H1462:$H$1581,"=0")/COUNTIF('may300'!$H$1:$H$1581,"=0")</f>
        <v>0.92395437262357416</v>
      </c>
      <c r="B1462">
        <f>COUNTIF('may300'!$H$1:$H1462,"&lt;&gt;0")/COUNTIF('may300'!$H$1:$H$1581,"&lt;&gt;0")</f>
        <v>1</v>
      </c>
    </row>
    <row r="1463" spans="1:2" x14ac:dyDescent="0.25">
      <c r="A1463">
        <f>1-COUNTIF('may300'!$H1463:$H$1581,"=0")/COUNTIF('may300'!$H$1:$H$1581,"=0")</f>
        <v>0.9245880861850444</v>
      </c>
      <c r="B1463">
        <f>COUNTIF('may300'!$H$1:$H1463,"&lt;&gt;0")/COUNTIF('may300'!$H$1:$H$1581,"&lt;&gt;0")</f>
        <v>1</v>
      </c>
    </row>
    <row r="1464" spans="1:2" x14ac:dyDescent="0.25">
      <c r="A1464">
        <f>1-COUNTIF('may300'!$H1464:$H$1581,"=0")/COUNTIF('may300'!$H$1:$H$1581,"=0")</f>
        <v>0.92522179974651453</v>
      </c>
      <c r="B1464">
        <f>COUNTIF('may300'!$H$1:$H1464,"&lt;&gt;0")/COUNTIF('may300'!$H$1:$H$1581,"&lt;&gt;0")</f>
        <v>1</v>
      </c>
    </row>
    <row r="1465" spans="1:2" x14ac:dyDescent="0.25">
      <c r="A1465">
        <f>1-COUNTIF('may300'!$H1465:$H$1581,"=0")/COUNTIF('may300'!$H$1:$H$1581,"=0")</f>
        <v>0.92585551330798477</v>
      </c>
      <c r="B1465">
        <f>COUNTIF('may300'!$H$1:$H1465,"&lt;&gt;0")/COUNTIF('may300'!$H$1:$H$1581,"&lt;&gt;0")</f>
        <v>1</v>
      </c>
    </row>
    <row r="1466" spans="1:2" x14ac:dyDescent="0.25">
      <c r="A1466">
        <f>1-COUNTIF('may300'!$H1466:$H$1581,"=0")/COUNTIF('may300'!$H$1:$H$1581,"=0")</f>
        <v>0.92648922686945501</v>
      </c>
      <c r="B1466">
        <f>COUNTIF('may300'!$H$1:$H1466,"&lt;&gt;0")/COUNTIF('may300'!$H$1:$H$1581,"&lt;&gt;0")</f>
        <v>1</v>
      </c>
    </row>
    <row r="1467" spans="1:2" x14ac:dyDescent="0.25">
      <c r="A1467">
        <f>1-COUNTIF('may300'!$H1467:$H$1581,"=0")/COUNTIF('may300'!$H$1:$H$1581,"=0")</f>
        <v>0.92712294043092525</v>
      </c>
      <c r="B1467">
        <f>COUNTIF('may300'!$H$1:$H1467,"&lt;&gt;0")/COUNTIF('may300'!$H$1:$H$1581,"&lt;&gt;0")</f>
        <v>1</v>
      </c>
    </row>
    <row r="1468" spans="1:2" x14ac:dyDescent="0.25">
      <c r="A1468">
        <f>1-COUNTIF('may300'!$H1468:$H$1581,"=0")/COUNTIF('may300'!$H$1:$H$1581,"=0")</f>
        <v>0.92775665399239549</v>
      </c>
      <c r="B1468">
        <f>COUNTIF('may300'!$H$1:$H1468,"&lt;&gt;0")/COUNTIF('may300'!$H$1:$H$1581,"&lt;&gt;0")</f>
        <v>1</v>
      </c>
    </row>
    <row r="1469" spans="1:2" x14ac:dyDescent="0.25">
      <c r="A1469">
        <f>1-COUNTIF('may300'!$H1469:$H$1581,"=0")/COUNTIF('may300'!$H$1:$H$1581,"=0")</f>
        <v>0.92839036755386561</v>
      </c>
      <c r="B1469">
        <f>COUNTIF('may300'!$H$1:$H1469,"&lt;&gt;0")/COUNTIF('may300'!$H$1:$H$1581,"&lt;&gt;0")</f>
        <v>1</v>
      </c>
    </row>
    <row r="1470" spans="1:2" x14ac:dyDescent="0.25">
      <c r="A1470">
        <f>1-COUNTIF('may300'!$H1470:$H$1581,"=0")/COUNTIF('may300'!$H$1:$H$1581,"=0")</f>
        <v>0.92902408111533585</v>
      </c>
      <c r="B1470">
        <f>COUNTIF('may300'!$H$1:$H1470,"&lt;&gt;0")/COUNTIF('may300'!$H$1:$H$1581,"&lt;&gt;0")</f>
        <v>1</v>
      </c>
    </row>
    <row r="1471" spans="1:2" x14ac:dyDescent="0.25">
      <c r="A1471">
        <f>1-COUNTIF('may300'!$H1471:$H$1581,"=0")/COUNTIF('may300'!$H$1:$H$1581,"=0")</f>
        <v>0.92965779467680609</v>
      </c>
      <c r="B1471">
        <f>COUNTIF('may300'!$H$1:$H1471,"&lt;&gt;0")/COUNTIF('may300'!$H$1:$H$1581,"&lt;&gt;0")</f>
        <v>1</v>
      </c>
    </row>
    <row r="1472" spans="1:2" x14ac:dyDescent="0.25">
      <c r="A1472">
        <f>1-COUNTIF('may300'!$H1472:$H$1581,"=0")/COUNTIF('may300'!$H$1:$H$1581,"=0")</f>
        <v>0.93029150823827633</v>
      </c>
      <c r="B1472">
        <f>COUNTIF('may300'!$H$1:$H1472,"&lt;&gt;0")/COUNTIF('may300'!$H$1:$H$1581,"&lt;&gt;0")</f>
        <v>1</v>
      </c>
    </row>
    <row r="1473" spans="1:2" x14ac:dyDescent="0.25">
      <c r="A1473">
        <f>1-COUNTIF('may300'!$H1473:$H$1581,"=0")/COUNTIF('may300'!$H$1:$H$1581,"=0")</f>
        <v>0.93092522179974657</v>
      </c>
      <c r="B1473">
        <f>COUNTIF('may300'!$H$1:$H1473,"&lt;&gt;0")/COUNTIF('may300'!$H$1:$H$1581,"&lt;&gt;0")</f>
        <v>1</v>
      </c>
    </row>
    <row r="1474" spans="1:2" x14ac:dyDescent="0.25">
      <c r="A1474">
        <f>1-COUNTIF('may300'!$H1474:$H$1581,"=0")/COUNTIF('may300'!$H$1:$H$1581,"=0")</f>
        <v>0.9315589353612167</v>
      </c>
      <c r="B1474">
        <f>COUNTIF('may300'!$H$1:$H1474,"&lt;&gt;0")/COUNTIF('may300'!$H$1:$H$1581,"&lt;&gt;0")</f>
        <v>1</v>
      </c>
    </row>
    <row r="1475" spans="1:2" x14ac:dyDescent="0.25">
      <c r="A1475">
        <f>1-COUNTIF('may300'!$H1475:$H$1581,"=0")/COUNTIF('may300'!$H$1:$H$1581,"=0")</f>
        <v>0.93219264892268694</v>
      </c>
      <c r="B1475">
        <f>COUNTIF('may300'!$H$1:$H1475,"&lt;&gt;0")/COUNTIF('may300'!$H$1:$H$1581,"&lt;&gt;0")</f>
        <v>1</v>
      </c>
    </row>
    <row r="1476" spans="1:2" x14ac:dyDescent="0.25">
      <c r="A1476">
        <f>1-COUNTIF('may300'!$H1476:$H$1581,"=0")/COUNTIF('may300'!$H$1:$H$1581,"=0")</f>
        <v>0.93282636248415718</v>
      </c>
      <c r="B1476">
        <f>COUNTIF('may300'!$H$1:$H1476,"&lt;&gt;0")/COUNTIF('may300'!$H$1:$H$1581,"&lt;&gt;0")</f>
        <v>1</v>
      </c>
    </row>
    <row r="1477" spans="1:2" x14ac:dyDescent="0.25">
      <c r="A1477">
        <f>1-COUNTIF('may300'!$H1477:$H$1581,"=0")/COUNTIF('may300'!$H$1:$H$1581,"=0")</f>
        <v>0.93346007604562742</v>
      </c>
      <c r="B1477">
        <f>COUNTIF('may300'!$H$1:$H1477,"&lt;&gt;0")/COUNTIF('may300'!$H$1:$H$1581,"&lt;&gt;0")</f>
        <v>1</v>
      </c>
    </row>
    <row r="1478" spans="1:2" x14ac:dyDescent="0.25">
      <c r="A1478">
        <f>1-COUNTIF('may300'!$H1478:$H$1581,"=0")/COUNTIF('may300'!$H$1:$H$1581,"=0")</f>
        <v>0.93409378960709755</v>
      </c>
      <c r="B1478">
        <f>COUNTIF('may300'!$H$1:$H1478,"&lt;&gt;0")/COUNTIF('may300'!$H$1:$H$1581,"&lt;&gt;0")</f>
        <v>1</v>
      </c>
    </row>
    <row r="1479" spans="1:2" x14ac:dyDescent="0.25">
      <c r="A1479">
        <f>1-COUNTIF('may300'!$H1479:$H$1581,"=0")/COUNTIF('may300'!$H$1:$H$1581,"=0")</f>
        <v>0.93472750316856779</v>
      </c>
      <c r="B1479">
        <f>COUNTIF('may300'!$H$1:$H1479,"&lt;&gt;0")/COUNTIF('may300'!$H$1:$H$1581,"&lt;&gt;0")</f>
        <v>1</v>
      </c>
    </row>
    <row r="1480" spans="1:2" x14ac:dyDescent="0.25">
      <c r="A1480">
        <f>1-COUNTIF('may300'!$H1480:$H$1581,"=0")/COUNTIF('may300'!$H$1:$H$1581,"=0")</f>
        <v>0.93536121673003803</v>
      </c>
      <c r="B1480">
        <f>COUNTIF('may300'!$H$1:$H1480,"&lt;&gt;0")/COUNTIF('may300'!$H$1:$H$1581,"&lt;&gt;0")</f>
        <v>1</v>
      </c>
    </row>
    <row r="1481" spans="1:2" x14ac:dyDescent="0.25">
      <c r="A1481">
        <f>1-COUNTIF('may300'!$H1481:$H$1581,"=0")/COUNTIF('may300'!$H$1:$H$1581,"=0")</f>
        <v>0.93599493029150826</v>
      </c>
      <c r="B1481">
        <f>COUNTIF('may300'!$H$1:$H1481,"&lt;&gt;0")/COUNTIF('may300'!$H$1:$H$1581,"&lt;&gt;0")</f>
        <v>1</v>
      </c>
    </row>
    <row r="1482" spans="1:2" x14ac:dyDescent="0.25">
      <c r="A1482">
        <f>1-COUNTIF('may300'!$H1482:$H$1581,"=0")/COUNTIF('may300'!$H$1:$H$1581,"=0")</f>
        <v>0.9366286438529785</v>
      </c>
      <c r="B1482">
        <f>COUNTIF('may300'!$H$1:$H1482,"&lt;&gt;0")/COUNTIF('may300'!$H$1:$H$1581,"&lt;&gt;0")</f>
        <v>1</v>
      </c>
    </row>
    <row r="1483" spans="1:2" x14ac:dyDescent="0.25">
      <c r="A1483">
        <f>1-COUNTIF('may300'!$H1483:$H$1581,"=0")/COUNTIF('may300'!$H$1:$H$1581,"=0")</f>
        <v>0.93726235741444863</v>
      </c>
      <c r="B1483">
        <f>COUNTIF('may300'!$H$1:$H1483,"&lt;&gt;0")/COUNTIF('may300'!$H$1:$H$1581,"&lt;&gt;0")</f>
        <v>1</v>
      </c>
    </row>
    <row r="1484" spans="1:2" x14ac:dyDescent="0.25">
      <c r="A1484">
        <f>1-COUNTIF('may300'!$H1484:$H$1581,"=0")/COUNTIF('may300'!$H$1:$H$1581,"=0")</f>
        <v>0.93789607097591887</v>
      </c>
      <c r="B1484">
        <f>COUNTIF('may300'!$H$1:$H1484,"&lt;&gt;0")/COUNTIF('may300'!$H$1:$H$1581,"&lt;&gt;0")</f>
        <v>1</v>
      </c>
    </row>
    <row r="1485" spans="1:2" x14ac:dyDescent="0.25">
      <c r="A1485">
        <f>1-COUNTIF('may300'!$H1485:$H$1581,"=0")/COUNTIF('may300'!$H$1:$H$1581,"=0")</f>
        <v>0.93852978453738911</v>
      </c>
      <c r="B1485">
        <f>COUNTIF('may300'!$H$1:$H1485,"&lt;&gt;0")/COUNTIF('may300'!$H$1:$H$1581,"&lt;&gt;0")</f>
        <v>1</v>
      </c>
    </row>
    <row r="1486" spans="1:2" x14ac:dyDescent="0.25">
      <c r="A1486">
        <f>1-COUNTIF('may300'!$H1486:$H$1581,"=0")/COUNTIF('may300'!$H$1:$H$1581,"=0")</f>
        <v>0.93916349809885935</v>
      </c>
      <c r="B1486">
        <f>COUNTIF('may300'!$H$1:$H1486,"&lt;&gt;0")/COUNTIF('may300'!$H$1:$H$1581,"&lt;&gt;0")</f>
        <v>1</v>
      </c>
    </row>
    <row r="1487" spans="1:2" x14ac:dyDescent="0.25">
      <c r="A1487">
        <f>1-COUNTIF('may300'!$H1487:$H$1581,"=0")/COUNTIF('may300'!$H$1:$H$1581,"=0")</f>
        <v>0.93979721166032948</v>
      </c>
      <c r="B1487">
        <f>COUNTIF('may300'!$H$1:$H1487,"&lt;&gt;0")/COUNTIF('may300'!$H$1:$H$1581,"&lt;&gt;0")</f>
        <v>1</v>
      </c>
    </row>
    <row r="1488" spans="1:2" x14ac:dyDescent="0.25">
      <c r="A1488">
        <f>1-COUNTIF('may300'!$H1488:$H$1581,"=0")/COUNTIF('may300'!$H$1:$H$1581,"=0")</f>
        <v>0.94043092522179972</v>
      </c>
      <c r="B1488">
        <f>COUNTIF('may300'!$H$1:$H1488,"&lt;&gt;0")/COUNTIF('may300'!$H$1:$H$1581,"&lt;&gt;0")</f>
        <v>1</v>
      </c>
    </row>
    <row r="1489" spans="1:2" x14ac:dyDescent="0.25">
      <c r="A1489">
        <f>1-COUNTIF('may300'!$H1489:$H$1581,"=0")/COUNTIF('may300'!$H$1:$H$1581,"=0")</f>
        <v>0.94106463878326996</v>
      </c>
      <c r="B1489">
        <f>COUNTIF('may300'!$H$1:$H1489,"&lt;&gt;0")/COUNTIF('may300'!$H$1:$H$1581,"&lt;&gt;0")</f>
        <v>1</v>
      </c>
    </row>
    <row r="1490" spans="1:2" x14ac:dyDescent="0.25">
      <c r="A1490">
        <f>1-COUNTIF('may300'!$H1490:$H$1581,"=0")/COUNTIF('may300'!$H$1:$H$1581,"=0")</f>
        <v>0.9416983523447402</v>
      </c>
      <c r="B1490">
        <f>COUNTIF('may300'!$H$1:$H1490,"&lt;&gt;0")/COUNTIF('may300'!$H$1:$H$1581,"&lt;&gt;0")</f>
        <v>1</v>
      </c>
    </row>
    <row r="1491" spans="1:2" x14ac:dyDescent="0.25">
      <c r="A1491">
        <f>1-COUNTIF('may300'!$H1491:$H$1581,"=0")/COUNTIF('may300'!$H$1:$H$1581,"=0")</f>
        <v>0.94233206590621044</v>
      </c>
      <c r="B1491">
        <f>COUNTIF('may300'!$H$1:$H1491,"&lt;&gt;0")/COUNTIF('may300'!$H$1:$H$1581,"&lt;&gt;0")</f>
        <v>1</v>
      </c>
    </row>
    <row r="1492" spans="1:2" x14ac:dyDescent="0.25">
      <c r="A1492">
        <f>1-COUNTIF('may300'!$H1492:$H$1581,"=0")/COUNTIF('may300'!$H$1:$H$1581,"=0")</f>
        <v>0.94296577946768056</v>
      </c>
      <c r="B1492">
        <f>COUNTIF('may300'!$H$1:$H1492,"&lt;&gt;0")/COUNTIF('may300'!$H$1:$H$1581,"&lt;&gt;0")</f>
        <v>1</v>
      </c>
    </row>
    <row r="1493" spans="1:2" x14ac:dyDescent="0.25">
      <c r="A1493">
        <f>1-COUNTIF('may300'!$H1493:$H$1581,"=0")/COUNTIF('may300'!$H$1:$H$1581,"=0")</f>
        <v>0.9435994930291508</v>
      </c>
      <c r="B1493">
        <f>COUNTIF('may300'!$H$1:$H1493,"&lt;&gt;0")/COUNTIF('may300'!$H$1:$H$1581,"&lt;&gt;0")</f>
        <v>1</v>
      </c>
    </row>
    <row r="1494" spans="1:2" x14ac:dyDescent="0.25">
      <c r="A1494">
        <f>1-COUNTIF('may300'!$H1494:$H$1581,"=0")/COUNTIF('may300'!$H$1:$H$1581,"=0")</f>
        <v>0.94423320659062104</v>
      </c>
      <c r="B1494">
        <f>COUNTIF('may300'!$H$1:$H1494,"&lt;&gt;0")/COUNTIF('may300'!$H$1:$H$1581,"&lt;&gt;0")</f>
        <v>1</v>
      </c>
    </row>
    <row r="1495" spans="1:2" x14ac:dyDescent="0.25">
      <c r="A1495">
        <f>1-COUNTIF('may300'!$H1495:$H$1581,"=0")/COUNTIF('may300'!$H$1:$H$1581,"=0")</f>
        <v>0.94486692015209128</v>
      </c>
      <c r="B1495">
        <f>COUNTIF('may300'!$H$1:$H1495,"&lt;&gt;0")/COUNTIF('may300'!$H$1:$H$1581,"&lt;&gt;0")</f>
        <v>1</v>
      </c>
    </row>
    <row r="1496" spans="1:2" x14ac:dyDescent="0.25">
      <c r="A1496">
        <f>1-COUNTIF('may300'!$H1496:$H$1581,"=0")/COUNTIF('may300'!$H$1:$H$1581,"=0")</f>
        <v>0.94550063371356141</v>
      </c>
      <c r="B1496">
        <f>COUNTIF('may300'!$H$1:$H1496,"&lt;&gt;0")/COUNTIF('may300'!$H$1:$H$1581,"&lt;&gt;0")</f>
        <v>1</v>
      </c>
    </row>
    <row r="1497" spans="1:2" x14ac:dyDescent="0.25">
      <c r="A1497">
        <f>1-COUNTIF('may300'!$H1497:$H$1581,"=0")/COUNTIF('may300'!$H$1:$H$1581,"=0")</f>
        <v>0.94613434727503165</v>
      </c>
      <c r="B1497">
        <f>COUNTIF('may300'!$H$1:$H1497,"&lt;&gt;0")/COUNTIF('may300'!$H$1:$H$1581,"&lt;&gt;0")</f>
        <v>1</v>
      </c>
    </row>
    <row r="1498" spans="1:2" x14ac:dyDescent="0.25">
      <c r="A1498">
        <f>1-COUNTIF('may300'!$H1498:$H$1581,"=0")/COUNTIF('may300'!$H$1:$H$1581,"=0")</f>
        <v>0.94676806083650189</v>
      </c>
      <c r="B1498">
        <f>COUNTIF('may300'!$H$1:$H1498,"&lt;&gt;0")/COUNTIF('may300'!$H$1:$H$1581,"&lt;&gt;0")</f>
        <v>1</v>
      </c>
    </row>
    <row r="1499" spans="1:2" x14ac:dyDescent="0.25">
      <c r="A1499">
        <f>1-COUNTIF('may300'!$H1499:$H$1581,"=0")/COUNTIF('may300'!$H$1:$H$1581,"=0")</f>
        <v>0.94740177439797213</v>
      </c>
      <c r="B1499">
        <f>COUNTIF('may300'!$H$1:$H1499,"&lt;&gt;0")/COUNTIF('may300'!$H$1:$H$1581,"&lt;&gt;0")</f>
        <v>1</v>
      </c>
    </row>
    <row r="1500" spans="1:2" x14ac:dyDescent="0.25">
      <c r="A1500">
        <f>1-COUNTIF('may300'!$H1500:$H$1581,"=0")/COUNTIF('may300'!$H$1:$H$1581,"=0")</f>
        <v>0.94803548795944237</v>
      </c>
      <c r="B1500">
        <f>COUNTIF('may300'!$H$1:$H1500,"&lt;&gt;0")/COUNTIF('may300'!$H$1:$H$1581,"&lt;&gt;0")</f>
        <v>1</v>
      </c>
    </row>
    <row r="1501" spans="1:2" x14ac:dyDescent="0.25">
      <c r="A1501">
        <f>1-COUNTIF('may300'!$H1501:$H$1581,"=0")/COUNTIF('may300'!$H$1:$H$1581,"=0")</f>
        <v>0.9486692015209125</v>
      </c>
      <c r="B1501">
        <f>COUNTIF('may300'!$H$1:$H1501,"&lt;&gt;0")/COUNTIF('may300'!$H$1:$H$1581,"&lt;&gt;0")</f>
        <v>1</v>
      </c>
    </row>
    <row r="1502" spans="1:2" x14ac:dyDescent="0.25">
      <c r="A1502">
        <f>1-COUNTIF('may300'!$H1502:$H$1581,"=0")/COUNTIF('may300'!$H$1:$H$1581,"=0")</f>
        <v>0.94930291508238274</v>
      </c>
      <c r="B1502">
        <f>COUNTIF('may300'!$H$1:$H1502,"&lt;&gt;0")/COUNTIF('may300'!$H$1:$H$1581,"&lt;&gt;0")</f>
        <v>1</v>
      </c>
    </row>
    <row r="1503" spans="1:2" x14ac:dyDescent="0.25">
      <c r="A1503">
        <f>1-COUNTIF('may300'!$H1503:$H$1581,"=0")/COUNTIF('may300'!$H$1:$H$1581,"=0")</f>
        <v>0.94993662864385298</v>
      </c>
      <c r="B1503">
        <f>COUNTIF('may300'!$H$1:$H1503,"&lt;&gt;0")/COUNTIF('may300'!$H$1:$H$1581,"&lt;&gt;0")</f>
        <v>1</v>
      </c>
    </row>
    <row r="1504" spans="1:2" x14ac:dyDescent="0.25">
      <c r="A1504">
        <f>1-COUNTIF('may300'!$H1504:$H$1581,"=0")/COUNTIF('may300'!$H$1:$H$1581,"=0")</f>
        <v>0.95057034220532322</v>
      </c>
      <c r="B1504">
        <f>COUNTIF('may300'!$H$1:$H1504,"&lt;&gt;0")/COUNTIF('may300'!$H$1:$H$1581,"&lt;&gt;0")</f>
        <v>1</v>
      </c>
    </row>
    <row r="1505" spans="1:2" x14ac:dyDescent="0.25">
      <c r="A1505">
        <f>1-COUNTIF('may300'!$H1505:$H$1581,"=0")/COUNTIF('may300'!$H$1:$H$1581,"=0")</f>
        <v>0.95120405576679345</v>
      </c>
      <c r="B1505">
        <f>COUNTIF('may300'!$H$1:$H1505,"&lt;&gt;0")/COUNTIF('may300'!$H$1:$H$1581,"&lt;&gt;0")</f>
        <v>1</v>
      </c>
    </row>
    <row r="1506" spans="1:2" x14ac:dyDescent="0.25">
      <c r="A1506">
        <f>1-COUNTIF('may300'!$H1506:$H$1581,"=0")/COUNTIF('may300'!$H$1:$H$1581,"=0")</f>
        <v>0.95183776932826358</v>
      </c>
      <c r="B1506">
        <f>COUNTIF('may300'!$H$1:$H1506,"&lt;&gt;0")/COUNTIF('may300'!$H$1:$H$1581,"&lt;&gt;0")</f>
        <v>1</v>
      </c>
    </row>
    <row r="1507" spans="1:2" x14ac:dyDescent="0.25">
      <c r="A1507">
        <f>1-COUNTIF('may300'!$H1507:$H$1581,"=0")/COUNTIF('may300'!$H$1:$H$1581,"=0")</f>
        <v>0.95247148288973382</v>
      </c>
      <c r="B1507">
        <f>COUNTIF('may300'!$H$1:$H1507,"&lt;&gt;0")/COUNTIF('may300'!$H$1:$H$1581,"&lt;&gt;0")</f>
        <v>1</v>
      </c>
    </row>
    <row r="1508" spans="1:2" x14ac:dyDescent="0.25">
      <c r="A1508">
        <f>1-COUNTIF('may300'!$H1508:$H$1581,"=0")/COUNTIF('may300'!$H$1:$H$1581,"=0")</f>
        <v>0.95310519645120406</v>
      </c>
      <c r="B1508">
        <f>COUNTIF('may300'!$H$1:$H1508,"&lt;&gt;0")/COUNTIF('may300'!$H$1:$H$1581,"&lt;&gt;0")</f>
        <v>1</v>
      </c>
    </row>
    <row r="1509" spans="1:2" x14ac:dyDescent="0.25">
      <c r="A1509">
        <f>1-COUNTIF('may300'!$H1509:$H$1581,"=0")/COUNTIF('may300'!$H$1:$H$1581,"=0")</f>
        <v>0.9537389100126743</v>
      </c>
      <c r="B1509">
        <f>COUNTIF('may300'!$H$1:$H1509,"&lt;&gt;0")/COUNTIF('may300'!$H$1:$H$1581,"&lt;&gt;0")</f>
        <v>1</v>
      </c>
    </row>
    <row r="1510" spans="1:2" x14ac:dyDescent="0.25">
      <c r="A1510">
        <f>1-COUNTIF('may300'!$H1510:$H$1581,"=0")/COUNTIF('may300'!$H$1:$H$1581,"=0")</f>
        <v>0.95437262357414454</v>
      </c>
      <c r="B1510">
        <f>COUNTIF('may300'!$H$1:$H1510,"&lt;&gt;0")/COUNTIF('may300'!$H$1:$H$1581,"&lt;&gt;0")</f>
        <v>1</v>
      </c>
    </row>
    <row r="1511" spans="1:2" x14ac:dyDescent="0.25">
      <c r="A1511">
        <f>1-COUNTIF('may300'!$H1511:$H$1581,"=0")/COUNTIF('may300'!$H$1:$H$1581,"=0")</f>
        <v>0.95500633713561467</v>
      </c>
      <c r="B1511">
        <f>COUNTIF('may300'!$H$1:$H1511,"&lt;&gt;0")/COUNTIF('may300'!$H$1:$H$1581,"&lt;&gt;0")</f>
        <v>1</v>
      </c>
    </row>
    <row r="1512" spans="1:2" x14ac:dyDescent="0.25">
      <c r="A1512">
        <f>1-COUNTIF('may300'!$H1512:$H$1581,"=0")/COUNTIF('may300'!$H$1:$H$1581,"=0")</f>
        <v>0.95564005069708491</v>
      </c>
      <c r="B1512">
        <f>COUNTIF('may300'!$H$1:$H1512,"&lt;&gt;0")/COUNTIF('may300'!$H$1:$H$1581,"&lt;&gt;0")</f>
        <v>1</v>
      </c>
    </row>
    <row r="1513" spans="1:2" x14ac:dyDescent="0.25">
      <c r="A1513">
        <f>1-COUNTIF('may300'!$H1513:$H$1581,"=0")/COUNTIF('may300'!$H$1:$H$1581,"=0")</f>
        <v>0.95627376425855515</v>
      </c>
      <c r="B1513">
        <f>COUNTIF('may300'!$H$1:$H1513,"&lt;&gt;0")/COUNTIF('may300'!$H$1:$H$1581,"&lt;&gt;0")</f>
        <v>1</v>
      </c>
    </row>
    <row r="1514" spans="1:2" x14ac:dyDescent="0.25">
      <c r="A1514">
        <f>1-COUNTIF('may300'!$H1514:$H$1581,"=0")/COUNTIF('may300'!$H$1:$H$1581,"=0")</f>
        <v>0.95690747782002539</v>
      </c>
      <c r="B1514">
        <f>COUNTIF('may300'!$H$1:$H1514,"&lt;&gt;0")/COUNTIF('may300'!$H$1:$H$1581,"&lt;&gt;0")</f>
        <v>1</v>
      </c>
    </row>
    <row r="1515" spans="1:2" x14ac:dyDescent="0.25">
      <c r="A1515">
        <f>1-COUNTIF('may300'!$H1515:$H$1581,"=0")/COUNTIF('may300'!$H$1:$H$1581,"=0")</f>
        <v>0.95754119138149552</v>
      </c>
      <c r="B1515">
        <f>COUNTIF('may300'!$H$1:$H1515,"&lt;&gt;0")/COUNTIF('may300'!$H$1:$H$1581,"&lt;&gt;0")</f>
        <v>1</v>
      </c>
    </row>
    <row r="1516" spans="1:2" x14ac:dyDescent="0.25">
      <c r="A1516">
        <f>1-COUNTIF('may300'!$H1516:$H$1581,"=0")/COUNTIF('may300'!$H$1:$H$1581,"=0")</f>
        <v>0.95817490494296575</v>
      </c>
      <c r="B1516">
        <f>COUNTIF('may300'!$H$1:$H1516,"&lt;&gt;0")/COUNTIF('may300'!$H$1:$H$1581,"&lt;&gt;0")</f>
        <v>1</v>
      </c>
    </row>
    <row r="1517" spans="1:2" x14ac:dyDescent="0.25">
      <c r="A1517">
        <f>1-COUNTIF('may300'!$H1517:$H$1581,"=0")/COUNTIF('may300'!$H$1:$H$1581,"=0")</f>
        <v>0.95880861850443599</v>
      </c>
      <c r="B1517">
        <f>COUNTIF('may300'!$H$1:$H1517,"&lt;&gt;0")/COUNTIF('may300'!$H$1:$H$1581,"&lt;&gt;0")</f>
        <v>1</v>
      </c>
    </row>
    <row r="1518" spans="1:2" x14ac:dyDescent="0.25">
      <c r="A1518">
        <f>1-COUNTIF('may300'!$H1518:$H$1581,"=0")/COUNTIF('may300'!$H$1:$H$1581,"=0")</f>
        <v>0.95944233206590623</v>
      </c>
      <c r="B1518">
        <f>COUNTIF('may300'!$H$1:$H1518,"&lt;&gt;0")/COUNTIF('may300'!$H$1:$H$1581,"&lt;&gt;0")</f>
        <v>1</v>
      </c>
    </row>
    <row r="1519" spans="1:2" x14ac:dyDescent="0.25">
      <c r="A1519">
        <f>1-COUNTIF('may300'!$H1519:$H$1581,"=0")/COUNTIF('may300'!$H$1:$H$1581,"=0")</f>
        <v>0.96007604562737647</v>
      </c>
      <c r="B1519">
        <f>COUNTIF('may300'!$H$1:$H1519,"&lt;&gt;0")/COUNTIF('may300'!$H$1:$H$1581,"&lt;&gt;0")</f>
        <v>1</v>
      </c>
    </row>
    <row r="1520" spans="1:2" x14ac:dyDescent="0.25">
      <c r="A1520">
        <f>1-COUNTIF('may300'!$H1520:$H$1581,"=0")/COUNTIF('may300'!$H$1:$H$1581,"=0")</f>
        <v>0.9607097591888466</v>
      </c>
      <c r="B1520">
        <f>COUNTIF('may300'!$H$1:$H1520,"&lt;&gt;0")/COUNTIF('may300'!$H$1:$H$1581,"&lt;&gt;0")</f>
        <v>1</v>
      </c>
    </row>
    <row r="1521" spans="1:2" x14ac:dyDescent="0.25">
      <c r="A1521">
        <f>1-COUNTIF('may300'!$H1521:$H$1581,"=0")/COUNTIF('may300'!$H$1:$H$1581,"=0")</f>
        <v>0.96134347275031684</v>
      </c>
      <c r="B1521">
        <f>COUNTIF('may300'!$H$1:$H1521,"&lt;&gt;0")/COUNTIF('may300'!$H$1:$H$1581,"&lt;&gt;0")</f>
        <v>1</v>
      </c>
    </row>
    <row r="1522" spans="1:2" x14ac:dyDescent="0.25">
      <c r="A1522">
        <f>1-COUNTIF('may300'!$H1522:$H$1581,"=0")/COUNTIF('may300'!$H$1:$H$1581,"=0")</f>
        <v>0.96197718631178708</v>
      </c>
      <c r="B1522">
        <f>COUNTIF('may300'!$H$1:$H1522,"&lt;&gt;0")/COUNTIF('may300'!$H$1:$H$1581,"&lt;&gt;0")</f>
        <v>1</v>
      </c>
    </row>
    <row r="1523" spans="1:2" x14ac:dyDescent="0.25">
      <c r="A1523">
        <f>1-COUNTIF('may300'!$H1523:$H$1581,"=0")/COUNTIF('may300'!$H$1:$H$1581,"=0")</f>
        <v>0.96261089987325732</v>
      </c>
      <c r="B1523">
        <f>COUNTIF('may300'!$H$1:$H1523,"&lt;&gt;0")/COUNTIF('may300'!$H$1:$H$1581,"&lt;&gt;0")</f>
        <v>1</v>
      </c>
    </row>
    <row r="1524" spans="1:2" x14ac:dyDescent="0.25">
      <c r="A1524">
        <f>1-COUNTIF('may300'!$H1524:$H$1581,"=0")/COUNTIF('may300'!$H$1:$H$1581,"=0")</f>
        <v>0.96324461343472745</v>
      </c>
      <c r="B1524">
        <f>COUNTIF('may300'!$H$1:$H1524,"&lt;&gt;0")/COUNTIF('may300'!$H$1:$H$1581,"&lt;&gt;0")</f>
        <v>1</v>
      </c>
    </row>
    <row r="1525" spans="1:2" x14ac:dyDescent="0.25">
      <c r="A1525">
        <f>1-COUNTIF('may300'!$H1525:$H$1581,"=0")/COUNTIF('may300'!$H$1:$H$1581,"=0")</f>
        <v>0.96387832699619769</v>
      </c>
      <c r="B1525">
        <f>COUNTIF('may300'!$H$1:$H1525,"&lt;&gt;0")/COUNTIF('may300'!$H$1:$H$1581,"&lt;&gt;0")</f>
        <v>1</v>
      </c>
    </row>
    <row r="1526" spans="1:2" x14ac:dyDescent="0.25">
      <c r="A1526">
        <f>1-COUNTIF('may300'!$H1526:$H$1581,"=0")/COUNTIF('may300'!$H$1:$H$1581,"=0")</f>
        <v>0.96451204055766793</v>
      </c>
      <c r="B1526">
        <f>COUNTIF('may300'!$H$1:$H1526,"&lt;&gt;0")/COUNTIF('may300'!$H$1:$H$1581,"&lt;&gt;0")</f>
        <v>1</v>
      </c>
    </row>
    <row r="1527" spans="1:2" x14ac:dyDescent="0.25">
      <c r="A1527">
        <f>1-COUNTIF('may300'!$H1527:$H$1581,"=0")/COUNTIF('may300'!$H$1:$H$1581,"=0")</f>
        <v>0.96514575411913817</v>
      </c>
      <c r="B1527">
        <f>COUNTIF('may300'!$H$1:$H1527,"&lt;&gt;0")/COUNTIF('may300'!$H$1:$H$1581,"&lt;&gt;0")</f>
        <v>1</v>
      </c>
    </row>
    <row r="1528" spans="1:2" x14ac:dyDescent="0.25">
      <c r="A1528">
        <f>1-COUNTIF('may300'!$H1528:$H$1581,"=0")/COUNTIF('may300'!$H$1:$H$1581,"=0")</f>
        <v>0.96577946768060841</v>
      </c>
      <c r="B1528">
        <f>COUNTIF('may300'!$H$1:$H1528,"&lt;&gt;0")/COUNTIF('may300'!$H$1:$H$1581,"&lt;&gt;0")</f>
        <v>1</v>
      </c>
    </row>
    <row r="1529" spans="1:2" x14ac:dyDescent="0.25">
      <c r="A1529">
        <f>1-COUNTIF('may300'!$H1529:$H$1581,"=0")/COUNTIF('may300'!$H$1:$H$1581,"=0")</f>
        <v>0.96641318124207853</v>
      </c>
      <c r="B1529">
        <f>COUNTIF('may300'!$H$1:$H1529,"&lt;&gt;0")/COUNTIF('may300'!$H$1:$H$1581,"&lt;&gt;0")</f>
        <v>1</v>
      </c>
    </row>
    <row r="1530" spans="1:2" x14ac:dyDescent="0.25">
      <c r="A1530">
        <f>1-COUNTIF('may300'!$H1530:$H$1581,"=0")/COUNTIF('may300'!$H$1:$H$1581,"=0")</f>
        <v>0.96704689480354877</v>
      </c>
      <c r="B1530">
        <f>COUNTIF('may300'!$H$1:$H1530,"&lt;&gt;0")/COUNTIF('may300'!$H$1:$H$1581,"&lt;&gt;0")</f>
        <v>1</v>
      </c>
    </row>
    <row r="1531" spans="1:2" x14ac:dyDescent="0.25">
      <c r="A1531">
        <f>1-COUNTIF('may300'!$H1531:$H$1581,"=0")/COUNTIF('may300'!$H$1:$H$1581,"=0")</f>
        <v>0.96768060836501901</v>
      </c>
      <c r="B1531">
        <f>COUNTIF('may300'!$H$1:$H1531,"&lt;&gt;0")/COUNTIF('may300'!$H$1:$H$1581,"&lt;&gt;0")</f>
        <v>1</v>
      </c>
    </row>
    <row r="1532" spans="1:2" x14ac:dyDescent="0.25">
      <c r="A1532">
        <f>1-COUNTIF('may300'!$H1532:$H$1581,"=0")/COUNTIF('may300'!$H$1:$H$1581,"=0")</f>
        <v>0.96831432192648925</v>
      </c>
      <c r="B1532">
        <f>COUNTIF('may300'!$H$1:$H1532,"&lt;&gt;0")/COUNTIF('may300'!$H$1:$H$1581,"&lt;&gt;0")</f>
        <v>1</v>
      </c>
    </row>
    <row r="1533" spans="1:2" x14ac:dyDescent="0.25">
      <c r="A1533">
        <f>1-COUNTIF('may300'!$H1533:$H$1581,"=0")/COUNTIF('may300'!$H$1:$H$1581,"=0")</f>
        <v>0.96894803548795949</v>
      </c>
      <c r="B1533">
        <f>COUNTIF('may300'!$H$1:$H1533,"&lt;&gt;0")/COUNTIF('may300'!$H$1:$H$1581,"&lt;&gt;0")</f>
        <v>1</v>
      </c>
    </row>
    <row r="1534" spans="1:2" x14ac:dyDescent="0.25">
      <c r="A1534">
        <f>1-COUNTIF('may300'!$H1534:$H$1581,"=0")/COUNTIF('may300'!$H$1:$H$1581,"=0")</f>
        <v>0.96958174904942962</v>
      </c>
      <c r="B1534">
        <f>COUNTIF('may300'!$H$1:$H1534,"&lt;&gt;0")/COUNTIF('may300'!$H$1:$H$1581,"&lt;&gt;0")</f>
        <v>1</v>
      </c>
    </row>
    <row r="1535" spans="1:2" x14ac:dyDescent="0.25">
      <c r="A1535">
        <f>1-COUNTIF('may300'!$H1535:$H$1581,"=0")/COUNTIF('may300'!$H$1:$H$1581,"=0")</f>
        <v>0.97021546261089986</v>
      </c>
      <c r="B1535">
        <f>COUNTIF('may300'!$H$1:$H1535,"&lt;&gt;0")/COUNTIF('may300'!$H$1:$H$1581,"&lt;&gt;0")</f>
        <v>1</v>
      </c>
    </row>
    <row r="1536" spans="1:2" x14ac:dyDescent="0.25">
      <c r="A1536">
        <f>1-COUNTIF('may300'!$H1536:$H$1581,"=0")/COUNTIF('may300'!$H$1:$H$1581,"=0")</f>
        <v>0.9708491761723701</v>
      </c>
      <c r="B1536">
        <f>COUNTIF('may300'!$H$1:$H1536,"&lt;&gt;0")/COUNTIF('may300'!$H$1:$H$1581,"&lt;&gt;0")</f>
        <v>1</v>
      </c>
    </row>
    <row r="1537" spans="1:2" x14ac:dyDescent="0.25">
      <c r="A1537">
        <f>1-COUNTIF('may300'!$H1537:$H$1581,"=0")/COUNTIF('may300'!$H$1:$H$1581,"=0")</f>
        <v>0.97148288973384034</v>
      </c>
      <c r="B1537">
        <f>COUNTIF('may300'!$H$1:$H1537,"&lt;&gt;0")/COUNTIF('may300'!$H$1:$H$1581,"&lt;&gt;0")</f>
        <v>1</v>
      </c>
    </row>
    <row r="1538" spans="1:2" x14ac:dyDescent="0.25">
      <c r="A1538">
        <f>1-COUNTIF('may300'!$H1538:$H$1581,"=0")/COUNTIF('may300'!$H$1:$H$1581,"=0")</f>
        <v>0.97211660329531047</v>
      </c>
      <c r="B1538">
        <f>COUNTIF('may300'!$H$1:$H1538,"&lt;&gt;0")/COUNTIF('may300'!$H$1:$H$1581,"&lt;&gt;0")</f>
        <v>1</v>
      </c>
    </row>
    <row r="1539" spans="1:2" x14ac:dyDescent="0.25">
      <c r="A1539">
        <f>1-COUNTIF('may300'!$H1539:$H$1581,"=0")/COUNTIF('may300'!$H$1:$H$1581,"=0")</f>
        <v>0.97275031685678071</v>
      </c>
      <c r="B1539">
        <f>COUNTIF('may300'!$H$1:$H1539,"&lt;&gt;0")/COUNTIF('may300'!$H$1:$H$1581,"&lt;&gt;0")</f>
        <v>1</v>
      </c>
    </row>
    <row r="1540" spans="1:2" x14ac:dyDescent="0.25">
      <c r="A1540">
        <f>1-COUNTIF('may300'!$H1540:$H$1581,"=0")/COUNTIF('may300'!$H$1:$H$1581,"=0")</f>
        <v>0.97338403041825095</v>
      </c>
      <c r="B1540">
        <f>COUNTIF('may300'!$H$1:$H1540,"&lt;&gt;0")/COUNTIF('may300'!$H$1:$H$1581,"&lt;&gt;0")</f>
        <v>1</v>
      </c>
    </row>
    <row r="1541" spans="1:2" x14ac:dyDescent="0.25">
      <c r="A1541">
        <f>1-COUNTIF('may300'!$H1541:$H$1581,"=0")/COUNTIF('may300'!$H$1:$H$1581,"=0")</f>
        <v>0.97401774397972118</v>
      </c>
      <c r="B1541">
        <f>COUNTIF('may300'!$H$1:$H1541,"&lt;&gt;0")/COUNTIF('may300'!$H$1:$H$1581,"&lt;&gt;0")</f>
        <v>1</v>
      </c>
    </row>
    <row r="1542" spans="1:2" x14ac:dyDescent="0.25">
      <c r="A1542">
        <f>1-COUNTIF('may300'!$H1542:$H$1581,"=0")/COUNTIF('may300'!$H$1:$H$1581,"=0")</f>
        <v>0.97465145754119142</v>
      </c>
      <c r="B1542">
        <f>COUNTIF('may300'!$H$1:$H1542,"&lt;&gt;0")/COUNTIF('may300'!$H$1:$H$1581,"&lt;&gt;0")</f>
        <v>1</v>
      </c>
    </row>
    <row r="1543" spans="1:2" x14ac:dyDescent="0.25">
      <c r="A1543">
        <f>1-COUNTIF('may300'!$H1543:$H$1581,"=0")/COUNTIF('may300'!$H$1:$H$1581,"=0")</f>
        <v>0.97528517110266155</v>
      </c>
      <c r="B1543">
        <f>COUNTIF('may300'!$H$1:$H1543,"&lt;&gt;0")/COUNTIF('may300'!$H$1:$H$1581,"&lt;&gt;0")</f>
        <v>1</v>
      </c>
    </row>
    <row r="1544" spans="1:2" x14ac:dyDescent="0.25">
      <c r="A1544">
        <f>1-COUNTIF('may300'!$H1544:$H$1581,"=0")/COUNTIF('may300'!$H$1:$H$1581,"=0")</f>
        <v>0.97591888466413179</v>
      </c>
      <c r="B1544">
        <f>COUNTIF('may300'!$H$1:$H1544,"&lt;&gt;0")/COUNTIF('may300'!$H$1:$H$1581,"&lt;&gt;0")</f>
        <v>1</v>
      </c>
    </row>
    <row r="1545" spans="1:2" x14ac:dyDescent="0.25">
      <c r="A1545">
        <f>1-COUNTIF('may300'!$H1545:$H$1581,"=0")/COUNTIF('may300'!$H$1:$H$1581,"=0")</f>
        <v>0.97655259822560203</v>
      </c>
      <c r="B1545">
        <f>COUNTIF('may300'!$H$1:$H1545,"&lt;&gt;0")/COUNTIF('may300'!$H$1:$H$1581,"&lt;&gt;0")</f>
        <v>1</v>
      </c>
    </row>
    <row r="1546" spans="1:2" x14ac:dyDescent="0.25">
      <c r="A1546">
        <f>1-COUNTIF('may300'!$H1546:$H$1581,"=0")/COUNTIF('may300'!$H$1:$H$1581,"=0")</f>
        <v>0.97718631178707227</v>
      </c>
      <c r="B1546">
        <f>COUNTIF('may300'!$H$1:$H1546,"&lt;&gt;0")/COUNTIF('may300'!$H$1:$H$1581,"&lt;&gt;0")</f>
        <v>1</v>
      </c>
    </row>
    <row r="1547" spans="1:2" x14ac:dyDescent="0.25">
      <c r="A1547">
        <f>1-COUNTIF('may300'!$H1547:$H$1581,"=0")/COUNTIF('may300'!$H$1:$H$1581,"=0")</f>
        <v>0.97782002534854251</v>
      </c>
      <c r="B1547">
        <f>COUNTIF('may300'!$H$1:$H1547,"&lt;&gt;0")/COUNTIF('may300'!$H$1:$H$1581,"&lt;&gt;0")</f>
        <v>1</v>
      </c>
    </row>
    <row r="1548" spans="1:2" x14ac:dyDescent="0.25">
      <c r="A1548">
        <f>1-COUNTIF('may300'!$H1548:$H$1581,"=0")/COUNTIF('may300'!$H$1:$H$1581,"=0")</f>
        <v>0.97845373891001264</v>
      </c>
      <c r="B1548">
        <f>COUNTIF('may300'!$H$1:$H1548,"&lt;&gt;0")/COUNTIF('may300'!$H$1:$H$1581,"&lt;&gt;0")</f>
        <v>1</v>
      </c>
    </row>
    <row r="1549" spans="1:2" x14ac:dyDescent="0.25">
      <c r="A1549">
        <f>1-COUNTIF('may300'!$H1549:$H$1581,"=0")/COUNTIF('may300'!$H$1:$H$1581,"=0")</f>
        <v>0.97908745247148288</v>
      </c>
      <c r="B1549">
        <f>COUNTIF('may300'!$H$1:$H1549,"&lt;&gt;0")/COUNTIF('may300'!$H$1:$H$1581,"&lt;&gt;0")</f>
        <v>1</v>
      </c>
    </row>
    <row r="1550" spans="1:2" x14ac:dyDescent="0.25">
      <c r="A1550">
        <f>1-COUNTIF('may300'!$H1550:$H$1581,"=0")/COUNTIF('may300'!$H$1:$H$1581,"=0")</f>
        <v>0.97972116603295312</v>
      </c>
      <c r="B1550">
        <f>COUNTIF('may300'!$H$1:$H1550,"&lt;&gt;0")/COUNTIF('may300'!$H$1:$H$1581,"&lt;&gt;0")</f>
        <v>1</v>
      </c>
    </row>
    <row r="1551" spans="1:2" x14ac:dyDescent="0.25">
      <c r="A1551">
        <f>1-COUNTIF('may300'!$H1551:$H$1581,"=0")/COUNTIF('may300'!$H$1:$H$1581,"=0")</f>
        <v>0.98035487959442336</v>
      </c>
      <c r="B1551">
        <f>COUNTIF('may300'!$H$1:$H1551,"&lt;&gt;0")/COUNTIF('may300'!$H$1:$H$1581,"&lt;&gt;0")</f>
        <v>1</v>
      </c>
    </row>
    <row r="1552" spans="1:2" x14ac:dyDescent="0.25">
      <c r="A1552">
        <f>1-COUNTIF('may300'!$H1552:$H$1581,"=0")/COUNTIF('may300'!$H$1:$H$1581,"=0")</f>
        <v>0.98098859315589348</v>
      </c>
      <c r="B1552">
        <f>COUNTIF('may300'!$H$1:$H1552,"&lt;&gt;0")/COUNTIF('may300'!$H$1:$H$1581,"&lt;&gt;0")</f>
        <v>1</v>
      </c>
    </row>
    <row r="1553" spans="1:2" x14ac:dyDescent="0.25">
      <c r="A1553">
        <f>1-COUNTIF('may300'!$H1553:$H$1581,"=0")/COUNTIF('may300'!$H$1:$H$1581,"=0")</f>
        <v>0.98162230671736372</v>
      </c>
      <c r="B1553">
        <f>COUNTIF('may300'!$H$1:$H1553,"&lt;&gt;0")/COUNTIF('may300'!$H$1:$H$1581,"&lt;&gt;0")</f>
        <v>1</v>
      </c>
    </row>
    <row r="1554" spans="1:2" x14ac:dyDescent="0.25">
      <c r="A1554">
        <f>1-COUNTIF('may300'!$H1554:$H$1581,"=0")/COUNTIF('may300'!$H$1:$H$1581,"=0")</f>
        <v>0.98225602027883396</v>
      </c>
      <c r="B1554">
        <f>COUNTIF('may300'!$H$1:$H1554,"&lt;&gt;0")/COUNTIF('may300'!$H$1:$H$1581,"&lt;&gt;0")</f>
        <v>1</v>
      </c>
    </row>
    <row r="1555" spans="1:2" x14ac:dyDescent="0.25">
      <c r="A1555">
        <f>1-COUNTIF('may300'!$H1555:$H$1581,"=0")/COUNTIF('may300'!$H$1:$H$1581,"=0")</f>
        <v>0.9828897338403042</v>
      </c>
      <c r="B1555">
        <f>COUNTIF('may300'!$H$1:$H1555,"&lt;&gt;0")/COUNTIF('may300'!$H$1:$H$1581,"&lt;&gt;0")</f>
        <v>1</v>
      </c>
    </row>
    <row r="1556" spans="1:2" x14ac:dyDescent="0.25">
      <c r="A1556">
        <f>1-COUNTIF('may300'!$H1556:$H$1581,"=0")/COUNTIF('may300'!$H$1:$H$1581,"=0")</f>
        <v>0.98352344740177444</v>
      </c>
      <c r="B1556">
        <f>COUNTIF('may300'!$H$1:$H1556,"&lt;&gt;0")/COUNTIF('may300'!$H$1:$H$1581,"&lt;&gt;0")</f>
        <v>1</v>
      </c>
    </row>
    <row r="1557" spans="1:2" x14ac:dyDescent="0.25">
      <c r="A1557">
        <f>1-COUNTIF('may300'!$H1557:$H$1581,"=0")/COUNTIF('may300'!$H$1:$H$1581,"=0")</f>
        <v>0.98415716096324457</v>
      </c>
      <c r="B1557">
        <f>COUNTIF('may300'!$H$1:$H1557,"&lt;&gt;0")/COUNTIF('may300'!$H$1:$H$1581,"&lt;&gt;0")</f>
        <v>1</v>
      </c>
    </row>
    <row r="1558" spans="1:2" x14ac:dyDescent="0.25">
      <c r="A1558">
        <f>1-COUNTIF('may300'!$H1558:$H$1581,"=0")/COUNTIF('may300'!$H$1:$H$1581,"=0")</f>
        <v>0.98479087452471481</v>
      </c>
      <c r="B1558">
        <f>COUNTIF('may300'!$H$1:$H1558,"&lt;&gt;0")/COUNTIF('may300'!$H$1:$H$1581,"&lt;&gt;0")</f>
        <v>1</v>
      </c>
    </row>
    <row r="1559" spans="1:2" x14ac:dyDescent="0.25">
      <c r="A1559">
        <f>1-COUNTIF('may300'!$H1559:$H$1581,"=0")/COUNTIF('may300'!$H$1:$H$1581,"=0")</f>
        <v>0.98542458808618505</v>
      </c>
      <c r="B1559">
        <f>COUNTIF('may300'!$H$1:$H1559,"&lt;&gt;0")/COUNTIF('may300'!$H$1:$H$1581,"&lt;&gt;0")</f>
        <v>1</v>
      </c>
    </row>
    <row r="1560" spans="1:2" x14ac:dyDescent="0.25">
      <c r="A1560">
        <f>1-COUNTIF('may300'!$H1560:$H$1581,"=0")/COUNTIF('may300'!$H$1:$H$1581,"=0")</f>
        <v>0.98605830164765529</v>
      </c>
      <c r="B1560">
        <f>COUNTIF('may300'!$H$1:$H1560,"&lt;&gt;0")/COUNTIF('may300'!$H$1:$H$1581,"&lt;&gt;0")</f>
        <v>1</v>
      </c>
    </row>
    <row r="1561" spans="1:2" x14ac:dyDescent="0.25">
      <c r="A1561">
        <f>1-COUNTIF('may300'!$H1561:$H$1581,"=0")/COUNTIF('may300'!$H$1:$H$1581,"=0")</f>
        <v>0.98669201520912553</v>
      </c>
      <c r="B1561">
        <f>COUNTIF('may300'!$H$1:$H1561,"&lt;&gt;0")/COUNTIF('may300'!$H$1:$H$1581,"&lt;&gt;0")</f>
        <v>1</v>
      </c>
    </row>
    <row r="1562" spans="1:2" x14ac:dyDescent="0.25">
      <c r="A1562">
        <f>1-COUNTIF('may300'!$H1562:$H$1581,"=0")/COUNTIF('may300'!$H$1:$H$1581,"=0")</f>
        <v>0.98732572877059566</v>
      </c>
      <c r="B1562">
        <f>COUNTIF('may300'!$H$1:$H1562,"&lt;&gt;0")/COUNTIF('may300'!$H$1:$H$1581,"&lt;&gt;0")</f>
        <v>1</v>
      </c>
    </row>
    <row r="1563" spans="1:2" x14ac:dyDescent="0.25">
      <c r="A1563">
        <f>1-COUNTIF('may300'!$H1563:$H$1581,"=0")/COUNTIF('may300'!$H$1:$H$1581,"=0")</f>
        <v>0.9879594423320659</v>
      </c>
      <c r="B1563">
        <f>COUNTIF('may300'!$H$1:$H1563,"&lt;&gt;0")/COUNTIF('may300'!$H$1:$H$1581,"&lt;&gt;0")</f>
        <v>1</v>
      </c>
    </row>
    <row r="1564" spans="1:2" x14ac:dyDescent="0.25">
      <c r="A1564">
        <f>1-COUNTIF('may300'!$H1564:$H$1581,"=0")/COUNTIF('may300'!$H$1:$H$1581,"=0")</f>
        <v>0.98859315589353614</v>
      </c>
      <c r="B1564">
        <f>COUNTIF('may300'!$H$1:$H1564,"&lt;&gt;0")/COUNTIF('may300'!$H$1:$H$1581,"&lt;&gt;0")</f>
        <v>1</v>
      </c>
    </row>
    <row r="1565" spans="1:2" x14ac:dyDescent="0.25">
      <c r="A1565">
        <f>1-COUNTIF('may300'!$H1565:$H$1581,"=0")/COUNTIF('may300'!$H$1:$H$1581,"=0")</f>
        <v>0.98922686945500637</v>
      </c>
      <c r="B1565">
        <f>COUNTIF('may300'!$H$1:$H1565,"&lt;&gt;0")/COUNTIF('may300'!$H$1:$H$1581,"&lt;&gt;0")</f>
        <v>1</v>
      </c>
    </row>
    <row r="1566" spans="1:2" x14ac:dyDescent="0.25">
      <c r="A1566">
        <f>1-COUNTIF('may300'!$H1566:$H$1581,"=0")/COUNTIF('may300'!$H$1:$H$1581,"=0")</f>
        <v>0.9898605830164765</v>
      </c>
      <c r="B1566">
        <f>COUNTIF('may300'!$H$1:$H1566,"&lt;&gt;0")/COUNTIF('may300'!$H$1:$H$1581,"&lt;&gt;0")</f>
        <v>1</v>
      </c>
    </row>
    <row r="1567" spans="1:2" x14ac:dyDescent="0.25">
      <c r="A1567">
        <f>1-COUNTIF('may300'!$H1567:$H$1581,"=0")/COUNTIF('may300'!$H$1:$H$1581,"=0")</f>
        <v>0.99049429657794674</v>
      </c>
      <c r="B1567">
        <f>COUNTIF('may300'!$H$1:$H1567,"&lt;&gt;0")/COUNTIF('may300'!$H$1:$H$1581,"&lt;&gt;0")</f>
        <v>1</v>
      </c>
    </row>
    <row r="1568" spans="1:2" x14ac:dyDescent="0.25">
      <c r="A1568">
        <f>1-COUNTIF('may300'!$H1568:$H$1581,"=0")/COUNTIF('may300'!$H$1:$H$1581,"=0")</f>
        <v>0.99112801013941698</v>
      </c>
      <c r="B1568">
        <f>COUNTIF('may300'!$H$1:$H1568,"&lt;&gt;0")/COUNTIF('may300'!$H$1:$H$1581,"&lt;&gt;0")</f>
        <v>1</v>
      </c>
    </row>
    <row r="1569" spans="1:2" x14ac:dyDescent="0.25">
      <c r="A1569">
        <f>1-COUNTIF('may300'!$H1569:$H$1581,"=0")/COUNTIF('may300'!$H$1:$H$1581,"=0")</f>
        <v>0.99176172370088722</v>
      </c>
      <c r="B1569">
        <f>COUNTIF('may300'!$H$1:$H1569,"&lt;&gt;0")/COUNTIF('may300'!$H$1:$H$1581,"&lt;&gt;0")</f>
        <v>1</v>
      </c>
    </row>
    <row r="1570" spans="1:2" x14ac:dyDescent="0.25">
      <c r="A1570">
        <f>1-COUNTIF('may300'!$H1570:$H$1581,"=0")/COUNTIF('may300'!$H$1:$H$1581,"=0")</f>
        <v>0.99239543726235746</v>
      </c>
      <c r="B1570">
        <f>COUNTIF('may300'!$H$1:$H1570,"&lt;&gt;0")/COUNTIF('may300'!$H$1:$H$1581,"&lt;&gt;0")</f>
        <v>1</v>
      </c>
    </row>
    <row r="1571" spans="1:2" x14ac:dyDescent="0.25">
      <c r="A1571">
        <f>1-COUNTIF('may300'!$H1571:$H$1581,"=0")/COUNTIF('may300'!$H$1:$H$1581,"=0")</f>
        <v>0.99302915082382759</v>
      </c>
      <c r="B1571">
        <f>COUNTIF('may300'!$H$1:$H1571,"&lt;&gt;0")/COUNTIF('may300'!$H$1:$H$1581,"&lt;&gt;0")</f>
        <v>1</v>
      </c>
    </row>
    <row r="1572" spans="1:2" x14ac:dyDescent="0.25">
      <c r="A1572">
        <f>1-COUNTIF('may300'!$H1572:$H$1581,"=0")/COUNTIF('may300'!$H$1:$H$1581,"=0")</f>
        <v>0.99366286438529783</v>
      </c>
      <c r="B1572">
        <f>COUNTIF('may300'!$H$1:$H1572,"&lt;&gt;0")/COUNTIF('may300'!$H$1:$H$1581,"&lt;&gt;0")</f>
        <v>1</v>
      </c>
    </row>
    <row r="1573" spans="1:2" x14ac:dyDescent="0.25">
      <c r="A1573">
        <f>1-COUNTIF('may300'!$H1573:$H$1581,"=0")/COUNTIF('may300'!$H$1:$H$1581,"=0")</f>
        <v>0.99429657794676807</v>
      </c>
      <c r="B1573">
        <f>COUNTIF('may300'!$H$1:$H1573,"&lt;&gt;0")/COUNTIF('may300'!$H$1:$H$1581,"&lt;&gt;0")</f>
        <v>1</v>
      </c>
    </row>
    <row r="1574" spans="1:2" x14ac:dyDescent="0.25">
      <c r="A1574">
        <f>1-COUNTIF('may300'!$H1574:$H$1581,"=0")/COUNTIF('may300'!$H$1:$H$1581,"=0")</f>
        <v>0.99493029150823831</v>
      </c>
      <c r="B1574">
        <f>COUNTIF('may300'!$H$1:$H1574,"&lt;&gt;0")/COUNTIF('may300'!$H$1:$H$1581,"&lt;&gt;0")</f>
        <v>1</v>
      </c>
    </row>
    <row r="1575" spans="1:2" x14ac:dyDescent="0.25">
      <c r="A1575">
        <f>1-COUNTIF('may300'!$H1575:$H$1581,"=0")/COUNTIF('may300'!$H$1:$H$1581,"=0")</f>
        <v>0.99556400506970855</v>
      </c>
      <c r="B1575">
        <f>COUNTIF('may300'!$H$1:$H1575,"&lt;&gt;0")/COUNTIF('may300'!$H$1:$H$1581,"&lt;&gt;0")</f>
        <v>1</v>
      </c>
    </row>
    <row r="1576" spans="1:2" x14ac:dyDescent="0.25">
      <c r="A1576">
        <f>1-COUNTIF('may300'!$H1576:$H$1581,"=0")/COUNTIF('may300'!$H$1:$H$1581,"=0")</f>
        <v>0.99619771863117867</v>
      </c>
      <c r="B1576">
        <f>COUNTIF('may300'!$H$1:$H1576,"&lt;&gt;0")/COUNTIF('may300'!$H$1:$H$1581,"&lt;&gt;0")</f>
        <v>1</v>
      </c>
    </row>
    <row r="1577" spans="1:2" x14ac:dyDescent="0.25">
      <c r="A1577">
        <f>1-COUNTIF('may300'!$H1577:$H$1581,"=0")/COUNTIF('may300'!$H$1:$H$1581,"=0")</f>
        <v>0.99683143219264891</v>
      </c>
      <c r="B1577">
        <f>COUNTIF('may300'!$H$1:$H1577,"&lt;&gt;0")/COUNTIF('may300'!$H$1:$H$1581,"&lt;&gt;0")</f>
        <v>1</v>
      </c>
    </row>
    <row r="1578" spans="1:2" x14ac:dyDescent="0.25">
      <c r="A1578">
        <f>1-COUNTIF('may300'!$H1578:$H$1581,"=0")/COUNTIF('may300'!$H$1:$H$1581,"=0")</f>
        <v>0.99746514575411915</v>
      </c>
      <c r="B1578">
        <f>COUNTIF('may300'!$H$1:$H1578,"&lt;&gt;0")/COUNTIF('may300'!$H$1:$H$1581,"&lt;&gt;0")</f>
        <v>1</v>
      </c>
    </row>
    <row r="1579" spans="1:2" x14ac:dyDescent="0.25">
      <c r="A1579">
        <f>1-COUNTIF('may300'!$H1579:$H$1581,"=0")/COUNTIF('may300'!$H$1:$H$1581,"=0")</f>
        <v>0.99809885931558939</v>
      </c>
      <c r="B1579">
        <f>COUNTIF('may300'!$H$1:$H1579,"&lt;&gt;0")/COUNTIF('may300'!$H$1:$H$1581,"&lt;&gt;0")</f>
        <v>1</v>
      </c>
    </row>
    <row r="1580" spans="1:2" x14ac:dyDescent="0.25">
      <c r="A1580">
        <f>1-COUNTIF('may300'!$H1580:$H$1581,"=0")/COUNTIF('may300'!$H$1:$H$1581,"=0")</f>
        <v>0.99873257287705952</v>
      </c>
      <c r="B1580">
        <f>COUNTIF('may300'!$H$1:$H1580,"&lt;&gt;0")/COUNTIF('may300'!$H$1:$H$1581,"&lt;&gt;0")</f>
        <v>1</v>
      </c>
    </row>
    <row r="1581" spans="1:2" x14ac:dyDescent="0.25">
      <c r="A1581">
        <f>1-COUNTIF('may300'!$H1581:$H$1581,"=0")/COUNTIF('may300'!$H$1:$H$1581,"=0")</f>
        <v>0.99936628643852976</v>
      </c>
      <c r="B1581">
        <f>COUNTIF('may300'!$H$1:$H1581,"&lt;&gt;0")/COUNTIF('may300'!$H$1:$H$1581,"&lt;&gt;0")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may300</vt:lpstr>
      <vt:lpstr>Лист1</vt:lpstr>
      <vt:lpstr>ROC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dcterms:created xsi:type="dcterms:W3CDTF">2013-05-26T21:45:24Z</dcterms:created>
  <dcterms:modified xsi:type="dcterms:W3CDTF">2013-05-27T21:13:02Z</dcterms:modified>
</cp:coreProperties>
</file>