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6090" activeTab="1"/>
  </bookViews>
  <sheets>
    <sheet name="BLOSUM62" sheetId="1" r:id="rId1"/>
    <sheet name="Таблица" sheetId="2" r:id="rId2"/>
    <sheet name="счетчик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12" i="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10"/>
  <c r="B5"/>
  <c r="B3"/>
  <c r="C3"/>
  <c r="D3"/>
  <c r="E3"/>
  <c r="F3"/>
  <c r="G3"/>
  <c r="H3"/>
  <c r="I3"/>
  <c r="J3"/>
  <c r="K3"/>
  <c r="L3"/>
  <c r="M3"/>
  <c r="N3"/>
  <c r="O3"/>
  <c r="P3"/>
  <c r="Q3"/>
  <c r="R3"/>
  <c r="S3"/>
  <c r="T3"/>
  <c r="B4"/>
  <c r="C4"/>
  <c r="D4"/>
  <c r="E4"/>
  <c r="F4"/>
  <c r="G4"/>
  <c r="H4"/>
  <c r="I4"/>
  <c r="J4"/>
  <c r="K4"/>
  <c r="L4"/>
  <c r="M4"/>
  <c r="N4"/>
  <c r="O4"/>
  <c r="P4"/>
  <c r="Q4"/>
  <c r="R4"/>
  <c r="S4"/>
  <c r="T4"/>
  <c r="C5"/>
  <c r="D5"/>
  <c r="E5"/>
  <c r="F5"/>
  <c r="G5"/>
  <c r="H5"/>
  <c r="I5"/>
  <c r="J5"/>
  <c r="K5"/>
  <c r="L5"/>
  <c r="M5"/>
  <c r="N5"/>
  <c r="O5"/>
  <c r="P5"/>
  <c r="Q5"/>
  <c r="R5"/>
  <c r="S5"/>
  <c r="T5"/>
  <c r="B6"/>
  <c r="C6"/>
  <c r="D6"/>
  <c r="E6"/>
  <c r="F6"/>
  <c r="G6"/>
  <c r="H6"/>
  <c r="I6"/>
  <c r="J6"/>
  <c r="K6"/>
  <c r="L6"/>
  <c r="M6"/>
  <c r="N6"/>
  <c r="O6"/>
  <c r="P6"/>
  <c r="Q6"/>
  <c r="R6"/>
  <c r="S6"/>
  <c r="T6"/>
  <c r="B7"/>
  <c r="C7"/>
  <c r="D7"/>
  <c r="E7"/>
  <c r="F7"/>
  <c r="G7"/>
  <c r="H7"/>
  <c r="I7"/>
  <c r="J7"/>
  <c r="K7"/>
  <c r="L7"/>
  <c r="M7"/>
  <c r="N7"/>
  <c r="O7"/>
  <c r="P7"/>
  <c r="Q7"/>
  <c r="R7"/>
  <c r="S7"/>
  <c r="T7"/>
  <c r="B8"/>
  <c r="C8"/>
  <c r="D8"/>
  <c r="E8"/>
  <c r="F8"/>
  <c r="G8"/>
  <c r="H8"/>
  <c r="I8"/>
  <c r="J8"/>
  <c r="K8"/>
  <c r="L8"/>
  <c r="M8"/>
  <c r="N8"/>
  <c r="O8"/>
  <c r="P8"/>
  <c r="Q8"/>
  <c r="R8"/>
  <c r="S8"/>
  <c r="T8"/>
  <c r="B9"/>
  <c r="C9"/>
  <c r="D9"/>
  <c r="E9"/>
  <c r="F9"/>
  <c r="G9"/>
  <c r="H9"/>
  <c r="I9"/>
  <c r="J9"/>
  <c r="K9"/>
  <c r="L9"/>
  <c r="M9"/>
  <c r="N9"/>
  <c r="O9"/>
  <c r="P9"/>
  <c r="Q9"/>
  <c r="R9"/>
  <c r="S9"/>
  <c r="T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F2"/>
  <c r="G2"/>
  <c r="H2"/>
  <c r="I2"/>
  <c r="J2"/>
  <c r="K2"/>
  <c r="L2"/>
  <c r="M2"/>
  <c r="N2"/>
  <c r="O2"/>
  <c r="P2"/>
  <c r="Q2"/>
  <c r="R2"/>
  <c r="S2"/>
  <c r="T2"/>
  <c r="E2"/>
  <c r="C2"/>
  <c r="D2"/>
  <c r="B2"/>
  <c r="A21" l="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T1"/>
  <c r="S1"/>
  <c r="R1"/>
  <c r="Q1"/>
  <c r="P1"/>
  <c r="O1"/>
  <c r="N1"/>
  <c r="M1"/>
  <c r="L1"/>
  <c r="K1"/>
  <c r="J1"/>
  <c r="I1"/>
  <c r="H1"/>
  <c r="G1"/>
  <c r="F1"/>
  <c r="E1"/>
  <c r="D1"/>
  <c r="C1"/>
  <c r="B1"/>
</calcChain>
</file>

<file path=xl/sharedStrings.xml><?xml version="1.0" encoding="utf-8"?>
<sst xmlns="http://schemas.openxmlformats.org/spreadsheetml/2006/main" count="49" uniqueCount="25">
  <si>
    <t>A</t>
  </si>
  <si>
    <t>R</t>
  </si>
  <si>
    <t>N</t>
  </si>
  <si>
    <t>D</t>
  </si>
  <si>
    <t>C</t>
  </si>
  <si>
    <t>Q</t>
  </si>
  <si>
    <t>E</t>
  </si>
  <si>
    <t>G</t>
  </si>
  <si>
    <t>H</t>
  </si>
  <si>
    <t>I</t>
  </si>
  <si>
    <t>L</t>
  </si>
  <si>
    <t>K</t>
  </si>
  <si>
    <t>M</t>
  </si>
  <si>
    <t>F</t>
  </si>
  <si>
    <t>P</t>
  </si>
  <si>
    <t>S</t>
  </si>
  <si>
    <t>T</t>
  </si>
  <si>
    <t>W</t>
  </si>
  <si>
    <t>Y</t>
  </si>
  <si>
    <t>V</t>
  </si>
  <si>
    <t>B</t>
  </si>
  <si>
    <t>Z</t>
  </si>
  <si>
    <t>X</t>
  </si>
  <si>
    <t>*</t>
  </si>
  <si>
    <t xml:space="preserve"> ARNDCQEGHILKMFPSTWYVBZX*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</si>
</sst>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ред"/>
      <sheetName val="таблица"/>
    </sheetNames>
    <sheetDataSet>
      <sheetData sheetId="0">
        <row r="2">
          <cell r="E2" t="str">
            <v>V</v>
          </cell>
          <cell r="F2" t="str">
            <v>V</v>
          </cell>
          <cell r="G2" t="str">
            <v>N</v>
          </cell>
          <cell r="H2" t="str">
            <v>P</v>
          </cell>
          <cell r="I2" t="str">
            <v>A</v>
          </cell>
          <cell r="J2" t="str">
            <v>T</v>
          </cell>
          <cell r="K2" t="str">
            <v>K</v>
          </cell>
          <cell r="L2" t="str">
            <v>E</v>
          </cell>
          <cell r="M2" t="str">
            <v>V</v>
          </cell>
          <cell r="N2" t="str">
            <v>L</v>
          </cell>
          <cell r="O2" t="str">
            <v>C</v>
          </cell>
          <cell r="P2" t="str">
            <v>Q</v>
          </cell>
          <cell r="Q2" t="str">
            <v>V</v>
          </cell>
          <cell r="R2" t="str">
            <v>P</v>
          </cell>
          <cell r="S2" t="str">
            <v>I</v>
          </cell>
          <cell r="T2" t="str">
            <v>S</v>
          </cell>
          <cell r="U2" t="str">
            <v>T</v>
          </cell>
          <cell r="V2" t="str">
            <v>K</v>
          </cell>
          <cell r="W2" t="str">
            <v>E</v>
          </cell>
        </row>
        <row r="3">
          <cell r="D3" t="str">
            <v>Y</v>
          </cell>
        </row>
        <row r="4">
          <cell r="D4" t="str">
            <v>N</v>
          </cell>
        </row>
        <row r="5">
          <cell r="D5" t="str">
            <v>P</v>
          </cell>
        </row>
        <row r="6">
          <cell r="D6" t="str">
            <v>A</v>
          </cell>
        </row>
        <row r="7">
          <cell r="D7" t="str">
            <v>T</v>
          </cell>
        </row>
        <row r="8">
          <cell r="D8" t="str">
            <v>G</v>
          </cell>
        </row>
        <row r="9">
          <cell r="D9" t="str">
            <v>E</v>
          </cell>
        </row>
        <row r="10">
          <cell r="D10" t="str">
            <v>V</v>
          </cell>
        </row>
        <row r="11">
          <cell r="D11" t="str">
            <v>I</v>
          </cell>
        </row>
        <row r="12">
          <cell r="D12" t="str">
            <v>A</v>
          </cell>
        </row>
        <row r="13">
          <cell r="D13" t="str">
            <v>S</v>
          </cell>
        </row>
        <row r="14">
          <cell r="D14" t="str">
            <v>T</v>
          </cell>
        </row>
        <row r="15">
          <cell r="D15" t="str">
            <v>Q</v>
          </cell>
        </row>
        <row r="16">
          <cell r="D16" t="str">
            <v>V</v>
          </cell>
        </row>
        <row r="17">
          <cell r="D17" t="str">
            <v>P</v>
          </cell>
        </row>
        <row r="18">
          <cell r="D18" t="str">
            <v>S</v>
          </cell>
        </row>
        <row r="19">
          <cell r="D19" t="str">
            <v>T</v>
          </cell>
        </row>
        <row r="20">
          <cell r="D20" t="str">
            <v>K</v>
          </cell>
        </row>
        <row r="21">
          <cell r="D21" t="str">
            <v>G</v>
          </cell>
        </row>
        <row r="22">
          <cell r="D22" t="str">
            <v>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6:Y30"/>
  <sheetViews>
    <sheetView topLeftCell="A6" zoomScale="71" zoomScaleNormal="71" workbookViewId="0">
      <selection activeCell="A6" sqref="A6:Y30"/>
    </sheetView>
  </sheetViews>
  <sheetFormatPr defaultRowHeight="15"/>
  <sheetData>
    <row r="6" spans="1:25" ht="18.75">
      <c r="A6" s="1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21</v>
      </c>
      <c r="X6" s="2" t="s">
        <v>22</v>
      </c>
      <c r="Y6" s="2" t="s">
        <v>23</v>
      </c>
    </row>
    <row r="7" spans="1:25" ht="15.75">
      <c r="A7" s="2" t="s">
        <v>0</v>
      </c>
      <c r="B7" s="3">
        <v>4</v>
      </c>
      <c r="C7" s="3">
        <v>-1</v>
      </c>
      <c r="D7" s="3">
        <v>-2</v>
      </c>
      <c r="E7" s="3">
        <v>-2</v>
      </c>
      <c r="F7" s="3">
        <v>0</v>
      </c>
      <c r="G7" s="3">
        <v>-1</v>
      </c>
      <c r="H7" s="3">
        <v>-1</v>
      </c>
      <c r="I7" s="3">
        <v>0</v>
      </c>
      <c r="J7" s="3">
        <v>-2</v>
      </c>
      <c r="K7" s="3">
        <v>-1</v>
      </c>
      <c r="L7" s="3">
        <v>-1</v>
      </c>
      <c r="M7" s="3">
        <v>-1</v>
      </c>
      <c r="N7" s="3">
        <v>-1</v>
      </c>
      <c r="O7" s="3">
        <v>-2</v>
      </c>
      <c r="P7" s="3">
        <v>-1</v>
      </c>
      <c r="Q7" s="3">
        <v>1</v>
      </c>
      <c r="R7" s="3">
        <v>0</v>
      </c>
      <c r="S7" s="3">
        <v>-3</v>
      </c>
      <c r="T7" s="3">
        <v>-2</v>
      </c>
      <c r="U7" s="3">
        <v>0</v>
      </c>
      <c r="V7" s="3">
        <v>-2</v>
      </c>
      <c r="W7" s="3">
        <v>-1</v>
      </c>
      <c r="X7" s="3">
        <v>0</v>
      </c>
      <c r="Y7" s="3">
        <v>-4</v>
      </c>
    </row>
    <row r="8" spans="1:25" ht="15.75">
      <c r="A8" s="2" t="s">
        <v>1</v>
      </c>
      <c r="B8" s="3">
        <v>-1</v>
      </c>
      <c r="C8" s="3">
        <v>5</v>
      </c>
      <c r="D8" s="3">
        <v>0</v>
      </c>
      <c r="E8" s="3">
        <v>-2</v>
      </c>
      <c r="F8" s="3">
        <v>-3</v>
      </c>
      <c r="G8" s="3">
        <v>1</v>
      </c>
      <c r="H8" s="3">
        <v>0</v>
      </c>
      <c r="I8" s="3">
        <v>-2</v>
      </c>
      <c r="J8" s="3">
        <v>0</v>
      </c>
      <c r="K8" s="3">
        <v>-3</v>
      </c>
      <c r="L8" s="3">
        <v>-2</v>
      </c>
      <c r="M8" s="3">
        <v>2</v>
      </c>
      <c r="N8" s="3">
        <v>-1</v>
      </c>
      <c r="O8" s="3">
        <v>-3</v>
      </c>
      <c r="P8" s="3">
        <v>-2</v>
      </c>
      <c r="Q8" s="3">
        <v>-1</v>
      </c>
      <c r="R8" s="3">
        <v>-1</v>
      </c>
      <c r="S8" s="3">
        <v>-3</v>
      </c>
      <c r="T8" s="3">
        <v>-2</v>
      </c>
      <c r="U8" s="3">
        <v>-3</v>
      </c>
      <c r="V8" s="3">
        <v>-1</v>
      </c>
      <c r="W8" s="3">
        <v>0</v>
      </c>
      <c r="X8" s="3">
        <v>-1</v>
      </c>
      <c r="Y8" s="3">
        <v>-4</v>
      </c>
    </row>
    <row r="9" spans="1:25" ht="15.75">
      <c r="A9" s="2" t="s">
        <v>2</v>
      </c>
      <c r="B9" s="3">
        <v>-2</v>
      </c>
      <c r="C9" s="3">
        <v>0</v>
      </c>
      <c r="D9" s="3">
        <v>6</v>
      </c>
      <c r="E9" s="3">
        <v>1</v>
      </c>
      <c r="F9" s="3">
        <v>-3</v>
      </c>
      <c r="G9" s="3">
        <v>0</v>
      </c>
      <c r="H9" s="3">
        <v>0</v>
      </c>
      <c r="I9" s="3">
        <v>0</v>
      </c>
      <c r="J9" s="3">
        <v>1</v>
      </c>
      <c r="K9" s="3">
        <v>-3</v>
      </c>
      <c r="L9" s="3">
        <v>-3</v>
      </c>
      <c r="M9" s="3">
        <v>0</v>
      </c>
      <c r="N9" s="3">
        <v>-2</v>
      </c>
      <c r="O9" s="3">
        <v>-3</v>
      </c>
      <c r="P9" s="3">
        <v>-2</v>
      </c>
      <c r="Q9" s="3">
        <v>1</v>
      </c>
      <c r="R9" s="3">
        <v>0</v>
      </c>
      <c r="S9" s="3">
        <v>-4</v>
      </c>
      <c r="T9" s="3">
        <v>-2</v>
      </c>
      <c r="U9" s="3">
        <v>-3</v>
      </c>
      <c r="V9" s="3">
        <v>3</v>
      </c>
      <c r="W9" s="3">
        <v>0</v>
      </c>
      <c r="X9" s="3">
        <v>-1</v>
      </c>
      <c r="Y9" s="3">
        <v>-4</v>
      </c>
    </row>
    <row r="10" spans="1:25" ht="15.75">
      <c r="A10" s="2" t="s">
        <v>3</v>
      </c>
      <c r="B10" s="3">
        <v>-2</v>
      </c>
      <c r="C10" s="3">
        <v>-2</v>
      </c>
      <c r="D10" s="3">
        <v>1</v>
      </c>
      <c r="E10" s="3">
        <v>6</v>
      </c>
      <c r="F10" s="3">
        <v>-3</v>
      </c>
      <c r="G10" s="3">
        <v>0</v>
      </c>
      <c r="H10" s="3">
        <v>2</v>
      </c>
      <c r="I10" s="3">
        <v>-1</v>
      </c>
      <c r="J10" s="3">
        <v>-1</v>
      </c>
      <c r="K10" s="3">
        <v>-3</v>
      </c>
      <c r="L10" s="3">
        <v>-4</v>
      </c>
      <c r="M10" s="3">
        <v>-1</v>
      </c>
      <c r="N10" s="3">
        <v>-3</v>
      </c>
      <c r="O10" s="3">
        <v>-3</v>
      </c>
      <c r="P10" s="3">
        <v>-1</v>
      </c>
      <c r="Q10" s="3">
        <v>0</v>
      </c>
      <c r="R10" s="3">
        <v>-1</v>
      </c>
      <c r="S10" s="3">
        <v>-4</v>
      </c>
      <c r="T10" s="3">
        <v>-3</v>
      </c>
      <c r="U10" s="3">
        <v>-3</v>
      </c>
      <c r="V10" s="3">
        <v>4</v>
      </c>
      <c r="W10" s="3">
        <v>1</v>
      </c>
      <c r="X10" s="3">
        <v>-1</v>
      </c>
      <c r="Y10" s="3">
        <v>-4</v>
      </c>
    </row>
    <row r="11" spans="1:25" ht="15.75">
      <c r="A11" s="2" t="s">
        <v>4</v>
      </c>
      <c r="B11" s="3">
        <v>0</v>
      </c>
      <c r="C11" s="3">
        <v>-3</v>
      </c>
      <c r="D11" s="3">
        <v>-3</v>
      </c>
      <c r="E11" s="3">
        <v>-3</v>
      </c>
      <c r="F11" s="3">
        <v>9</v>
      </c>
      <c r="G11" s="3">
        <v>-3</v>
      </c>
      <c r="H11" s="3">
        <v>-4</v>
      </c>
      <c r="I11" s="3">
        <v>-3</v>
      </c>
      <c r="J11" s="3">
        <v>-3</v>
      </c>
      <c r="K11" s="3">
        <v>-1</v>
      </c>
      <c r="L11" s="3">
        <v>-1</v>
      </c>
      <c r="M11" s="3">
        <v>-3</v>
      </c>
      <c r="N11" s="3">
        <v>-1</v>
      </c>
      <c r="O11" s="3">
        <v>-2</v>
      </c>
      <c r="P11" s="3">
        <v>-3</v>
      </c>
      <c r="Q11" s="3">
        <v>-1</v>
      </c>
      <c r="R11" s="3">
        <v>-1</v>
      </c>
      <c r="S11" s="3">
        <v>-2</v>
      </c>
      <c r="T11" s="3">
        <v>-2</v>
      </c>
      <c r="U11" s="3">
        <v>-1</v>
      </c>
      <c r="V11" s="3">
        <v>-3</v>
      </c>
      <c r="W11" s="3">
        <v>-3</v>
      </c>
      <c r="X11" s="3">
        <v>-2</v>
      </c>
      <c r="Y11" s="3">
        <v>-4</v>
      </c>
    </row>
    <row r="12" spans="1:25" ht="15.75">
      <c r="A12" s="2" t="s">
        <v>5</v>
      </c>
      <c r="B12" s="3">
        <v>-1</v>
      </c>
      <c r="C12" s="3">
        <v>1</v>
      </c>
      <c r="D12" s="3">
        <v>0</v>
      </c>
      <c r="E12" s="3">
        <v>0</v>
      </c>
      <c r="F12" s="3">
        <v>-3</v>
      </c>
      <c r="G12" s="3">
        <v>5</v>
      </c>
      <c r="H12" s="3">
        <v>2</v>
      </c>
      <c r="I12" s="3">
        <v>-2</v>
      </c>
      <c r="J12" s="3">
        <v>0</v>
      </c>
      <c r="K12" s="3">
        <v>-3</v>
      </c>
      <c r="L12" s="3">
        <v>-2</v>
      </c>
      <c r="M12" s="3">
        <v>1</v>
      </c>
      <c r="N12" s="3">
        <v>0</v>
      </c>
      <c r="O12" s="3">
        <v>-3</v>
      </c>
      <c r="P12" s="3">
        <v>-1</v>
      </c>
      <c r="Q12" s="3">
        <v>0</v>
      </c>
      <c r="R12" s="3">
        <v>-1</v>
      </c>
      <c r="S12" s="3">
        <v>-2</v>
      </c>
      <c r="T12" s="3">
        <v>-1</v>
      </c>
      <c r="U12" s="3">
        <v>-2</v>
      </c>
      <c r="V12" s="3">
        <v>0</v>
      </c>
      <c r="W12" s="3">
        <v>3</v>
      </c>
      <c r="X12" s="3">
        <v>-1</v>
      </c>
      <c r="Y12" s="3">
        <v>-4</v>
      </c>
    </row>
    <row r="13" spans="1:25" ht="15.75">
      <c r="A13" s="2" t="s">
        <v>6</v>
      </c>
      <c r="B13" s="3">
        <v>-1</v>
      </c>
      <c r="C13" s="3">
        <v>0</v>
      </c>
      <c r="D13" s="3">
        <v>0</v>
      </c>
      <c r="E13" s="3">
        <v>2</v>
      </c>
      <c r="F13" s="3">
        <v>-4</v>
      </c>
      <c r="G13" s="3">
        <v>2</v>
      </c>
      <c r="H13" s="3">
        <v>5</v>
      </c>
      <c r="I13" s="3">
        <v>-2</v>
      </c>
      <c r="J13" s="3">
        <v>0</v>
      </c>
      <c r="K13" s="3">
        <v>-3</v>
      </c>
      <c r="L13" s="3">
        <v>-3</v>
      </c>
      <c r="M13" s="3">
        <v>1</v>
      </c>
      <c r="N13" s="3">
        <v>-2</v>
      </c>
      <c r="O13" s="3">
        <v>-3</v>
      </c>
      <c r="P13" s="3">
        <v>-1</v>
      </c>
      <c r="Q13" s="3">
        <v>0</v>
      </c>
      <c r="R13" s="3">
        <v>-1</v>
      </c>
      <c r="S13" s="3">
        <v>-3</v>
      </c>
      <c r="T13" s="3">
        <v>-2</v>
      </c>
      <c r="U13" s="3">
        <v>-2</v>
      </c>
      <c r="V13" s="3">
        <v>1</v>
      </c>
      <c r="W13" s="3">
        <v>4</v>
      </c>
      <c r="X13" s="3">
        <v>-1</v>
      </c>
      <c r="Y13" s="3">
        <v>-4</v>
      </c>
    </row>
    <row r="14" spans="1:25" ht="15.75">
      <c r="A14" s="2" t="s">
        <v>7</v>
      </c>
      <c r="B14" s="3">
        <v>0</v>
      </c>
      <c r="C14" s="3">
        <v>-2</v>
      </c>
      <c r="D14" s="3">
        <v>0</v>
      </c>
      <c r="E14" s="3">
        <v>-1</v>
      </c>
      <c r="F14" s="3">
        <v>-3</v>
      </c>
      <c r="G14" s="3">
        <v>-2</v>
      </c>
      <c r="H14" s="3">
        <v>-2</v>
      </c>
      <c r="I14" s="3">
        <v>6</v>
      </c>
      <c r="J14" s="3">
        <v>-2</v>
      </c>
      <c r="K14" s="3">
        <v>-4</v>
      </c>
      <c r="L14" s="3">
        <v>-4</v>
      </c>
      <c r="M14" s="3">
        <v>-2</v>
      </c>
      <c r="N14" s="3">
        <v>-3</v>
      </c>
      <c r="O14" s="3">
        <v>-3</v>
      </c>
      <c r="P14" s="3">
        <v>-2</v>
      </c>
      <c r="Q14" s="3">
        <v>0</v>
      </c>
      <c r="R14" s="3">
        <v>-2</v>
      </c>
      <c r="S14" s="3">
        <v>-2</v>
      </c>
      <c r="T14" s="3">
        <v>-3</v>
      </c>
      <c r="U14" s="3">
        <v>-3</v>
      </c>
      <c r="V14" s="3">
        <v>-1</v>
      </c>
      <c r="W14" s="3">
        <v>-2</v>
      </c>
      <c r="X14" s="3">
        <v>-1</v>
      </c>
      <c r="Y14" s="3">
        <v>-4</v>
      </c>
    </row>
    <row r="15" spans="1:25" ht="15.75">
      <c r="A15" s="2" t="s">
        <v>8</v>
      </c>
      <c r="B15" s="3">
        <v>-2</v>
      </c>
      <c r="C15" s="3">
        <v>0</v>
      </c>
      <c r="D15" s="3">
        <v>1</v>
      </c>
      <c r="E15" s="3">
        <v>-1</v>
      </c>
      <c r="F15" s="3">
        <v>-3</v>
      </c>
      <c r="G15" s="3">
        <v>0</v>
      </c>
      <c r="H15" s="3">
        <v>0</v>
      </c>
      <c r="I15" s="3">
        <v>-2</v>
      </c>
      <c r="J15" s="3">
        <v>8</v>
      </c>
      <c r="K15" s="3">
        <v>-3</v>
      </c>
      <c r="L15" s="3">
        <v>-3</v>
      </c>
      <c r="M15" s="3">
        <v>-1</v>
      </c>
      <c r="N15" s="3">
        <v>-2</v>
      </c>
      <c r="O15" s="3">
        <v>-1</v>
      </c>
      <c r="P15" s="3">
        <v>-2</v>
      </c>
      <c r="Q15" s="3">
        <v>-1</v>
      </c>
      <c r="R15" s="3">
        <v>-2</v>
      </c>
      <c r="S15" s="3">
        <v>-2</v>
      </c>
      <c r="T15" s="3">
        <v>2</v>
      </c>
      <c r="U15" s="3">
        <v>-3</v>
      </c>
      <c r="V15" s="3">
        <v>0</v>
      </c>
      <c r="W15" s="3">
        <v>0</v>
      </c>
      <c r="X15" s="3">
        <v>-1</v>
      </c>
      <c r="Y15" s="3">
        <v>-4</v>
      </c>
    </row>
    <row r="16" spans="1:25" ht="15.75">
      <c r="A16" s="2" t="s">
        <v>9</v>
      </c>
      <c r="B16" s="3">
        <v>-1</v>
      </c>
      <c r="C16" s="3">
        <v>-3</v>
      </c>
      <c r="D16" s="3">
        <v>-3</v>
      </c>
      <c r="E16" s="3">
        <v>-3</v>
      </c>
      <c r="F16" s="3">
        <v>-1</v>
      </c>
      <c r="G16" s="3">
        <v>-3</v>
      </c>
      <c r="H16" s="3">
        <v>-3</v>
      </c>
      <c r="I16" s="3">
        <v>-4</v>
      </c>
      <c r="J16" s="3">
        <v>-3</v>
      </c>
      <c r="K16" s="3">
        <v>4</v>
      </c>
      <c r="L16" s="3">
        <v>2</v>
      </c>
      <c r="M16" s="3">
        <v>-3</v>
      </c>
      <c r="N16" s="3">
        <v>1</v>
      </c>
      <c r="O16" s="3">
        <v>0</v>
      </c>
      <c r="P16" s="3">
        <v>-3</v>
      </c>
      <c r="Q16" s="3">
        <v>-2</v>
      </c>
      <c r="R16" s="3">
        <v>-1</v>
      </c>
      <c r="S16" s="3">
        <v>-3</v>
      </c>
      <c r="T16" s="3">
        <v>-1</v>
      </c>
      <c r="U16" s="3">
        <v>3</v>
      </c>
      <c r="V16" s="3">
        <v>-3</v>
      </c>
      <c r="W16" s="3">
        <v>-3</v>
      </c>
      <c r="X16" s="3">
        <v>-1</v>
      </c>
      <c r="Y16" s="3">
        <v>-4</v>
      </c>
    </row>
    <row r="17" spans="1:25" ht="15.75">
      <c r="A17" s="2" t="s">
        <v>10</v>
      </c>
      <c r="B17" s="3">
        <v>-1</v>
      </c>
      <c r="C17" s="3">
        <v>-2</v>
      </c>
      <c r="D17" s="3">
        <v>-3</v>
      </c>
      <c r="E17" s="3">
        <v>-4</v>
      </c>
      <c r="F17" s="3">
        <v>-1</v>
      </c>
      <c r="G17" s="3">
        <v>-2</v>
      </c>
      <c r="H17" s="3">
        <v>-3</v>
      </c>
      <c r="I17" s="3">
        <v>-4</v>
      </c>
      <c r="J17" s="3">
        <v>-3</v>
      </c>
      <c r="K17" s="3">
        <v>2</v>
      </c>
      <c r="L17" s="3">
        <v>4</v>
      </c>
      <c r="M17" s="3">
        <v>-2</v>
      </c>
      <c r="N17" s="3">
        <v>2</v>
      </c>
      <c r="O17" s="3">
        <v>0</v>
      </c>
      <c r="P17" s="3">
        <v>-3</v>
      </c>
      <c r="Q17" s="3">
        <v>-2</v>
      </c>
      <c r="R17" s="3">
        <v>-1</v>
      </c>
      <c r="S17" s="3">
        <v>-2</v>
      </c>
      <c r="T17" s="3">
        <v>-1</v>
      </c>
      <c r="U17" s="3">
        <v>1</v>
      </c>
      <c r="V17" s="3">
        <v>-4</v>
      </c>
      <c r="W17" s="3">
        <v>-3</v>
      </c>
      <c r="X17" s="3">
        <v>-1</v>
      </c>
      <c r="Y17" s="3">
        <v>-4</v>
      </c>
    </row>
    <row r="18" spans="1:25" ht="15.75">
      <c r="A18" s="2" t="s">
        <v>11</v>
      </c>
      <c r="B18" s="3">
        <v>-1</v>
      </c>
      <c r="C18" s="3">
        <v>2</v>
      </c>
      <c r="D18" s="3">
        <v>0</v>
      </c>
      <c r="E18" s="3">
        <v>-1</v>
      </c>
      <c r="F18" s="3">
        <v>-3</v>
      </c>
      <c r="G18" s="3">
        <v>1</v>
      </c>
      <c r="H18" s="3">
        <v>1</v>
      </c>
      <c r="I18" s="3">
        <v>-2</v>
      </c>
      <c r="J18" s="3">
        <v>-1</v>
      </c>
      <c r="K18" s="3">
        <v>-3</v>
      </c>
      <c r="L18" s="3">
        <v>-2</v>
      </c>
      <c r="M18" s="3">
        <v>5</v>
      </c>
      <c r="N18" s="3">
        <v>-1</v>
      </c>
      <c r="O18" s="3">
        <v>-3</v>
      </c>
      <c r="P18" s="3">
        <v>-1</v>
      </c>
      <c r="Q18" s="3">
        <v>0</v>
      </c>
      <c r="R18" s="3">
        <v>-1</v>
      </c>
      <c r="S18" s="3">
        <v>-3</v>
      </c>
      <c r="T18" s="3">
        <v>-2</v>
      </c>
      <c r="U18" s="3">
        <v>-2</v>
      </c>
      <c r="V18" s="3">
        <v>0</v>
      </c>
      <c r="W18" s="3">
        <v>1</v>
      </c>
      <c r="X18" s="3">
        <v>-1</v>
      </c>
      <c r="Y18" s="3">
        <v>-4</v>
      </c>
    </row>
    <row r="19" spans="1:25" ht="15.75">
      <c r="A19" s="2" t="s">
        <v>12</v>
      </c>
      <c r="B19" s="3">
        <v>-1</v>
      </c>
      <c r="C19" s="3">
        <v>-1</v>
      </c>
      <c r="D19" s="3">
        <v>-2</v>
      </c>
      <c r="E19" s="3">
        <v>-3</v>
      </c>
      <c r="F19" s="3">
        <v>-1</v>
      </c>
      <c r="G19" s="3">
        <v>0</v>
      </c>
      <c r="H19" s="3">
        <v>-2</v>
      </c>
      <c r="I19" s="3">
        <v>-3</v>
      </c>
      <c r="J19" s="3">
        <v>-2</v>
      </c>
      <c r="K19" s="3">
        <v>1</v>
      </c>
      <c r="L19" s="3">
        <v>2</v>
      </c>
      <c r="M19" s="3">
        <v>-1</v>
      </c>
      <c r="N19" s="3">
        <v>5</v>
      </c>
      <c r="O19" s="3">
        <v>0</v>
      </c>
      <c r="P19" s="3">
        <v>-2</v>
      </c>
      <c r="Q19" s="3">
        <v>-1</v>
      </c>
      <c r="R19" s="3">
        <v>-1</v>
      </c>
      <c r="S19" s="3">
        <v>-1</v>
      </c>
      <c r="T19" s="3">
        <v>-1</v>
      </c>
      <c r="U19" s="3">
        <v>1</v>
      </c>
      <c r="V19" s="3">
        <v>-3</v>
      </c>
      <c r="W19" s="3">
        <v>-1</v>
      </c>
      <c r="X19" s="3">
        <v>-1</v>
      </c>
      <c r="Y19" s="3">
        <v>-4</v>
      </c>
    </row>
    <row r="20" spans="1:25" ht="15.75">
      <c r="A20" s="2" t="s">
        <v>13</v>
      </c>
      <c r="B20" s="3">
        <v>-2</v>
      </c>
      <c r="C20" s="3">
        <v>-3</v>
      </c>
      <c r="D20" s="3">
        <v>-3</v>
      </c>
      <c r="E20" s="3">
        <v>-3</v>
      </c>
      <c r="F20" s="3">
        <v>-2</v>
      </c>
      <c r="G20" s="3">
        <v>-3</v>
      </c>
      <c r="H20" s="3">
        <v>-3</v>
      </c>
      <c r="I20" s="3">
        <v>-3</v>
      </c>
      <c r="J20" s="3">
        <v>-1</v>
      </c>
      <c r="K20" s="3">
        <v>0</v>
      </c>
      <c r="L20" s="3">
        <v>0</v>
      </c>
      <c r="M20" s="3">
        <v>-3</v>
      </c>
      <c r="N20" s="3">
        <v>0</v>
      </c>
      <c r="O20" s="3">
        <v>6</v>
      </c>
      <c r="P20" s="3">
        <v>-4</v>
      </c>
      <c r="Q20" s="3">
        <v>-2</v>
      </c>
      <c r="R20" s="3">
        <v>-2</v>
      </c>
      <c r="S20" s="3">
        <v>1</v>
      </c>
      <c r="T20" s="3">
        <v>3</v>
      </c>
      <c r="U20" s="3">
        <v>-1</v>
      </c>
      <c r="V20" s="3">
        <v>-3</v>
      </c>
      <c r="W20" s="3">
        <v>-3</v>
      </c>
      <c r="X20" s="3">
        <v>-1</v>
      </c>
      <c r="Y20" s="3">
        <v>-4</v>
      </c>
    </row>
    <row r="21" spans="1:25" ht="15.75">
      <c r="A21" s="2" t="s">
        <v>14</v>
      </c>
      <c r="B21" s="3">
        <v>-1</v>
      </c>
      <c r="C21" s="3">
        <v>-2</v>
      </c>
      <c r="D21" s="3">
        <v>-2</v>
      </c>
      <c r="E21" s="3">
        <v>-1</v>
      </c>
      <c r="F21" s="3">
        <v>-3</v>
      </c>
      <c r="G21" s="3">
        <v>-1</v>
      </c>
      <c r="H21" s="3">
        <v>-1</v>
      </c>
      <c r="I21" s="3">
        <v>-2</v>
      </c>
      <c r="J21" s="3">
        <v>-2</v>
      </c>
      <c r="K21" s="3">
        <v>-3</v>
      </c>
      <c r="L21" s="3">
        <v>-3</v>
      </c>
      <c r="M21" s="3">
        <v>-1</v>
      </c>
      <c r="N21" s="3">
        <v>-2</v>
      </c>
      <c r="O21" s="3">
        <v>-4</v>
      </c>
      <c r="P21" s="3">
        <v>7</v>
      </c>
      <c r="Q21" s="3">
        <v>-1</v>
      </c>
      <c r="R21" s="3">
        <v>-1</v>
      </c>
      <c r="S21" s="3">
        <v>-4</v>
      </c>
      <c r="T21" s="3">
        <v>-3</v>
      </c>
      <c r="U21" s="3">
        <v>-2</v>
      </c>
      <c r="V21" s="3">
        <v>-2</v>
      </c>
      <c r="W21" s="3">
        <v>-1</v>
      </c>
      <c r="X21" s="3">
        <v>-2</v>
      </c>
      <c r="Y21" s="3">
        <v>-4</v>
      </c>
    </row>
    <row r="22" spans="1:25" ht="15.75">
      <c r="A22" s="2" t="s">
        <v>15</v>
      </c>
      <c r="B22" s="3">
        <v>1</v>
      </c>
      <c r="C22" s="3">
        <v>-1</v>
      </c>
      <c r="D22" s="3">
        <v>1</v>
      </c>
      <c r="E22" s="3">
        <v>0</v>
      </c>
      <c r="F22" s="3">
        <v>-1</v>
      </c>
      <c r="G22" s="3">
        <v>0</v>
      </c>
      <c r="H22" s="3">
        <v>0</v>
      </c>
      <c r="I22" s="3">
        <v>0</v>
      </c>
      <c r="J22" s="3">
        <v>-1</v>
      </c>
      <c r="K22" s="3">
        <v>-2</v>
      </c>
      <c r="L22" s="3">
        <v>-2</v>
      </c>
      <c r="M22" s="3">
        <v>0</v>
      </c>
      <c r="N22" s="3">
        <v>-1</v>
      </c>
      <c r="O22" s="3">
        <v>-2</v>
      </c>
      <c r="P22" s="3">
        <v>-1</v>
      </c>
      <c r="Q22" s="3">
        <v>4</v>
      </c>
      <c r="R22" s="3">
        <v>1</v>
      </c>
      <c r="S22" s="3">
        <v>-3</v>
      </c>
      <c r="T22" s="3">
        <v>-2</v>
      </c>
      <c r="U22" s="3">
        <v>-2</v>
      </c>
      <c r="V22" s="3">
        <v>0</v>
      </c>
      <c r="W22" s="3">
        <v>0</v>
      </c>
      <c r="X22" s="3">
        <v>0</v>
      </c>
      <c r="Y22" s="3">
        <v>-4</v>
      </c>
    </row>
    <row r="23" spans="1:25" ht="15.75">
      <c r="A23" s="2" t="s">
        <v>16</v>
      </c>
      <c r="B23" s="3">
        <v>0</v>
      </c>
      <c r="C23" s="3">
        <v>-1</v>
      </c>
      <c r="D23" s="3">
        <v>0</v>
      </c>
      <c r="E23" s="3">
        <v>-1</v>
      </c>
      <c r="F23" s="3">
        <v>-1</v>
      </c>
      <c r="G23" s="3">
        <v>-1</v>
      </c>
      <c r="H23" s="3">
        <v>-1</v>
      </c>
      <c r="I23" s="3">
        <v>-2</v>
      </c>
      <c r="J23" s="3">
        <v>-2</v>
      </c>
      <c r="K23" s="3">
        <v>-1</v>
      </c>
      <c r="L23" s="3">
        <v>-1</v>
      </c>
      <c r="M23" s="3">
        <v>-1</v>
      </c>
      <c r="N23" s="3">
        <v>-1</v>
      </c>
      <c r="O23" s="3">
        <v>-2</v>
      </c>
      <c r="P23" s="3">
        <v>-1</v>
      </c>
      <c r="Q23" s="3">
        <v>1</v>
      </c>
      <c r="R23" s="3">
        <v>5</v>
      </c>
      <c r="S23" s="3">
        <v>-2</v>
      </c>
      <c r="T23" s="3">
        <v>-2</v>
      </c>
      <c r="U23" s="3">
        <v>0</v>
      </c>
      <c r="V23" s="3">
        <v>-1</v>
      </c>
      <c r="W23" s="3">
        <v>-1</v>
      </c>
      <c r="X23" s="3">
        <v>0</v>
      </c>
      <c r="Y23" s="3">
        <v>-4</v>
      </c>
    </row>
    <row r="24" spans="1:25" ht="15.75">
      <c r="A24" s="2" t="s">
        <v>17</v>
      </c>
      <c r="B24" s="3">
        <v>-3</v>
      </c>
      <c r="C24" s="3">
        <v>-3</v>
      </c>
      <c r="D24" s="3">
        <v>-4</v>
      </c>
      <c r="E24" s="3">
        <v>-4</v>
      </c>
      <c r="F24" s="3">
        <v>-2</v>
      </c>
      <c r="G24" s="3">
        <v>-2</v>
      </c>
      <c r="H24" s="3">
        <v>-3</v>
      </c>
      <c r="I24" s="3">
        <v>-2</v>
      </c>
      <c r="J24" s="3">
        <v>-2</v>
      </c>
      <c r="K24" s="3">
        <v>-3</v>
      </c>
      <c r="L24" s="3">
        <v>-2</v>
      </c>
      <c r="M24" s="3">
        <v>-3</v>
      </c>
      <c r="N24" s="3">
        <v>-1</v>
      </c>
      <c r="O24" s="3">
        <v>1</v>
      </c>
      <c r="P24" s="3">
        <v>-4</v>
      </c>
      <c r="Q24" s="3">
        <v>-3</v>
      </c>
      <c r="R24" s="3">
        <v>-2</v>
      </c>
      <c r="S24" s="3">
        <v>11</v>
      </c>
      <c r="T24" s="3">
        <v>2</v>
      </c>
      <c r="U24" s="3">
        <v>-3</v>
      </c>
      <c r="V24" s="3">
        <v>-4</v>
      </c>
      <c r="W24" s="3">
        <v>-3</v>
      </c>
      <c r="X24" s="3">
        <v>-2</v>
      </c>
      <c r="Y24" s="3">
        <v>-4</v>
      </c>
    </row>
    <row r="25" spans="1:25" ht="15.75">
      <c r="A25" s="2" t="s">
        <v>18</v>
      </c>
      <c r="B25" s="3">
        <v>-2</v>
      </c>
      <c r="C25" s="3">
        <v>-2</v>
      </c>
      <c r="D25" s="3">
        <v>-2</v>
      </c>
      <c r="E25" s="3">
        <v>-3</v>
      </c>
      <c r="F25" s="3">
        <v>-2</v>
      </c>
      <c r="G25" s="3">
        <v>-1</v>
      </c>
      <c r="H25" s="3">
        <v>-2</v>
      </c>
      <c r="I25" s="3">
        <v>-3</v>
      </c>
      <c r="J25" s="3">
        <v>2</v>
      </c>
      <c r="K25" s="3">
        <v>-1</v>
      </c>
      <c r="L25" s="3">
        <v>-1</v>
      </c>
      <c r="M25" s="3">
        <v>-2</v>
      </c>
      <c r="N25" s="3">
        <v>-1</v>
      </c>
      <c r="O25" s="3">
        <v>3</v>
      </c>
      <c r="P25" s="3">
        <v>-3</v>
      </c>
      <c r="Q25" s="3">
        <v>-2</v>
      </c>
      <c r="R25" s="3">
        <v>-2</v>
      </c>
      <c r="S25" s="3">
        <v>2</v>
      </c>
      <c r="T25" s="3">
        <v>7</v>
      </c>
      <c r="U25" s="3">
        <v>-1</v>
      </c>
      <c r="V25" s="3">
        <v>-3</v>
      </c>
      <c r="W25" s="3">
        <v>-2</v>
      </c>
      <c r="X25" s="3">
        <v>-1</v>
      </c>
      <c r="Y25" s="3">
        <v>-4</v>
      </c>
    </row>
    <row r="26" spans="1:25" ht="15.75">
      <c r="A26" s="2" t="s">
        <v>19</v>
      </c>
      <c r="B26" s="3">
        <v>0</v>
      </c>
      <c r="C26" s="3">
        <v>-3</v>
      </c>
      <c r="D26" s="3">
        <v>-3</v>
      </c>
      <c r="E26" s="3">
        <v>-3</v>
      </c>
      <c r="F26" s="3">
        <v>-1</v>
      </c>
      <c r="G26" s="3">
        <v>-2</v>
      </c>
      <c r="H26" s="3">
        <v>-2</v>
      </c>
      <c r="I26" s="3">
        <v>-3</v>
      </c>
      <c r="J26" s="3">
        <v>-3</v>
      </c>
      <c r="K26" s="3">
        <v>3</v>
      </c>
      <c r="L26" s="3">
        <v>1</v>
      </c>
      <c r="M26" s="3">
        <v>-2</v>
      </c>
      <c r="N26" s="3">
        <v>1</v>
      </c>
      <c r="O26" s="3">
        <v>-1</v>
      </c>
      <c r="P26" s="3">
        <v>-2</v>
      </c>
      <c r="Q26" s="3">
        <v>-2</v>
      </c>
      <c r="R26" s="3">
        <v>0</v>
      </c>
      <c r="S26" s="3">
        <v>-3</v>
      </c>
      <c r="T26" s="3">
        <v>-1</v>
      </c>
      <c r="U26" s="3">
        <v>4</v>
      </c>
      <c r="V26" s="3">
        <v>-3</v>
      </c>
      <c r="W26" s="3">
        <v>-2</v>
      </c>
      <c r="X26" s="3">
        <v>-1</v>
      </c>
      <c r="Y26" s="3">
        <v>-4</v>
      </c>
    </row>
    <row r="27" spans="1:25" ht="15.75">
      <c r="A27" s="2" t="s">
        <v>20</v>
      </c>
      <c r="B27" s="3">
        <v>-2</v>
      </c>
      <c r="C27" s="3">
        <v>-1</v>
      </c>
      <c r="D27" s="3">
        <v>3</v>
      </c>
      <c r="E27" s="3">
        <v>4</v>
      </c>
      <c r="F27" s="3">
        <v>-3</v>
      </c>
      <c r="G27" s="3">
        <v>0</v>
      </c>
      <c r="H27" s="3">
        <v>1</v>
      </c>
      <c r="I27" s="3">
        <v>-1</v>
      </c>
      <c r="J27" s="3">
        <v>0</v>
      </c>
      <c r="K27" s="3">
        <v>-3</v>
      </c>
      <c r="L27" s="3">
        <v>-4</v>
      </c>
      <c r="M27" s="3">
        <v>0</v>
      </c>
      <c r="N27" s="3">
        <v>-3</v>
      </c>
      <c r="O27" s="3">
        <v>-3</v>
      </c>
      <c r="P27" s="3">
        <v>-2</v>
      </c>
      <c r="Q27" s="3">
        <v>0</v>
      </c>
      <c r="R27" s="3">
        <v>-1</v>
      </c>
      <c r="S27" s="3">
        <v>-4</v>
      </c>
      <c r="T27" s="3">
        <v>-3</v>
      </c>
      <c r="U27" s="3">
        <v>-3</v>
      </c>
      <c r="V27" s="3">
        <v>4</v>
      </c>
      <c r="W27" s="3">
        <v>0</v>
      </c>
      <c r="X27" s="3">
        <v>-1</v>
      </c>
      <c r="Y27" s="3">
        <v>-4</v>
      </c>
    </row>
    <row r="28" spans="1:25" ht="15.75">
      <c r="A28" s="2" t="s">
        <v>21</v>
      </c>
      <c r="B28" s="3">
        <v>-1</v>
      </c>
      <c r="C28" s="3">
        <v>0</v>
      </c>
      <c r="D28" s="3">
        <v>0</v>
      </c>
      <c r="E28" s="3">
        <v>1</v>
      </c>
      <c r="F28" s="3">
        <v>-3</v>
      </c>
      <c r="G28" s="3">
        <v>3</v>
      </c>
      <c r="H28" s="3">
        <v>4</v>
      </c>
      <c r="I28" s="3">
        <v>-2</v>
      </c>
      <c r="J28" s="3">
        <v>0</v>
      </c>
      <c r="K28" s="3">
        <v>-3</v>
      </c>
      <c r="L28" s="3">
        <v>-3</v>
      </c>
      <c r="M28" s="3">
        <v>1</v>
      </c>
      <c r="N28" s="3">
        <v>-1</v>
      </c>
      <c r="O28" s="3">
        <v>-3</v>
      </c>
      <c r="P28" s="3">
        <v>-1</v>
      </c>
      <c r="Q28" s="3">
        <v>0</v>
      </c>
      <c r="R28" s="3">
        <v>-1</v>
      </c>
      <c r="S28" s="3">
        <v>-3</v>
      </c>
      <c r="T28" s="3">
        <v>-2</v>
      </c>
      <c r="U28" s="3">
        <v>-2</v>
      </c>
      <c r="V28" s="3">
        <v>0</v>
      </c>
      <c r="W28" s="3">
        <v>4</v>
      </c>
      <c r="X28" s="3">
        <v>-1</v>
      </c>
      <c r="Y28" s="3">
        <v>-4</v>
      </c>
    </row>
    <row r="29" spans="1:25" ht="15.75">
      <c r="A29" s="2" t="s">
        <v>22</v>
      </c>
      <c r="B29" s="3">
        <v>0</v>
      </c>
      <c r="C29" s="3">
        <v>-1</v>
      </c>
      <c r="D29" s="3">
        <v>-1</v>
      </c>
      <c r="E29" s="3">
        <v>-1</v>
      </c>
      <c r="F29" s="3">
        <v>-2</v>
      </c>
      <c r="G29" s="3">
        <v>-1</v>
      </c>
      <c r="H29" s="3">
        <v>-1</v>
      </c>
      <c r="I29" s="3">
        <v>-1</v>
      </c>
      <c r="J29" s="3">
        <v>-1</v>
      </c>
      <c r="K29" s="3">
        <v>-1</v>
      </c>
      <c r="L29" s="3">
        <v>-1</v>
      </c>
      <c r="M29" s="3">
        <v>-1</v>
      </c>
      <c r="N29" s="3">
        <v>-1</v>
      </c>
      <c r="O29" s="3">
        <v>-1</v>
      </c>
      <c r="P29" s="3">
        <v>-2</v>
      </c>
      <c r="Q29" s="3">
        <v>0</v>
      </c>
      <c r="R29" s="3">
        <v>0</v>
      </c>
      <c r="S29" s="3">
        <v>-2</v>
      </c>
      <c r="T29" s="3">
        <v>-1</v>
      </c>
      <c r="U29" s="3">
        <v>-1</v>
      </c>
      <c r="V29" s="3">
        <v>-1</v>
      </c>
      <c r="W29" s="3">
        <v>-1</v>
      </c>
      <c r="X29" s="3">
        <v>-1</v>
      </c>
      <c r="Y29" s="3">
        <v>-4</v>
      </c>
    </row>
    <row r="30" spans="1:25" ht="15.75">
      <c r="A30" s="2" t="s">
        <v>23</v>
      </c>
      <c r="B30" s="3">
        <v>-4</v>
      </c>
      <c r="C30" s="3">
        <v>-4</v>
      </c>
      <c r="D30" s="3">
        <v>-4</v>
      </c>
      <c r="E30" s="3">
        <v>-4</v>
      </c>
      <c r="F30" s="3">
        <v>-4</v>
      </c>
      <c r="G30" s="3">
        <v>-4</v>
      </c>
      <c r="H30" s="3">
        <v>-4</v>
      </c>
      <c r="I30" s="3">
        <v>-4</v>
      </c>
      <c r="J30" s="3">
        <v>-4</v>
      </c>
      <c r="K30" s="3">
        <v>-4</v>
      </c>
      <c r="L30" s="3">
        <v>-4</v>
      </c>
      <c r="M30" s="3">
        <v>-4</v>
      </c>
      <c r="N30" s="3">
        <v>-4</v>
      </c>
      <c r="O30" s="3">
        <v>-4</v>
      </c>
      <c r="P30" s="3">
        <v>-4</v>
      </c>
      <c r="Q30" s="3">
        <v>-4</v>
      </c>
      <c r="R30" s="3">
        <v>-4</v>
      </c>
      <c r="S30" s="3">
        <v>-4</v>
      </c>
      <c r="T30" s="3">
        <v>-4</v>
      </c>
      <c r="U30" s="3">
        <v>-4</v>
      </c>
      <c r="V30" s="3">
        <v>-4</v>
      </c>
      <c r="W30" s="3">
        <v>-4</v>
      </c>
      <c r="X30" s="3">
        <v>-4</v>
      </c>
      <c r="Y30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tabSelected="1" zoomScale="57" zoomScaleNormal="57" workbookViewId="0">
      <selection activeCell="B10" sqref="B10:T21"/>
    </sheetView>
  </sheetViews>
  <sheetFormatPr defaultRowHeight="15"/>
  <sheetData>
    <row r="1" spans="1:20">
      <c r="B1" t="str">
        <f>[1]бред!E2</f>
        <v>V</v>
      </c>
      <c r="C1" t="str">
        <f>[1]бред!F2</f>
        <v>V</v>
      </c>
      <c r="D1" t="str">
        <f>[1]бред!G2</f>
        <v>N</v>
      </c>
      <c r="E1" t="str">
        <f>[1]бред!H2</f>
        <v>P</v>
      </c>
      <c r="F1" t="str">
        <f>[1]бред!I2</f>
        <v>A</v>
      </c>
      <c r="G1" t="str">
        <f>[1]бред!J2</f>
        <v>T</v>
      </c>
      <c r="H1" t="str">
        <f>[1]бред!K2</f>
        <v>K</v>
      </c>
      <c r="I1" t="str">
        <f>[1]бред!L2</f>
        <v>E</v>
      </c>
      <c r="J1" t="str">
        <f>[1]бред!M2</f>
        <v>V</v>
      </c>
      <c r="K1" t="str">
        <f>[1]бред!N2</f>
        <v>L</v>
      </c>
      <c r="L1" t="str">
        <f>[1]бред!O2</f>
        <v>C</v>
      </c>
      <c r="M1" t="str">
        <f>[1]бред!P2</f>
        <v>Q</v>
      </c>
      <c r="N1" t="str">
        <f>[1]бред!Q2</f>
        <v>V</v>
      </c>
      <c r="O1" t="str">
        <f>[1]бред!R2</f>
        <v>P</v>
      </c>
      <c r="P1" t="str">
        <f>[1]бред!S2</f>
        <v>I</v>
      </c>
      <c r="Q1" t="str">
        <f>[1]бред!T2</f>
        <v>S</v>
      </c>
      <c r="R1" t="str">
        <f>[1]бред!U2</f>
        <v>T</v>
      </c>
      <c r="S1" t="str">
        <f>[1]бред!V2</f>
        <v>K</v>
      </c>
      <c r="T1" t="str">
        <f>[1]бред!W2</f>
        <v>E</v>
      </c>
    </row>
    <row r="2" spans="1:20">
      <c r="A2" t="str">
        <f>[1]бред!D3</f>
        <v>Y</v>
      </c>
      <c r="B2">
        <f>INDEX(BLOSUM62!$A$6:$Y$30,FIND(B$1,счетчик!$A$1),FIND($A2,счетчик!$A$1))</f>
        <v>-1</v>
      </c>
      <c r="C2">
        <f>INDEX(BLOSUM62!$A$6:$Y$30,FIND(C$1,счетчик!$A$1),FIND($A2,счетчик!$A$1))</f>
        <v>-1</v>
      </c>
      <c r="D2">
        <f>INDEX(BLOSUM62!$A$6:$Y$30,FIND(D$1,счетчик!$A$1),FIND($A2,счетчик!$A$1))</f>
        <v>-2</v>
      </c>
      <c r="E2">
        <f>INDEX(BLOSUM62!$A$6:$Y$30,FIND(E$1,счетчик!$A$1),FIND($A2,счетчик!$A$1))</f>
        <v>-3</v>
      </c>
      <c r="F2">
        <f>INDEX(BLOSUM62!$A$6:$Y$30,FIND(F$1,счетчик!$A$1),FIND($A2,счетчик!$A$1))</f>
        <v>-2</v>
      </c>
      <c r="G2">
        <f>INDEX(BLOSUM62!$A$6:$Y$30,FIND(G$1,счетчик!$A$1),FIND($A2,счетчик!$A$1))</f>
        <v>-2</v>
      </c>
      <c r="H2">
        <f>INDEX(BLOSUM62!$A$6:$Y$30,FIND(H$1,счетчик!$A$1),FIND($A2,счетчик!$A$1))</f>
        <v>-2</v>
      </c>
      <c r="I2">
        <f>INDEX(BLOSUM62!$A$6:$Y$30,FIND(I$1,счетчик!$A$1),FIND($A2,счетчик!$A$1))</f>
        <v>-2</v>
      </c>
      <c r="J2">
        <f>INDEX(BLOSUM62!$A$6:$Y$30,FIND(J$1,счетчик!$A$1),FIND($A2,счетчик!$A$1))</f>
        <v>-1</v>
      </c>
      <c r="K2">
        <f>INDEX(BLOSUM62!$A$6:$Y$30,FIND(K$1,счетчик!$A$1),FIND($A2,счетчик!$A$1))</f>
        <v>-1</v>
      </c>
      <c r="L2">
        <f>INDEX(BLOSUM62!$A$6:$Y$30,FIND(L$1,счетчик!$A$1),FIND($A2,счетчик!$A$1))</f>
        <v>-2</v>
      </c>
      <c r="M2">
        <f>INDEX(BLOSUM62!$A$6:$Y$30,FIND(M$1,счетчик!$A$1),FIND($A2,счетчик!$A$1))</f>
        <v>-1</v>
      </c>
      <c r="N2">
        <f>INDEX(BLOSUM62!$A$6:$Y$30,FIND(N$1,счетчик!$A$1),FIND($A2,счетчик!$A$1))</f>
        <v>-1</v>
      </c>
      <c r="O2">
        <f>INDEX(BLOSUM62!$A$6:$Y$30,FIND(O$1,счетчик!$A$1),FIND($A2,счетчик!$A$1))</f>
        <v>-3</v>
      </c>
      <c r="P2">
        <f>INDEX(BLOSUM62!$A$6:$Y$30,FIND(P$1,счетчик!$A$1),FIND($A2,счетчик!$A$1))</f>
        <v>-1</v>
      </c>
      <c r="Q2">
        <f>INDEX(BLOSUM62!$A$6:$Y$30,FIND(Q$1,счетчик!$A$1),FIND($A2,счетчик!$A$1))</f>
        <v>-2</v>
      </c>
      <c r="R2">
        <f>INDEX(BLOSUM62!$A$6:$Y$30,FIND(R$1,счетчик!$A$1),FIND($A2,счетчик!$A$1))</f>
        <v>-2</v>
      </c>
      <c r="S2">
        <f>INDEX(BLOSUM62!$A$6:$Y$30,FIND(S$1,счетчик!$A$1),FIND($A2,счетчик!$A$1))</f>
        <v>-2</v>
      </c>
      <c r="T2">
        <f>INDEX(BLOSUM62!$A$6:$Y$30,FIND(T$1,счетчик!$A$1),FIND($A2,счетчик!$A$1))</f>
        <v>-2</v>
      </c>
    </row>
    <row r="3" spans="1:20">
      <c r="A3" t="str">
        <f>[1]бред!D4</f>
        <v>N</v>
      </c>
      <c r="B3">
        <f>INDEX(BLOSUM62!$A$6:$Y$30,FIND(B$1,счетчик!$A$1),FIND($A3,счетчик!$A$1))</f>
        <v>-3</v>
      </c>
      <c r="C3">
        <f>INDEX(BLOSUM62!$A$6:$Y$30,FIND(C$1,счетчик!$A$1),FIND($A3,счетчик!$A$1))</f>
        <v>-3</v>
      </c>
      <c r="D3">
        <f>INDEX(BLOSUM62!$A$6:$Y$30,FIND(D$1,счетчик!$A$1),FIND($A3,счетчик!$A$1))</f>
        <v>6</v>
      </c>
      <c r="E3">
        <f>INDEX(BLOSUM62!$A$6:$Y$30,FIND(E$1,счетчик!$A$1),FIND($A3,счетчик!$A$1))</f>
        <v>-2</v>
      </c>
      <c r="F3">
        <f>INDEX(BLOSUM62!$A$6:$Y$30,FIND(F$1,счетчик!$A$1),FIND($A3,счетчик!$A$1))</f>
        <v>-2</v>
      </c>
      <c r="G3">
        <f>INDEX(BLOSUM62!$A$6:$Y$30,FIND(G$1,счетчик!$A$1),FIND($A3,счетчик!$A$1))</f>
        <v>0</v>
      </c>
      <c r="H3">
        <f>INDEX(BLOSUM62!$A$6:$Y$30,FIND(H$1,счетчик!$A$1),FIND($A3,счетчик!$A$1))</f>
        <v>0</v>
      </c>
      <c r="I3">
        <f>INDEX(BLOSUM62!$A$6:$Y$30,FIND(I$1,счетчик!$A$1),FIND($A3,счетчик!$A$1))</f>
        <v>0</v>
      </c>
      <c r="J3">
        <f>INDEX(BLOSUM62!$A$6:$Y$30,FIND(J$1,счетчик!$A$1),FIND($A3,счетчик!$A$1))</f>
        <v>-3</v>
      </c>
      <c r="K3">
        <f>INDEX(BLOSUM62!$A$6:$Y$30,FIND(K$1,счетчик!$A$1),FIND($A3,счетчик!$A$1))</f>
        <v>-3</v>
      </c>
      <c r="L3">
        <f>INDEX(BLOSUM62!$A$6:$Y$30,FIND(L$1,счетчик!$A$1),FIND($A3,счетчик!$A$1))</f>
        <v>-3</v>
      </c>
      <c r="M3">
        <f>INDEX(BLOSUM62!$A$6:$Y$30,FIND(M$1,счетчик!$A$1),FIND($A3,счетчик!$A$1))</f>
        <v>0</v>
      </c>
      <c r="N3">
        <f>INDEX(BLOSUM62!$A$6:$Y$30,FIND(N$1,счетчик!$A$1),FIND($A3,счетчик!$A$1))</f>
        <v>-3</v>
      </c>
      <c r="O3">
        <f>INDEX(BLOSUM62!$A$6:$Y$30,FIND(O$1,счетчик!$A$1),FIND($A3,счетчик!$A$1))</f>
        <v>-2</v>
      </c>
      <c r="P3">
        <f>INDEX(BLOSUM62!$A$6:$Y$30,FIND(P$1,счетчик!$A$1),FIND($A3,счетчик!$A$1))</f>
        <v>-3</v>
      </c>
      <c r="Q3">
        <f>INDEX(BLOSUM62!$A$6:$Y$30,FIND(Q$1,счетчик!$A$1),FIND($A3,счетчик!$A$1))</f>
        <v>1</v>
      </c>
      <c r="R3">
        <f>INDEX(BLOSUM62!$A$6:$Y$30,FIND(R$1,счетчик!$A$1),FIND($A3,счетчик!$A$1))</f>
        <v>0</v>
      </c>
      <c r="S3">
        <f>INDEX(BLOSUM62!$A$6:$Y$30,FIND(S$1,счетчик!$A$1),FIND($A3,счетчик!$A$1))</f>
        <v>0</v>
      </c>
      <c r="T3">
        <f>INDEX(BLOSUM62!$A$6:$Y$30,FIND(T$1,счетчик!$A$1),FIND($A3,счетчик!$A$1))</f>
        <v>0</v>
      </c>
    </row>
    <row r="4" spans="1:20">
      <c r="A4" t="str">
        <f>[1]бред!D5</f>
        <v>P</v>
      </c>
      <c r="B4">
        <f>INDEX(BLOSUM62!$A$6:$Y$30,FIND(B$1,счетчик!$A$1),FIND($A4,счетчик!$A$1))</f>
        <v>-2</v>
      </c>
      <c r="C4">
        <f>INDEX(BLOSUM62!$A$6:$Y$30,FIND(C$1,счетчик!$A$1),FIND($A4,счетчик!$A$1))</f>
        <v>-2</v>
      </c>
      <c r="D4">
        <f>INDEX(BLOSUM62!$A$6:$Y$30,FIND(D$1,счетчик!$A$1),FIND($A4,счетчик!$A$1))</f>
        <v>-2</v>
      </c>
      <c r="E4">
        <f>INDEX(BLOSUM62!$A$6:$Y$30,FIND(E$1,счетчик!$A$1),FIND($A4,счетчик!$A$1))</f>
        <v>7</v>
      </c>
      <c r="F4">
        <f>INDEX(BLOSUM62!$A$6:$Y$30,FIND(F$1,счетчик!$A$1),FIND($A4,счетчик!$A$1))</f>
        <v>-1</v>
      </c>
      <c r="G4">
        <f>INDEX(BLOSUM62!$A$6:$Y$30,FIND(G$1,счетчик!$A$1),FIND($A4,счетчик!$A$1))</f>
        <v>-1</v>
      </c>
      <c r="H4">
        <f>INDEX(BLOSUM62!$A$6:$Y$30,FIND(H$1,счетчик!$A$1),FIND($A4,счетчик!$A$1))</f>
        <v>-1</v>
      </c>
      <c r="I4">
        <f>INDEX(BLOSUM62!$A$6:$Y$30,FIND(I$1,счетчик!$A$1),FIND($A4,счетчик!$A$1))</f>
        <v>-1</v>
      </c>
      <c r="J4">
        <f>INDEX(BLOSUM62!$A$6:$Y$30,FIND(J$1,счетчик!$A$1),FIND($A4,счетчик!$A$1))</f>
        <v>-2</v>
      </c>
      <c r="K4">
        <f>INDEX(BLOSUM62!$A$6:$Y$30,FIND(K$1,счетчик!$A$1),FIND($A4,счетчик!$A$1))</f>
        <v>-3</v>
      </c>
      <c r="L4">
        <f>INDEX(BLOSUM62!$A$6:$Y$30,FIND(L$1,счетчик!$A$1),FIND($A4,счетчик!$A$1))</f>
        <v>-3</v>
      </c>
      <c r="M4">
        <f>INDEX(BLOSUM62!$A$6:$Y$30,FIND(M$1,счетчик!$A$1),FIND($A4,счетчик!$A$1))</f>
        <v>-1</v>
      </c>
      <c r="N4">
        <f>INDEX(BLOSUM62!$A$6:$Y$30,FIND(N$1,счетчик!$A$1),FIND($A4,счетчик!$A$1))</f>
        <v>-2</v>
      </c>
      <c r="O4">
        <f>INDEX(BLOSUM62!$A$6:$Y$30,FIND(O$1,счетчик!$A$1),FIND($A4,счетчик!$A$1))</f>
        <v>7</v>
      </c>
      <c r="P4">
        <f>INDEX(BLOSUM62!$A$6:$Y$30,FIND(P$1,счетчик!$A$1),FIND($A4,счетчик!$A$1))</f>
        <v>-3</v>
      </c>
      <c r="Q4">
        <f>INDEX(BLOSUM62!$A$6:$Y$30,FIND(Q$1,счетчик!$A$1),FIND($A4,счетчик!$A$1))</f>
        <v>-1</v>
      </c>
      <c r="R4">
        <f>INDEX(BLOSUM62!$A$6:$Y$30,FIND(R$1,счетчик!$A$1),FIND($A4,счетчик!$A$1))</f>
        <v>-1</v>
      </c>
      <c r="S4">
        <f>INDEX(BLOSUM62!$A$6:$Y$30,FIND(S$1,счетчик!$A$1),FIND($A4,счетчик!$A$1))</f>
        <v>-1</v>
      </c>
      <c r="T4">
        <f>INDEX(BLOSUM62!$A$6:$Y$30,FIND(T$1,счетчик!$A$1),FIND($A4,счетчик!$A$1))</f>
        <v>-1</v>
      </c>
    </row>
    <row r="5" spans="1:20">
      <c r="A5" t="str">
        <f>[1]бред!D6</f>
        <v>A</v>
      </c>
      <c r="B5">
        <f>INDEX(BLOSUM62!$A$6:$Y$30,FIND(B$1,счетчик!$A$1),FIND($A5,счетчик!$A$1))</f>
        <v>0</v>
      </c>
      <c r="C5">
        <f>INDEX(BLOSUM62!$A$6:$Y$30,FIND(C$1,счетчик!$A$1),FIND($A5,счетчик!$A$1))</f>
        <v>0</v>
      </c>
      <c r="D5">
        <f>INDEX(BLOSUM62!$A$6:$Y$30,FIND(D$1,счетчик!$A$1),FIND($A5,счетчик!$A$1))</f>
        <v>-2</v>
      </c>
      <c r="E5">
        <f>INDEX(BLOSUM62!$A$6:$Y$30,FIND(E$1,счетчик!$A$1),FIND($A5,счетчик!$A$1))</f>
        <v>-1</v>
      </c>
      <c r="F5">
        <f>INDEX(BLOSUM62!$A$6:$Y$30,FIND(F$1,счетчик!$A$1),FIND($A5,счетчик!$A$1))</f>
        <v>4</v>
      </c>
      <c r="G5">
        <f>INDEX(BLOSUM62!$A$6:$Y$30,FIND(G$1,счетчик!$A$1),FIND($A5,счетчик!$A$1))</f>
        <v>0</v>
      </c>
      <c r="H5">
        <f>INDEX(BLOSUM62!$A$6:$Y$30,FIND(H$1,счетчик!$A$1),FIND($A5,счетчик!$A$1))</f>
        <v>-1</v>
      </c>
      <c r="I5">
        <f>INDEX(BLOSUM62!$A$6:$Y$30,FIND(I$1,счетчик!$A$1),FIND($A5,счетчик!$A$1))</f>
        <v>-1</v>
      </c>
      <c r="J5">
        <f>INDEX(BLOSUM62!$A$6:$Y$30,FIND(J$1,счетчик!$A$1),FIND($A5,счетчик!$A$1))</f>
        <v>0</v>
      </c>
      <c r="K5">
        <f>INDEX(BLOSUM62!$A$6:$Y$30,FIND(K$1,счетчик!$A$1),FIND($A5,счетчик!$A$1))</f>
        <v>-1</v>
      </c>
      <c r="L5">
        <f>INDEX(BLOSUM62!$A$6:$Y$30,FIND(L$1,счетчик!$A$1),FIND($A5,счетчик!$A$1))</f>
        <v>0</v>
      </c>
      <c r="M5">
        <f>INDEX(BLOSUM62!$A$6:$Y$30,FIND(M$1,счетчик!$A$1),FIND($A5,счетчик!$A$1))</f>
        <v>-1</v>
      </c>
      <c r="N5">
        <f>INDEX(BLOSUM62!$A$6:$Y$30,FIND(N$1,счетчик!$A$1),FIND($A5,счетчик!$A$1))</f>
        <v>0</v>
      </c>
      <c r="O5">
        <f>INDEX(BLOSUM62!$A$6:$Y$30,FIND(O$1,счетчик!$A$1),FIND($A5,счетчик!$A$1))</f>
        <v>-1</v>
      </c>
      <c r="P5">
        <f>INDEX(BLOSUM62!$A$6:$Y$30,FIND(P$1,счетчик!$A$1),FIND($A5,счетчик!$A$1))</f>
        <v>-1</v>
      </c>
      <c r="Q5">
        <f>INDEX(BLOSUM62!$A$6:$Y$30,FIND(Q$1,счетчик!$A$1),FIND($A5,счетчик!$A$1))</f>
        <v>1</v>
      </c>
      <c r="R5">
        <f>INDEX(BLOSUM62!$A$6:$Y$30,FIND(R$1,счетчик!$A$1),FIND($A5,счетчик!$A$1))</f>
        <v>0</v>
      </c>
      <c r="S5">
        <f>INDEX(BLOSUM62!$A$6:$Y$30,FIND(S$1,счетчик!$A$1),FIND($A5,счетчик!$A$1))</f>
        <v>-1</v>
      </c>
      <c r="T5">
        <f>INDEX(BLOSUM62!$A$6:$Y$30,FIND(T$1,счетчик!$A$1),FIND($A5,счетчик!$A$1))</f>
        <v>-1</v>
      </c>
    </row>
    <row r="6" spans="1:20">
      <c r="A6" t="str">
        <f>[1]бред!D7</f>
        <v>T</v>
      </c>
      <c r="B6">
        <f>INDEX(BLOSUM62!$A$6:$Y$30,FIND(B$1,счетчик!$A$1),FIND($A6,счетчик!$A$1))</f>
        <v>0</v>
      </c>
      <c r="C6">
        <f>INDEX(BLOSUM62!$A$6:$Y$30,FIND(C$1,счетчик!$A$1),FIND($A6,счетчик!$A$1))</f>
        <v>0</v>
      </c>
      <c r="D6">
        <f>INDEX(BLOSUM62!$A$6:$Y$30,FIND(D$1,счетчик!$A$1),FIND($A6,счетчик!$A$1))</f>
        <v>0</v>
      </c>
      <c r="E6">
        <f>INDEX(BLOSUM62!$A$6:$Y$30,FIND(E$1,счетчик!$A$1),FIND($A6,счетчик!$A$1))</f>
        <v>-1</v>
      </c>
      <c r="F6">
        <f>INDEX(BLOSUM62!$A$6:$Y$30,FIND(F$1,счетчик!$A$1),FIND($A6,счетчик!$A$1))</f>
        <v>0</v>
      </c>
      <c r="G6">
        <f>INDEX(BLOSUM62!$A$6:$Y$30,FIND(G$1,счетчик!$A$1),FIND($A6,счетчик!$A$1))</f>
        <v>5</v>
      </c>
      <c r="H6">
        <f>INDEX(BLOSUM62!$A$6:$Y$30,FIND(H$1,счетчик!$A$1),FIND($A6,счетчик!$A$1))</f>
        <v>-1</v>
      </c>
      <c r="I6">
        <f>INDEX(BLOSUM62!$A$6:$Y$30,FIND(I$1,счетчик!$A$1),FIND($A6,счетчик!$A$1))</f>
        <v>-1</v>
      </c>
      <c r="J6">
        <f>INDEX(BLOSUM62!$A$6:$Y$30,FIND(J$1,счетчик!$A$1),FIND($A6,счетчик!$A$1))</f>
        <v>0</v>
      </c>
      <c r="K6">
        <f>INDEX(BLOSUM62!$A$6:$Y$30,FIND(K$1,счетчик!$A$1),FIND($A6,счетчик!$A$1))</f>
        <v>-1</v>
      </c>
      <c r="L6">
        <f>INDEX(BLOSUM62!$A$6:$Y$30,FIND(L$1,счетчик!$A$1),FIND($A6,счетчик!$A$1))</f>
        <v>-1</v>
      </c>
      <c r="M6">
        <f>INDEX(BLOSUM62!$A$6:$Y$30,FIND(M$1,счетчик!$A$1),FIND($A6,счетчик!$A$1))</f>
        <v>-1</v>
      </c>
      <c r="N6">
        <f>INDEX(BLOSUM62!$A$6:$Y$30,FIND(N$1,счетчик!$A$1),FIND($A6,счетчик!$A$1))</f>
        <v>0</v>
      </c>
      <c r="O6">
        <f>INDEX(BLOSUM62!$A$6:$Y$30,FIND(O$1,счетчик!$A$1),FIND($A6,счетчик!$A$1))</f>
        <v>-1</v>
      </c>
      <c r="P6">
        <f>INDEX(BLOSUM62!$A$6:$Y$30,FIND(P$1,счетчик!$A$1),FIND($A6,счетчик!$A$1))</f>
        <v>-1</v>
      </c>
      <c r="Q6">
        <f>INDEX(BLOSUM62!$A$6:$Y$30,FIND(Q$1,счетчик!$A$1),FIND($A6,счетчик!$A$1))</f>
        <v>1</v>
      </c>
      <c r="R6">
        <f>INDEX(BLOSUM62!$A$6:$Y$30,FIND(R$1,счетчик!$A$1),FIND($A6,счетчик!$A$1))</f>
        <v>5</v>
      </c>
      <c r="S6">
        <f>INDEX(BLOSUM62!$A$6:$Y$30,FIND(S$1,счетчик!$A$1),FIND($A6,счетчик!$A$1))</f>
        <v>-1</v>
      </c>
      <c r="T6">
        <f>INDEX(BLOSUM62!$A$6:$Y$30,FIND(T$1,счетчик!$A$1),FIND($A6,счетчик!$A$1))</f>
        <v>-1</v>
      </c>
    </row>
    <row r="7" spans="1:20">
      <c r="A7" t="str">
        <f>[1]бред!D8</f>
        <v>G</v>
      </c>
      <c r="B7">
        <f>INDEX(BLOSUM62!$A$6:$Y$30,FIND(B$1,счетчик!$A$1),FIND($A7,счетчик!$A$1))</f>
        <v>-3</v>
      </c>
      <c r="C7">
        <f>INDEX(BLOSUM62!$A$6:$Y$30,FIND(C$1,счетчик!$A$1),FIND($A7,счетчик!$A$1))</f>
        <v>-3</v>
      </c>
      <c r="D7">
        <f>INDEX(BLOSUM62!$A$6:$Y$30,FIND(D$1,счетчик!$A$1),FIND($A7,счетчик!$A$1))</f>
        <v>0</v>
      </c>
      <c r="E7">
        <f>INDEX(BLOSUM62!$A$6:$Y$30,FIND(E$1,счетчик!$A$1),FIND($A7,счетчик!$A$1))</f>
        <v>-2</v>
      </c>
      <c r="F7">
        <f>INDEX(BLOSUM62!$A$6:$Y$30,FIND(F$1,счетчик!$A$1),FIND($A7,счетчик!$A$1))</f>
        <v>0</v>
      </c>
      <c r="G7">
        <f>INDEX(BLOSUM62!$A$6:$Y$30,FIND(G$1,счетчик!$A$1),FIND($A7,счетчик!$A$1))</f>
        <v>-2</v>
      </c>
      <c r="H7">
        <f>INDEX(BLOSUM62!$A$6:$Y$30,FIND(H$1,счетчик!$A$1),FIND($A7,счетчик!$A$1))</f>
        <v>-2</v>
      </c>
      <c r="I7">
        <f>INDEX(BLOSUM62!$A$6:$Y$30,FIND(I$1,счетчик!$A$1),FIND($A7,счетчик!$A$1))</f>
        <v>-2</v>
      </c>
      <c r="J7">
        <f>INDEX(BLOSUM62!$A$6:$Y$30,FIND(J$1,счетчик!$A$1),FIND($A7,счетчик!$A$1))</f>
        <v>-3</v>
      </c>
      <c r="K7">
        <f>INDEX(BLOSUM62!$A$6:$Y$30,FIND(K$1,счетчик!$A$1),FIND($A7,счетчик!$A$1))</f>
        <v>-4</v>
      </c>
      <c r="L7">
        <f>INDEX(BLOSUM62!$A$6:$Y$30,FIND(L$1,счетчик!$A$1),FIND($A7,счетчик!$A$1))</f>
        <v>-3</v>
      </c>
      <c r="M7">
        <f>INDEX(BLOSUM62!$A$6:$Y$30,FIND(M$1,счетчик!$A$1),FIND($A7,счетчик!$A$1))</f>
        <v>-2</v>
      </c>
      <c r="N7">
        <f>INDEX(BLOSUM62!$A$6:$Y$30,FIND(N$1,счетчик!$A$1),FIND($A7,счетчик!$A$1))</f>
        <v>-3</v>
      </c>
      <c r="O7">
        <f>INDEX(BLOSUM62!$A$6:$Y$30,FIND(O$1,счетчик!$A$1),FIND($A7,счетчик!$A$1))</f>
        <v>-2</v>
      </c>
      <c r="P7">
        <f>INDEX(BLOSUM62!$A$6:$Y$30,FIND(P$1,счетчик!$A$1),FIND($A7,счетчик!$A$1))</f>
        <v>-4</v>
      </c>
      <c r="Q7">
        <f>INDEX(BLOSUM62!$A$6:$Y$30,FIND(Q$1,счетчик!$A$1),FIND($A7,счетчик!$A$1))</f>
        <v>0</v>
      </c>
      <c r="R7">
        <f>INDEX(BLOSUM62!$A$6:$Y$30,FIND(R$1,счетчик!$A$1),FIND($A7,счетчик!$A$1))</f>
        <v>-2</v>
      </c>
      <c r="S7">
        <f>INDEX(BLOSUM62!$A$6:$Y$30,FIND(S$1,счетчик!$A$1),FIND($A7,счетчик!$A$1))</f>
        <v>-2</v>
      </c>
      <c r="T7">
        <f>INDEX(BLOSUM62!$A$6:$Y$30,FIND(T$1,счетчик!$A$1),FIND($A7,счетчик!$A$1))</f>
        <v>-2</v>
      </c>
    </row>
    <row r="8" spans="1:20">
      <c r="A8" t="str">
        <f>[1]бред!D9</f>
        <v>E</v>
      </c>
      <c r="B8">
        <f>INDEX(BLOSUM62!$A$6:$Y$30,FIND(B$1,счетчик!$A$1),FIND($A8,счетчик!$A$1))</f>
        <v>-2</v>
      </c>
      <c r="C8">
        <f>INDEX(BLOSUM62!$A$6:$Y$30,FIND(C$1,счетчик!$A$1),FIND($A8,счетчик!$A$1))</f>
        <v>-2</v>
      </c>
      <c r="D8">
        <f>INDEX(BLOSUM62!$A$6:$Y$30,FIND(D$1,счетчик!$A$1),FIND($A8,счетчик!$A$1))</f>
        <v>0</v>
      </c>
      <c r="E8">
        <f>INDEX(BLOSUM62!$A$6:$Y$30,FIND(E$1,счетчик!$A$1),FIND($A8,счетчик!$A$1))</f>
        <v>-1</v>
      </c>
      <c r="F8">
        <f>INDEX(BLOSUM62!$A$6:$Y$30,FIND(F$1,счетчик!$A$1),FIND($A8,счетчик!$A$1))</f>
        <v>-1</v>
      </c>
      <c r="G8">
        <f>INDEX(BLOSUM62!$A$6:$Y$30,FIND(G$1,счетчик!$A$1),FIND($A8,счетчик!$A$1))</f>
        <v>-1</v>
      </c>
      <c r="H8">
        <f>INDEX(BLOSUM62!$A$6:$Y$30,FIND(H$1,счетчик!$A$1),FIND($A8,счетчик!$A$1))</f>
        <v>1</v>
      </c>
      <c r="I8">
        <f>INDEX(BLOSUM62!$A$6:$Y$30,FIND(I$1,счетчик!$A$1),FIND($A8,счетчик!$A$1))</f>
        <v>5</v>
      </c>
      <c r="J8">
        <f>INDEX(BLOSUM62!$A$6:$Y$30,FIND(J$1,счетчик!$A$1),FIND($A8,счетчик!$A$1))</f>
        <v>-2</v>
      </c>
      <c r="K8">
        <f>INDEX(BLOSUM62!$A$6:$Y$30,FIND(K$1,счетчик!$A$1),FIND($A8,счетчик!$A$1))</f>
        <v>-3</v>
      </c>
      <c r="L8">
        <f>INDEX(BLOSUM62!$A$6:$Y$30,FIND(L$1,счетчик!$A$1),FIND($A8,счетчик!$A$1))</f>
        <v>-4</v>
      </c>
      <c r="M8">
        <f>INDEX(BLOSUM62!$A$6:$Y$30,FIND(M$1,счетчик!$A$1),FIND($A8,счетчик!$A$1))</f>
        <v>2</v>
      </c>
      <c r="N8">
        <f>INDEX(BLOSUM62!$A$6:$Y$30,FIND(N$1,счетчик!$A$1),FIND($A8,счетчик!$A$1))</f>
        <v>-2</v>
      </c>
      <c r="O8">
        <f>INDEX(BLOSUM62!$A$6:$Y$30,FIND(O$1,счетчик!$A$1),FIND($A8,счетчик!$A$1))</f>
        <v>-1</v>
      </c>
      <c r="P8">
        <f>INDEX(BLOSUM62!$A$6:$Y$30,FIND(P$1,счетчик!$A$1),FIND($A8,счетчик!$A$1))</f>
        <v>-3</v>
      </c>
      <c r="Q8">
        <f>INDEX(BLOSUM62!$A$6:$Y$30,FIND(Q$1,счетчик!$A$1),FIND($A8,счетчик!$A$1))</f>
        <v>0</v>
      </c>
      <c r="R8">
        <f>INDEX(BLOSUM62!$A$6:$Y$30,FIND(R$1,счетчик!$A$1),FIND($A8,счетчик!$A$1))</f>
        <v>-1</v>
      </c>
      <c r="S8">
        <f>INDEX(BLOSUM62!$A$6:$Y$30,FIND(S$1,счетчик!$A$1),FIND($A8,счетчик!$A$1))</f>
        <v>1</v>
      </c>
      <c r="T8">
        <f>INDEX(BLOSUM62!$A$6:$Y$30,FIND(T$1,счетчик!$A$1),FIND($A8,счетчик!$A$1))</f>
        <v>5</v>
      </c>
    </row>
    <row r="9" spans="1:20">
      <c r="A9" t="str">
        <f>[1]бред!D10</f>
        <v>V</v>
      </c>
      <c r="B9">
        <f>INDEX(BLOSUM62!$A$6:$Y$30,FIND(B$1,счетчик!$A$1),FIND($A9,счетчик!$A$1))</f>
        <v>4</v>
      </c>
      <c r="C9">
        <f>INDEX(BLOSUM62!$A$6:$Y$30,FIND(C$1,счетчик!$A$1),FIND($A9,счетчик!$A$1))</f>
        <v>4</v>
      </c>
      <c r="D9">
        <f>INDEX(BLOSUM62!$A$6:$Y$30,FIND(D$1,счетчик!$A$1),FIND($A9,счетчик!$A$1))</f>
        <v>-3</v>
      </c>
      <c r="E9">
        <f>INDEX(BLOSUM62!$A$6:$Y$30,FIND(E$1,счетчик!$A$1),FIND($A9,счетчик!$A$1))</f>
        <v>-2</v>
      </c>
      <c r="F9">
        <f>INDEX(BLOSUM62!$A$6:$Y$30,FIND(F$1,счетчик!$A$1),FIND($A9,счетчик!$A$1))</f>
        <v>0</v>
      </c>
      <c r="G9">
        <f>INDEX(BLOSUM62!$A$6:$Y$30,FIND(G$1,счетчик!$A$1),FIND($A9,счетчик!$A$1))</f>
        <v>0</v>
      </c>
      <c r="H9">
        <f>INDEX(BLOSUM62!$A$6:$Y$30,FIND(H$1,счетчик!$A$1),FIND($A9,счетчик!$A$1))</f>
        <v>-2</v>
      </c>
      <c r="I9">
        <f>INDEX(BLOSUM62!$A$6:$Y$30,FIND(I$1,счетчик!$A$1),FIND($A9,счетчик!$A$1))</f>
        <v>-2</v>
      </c>
      <c r="J9">
        <f>INDEX(BLOSUM62!$A$6:$Y$30,FIND(J$1,счетчик!$A$1),FIND($A9,счетчик!$A$1))</f>
        <v>4</v>
      </c>
      <c r="K9">
        <f>INDEX(BLOSUM62!$A$6:$Y$30,FIND(K$1,счетчик!$A$1),FIND($A9,счетчик!$A$1))</f>
        <v>1</v>
      </c>
      <c r="L9">
        <f>INDEX(BLOSUM62!$A$6:$Y$30,FIND(L$1,счетчик!$A$1),FIND($A9,счетчик!$A$1))</f>
        <v>-1</v>
      </c>
      <c r="M9">
        <f>INDEX(BLOSUM62!$A$6:$Y$30,FIND(M$1,счетчик!$A$1),FIND($A9,счетчик!$A$1))</f>
        <v>-2</v>
      </c>
      <c r="N9">
        <f>INDEX(BLOSUM62!$A$6:$Y$30,FIND(N$1,счетчик!$A$1),FIND($A9,счетчик!$A$1))</f>
        <v>4</v>
      </c>
      <c r="O9">
        <f>INDEX(BLOSUM62!$A$6:$Y$30,FIND(O$1,счетчик!$A$1),FIND($A9,счетчик!$A$1))</f>
        <v>-2</v>
      </c>
      <c r="P9">
        <f>INDEX(BLOSUM62!$A$6:$Y$30,FIND(P$1,счетчик!$A$1),FIND($A9,счетчик!$A$1))</f>
        <v>3</v>
      </c>
      <c r="Q9">
        <f>INDEX(BLOSUM62!$A$6:$Y$30,FIND(Q$1,счетчик!$A$1),FIND($A9,счетчик!$A$1))</f>
        <v>-2</v>
      </c>
      <c r="R9">
        <f>INDEX(BLOSUM62!$A$6:$Y$30,FIND(R$1,счетчик!$A$1),FIND($A9,счетчик!$A$1))</f>
        <v>0</v>
      </c>
      <c r="S9">
        <f>INDEX(BLOSUM62!$A$6:$Y$30,FIND(S$1,счетчик!$A$1),FIND($A9,счетчик!$A$1))</f>
        <v>-2</v>
      </c>
      <c r="T9">
        <f>INDEX(BLOSUM62!$A$6:$Y$30,FIND(T$1,счетчик!$A$1),FIND($A9,счетчик!$A$1))</f>
        <v>-2</v>
      </c>
    </row>
    <row r="10" spans="1:20">
      <c r="A10" t="str">
        <f>[1]бред!D11</f>
        <v>I</v>
      </c>
      <c r="B10">
        <f>INDEX(BLOSUM62!$A$6:$Y$30,FIND(B$1,счетчик!$A$1),FIND($A10,счетчик!$A$1))</f>
        <v>3</v>
      </c>
      <c r="C10">
        <f>INDEX(BLOSUM62!$A$6:$Y$30,FIND(C$1,счетчик!$A$1),FIND($A10,счетчик!$A$1))</f>
        <v>3</v>
      </c>
      <c r="D10">
        <f>INDEX(BLOSUM62!$A$6:$Y$30,FIND(D$1,счетчик!$A$1),FIND($A10,счетчик!$A$1))</f>
        <v>-3</v>
      </c>
      <c r="E10">
        <f>INDEX(BLOSUM62!$A$6:$Y$30,FIND(E$1,счетчик!$A$1),FIND($A10,счетчик!$A$1))</f>
        <v>-3</v>
      </c>
      <c r="F10">
        <f>INDEX(BLOSUM62!$A$6:$Y$30,FIND(F$1,счетчик!$A$1),FIND($A10,счетчик!$A$1))</f>
        <v>-1</v>
      </c>
      <c r="G10">
        <f>INDEX(BLOSUM62!$A$6:$Y$30,FIND(G$1,счетчик!$A$1),FIND($A10,счетчик!$A$1))</f>
        <v>-1</v>
      </c>
      <c r="H10">
        <f>INDEX(BLOSUM62!$A$6:$Y$30,FIND(H$1,счетчик!$A$1),FIND($A10,счетчик!$A$1))</f>
        <v>-3</v>
      </c>
      <c r="I10">
        <f>INDEX(BLOSUM62!$A$6:$Y$30,FIND(I$1,счетчик!$A$1),FIND($A10,счетчик!$A$1))</f>
        <v>-3</v>
      </c>
      <c r="J10">
        <f>INDEX(BLOSUM62!$A$6:$Y$30,FIND(J$1,счетчик!$A$1),FIND($A10,счетчик!$A$1))</f>
        <v>3</v>
      </c>
      <c r="K10">
        <f>INDEX(BLOSUM62!$A$6:$Y$30,FIND(K$1,счетчик!$A$1),FIND($A10,счетчик!$A$1))</f>
        <v>2</v>
      </c>
      <c r="L10">
        <f>INDEX(BLOSUM62!$A$6:$Y$30,FIND(L$1,счетчик!$A$1),FIND($A10,счетчик!$A$1))</f>
        <v>-1</v>
      </c>
      <c r="M10">
        <f>INDEX(BLOSUM62!$A$6:$Y$30,FIND(M$1,счетчик!$A$1),FIND($A10,счетчик!$A$1))</f>
        <v>-3</v>
      </c>
      <c r="N10">
        <f>INDEX(BLOSUM62!$A$6:$Y$30,FIND(N$1,счетчик!$A$1),FIND($A10,счетчик!$A$1))</f>
        <v>3</v>
      </c>
      <c r="O10">
        <f>INDEX(BLOSUM62!$A$6:$Y$30,FIND(O$1,счетчик!$A$1),FIND($A10,счетчик!$A$1))</f>
        <v>-3</v>
      </c>
      <c r="P10">
        <f>INDEX(BLOSUM62!$A$6:$Y$30,FIND(P$1,счетчик!$A$1),FIND($A10,счетчик!$A$1))</f>
        <v>4</v>
      </c>
      <c r="Q10">
        <f>INDEX(BLOSUM62!$A$6:$Y$30,FIND(Q$1,счетчик!$A$1),FIND($A10,счетчик!$A$1))</f>
        <v>-2</v>
      </c>
      <c r="R10">
        <f>INDEX(BLOSUM62!$A$6:$Y$30,FIND(R$1,счетчик!$A$1),FIND($A10,счетчик!$A$1))</f>
        <v>-1</v>
      </c>
      <c r="S10">
        <f>INDEX(BLOSUM62!$A$6:$Y$30,FIND(S$1,счетчик!$A$1),FIND($A10,счетчик!$A$1))</f>
        <v>-3</v>
      </c>
      <c r="T10">
        <f>INDEX(BLOSUM62!$A$6:$Y$30,FIND(T$1,счетчик!$A$1),FIND($A10,счетчик!$A$1))</f>
        <v>-3</v>
      </c>
    </row>
    <row r="11" spans="1:20">
      <c r="A11" t="str">
        <f>[1]бред!D12</f>
        <v>A</v>
      </c>
      <c r="B11">
        <f>INDEX(BLOSUM62!$A$6:$Y$30,FIND(B$1,счетчик!$A$1),FIND($A11,счетчик!$A$1))</f>
        <v>0</v>
      </c>
      <c r="C11">
        <f>INDEX(BLOSUM62!$A$6:$Y$30,FIND(C$1,счетчик!$A$1),FIND($A11,счетчик!$A$1))</f>
        <v>0</v>
      </c>
      <c r="D11">
        <f>INDEX(BLOSUM62!$A$6:$Y$30,FIND(D$1,счетчик!$A$1),FIND($A11,счетчик!$A$1))</f>
        <v>-2</v>
      </c>
      <c r="E11">
        <f>INDEX(BLOSUM62!$A$6:$Y$30,FIND(E$1,счетчик!$A$1),FIND($A11,счетчик!$A$1))</f>
        <v>-1</v>
      </c>
      <c r="F11">
        <f>INDEX(BLOSUM62!$A$6:$Y$30,FIND(F$1,счетчик!$A$1),FIND($A11,счетчик!$A$1))</f>
        <v>4</v>
      </c>
      <c r="G11">
        <f>INDEX(BLOSUM62!$A$6:$Y$30,FIND(G$1,счетчик!$A$1),FIND($A11,счетчик!$A$1))</f>
        <v>0</v>
      </c>
      <c r="H11">
        <f>INDEX(BLOSUM62!$A$6:$Y$30,FIND(H$1,счетчик!$A$1),FIND($A11,счетчик!$A$1))</f>
        <v>-1</v>
      </c>
      <c r="I11">
        <f>INDEX(BLOSUM62!$A$6:$Y$30,FIND(I$1,счетчик!$A$1),FIND($A11,счетчик!$A$1))</f>
        <v>-1</v>
      </c>
      <c r="J11">
        <f>INDEX(BLOSUM62!$A$6:$Y$30,FIND(J$1,счетчик!$A$1),FIND($A11,счетчик!$A$1))</f>
        <v>0</v>
      </c>
      <c r="K11">
        <f>INDEX(BLOSUM62!$A$6:$Y$30,FIND(K$1,счетчик!$A$1),FIND($A11,счетчик!$A$1))</f>
        <v>-1</v>
      </c>
      <c r="L11">
        <f>INDEX(BLOSUM62!$A$6:$Y$30,FIND(L$1,счетчик!$A$1),FIND($A11,счетчик!$A$1))</f>
        <v>0</v>
      </c>
      <c r="M11">
        <f>INDEX(BLOSUM62!$A$6:$Y$30,FIND(M$1,счетчик!$A$1),FIND($A11,счетчик!$A$1))</f>
        <v>-1</v>
      </c>
      <c r="N11">
        <f>INDEX(BLOSUM62!$A$6:$Y$30,FIND(N$1,счетчик!$A$1),FIND($A11,счетчик!$A$1))</f>
        <v>0</v>
      </c>
      <c r="O11">
        <f>INDEX(BLOSUM62!$A$6:$Y$30,FIND(O$1,счетчик!$A$1),FIND($A11,счетчик!$A$1))</f>
        <v>-1</v>
      </c>
      <c r="P11">
        <f>INDEX(BLOSUM62!$A$6:$Y$30,FIND(P$1,счетчик!$A$1),FIND($A11,счетчик!$A$1))</f>
        <v>-1</v>
      </c>
      <c r="Q11">
        <f>INDEX(BLOSUM62!$A$6:$Y$30,FIND(Q$1,счетчик!$A$1),FIND($A11,счетчик!$A$1))</f>
        <v>1</v>
      </c>
      <c r="R11">
        <f>INDEX(BLOSUM62!$A$6:$Y$30,FIND(R$1,счетчик!$A$1),FIND($A11,счетчик!$A$1))</f>
        <v>0</v>
      </c>
      <c r="S11">
        <f>INDEX(BLOSUM62!$A$6:$Y$30,FIND(S$1,счетчик!$A$1),FIND($A11,счетчик!$A$1))</f>
        <v>-1</v>
      </c>
      <c r="T11">
        <f>INDEX(BLOSUM62!$A$6:$Y$30,FIND(T$1,счетчик!$A$1),FIND($A11,счетчик!$A$1))</f>
        <v>-1</v>
      </c>
    </row>
    <row r="12" spans="1:20">
      <c r="A12" t="str">
        <f>[1]бред!D13</f>
        <v>S</v>
      </c>
      <c r="B12">
        <f>INDEX(BLOSUM62!$A$6:$Y$30,FIND(B$1,счетчик!$A$1),FIND($A12,счетчик!$A$1))</f>
        <v>-2</v>
      </c>
      <c r="C12">
        <f>INDEX(BLOSUM62!$A$6:$Y$30,FIND(C$1,счетчик!$A$1),FIND($A12,счетчик!$A$1))</f>
        <v>-2</v>
      </c>
      <c r="D12">
        <f>INDEX(BLOSUM62!$A$6:$Y$30,FIND(D$1,счетчик!$A$1),FIND($A12,счетчик!$A$1))</f>
        <v>1</v>
      </c>
      <c r="E12">
        <f>INDEX(BLOSUM62!$A$6:$Y$30,FIND(E$1,счетчик!$A$1),FIND($A12,счетчик!$A$1))</f>
        <v>-1</v>
      </c>
      <c r="F12">
        <f>INDEX(BLOSUM62!$A$6:$Y$30,FIND(F$1,счетчик!$A$1),FIND($A12,счетчик!$A$1))</f>
        <v>1</v>
      </c>
      <c r="G12">
        <f>INDEX(BLOSUM62!$A$6:$Y$30,FIND(G$1,счетчик!$A$1),FIND($A12,счетчик!$A$1))</f>
        <v>1</v>
      </c>
      <c r="H12">
        <f>INDEX(BLOSUM62!$A$6:$Y$30,FIND(H$1,счетчик!$A$1),FIND($A12,счетчик!$A$1))</f>
        <v>0</v>
      </c>
      <c r="I12">
        <f>INDEX(BLOSUM62!$A$6:$Y$30,FIND(I$1,счетчик!$A$1),FIND($A12,счетчик!$A$1))</f>
        <v>0</v>
      </c>
      <c r="J12">
        <f>INDEX(BLOSUM62!$A$6:$Y$30,FIND(J$1,счетчик!$A$1),FIND($A12,счетчик!$A$1))</f>
        <v>-2</v>
      </c>
      <c r="K12">
        <f>INDEX(BLOSUM62!$A$6:$Y$30,FIND(K$1,счетчик!$A$1),FIND($A12,счетчик!$A$1))</f>
        <v>-2</v>
      </c>
      <c r="L12">
        <f>INDEX(BLOSUM62!$A$6:$Y$30,FIND(L$1,счетчик!$A$1),FIND($A12,счетчик!$A$1))</f>
        <v>-1</v>
      </c>
      <c r="M12">
        <f>INDEX(BLOSUM62!$A$6:$Y$30,FIND(M$1,счетчик!$A$1),FIND($A12,счетчик!$A$1))</f>
        <v>0</v>
      </c>
      <c r="N12">
        <f>INDEX(BLOSUM62!$A$6:$Y$30,FIND(N$1,счетчик!$A$1),FIND($A12,счетчик!$A$1))</f>
        <v>-2</v>
      </c>
      <c r="O12">
        <f>INDEX(BLOSUM62!$A$6:$Y$30,FIND(O$1,счетчик!$A$1),FIND($A12,счетчик!$A$1))</f>
        <v>-1</v>
      </c>
      <c r="P12">
        <f>INDEX(BLOSUM62!$A$6:$Y$30,FIND(P$1,счетчик!$A$1),FIND($A12,счетчик!$A$1))</f>
        <v>-2</v>
      </c>
      <c r="Q12">
        <f>INDEX(BLOSUM62!$A$6:$Y$30,FIND(Q$1,счетчик!$A$1),FIND($A12,счетчик!$A$1))</f>
        <v>4</v>
      </c>
      <c r="R12">
        <f>INDEX(BLOSUM62!$A$6:$Y$30,FIND(R$1,счетчик!$A$1),FIND($A12,счетчик!$A$1))</f>
        <v>1</v>
      </c>
      <c r="S12">
        <f>INDEX(BLOSUM62!$A$6:$Y$30,FIND(S$1,счетчик!$A$1),FIND($A12,счетчик!$A$1))</f>
        <v>0</v>
      </c>
      <c r="T12">
        <f>INDEX(BLOSUM62!$A$6:$Y$30,FIND(T$1,счетчик!$A$1),FIND($A12,счетчик!$A$1))</f>
        <v>0</v>
      </c>
    </row>
    <row r="13" spans="1:20">
      <c r="A13" t="str">
        <f>[1]бред!D14</f>
        <v>T</v>
      </c>
      <c r="B13">
        <f>INDEX(BLOSUM62!$A$6:$Y$30,FIND(B$1,счетчик!$A$1),FIND($A13,счетчик!$A$1))</f>
        <v>0</v>
      </c>
      <c r="C13">
        <f>INDEX(BLOSUM62!$A$6:$Y$30,FIND(C$1,счетчик!$A$1),FIND($A13,счетчик!$A$1))</f>
        <v>0</v>
      </c>
      <c r="D13">
        <f>INDEX(BLOSUM62!$A$6:$Y$30,FIND(D$1,счетчик!$A$1),FIND($A13,счетчик!$A$1))</f>
        <v>0</v>
      </c>
      <c r="E13">
        <f>INDEX(BLOSUM62!$A$6:$Y$30,FIND(E$1,счетчик!$A$1),FIND($A13,счетчик!$A$1))</f>
        <v>-1</v>
      </c>
      <c r="F13">
        <f>INDEX(BLOSUM62!$A$6:$Y$30,FIND(F$1,счетчик!$A$1),FIND($A13,счетчик!$A$1))</f>
        <v>0</v>
      </c>
      <c r="G13">
        <f>INDEX(BLOSUM62!$A$6:$Y$30,FIND(G$1,счетчик!$A$1),FIND($A13,счетчик!$A$1))</f>
        <v>5</v>
      </c>
      <c r="H13">
        <f>INDEX(BLOSUM62!$A$6:$Y$30,FIND(H$1,счетчик!$A$1),FIND($A13,счетчик!$A$1))</f>
        <v>-1</v>
      </c>
      <c r="I13">
        <f>INDEX(BLOSUM62!$A$6:$Y$30,FIND(I$1,счетчик!$A$1),FIND($A13,счетчик!$A$1))</f>
        <v>-1</v>
      </c>
      <c r="J13">
        <f>INDEX(BLOSUM62!$A$6:$Y$30,FIND(J$1,счетчик!$A$1),FIND($A13,счетчик!$A$1))</f>
        <v>0</v>
      </c>
      <c r="K13">
        <f>INDEX(BLOSUM62!$A$6:$Y$30,FIND(K$1,счетчик!$A$1),FIND($A13,счетчик!$A$1))</f>
        <v>-1</v>
      </c>
      <c r="L13">
        <f>INDEX(BLOSUM62!$A$6:$Y$30,FIND(L$1,счетчик!$A$1),FIND($A13,счетчик!$A$1))</f>
        <v>-1</v>
      </c>
      <c r="M13">
        <f>INDEX(BLOSUM62!$A$6:$Y$30,FIND(M$1,счетчик!$A$1),FIND($A13,счетчик!$A$1))</f>
        <v>-1</v>
      </c>
      <c r="N13">
        <f>INDEX(BLOSUM62!$A$6:$Y$30,FIND(N$1,счетчик!$A$1),FIND($A13,счетчик!$A$1))</f>
        <v>0</v>
      </c>
      <c r="O13">
        <f>INDEX(BLOSUM62!$A$6:$Y$30,FIND(O$1,счетчик!$A$1),FIND($A13,счетчик!$A$1))</f>
        <v>-1</v>
      </c>
      <c r="P13">
        <f>INDEX(BLOSUM62!$A$6:$Y$30,FIND(P$1,счетчик!$A$1),FIND($A13,счетчик!$A$1))</f>
        <v>-1</v>
      </c>
      <c r="Q13">
        <f>INDEX(BLOSUM62!$A$6:$Y$30,FIND(Q$1,счетчик!$A$1),FIND($A13,счетчик!$A$1))</f>
        <v>1</v>
      </c>
      <c r="R13">
        <f>INDEX(BLOSUM62!$A$6:$Y$30,FIND(R$1,счетчик!$A$1),FIND($A13,счетчик!$A$1))</f>
        <v>5</v>
      </c>
      <c r="S13">
        <f>INDEX(BLOSUM62!$A$6:$Y$30,FIND(S$1,счетчик!$A$1),FIND($A13,счетчик!$A$1))</f>
        <v>-1</v>
      </c>
      <c r="T13">
        <f>INDEX(BLOSUM62!$A$6:$Y$30,FIND(T$1,счетчик!$A$1),FIND($A13,счетчик!$A$1))</f>
        <v>-1</v>
      </c>
    </row>
    <row r="14" spans="1:20">
      <c r="A14" t="str">
        <f>[1]бред!D15</f>
        <v>Q</v>
      </c>
      <c r="B14">
        <f>INDEX(BLOSUM62!$A$6:$Y$30,FIND(B$1,счетчик!$A$1),FIND($A14,счетчик!$A$1))</f>
        <v>-2</v>
      </c>
      <c r="C14">
        <f>INDEX(BLOSUM62!$A$6:$Y$30,FIND(C$1,счетчик!$A$1),FIND($A14,счетчик!$A$1))</f>
        <v>-2</v>
      </c>
      <c r="D14">
        <f>INDEX(BLOSUM62!$A$6:$Y$30,FIND(D$1,счетчик!$A$1),FIND($A14,счетчик!$A$1))</f>
        <v>0</v>
      </c>
      <c r="E14">
        <f>INDEX(BLOSUM62!$A$6:$Y$30,FIND(E$1,счетчик!$A$1),FIND($A14,счетчик!$A$1))</f>
        <v>-1</v>
      </c>
      <c r="F14">
        <f>INDEX(BLOSUM62!$A$6:$Y$30,FIND(F$1,счетчик!$A$1),FIND($A14,счетчик!$A$1))</f>
        <v>-1</v>
      </c>
      <c r="G14">
        <f>INDEX(BLOSUM62!$A$6:$Y$30,FIND(G$1,счетчик!$A$1),FIND($A14,счетчик!$A$1))</f>
        <v>-1</v>
      </c>
      <c r="H14">
        <f>INDEX(BLOSUM62!$A$6:$Y$30,FIND(H$1,счетчик!$A$1),FIND($A14,счетчик!$A$1))</f>
        <v>1</v>
      </c>
      <c r="I14">
        <f>INDEX(BLOSUM62!$A$6:$Y$30,FIND(I$1,счетчик!$A$1),FIND($A14,счетчик!$A$1))</f>
        <v>2</v>
      </c>
      <c r="J14">
        <f>INDEX(BLOSUM62!$A$6:$Y$30,FIND(J$1,счетчик!$A$1),FIND($A14,счетчик!$A$1))</f>
        <v>-2</v>
      </c>
      <c r="K14">
        <f>INDEX(BLOSUM62!$A$6:$Y$30,FIND(K$1,счетчик!$A$1),FIND($A14,счетчик!$A$1))</f>
        <v>-2</v>
      </c>
      <c r="L14">
        <f>INDEX(BLOSUM62!$A$6:$Y$30,FIND(L$1,счетчик!$A$1),FIND($A14,счетчик!$A$1))</f>
        <v>-3</v>
      </c>
      <c r="M14">
        <f>INDEX(BLOSUM62!$A$6:$Y$30,FIND(M$1,счетчик!$A$1),FIND($A14,счетчик!$A$1))</f>
        <v>5</v>
      </c>
      <c r="N14">
        <f>INDEX(BLOSUM62!$A$6:$Y$30,FIND(N$1,счетчик!$A$1),FIND($A14,счетчик!$A$1))</f>
        <v>-2</v>
      </c>
      <c r="O14">
        <f>INDEX(BLOSUM62!$A$6:$Y$30,FIND(O$1,счетчик!$A$1),FIND($A14,счетчик!$A$1))</f>
        <v>-1</v>
      </c>
      <c r="P14">
        <f>INDEX(BLOSUM62!$A$6:$Y$30,FIND(P$1,счетчик!$A$1),FIND($A14,счетчик!$A$1))</f>
        <v>-3</v>
      </c>
      <c r="Q14">
        <f>INDEX(BLOSUM62!$A$6:$Y$30,FIND(Q$1,счетчик!$A$1),FIND($A14,счетчик!$A$1))</f>
        <v>0</v>
      </c>
      <c r="R14">
        <f>INDEX(BLOSUM62!$A$6:$Y$30,FIND(R$1,счетчик!$A$1),FIND($A14,счетчик!$A$1))</f>
        <v>-1</v>
      </c>
      <c r="S14">
        <f>INDEX(BLOSUM62!$A$6:$Y$30,FIND(S$1,счетчик!$A$1),FIND($A14,счетчик!$A$1))</f>
        <v>1</v>
      </c>
      <c r="T14">
        <f>INDEX(BLOSUM62!$A$6:$Y$30,FIND(T$1,счетчик!$A$1),FIND($A14,счетчик!$A$1))</f>
        <v>2</v>
      </c>
    </row>
    <row r="15" spans="1:20">
      <c r="A15" t="str">
        <f>[1]бред!D16</f>
        <v>V</v>
      </c>
      <c r="B15">
        <f>INDEX(BLOSUM62!$A$6:$Y$30,FIND(B$1,счетчик!$A$1),FIND($A15,счетчик!$A$1))</f>
        <v>4</v>
      </c>
      <c r="C15">
        <f>INDEX(BLOSUM62!$A$6:$Y$30,FIND(C$1,счетчик!$A$1),FIND($A15,счетчик!$A$1))</f>
        <v>4</v>
      </c>
      <c r="D15">
        <f>INDEX(BLOSUM62!$A$6:$Y$30,FIND(D$1,счетчик!$A$1),FIND($A15,счетчик!$A$1))</f>
        <v>-3</v>
      </c>
      <c r="E15">
        <f>INDEX(BLOSUM62!$A$6:$Y$30,FIND(E$1,счетчик!$A$1),FIND($A15,счетчик!$A$1))</f>
        <v>-2</v>
      </c>
      <c r="F15">
        <f>INDEX(BLOSUM62!$A$6:$Y$30,FIND(F$1,счетчик!$A$1),FIND($A15,счетчик!$A$1))</f>
        <v>0</v>
      </c>
      <c r="G15">
        <f>INDEX(BLOSUM62!$A$6:$Y$30,FIND(G$1,счетчик!$A$1),FIND($A15,счетчик!$A$1))</f>
        <v>0</v>
      </c>
      <c r="H15">
        <f>INDEX(BLOSUM62!$A$6:$Y$30,FIND(H$1,счетчик!$A$1),FIND($A15,счетчик!$A$1))</f>
        <v>-2</v>
      </c>
      <c r="I15">
        <f>INDEX(BLOSUM62!$A$6:$Y$30,FIND(I$1,счетчик!$A$1),FIND($A15,счетчик!$A$1))</f>
        <v>-2</v>
      </c>
      <c r="J15">
        <f>INDEX(BLOSUM62!$A$6:$Y$30,FIND(J$1,счетчик!$A$1),FIND($A15,счетчик!$A$1))</f>
        <v>4</v>
      </c>
      <c r="K15">
        <f>INDEX(BLOSUM62!$A$6:$Y$30,FIND(K$1,счетчик!$A$1),FIND($A15,счетчик!$A$1))</f>
        <v>1</v>
      </c>
      <c r="L15">
        <f>INDEX(BLOSUM62!$A$6:$Y$30,FIND(L$1,счетчик!$A$1),FIND($A15,счетчик!$A$1))</f>
        <v>-1</v>
      </c>
      <c r="M15">
        <f>INDEX(BLOSUM62!$A$6:$Y$30,FIND(M$1,счетчик!$A$1),FIND($A15,счетчик!$A$1))</f>
        <v>-2</v>
      </c>
      <c r="N15">
        <f>INDEX(BLOSUM62!$A$6:$Y$30,FIND(N$1,счетчик!$A$1),FIND($A15,счетчик!$A$1))</f>
        <v>4</v>
      </c>
      <c r="O15">
        <f>INDEX(BLOSUM62!$A$6:$Y$30,FIND(O$1,счетчик!$A$1),FIND($A15,счетчик!$A$1))</f>
        <v>-2</v>
      </c>
      <c r="P15">
        <f>INDEX(BLOSUM62!$A$6:$Y$30,FIND(P$1,счетчик!$A$1),FIND($A15,счетчик!$A$1))</f>
        <v>3</v>
      </c>
      <c r="Q15">
        <f>INDEX(BLOSUM62!$A$6:$Y$30,FIND(Q$1,счетчик!$A$1),FIND($A15,счетчик!$A$1))</f>
        <v>-2</v>
      </c>
      <c r="R15">
        <f>INDEX(BLOSUM62!$A$6:$Y$30,FIND(R$1,счетчик!$A$1),FIND($A15,счетчик!$A$1))</f>
        <v>0</v>
      </c>
      <c r="S15">
        <f>INDEX(BLOSUM62!$A$6:$Y$30,FIND(S$1,счетчик!$A$1),FIND($A15,счетчик!$A$1))</f>
        <v>-2</v>
      </c>
      <c r="T15">
        <f>INDEX(BLOSUM62!$A$6:$Y$30,FIND(T$1,счетчик!$A$1),FIND($A15,счетчик!$A$1))</f>
        <v>-2</v>
      </c>
    </row>
    <row r="16" spans="1:20">
      <c r="A16" t="str">
        <f>[1]бред!D17</f>
        <v>P</v>
      </c>
      <c r="B16">
        <f>INDEX(BLOSUM62!$A$6:$Y$30,FIND(B$1,счетчик!$A$1),FIND($A16,счетчик!$A$1))</f>
        <v>-2</v>
      </c>
      <c r="C16">
        <f>INDEX(BLOSUM62!$A$6:$Y$30,FIND(C$1,счетчик!$A$1),FIND($A16,счетчик!$A$1))</f>
        <v>-2</v>
      </c>
      <c r="D16">
        <f>INDEX(BLOSUM62!$A$6:$Y$30,FIND(D$1,счетчик!$A$1),FIND($A16,счетчик!$A$1))</f>
        <v>-2</v>
      </c>
      <c r="E16">
        <f>INDEX(BLOSUM62!$A$6:$Y$30,FIND(E$1,счетчик!$A$1),FIND($A16,счетчик!$A$1))</f>
        <v>7</v>
      </c>
      <c r="F16">
        <f>INDEX(BLOSUM62!$A$6:$Y$30,FIND(F$1,счетчик!$A$1),FIND($A16,счетчик!$A$1))</f>
        <v>-1</v>
      </c>
      <c r="G16">
        <f>INDEX(BLOSUM62!$A$6:$Y$30,FIND(G$1,счетчик!$A$1),FIND($A16,счетчик!$A$1))</f>
        <v>-1</v>
      </c>
      <c r="H16">
        <f>INDEX(BLOSUM62!$A$6:$Y$30,FIND(H$1,счетчик!$A$1),FIND($A16,счетчик!$A$1))</f>
        <v>-1</v>
      </c>
      <c r="I16">
        <f>INDEX(BLOSUM62!$A$6:$Y$30,FIND(I$1,счетчик!$A$1),FIND($A16,счетчик!$A$1))</f>
        <v>-1</v>
      </c>
      <c r="J16">
        <f>INDEX(BLOSUM62!$A$6:$Y$30,FIND(J$1,счетчик!$A$1),FIND($A16,счетчик!$A$1))</f>
        <v>-2</v>
      </c>
      <c r="K16">
        <f>INDEX(BLOSUM62!$A$6:$Y$30,FIND(K$1,счетчик!$A$1),FIND($A16,счетчик!$A$1))</f>
        <v>-3</v>
      </c>
      <c r="L16">
        <f>INDEX(BLOSUM62!$A$6:$Y$30,FIND(L$1,счетчик!$A$1),FIND($A16,счетчик!$A$1))</f>
        <v>-3</v>
      </c>
      <c r="M16">
        <f>INDEX(BLOSUM62!$A$6:$Y$30,FIND(M$1,счетчик!$A$1),FIND($A16,счетчик!$A$1))</f>
        <v>-1</v>
      </c>
      <c r="N16">
        <f>INDEX(BLOSUM62!$A$6:$Y$30,FIND(N$1,счетчик!$A$1),FIND($A16,счетчик!$A$1))</f>
        <v>-2</v>
      </c>
      <c r="O16">
        <f>INDEX(BLOSUM62!$A$6:$Y$30,FIND(O$1,счетчик!$A$1),FIND($A16,счетчик!$A$1))</f>
        <v>7</v>
      </c>
      <c r="P16">
        <f>INDEX(BLOSUM62!$A$6:$Y$30,FIND(P$1,счетчик!$A$1),FIND($A16,счетчик!$A$1))</f>
        <v>-3</v>
      </c>
      <c r="Q16">
        <f>INDEX(BLOSUM62!$A$6:$Y$30,FIND(Q$1,счетчик!$A$1),FIND($A16,счетчик!$A$1))</f>
        <v>-1</v>
      </c>
      <c r="R16">
        <f>INDEX(BLOSUM62!$A$6:$Y$30,FIND(R$1,счетчик!$A$1),FIND($A16,счетчик!$A$1))</f>
        <v>-1</v>
      </c>
      <c r="S16">
        <f>INDEX(BLOSUM62!$A$6:$Y$30,FIND(S$1,счетчик!$A$1),FIND($A16,счетчик!$A$1))</f>
        <v>-1</v>
      </c>
      <c r="T16">
        <f>INDEX(BLOSUM62!$A$6:$Y$30,FIND(T$1,счетчик!$A$1),FIND($A16,счетчик!$A$1))</f>
        <v>-1</v>
      </c>
    </row>
    <row r="17" spans="1:20">
      <c r="A17" t="str">
        <f>[1]бред!D18</f>
        <v>S</v>
      </c>
      <c r="B17">
        <f>INDEX(BLOSUM62!$A$6:$Y$30,FIND(B$1,счетчик!$A$1),FIND($A17,счетчик!$A$1))</f>
        <v>-2</v>
      </c>
      <c r="C17">
        <f>INDEX(BLOSUM62!$A$6:$Y$30,FIND(C$1,счетчик!$A$1),FIND($A17,счетчик!$A$1))</f>
        <v>-2</v>
      </c>
      <c r="D17">
        <f>INDEX(BLOSUM62!$A$6:$Y$30,FIND(D$1,счетчик!$A$1),FIND($A17,счетчик!$A$1))</f>
        <v>1</v>
      </c>
      <c r="E17">
        <f>INDEX(BLOSUM62!$A$6:$Y$30,FIND(E$1,счетчик!$A$1),FIND($A17,счетчик!$A$1))</f>
        <v>-1</v>
      </c>
      <c r="F17">
        <f>INDEX(BLOSUM62!$A$6:$Y$30,FIND(F$1,счетчик!$A$1),FIND($A17,счетчик!$A$1))</f>
        <v>1</v>
      </c>
      <c r="G17">
        <f>INDEX(BLOSUM62!$A$6:$Y$30,FIND(G$1,счетчик!$A$1),FIND($A17,счетчик!$A$1))</f>
        <v>1</v>
      </c>
      <c r="H17">
        <f>INDEX(BLOSUM62!$A$6:$Y$30,FIND(H$1,счетчик!$A$1),FIND($A17,счетчик!$A$1))</f>
        <v>0</v>
      </c>
      <c r="I17">
        <f>INDEX(BLOSUM62!$A$6:$Y$30,FIND(I$1,счетчик!$A$1),FIND($A17,счетчик!$A$1))</f>
        <v>0</v>
      </c>
      <c r="J17">
        <f>INDEX(BLOSUM62!$A$6:$Y$30,FIND(J$1,счетчик!$A$1),FIND($A17,счетчик!$A$1))</f>
        <v>-2</v>
      </c>
      <c r="K17">
        <f>INDEX(BLOSUM62!$A$6:$Y$30,FIND(K$1,счетчик!$A$1),FIND($A17,счетчик!$A$1))</f>
        <v>-2</v>
      </c>
      <c r="L17">
        <f>INDEX(BLOSUM62!$A$6:$Y$30,FIND(L$1,счетчик!$A$1),FIND($A17,счетчик!$A$1))</f>
        <v>-1</v>
      </c>
      <c r="M17">
        <f>INDEX(BLOSUM62!$A$6:$Y$30,FIND(M$1,счетчик!$A$1),FIND($A17,счетчик!$A$1))</f>
        <v>0</v>
      </c>
      <c r="N17">
        <f>INDEX(BLOSUM62!$A$6:$Y$30,FIND(N$1,счетчик!$A$1),FIND($A17,счетчик!$A$1))</f>
        <v>-2</v>
      </c>
      <c r="O17">
        <f>INDEX(BLOSUM62!$A$6:$Y$30,FIND(O$1,счетчик!$A$1),FIND($A17,счетчик!$A$1))</f>
        <v>-1</v>
      </c>
      <c r="P17">
        <f>INDEX(BLOSUM62!$A$6:$Y$30,FIND(P$1,счетчик!$A$1),FIND($A17,счетчик!$A$1))</f>
        <v>-2</v>
      </c>
      <c r="Q17">
        <f>INDEX(BLOSUM62!$A$6:$Y$30,FIND(Q$1,счетчик!$A$1),FIND($A17,счетчик!$A$1))</f>
        <v>4</v>
      </c>
      <c r="R17">
        <f>INDEX(BLOSUM62!$A$6:$Y$30,FIND(R$1,счетчик!$A$1),FIND($A17,счетчик!$A$1))</f>
        <v>1</v>
      </c>
      <c r="S17">
        <f>INDEX(BLOSUM62!$A$6:$Y$30,FIND(S$1,счетчик!$A$1),FIND($A17,счетчик!$A$1))</f>
        <v>0</v>
      </c>
      <c r="T17">
        <f>INDEX(BLOSUM62!$A$6:$Y$30,FIND(T$1,счетчик!$A$1),FIND($A17,счетчик!$A$1))</f>
        <v>0</v>
      </c>
    </row>
    <row r="18" spans="1:20">
      <c r="A18" t="str">
        <f>[1]бред!D19</f>
        <v>T</v>
      </c>
      <c r="B18">
        <f>INDEX(BLOSUM62!$A$6:$Y$30,FIND(B$1,счетчик!$A$1),FIND($A18,счетчик!$A$1))</f>
        <v>0</v>
      </c>
      <c r="C18">
        <f>INDEX(BLOSUM62!$A$6:$Y$30,FIND(C$1,счетчик!$A$1),FIND($A18,счетчик!$A$1))</f>
        <v>0</v>
      </c>
      <c r="D18">
        <f>INDEX(BLOSUM62!$A$6:$Y$30,FIND(D$1,счетчик!$A$1),FIND($A18,счетчик!$A$1))</f>
        <v>0</v>
      </c>
      <c r="E18">
        <f>INDEX(BLOSUM62!$A$6:$Y$30,FIND(E$1,счетчик!$A$1),FIND($A18,счетчик!$A$1))</f>
        <v>-1</v>
      </c>
      <c r="F18">
        <f>INDEX(BLOSUM62!$A$6:$Y$30,FIND(F$1,счетчик!$A$1),FIND($A18,счетчик!$A$1))</f>
        <v>0</v>
      </c>
      <c r="G18">
        <f>INDEX(BLOSUM62!$A$6:$Y$30,FIND(G$1,счетчик!$A$1),FIND($A18,счетчик!$A$1))</f>
        <v>5</v>
      </c>
      <c r="H18">
        <f>INDEX(BLOSUM62!$A$6:$Y$30,FIND(H$1,счетчик!$A$1),FIND($A18,счетчик!$A$1))</f>
        <v>-1</v>
      </c>
      <c r="I18">
        <f>INDEX(BLOSUM62!$A$6:$Y$30,FIND(I$1,счетчик!$A$1),FIND($A18,счетчик!$A$1))</f>
        <v>-1</v>
      </c>
      <c r="J18">
        <f>INDEX(BLOSUM62!$A$6:$Y$30,FIND(J$1,счетчик!$A$1),FIND($A18,счетчик!$A$1))</f>
        <v>0</v>
      </c>
      <c r="K18">
        <f>INDEX(BLOSUM62!$A$6:$Y$30,FIND(K$1,счетчик!$A$1),FIND($A18,счетчик!$A$1))</f>
        <v>-1</v>
      </c>
      <c r="L18">
        <f>INDEX(BLOSUM62!$A$6:$Y$30,FIND(L$1,счетчик!$A$1),FIND($A18,счетчик!$A$1))</f>
        <v>-1</v>
      </c>
      <c r="M18">
        <f>INDEX(BLOSUM62!$A$6:$Y$30,FIND(M$1,счетчик!$A$1),FIND($A18,счетчик!$A$1))</f>
        <v>-1</v>
      </c>
      <c r="N18">
        <f>INDEX(BLOSUM62!$A$6:$Y$30,FIND(N$1,счетчик!$A$1),FIND($A18,счетчик!$A$1))</f>
        <v>0</v>
      </c>
      <c r="O18">
        <f>INDEX(BLOSUM62!$A$6:$Y$30,FIND(O$1,счетчик!$A$1),FIND($A18,счетчик!$A$1))</f>
        <v>-1</v>
      </c>
      <c r="P18">
        <f>INDEX(BLOSUM62!$A$6:$Y$30,FIND(P$1,счетчик!$A$1),FIND($A18,счетчик!$A$1))</f>
        <v>-1</v>
      </c>
      <c r="Q18">
        <f>INDEX(BLOSUM62!$A$6:$Y$30,FIND(Q$1,счетчик!$A$1),FIND($A18,счетчик!$A$1))</f>
        <v>1</v>
      </c>
      <c r="R18">
        <f>INDEX(BLOSUM62!$A$6:$Y$30,FIND(R$1,счетчик!$A$1),FIND($A18,счетчик!$A$1))</f>
        <v>5</v>
      </c>
      <c r="S18">
        <f>INDEX(BLOSUM62!$A$6:$Y$30,FIND(S$1,счетчик!$A$1),FIND($A18,счетчик!$A$1))</f>
        <v>-1</v>
      </c>
      <c r="T18">
        <f>INDEX(BLOSUM62!$A$6:$Y$30,FIND(T$1,счетчик!$A$1),FIND($A18,счетчик!$A$1))</f>
        <v>-1</v>
      </c>
    </row>
    <row r="19" spans="1:20">
      <c r="A19" t="str">
        <f>[1]бред!D20</f>
        <v>K</v>
      </c>
      <c r="B19">
        <f>INDEX(BLOSUM62!$A$6:$Y$30,FIND(B$1,счетчик!$A$1),FIND($A19,счетчик!$A$1))</f>
        <v>-2</v>
      </c>
      <c r="C19">
        <f>INDEX(BLOSUM62!$A$6:$Y$30,FIND(C$1,счетчик!$A$1),FIND($A19,счетчик!$A$1))</f>
        <v>-2</v>
      </c>
      <c r="D19">
        <f>INDEX(BLOSUM62!$A$6:$Y$30,FIND(D$1,счетчик!$A$1),FIND($A19,счетчик!$A$1))</f>
        <v>0</v>
      </c>
      <c r="E19">
        <f>INDEX(BLOSUM62!$A$6:$Y$30,FIND(E$1,счетчик!$A$1),FIND($A19,счетчик!$A$1))</f>
        <v>-1</v>
      </c>
      <c r="F19">
        <f>INDEX(BLOSUM62!$A$6:$Y$30,FIND(F$1,счетчик!$A$1),FIND($A19,счетчик!$A$1))</f>
        <v>-1</v>
      </c>
      <c r="G19">
        <f>INDEX(BLOSUM62!$A$6:$Y$30,FIND(G$1,счетчик!$A$1),FIND($A19,счетчик!$A$1))</f>
        <v>-1</v>
      </c>
      <c r="H19">
        <f>INDEX(BLOSUM62!$A$6:$Y$30,FIND(H$1,счетчик!$A$1),FIND($A19,счетчик!$A$1))</f>
        <v>5</v>
      </c>
      <c r="I19">
        <f>INDEX(BLOSUM62!$A$6:$Y$30,FIND(I$1,счетчик!$A$1),FIND($A19,счетчик!$A$1))</f>
        <v>1</v>
      </c>
      <c r="J19">
        <f>INDEX(BLOSUM62!$A$6:$Y$30,FIND(J$1,счетчик!$A$1),FIND($A19,счетчик!$A$1))</f>
        <v>-2</v>
      </c>
      <c r="K19">
        <f>INDEX(BLOSUM62!$A$6:$Y$30,FIND(K$1,счетчик!$A$1),FIND($A19,счетчик!$A$1))</f>
        <v>-2</v>
      </c>
      <c r="L19">
        <f>INDEX(BLOSUM62!$A$6:$Y$30,FIND(L$1,счетчик!$A$1),FIND($A19,счетчик!$A$1))</f>
        <v>-3</v>
      </c>
      <c r="M19">
        <f>INDEX(BLOSUM62!$A$6:$Y$30,FIND(M$1,счетчик!$A$1),FIND($A19,счетчик!$A$1))</f>
        <v>1</v>
      </c>
      <c r="N19">
        <f>INDEX(BLOSUM62!$A$6:$Y$30,FIND(N$1,счетчик!$A$1),FIND($A19,счетчик!$A$1))</f>
        <v>-2</v>
      </c>
      <c r="O19">
        <f>INDEX(BLOSUM62!$A$6:$Y$30,FIND(O$1,счетчик!$A$1),FIND($A19,счетчик!$A$1))</f>
        <v>-1</v>
      </c>
      <c r="P19">
        <f>INDEX(BLOSUM62!$A$6:$Y$30,FIND(P$1,счетчик!$A$1),FIND($A19,счетчик!$A$1))</f>
        <v>-3</v>
      </c>
      <c r="Q19">
        <f>INDEX(BLOSUM62!$A$6:$Y$30,FIND(Q$1,счетчик!$A$1),FIND($A19,счетчик!$A$1))</f>
        <v>0</v>
      </c>
      <c r="R19">
        <f>INDEX(BLOSUM62!$A$6:$Y$30,FIND(R$1,счетчик!$A$1),FIND($A19,счетчик!$A$1))</f>
        <v>-1</v>
      </c>
      <c r="S19">
        <f>INDEX(BLOSUM62!$A$6:$Y$30,FIND(S$1,счетчик!$A$1),FIND($A19,счетчик!$A$1))</f>
        <v>5</v>
      </c>
      <c r="T19">
        <f>INDEX(BLOSUM62!$A$6:$Y$30,FIND(T$1,счетчик!$A$1),FIND($A19,счетчик!$A$1))</f>
        <v>1</v>
      </c>
    </row>
    <row r="20" spans="1:20">
      <c r="A20" t="str">
        <f>[1]бред!D21</f>
        <v>G</v>
      </c>
      <c r="B20">
        <f>INDEX(BLOSUM62!$A$6:$Y$30,FIND(B$1,счетчик!$A$1),FIND($A20,счетчик!$A$1))</f>
        <v>-3</v>
      </c>
      <c r="C20">
        <f>INDEX(BLOSUM62!$A$6:$Y$30,FIND(C$1,счетчик!$A$1),FIND($A20,счетчик!$A$1))</f>
        <v>-3</v>
      </c>
      <c r="D20">
        <f>INDEX(BLOSUM62!$A$6:$Y$30,FIND(D$1,счетчик!$A$1),FIND($A20,счетчик!$A$1))</f>
        <v>0</v>
      </c>
      <c r="E20">
        <f>INDEX(BLOSUM62!$A$6:$Y$30,FIND(E$1,счетчик!$A$1),FIND($A20,счетчик!$A$1))</f>
        <v>-2</v>
      </c>
      <c r="F20">
        <f>INDEX(BLOSUM62!$A$6:$Y$30,FIND(F$1,счетчик!$A$1),FIND($A20,счетчик!$A$1))</f>
        <v>0</v>
      </c>
      <c r="G20">
        <f>INDEX(BLOSUM62!$A$6:$Y$30,FIND(G$1,счетчик!$A$1),FIND($A20,счетчик!$A$1))</f>
        <v>-2</v>
      </c>
      <c r="H20">
        <f>INDEX(BLOSUM62!$A$6:$Y$30,FIND(H$1,счетчик!$A$1),FIND($A20,счетчик!$A$1))</f>
        <v>-2</v>
      </c>
      <c r="I20">
        <f>INDEX(BLOSUM62!$A$6:$Y$30,FIND(I$1,счетчик!$A$1),FIND($A20,счетчик!$A$1))</f>
        <v>-2</v>
      </c>
      <c r="J20">
        <f>INDEX(BLOSUM62!$A$6:$Y$30,FIND(J$1,счетчик!$A$1),FIND($A20,счетчик!$A$1))</f>
        <v>-3</v>
      </c>
      <c r="K20">
        <f>INDEX(BLOSUM62!$A$6:$Y$30,FIND(K$1,счетчик!$A$1),FIND($A20,счетчик!$A$1))</f>
        <v>-4</v>
      </c>
      <c r="L20">
        <f>INDEX(BLOSUM62!$A$6:$Y$30,FIND(L$1,счетчик!$A$1),FIND($A20,счетчик!$A$1))</f>
        <v>-3</v>
      </c>
      <c r="M20">
        <f>INDEX(BLOSUM62!$A$6:$Y$30,FIND(M$1,счетчик!$A$1),FIND($A20,счетчик!$A$1))</f>
        <v>-2</v>
      </c>
      <c r="N20">
        <f>INDEX(BLOSUM62!$A$6:$Y$30,FIND(N$1,счетчик!$A$1),FIND($A20,счетчик!$A$1))</f>
        <v>-3</v>
      </c>
      <c r="O20">
        <f>INDEX(BLOSUM62!$A$6:$Y$30,FIND(O$1,счетчик!$A$1),FIND($A20,счетчик!$A$1))</f>
        <v>-2</v>
      </c>
      <c r="P20">
        <f>INDEX(BLOSUM62!$A$6:$Y$30,FIND(P$1,счетчик!$A$1),FIND($A20,счетчик!$A$1))</f>
        <v>-4</v>
      </c>
      <c r="Q20">
        <f>INDEX(BLOSUM62!$A$6:$Y$30,FIND(Q$1,счетчик!$A$1),FIND($A20,счетчик!$A$1))</f>
        <v>0</v>
      </c>
      <c r="R20">
        <f>INDEX(BLOSUM62!$A$6:$Y$30,FIND(R$1,счетчик!$A$1),FIND($A20,счетчик!$A$1))</f>
        <v>-2</v>
      </c>
      <c r="S20">
        <f>INDEX(BLOSUM62!$A$6:$Y$30,FIND(S$1,счетчик!$A$1),FIND($A20,счетчик!$A$1))</f>
        <v>-2</v>
      </c>
      <c r="T20">
        <f>INDEX(BLOSUM62!$A$6:$Y$30,FIND(T$1,счетчик!$A$1),FIND($A20,счетчик!$A$1))</f>
        <v>-2</v>
      </c>
    </row>
    <row r="21" spans="1:20">
      <c r="A21" t="str">
        <f>[1]бред!D22</f>
        <v>D</v>
      </c>
      <c r="B21">
        <f>INDEX(BLOSUM62!$A$6:$Y$30,FIND(B$1,счетчик!$A$1),FIND($A21,счетчик!$A$1))</f>
        <v>-3</v>
      </c>
      <c r="C21">
        <f>INDEX(BLOSUM62!$A$6:$Y$30,FIND(C$1,счетчик!$A$1),FIND($A21,счетчик!$A$1))</f>
        <v>-3</v>
      </c>
      <c r="D21">
        <f>INDEX(BLOSUM62!$A$6:$Y$30,FIND(D$1,счетчик!$A$1),FIND($A21,счетчик!$A$1))</f>
        <v>1</v>
      </c>
      <c r="E21">
        <f>INDEX(BLOSUM62!$A$6:$Y$30,FIND(E$1,счетчик!$A$1),FIND($A21,счетчик!$A$1))</f>
        <v>-1</v>
      </c>
      <c r="F21">
        <f>INDEX(BLOSUM62!$A$6:$Y$30,FIND(F$1,счетчик!$A$1),FIND($A21,счетчик!$A$1))</f>
        <v>-2</v>
      </c>
      <c r="G21">
        <f>INDEX(BLOSUM62!$A$6:$Y$30,FIND(G$1,счетчик!$A$1),FIND($A21,счетчик!$A$1))</f>
        <v>-1</v>
      </c>
      <c r="H21">
        <f>INDEX(BLOSUM62!$A$6:$Y$30,FIND(H$1,счетчик!$A$1),FIND($A21,счетчик!$A$1))</f>
        <v>-1</v>
      </c>
      <c r="I21">
        <f>INDEX(BLOSUM62!$A$6:$Y$30,FIND(I$1,счетчик!$A$1),FIND($A21,счетчик!$A$1))</f>
        <v>2</v>
      </c>
      <c r="J21">
        <f>INDEX(BLOSUM62!$A$6:$Y$30,FIND(J$1,счетчик!$A$1),FIND($A21,счетчик!$A$1))</f>
        <v>-3</v>
      </c>
      <c r="K21">
        <f>INDEX(BLOSUM62!$A$6:$Y$30,FIND(K$1,счетчик!$A$1),FIND($A21,счетчик!$A$1))</f>
        <v>-4</v>
      </c>
      <c r="L21">
        <f>INDEX(BLOSUM62!$A$6:$Y$30,FIND(L$1,счетчик!$A$1),FIND($A21,счетчик!$A$1))</f>
        <v>-3</v>
      </c>
      <c r="M21">
        <f>INDEX(BLOSUM62!$A$6:$Y$30,FIND(M$1,счетчик!$A$1),FIND($A21,счетчик!$A$1))</f>
        <v>0</v>
      </c>
      <c r="N21">
        <f>INDEX(BLOSUM62!$A$6:$Y$30,FIND(N$1,счетчик!$A$1),FIND($A21,счетчик!$A$1))</f>
        <v>-3</v>
      </c>
      <c r="O21">
        <f>INDEX(BLOSUM62!$A$6:$Y$30,FIND(O$1,счетчик!$A$1),FIND($A21,счетчик!$A$1))</f>
        <v>-1</v>
      </c>
      <c r="P21">
        <f>INDEX(BLOSUM62!$A$6:$Y$30,FIND(P$1,счетчик!$A$1),FIND($A21,счетчик!$A$1))</f>
        <v>-3</v>
      </c>
      <c r="Q21">
        <f>INDEX(BLOSUM62!$A$6:$Y$30,FIND(Q$1,счетчик!$A$1),FIND($A21,счетчик!$A$1))</f>
        <v>0</v>
      </c>
      <c r="R21">
        <f>INDEX(BLOSUM62!$A$6:$Y$30,FIND(R$1,счетчик!$A$1),FIND($A21,счетчик!$A$1))</f>
        <v>-1</v>
      </c>
      <c r="S21">
        <f>INDEX(BLOSUM62!$A$6:$Y$30,FIND(S$1,счетчик!$A$1),FIND($A21,счетчик!$A$1))</f>
        <v>-1</v>
      </c>
      <c r="T21">
        <f>INDEX(BLOSUM62!$A$6:$Y$30,FIND(T$1,счетчик!$A$1),FIND($A21,счетчик!$A$1))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>
    <row r="1" spans="1:1">
      <c r="A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BLOSUM62</vt:lpstr>
      <vt:lpstr>Таблица</vt:lpstr>
      <vt:lpstr>счетчик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2012-03-08T19:15:40Z</dcterms:created>
  <dcterms:modified xsi:type="dcterms:W3CDTF">2012-03-18T11:10:11Z</dcterms:modified>
</cp:coreProperties>
</file>