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5700" windowHeight="4340"/>
  </bookViews>
  <sheets>
    <sheet name="Лист1" sheetId="1" r:id="rId1"/>
    <sheet name="Обозначения" sheetId="2" r:id="rId2"/>
  </sheets>
  <calcPr calcId="145621"/>
</workbook>
</file>

<file path=xl/calcChain.xml><?xml version="1.0" encoding="utf-8"?>
<calcChain xmlns="http://schemas.openxmlformats.org/spreadsheetml/2006/main">
  <c r="A12" i="1" l="1"/>
  <c r="A4" i="1"/>
  <c r="A5" i="1" s="1"/>
  <c r="A6" i="1" s="1"/>
  <c r="A7" i="1" s="1"/>
  <c r="A8" i="1" s="1"/>
  <c r="A9" i="1" s="1"/>
  <c r="A10" i="1" s="1"/>
  <c r="A11" i="1" s="1"/>
  <c r="A3" i="1"/>
</calcChain>
</file>

<file path=xl/sharedStrings.xml><?xml version="1.0" encoding="utf-8"?>
<sst xmlns="http://schemas.openxmlformats.org/spreadsheetml/2006/main" count="64" uniqueCount="53">
  <si>
    <t>Номер мутации</t>
  </si>
  <si>
    <t>Описание мутации</t>
  </si>
  <si>
    <t>Конкретная мутация (см. лист Обозначения)</t>
  </si>
  <si>
    <t>Мутация в белке</t>
  </si>
  <si>
    <t>Нонсенс, миссенс, синонимическая</t>
  </si>
  <si>
    <t>Комментарии</t>
  </si>
  <si>
    <t>JalView</t>
  </si>
  <si>
    <t>Замена в 21 позиции</t>
  </si>
  <si>
    <t>Замена в 31 позиции</t>
  </si>
  <si>
    <t>Замена в 41 позиции</t>
  </si>
  <si>
    <t>Замена в 60 позиции</t>
  </si>
  <si>
    <t>Замена в 51 позиции</t>
  </si>
  <si>
    <t>Делеция 19-24 нуклеотидов</t>
  </si>
  <si>
    <t>Замена одного нуклеотида, приводящая к появлению стоп кодона</t>
  </si>
  <si>
    <t>Вставка двух нуклеотидов после 20</t>
  </si>
  <si>
    <t>Делеция 20, вставка после 40</t>
  </si>
  <si>
    <t>Делеция 20 нуклеотида</t>
  </si>
  <si>
    <t>Делеция 20-25 нуклеотидов</t>
  </si>
  <si>
    <t>Е21С</t>
  </si>
  <si>
    <t>C31A</t>
  </si>
  <si>
    <t>T41G</t>
  </si>
  <si>
    <t>A51C</t>
  </si>
  <si>
    <t>A60C</t>
  </si>
  <si>
    <t>del(19-24)</t>
  </si>
  <si>
    <t>del(20-25)</t>
  </si>
  <si>
    <t>del(20)</t>
  </si>
  <si>
    <t>T1382A</t>
  </si>
  <si>
    <t>del(20)+40ins(A)</t>
  </si>
  <si>
    <t>20ins(GC)</t>
  </si>
  <si>
    <t>Пропуск 2 аминокислот</t>
  </si>
  <si>
    <t>Пропуск 2 аминокислот и миссенс</t>
  </si>
  <si>
    <t>Нонсенс</t>
  </si>
  <si>
    <t>Синонимичная</t>
  </si>
  <si>
    <t>Миссенс</t>
  </si>
  <si>
    <t>Нет изменений</t>
  </si>
  <si>
    <t>Появляется стоп-кодон</t>
  </si>
  <si>
    <t>Сдвиг рамки считывания, результат бессмысленный</t>
  </si>
  <si>
    <t>Обозначение мутации</t>
  </si>
  <si>
    <t>Расшифровка</t>
  </si>
  <si>
    <t>A31T</t>
  </si>
  <si>
    <t>Замена A в 31м нуклеотиде на T</t>
  </si>
  <si>
    <t>del(20 - 25)</t>
  </si>
  <si>
    <t>Делеция 6-и нуклеотидов: 20го, 21го, …, 25го</t>
  </si>
  <si>
    <r>
      <t xml:space="preserve">Часто используют </t>
    </r>
    <r>
      <rPr>
        <sz val="11"/>
        <color theme="1"/>
        <rFont val="Calibri"/>
        <family val="2"/>
        <charset val="204"/>
      </rPr>
      <t>Δ вместо del</t>
    </r>
  </si>
  <si>
    <t>20ins(CG)</t>
  </si>
  <si>
    <t>Вставка двух нуклеотидов С и G за 20м нуклеотидом</t>
  </si>
  <si>
    <t>Глутамин поменялся на лизин</t>
  </si>
  <si>
    <t>Глутамин поменялся на гистидин</t>
  </si>
  <si>
    <t>Пропали изолейцин и гистидин</t>
  </si>
  <si>
    <t>Пропали изолейцин и гистидин, глутамат заменился на лизин</t>
  </si>
  <si>
    <t>Интересно, что при небольшом различии с предыдущим, этот участок выравнялся иначе</t>
  </si>
  <si>
    <t>Совпадения последовательностей минимальны, как будто они полностью негомологичны</t>
  </si>
  <si>
    <t>Отрицательно заряженная АК поменялась на положительную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</si>
</sst>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2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2</xdr:row>
      <xdr:rowOff>27214</xdr:rowOff>
    </xdr:from>
    <xdr:to>
      <xdr:col>6</xdr:col>
      <xdr:colOff>1934029</xdr:colOff>
      <xdr:row>2</xdr:row>
      <xdr:rowOff>293914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714" y="907143"/>
          <a:ext cx="187052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54428</xdr:colOff>
      <xdr:row>3</xdr:row>
      <xdr:rowOff>45357</xdr:rowOff>
    </xdr:from>
    <xdr:to>
      <xdr:col>6</xdr:col>
      <xdr:colOff>1924957</xdr:colOff>
      <xdr:row>3</xdr:row>
      <xdr:rowOff>331107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0642" y="1279071"/>
          <a:ext cx="1870529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36286</xdr:colOff>
      <xdr:row>10</xdr:row>
      <xdr:rowOff>344714</xdr:rowOff>
    </xdr:from>
    <xdr:to>
      <xdr:col>6</xdr:col>
      <xdr:colOff>1963965</xdr:colOff>
      <xdr:row>10</xdr:row>
      <xdr:rowOff>630464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4381500"/>
          <a:ext cx="1927679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27215</xdr:colOff>
      <xdr:row>1</xdr:row>
      <xdr:rowOff>18143</xdr:rowOff>
    </xdr:from>
    <xdr:to>
      <xdr:col>6</xdr:col>
      <xdr:colOff>1980294</xdr:colOff>
      <xdr:row>1</xdr:row>
      <xdr:rowOff>310243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3429" y="571500"/>
          <a:ext cx="1953079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36286</xdr:colOff>
      <xdr:row>5</xdr:row>
      <xdr:rowOff>27215</xdr:rowOff>
    </xdr:from>
    <xdr:to>
      <xdr:col>6</xdr:col>
      <xdr:colOff>1989365</xdr:colOff>
      <xdr:row>5</xdr:row>
      <xdr:rowOff>319315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2041072"/>
          <a:ext cx="1953079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72572</xdr:colOff>
      <xdr:row>9</xdr:row>
      <xdr:rowOff>63500</xdr:rowOff>
    </xdr:from>
    <xdr:to>
      <xdr:col>6</xdr:col>
      <xdr:colOff>1714501</xdr:colOff>
      <xdr:row>9</xdr:row>
      <xdr:rowOff>374650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8786" y="3710214"/>
          <a:ext cx="1641929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36286</xdr:colOff>
      <xdr:row>7</xdr:row>
      <xdr:rowOff>217713</xdr:rowOff>
    </xdr:from>
    <xdr:to>
      <xdr:col>6</xdr:col>
      <xdr:colOff>1983015</xdr:colOff>
      <xdr:row>7</xdr:row>
      <xdr:rowOff>509813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2939142"/>
          <a:ext cx="1946729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36286</xdr:colOff>
      <xdr:row>4</xdr:row>
      <xdr:rowOff>63500</xdr:rowOff>
    </xdr:from>
    <xdr:to>
      <xdr:col>6</xdr:col>
      <xdr:colOff>1970315</xdr:colOff>
      <xdr:row>4</xdr:row>
      <xdr:rowOff>355600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687286"/>
          <a:ext cx="1934029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45358</xdr:colOff>
      <xdr:row>6</xdr:row>
      <xdr:rowOff>36285</xdr:rowOff>
    </xdr:from>
    <xdr:to>
      <xdr:col>6</xdr:col>
      <xdr:colOff>1973037</xdr:colOff>
      <xdr:row>6</xdr:row>
      <xdr:rowOff>334735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1572" y="2403928"/>
          <a:ext cx="1927679" cy="29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36286</xdr:colOff>
      <xdr:row>8</xdr:row>
      <xdr:rowOff>18142</xdr:rowOff>
    </xdr:from>
    <xdr:to>
      <xdr:col>6</xdr:col>
      <xdr:colOff>1830615</xdr:colOff>
      <xdr:row>8</xdr:row>
      <xdr:rowOff>322942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3292928"/>
          <a:ext cx="179432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54429</xdr:colOff>
      <xdr:row>11</xdr:row>
      <xdr:rowOff>190500</xdr:rowOff>
    </xdr:from>
    <xdr:to>
      <xdr:col>6</xdr:col>
      <xdr:colOff>1880508</xdr:colOff>
      <xdr:row>11</xdr:row>
      <xdr:rowOff>469900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0643" y="4925786"/>
          <a:ext cx="1826079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70" zoomScaleNormal="70" workbookViewId="0">
      <selection activeCell="F4" sqref="F4"/>
    </sheetView>
  </sheetViews>
  <sheetFormatPr defaultRowHeight="14.5" x14ac:dyDescent="0.35"/>
  <cols>
    <col min="1" max="1" width="9" customWidth="1"/>
    <col min="2" max="2" width="31.6328125" customWidth="1"/>
    <col min="3" max="3" width="19.7265625" customWidth="1"/>
    <col min="4" max="4" width="30.26953125" style="10" customWidth="1"/>
    <col min="5" max="5" width="21.36328125" customWidth="1"/>
    <col min="6" max="6" width="52.36328125" style="11" customWidth="1"/>
    <col min="7" max="7" width="29.54296875" customWidth="1"/>
  </cols>
  <sheetData>
    <row r="1" spans="1:7" s="5" customFormat="1" ht="43.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26" customHeight="1" x14ac:dyDescent="0.35">
      <c r="A2">
        <v>1</v>
      </c>
      <c r="B2" t="s">
        <v>7</v>
      </c>
      <c r="C2" t="s">
        <v>18</v>
      </c>
      <c r="D2" s="10" t="s">
        <v>34</v>
      </c>
      <c r="E2" t="s">
        <v>32</v>
      </c>
    </row>
    <row r="3" spans="1:7" ht="28" customHeight="1" x14ac:dyDescent="0.35">
      <c r="A3">
        <f>A2+1</f>
        <v>2</v>
      </c>
      <c r="B3" s="8" t="s">
        <v>8</v>
      </c>
      <c r="C3" t="s">
        <v>19</v>
      </c>
      <c r="D3" s="10" t="s">
        <v>46</v>
      </c>
      <c r="E3" t="s">
        <v>33</v>
      </c>
    </row>
    <row r="4" spans="1:7" ht="31" customHeight="1" x14ac:dyDescent="0.35">
      <c r="A4" s="8">
        <f t="shared" ref="A4:A11" si="0">A3+1</f>
        <v>3</v>
      </c>
      <c r="B4" s="8" t="s">
        <v>9</v>
      </c>
      <c r="C4" t="s">
        <v>20</v>
      </c>
      <c r="D4" s="10" t="s">
        <v>35</v>
      </c>
      <c r="E4" t="s">
        <v>31</v>
      </c>
    </row>
    <row r="5" spans="1:7" ht="31" customHeight="1" x14ac:dyDescent="0.35">
      <c r="A5" s="8">
        <f t="shared" si="0"/>
        <v>4</v>
      </c>
      <c r="B5" s="8" t="s">
        <v>11</v>
      </c>
      <c r="C5" t="s">
        <v>21</v>
      </c>
      <c r="D5" s="10" t="s">
        <v>47</v>
      </c>
      <c r="E5" t="s">
        <v>33</v>
      </c>
    </row>
    <row r="6" spans="1:7" ht="28" customHeight="1" x14ac:dyDescent="0.35">
      <c r="A6" s="8">
        <f t="shared" si="0"/>
        <v>5</v>
      </c>
      <c r="B6" s="8" t="s">
        <v>10</v>
      </c>
      <c r="C6" t="s">
        <v>22</v>
      </c>
      <c r="D6" s="10" t="s">
        <v>34</v>
      </c>
      <c r="E6" t="s">
        <v>32</v>
      </c>
    </row>
    <row r="7" spans="1:7" ht="27.5" customHeight="1" x14ac:dyDescent="0.35">
      <c r="A7" s="8">
        <f t="shared" si="0"/>
        <v>6</v>
      </c>
      <c r="B7" t="s">
        <v>12</v>
      </c>
      <c r="C7" t="s">
        <v>23</v>
      </c>
      <c r="D7" s="10" t="s">
        <v>48</v>
      </c>
      <c r="E7" t="s">
        <v>29</v>
      </c>
    </row>
    <row r="8" spans="1:7" ht="43.5" x14ac:dyDescent="0.35">
      <c r="A8" s="8">
        <f t="shared" si="0"/>
        <v>7</v>
      </c>
      <c r="B8" s="9" t="s">
        <v>17</v>
      </c>
      <c r="C8" t="s">
        <v>24</v>
      </c>
      <c r="D8" s="10" t="s">
        <v>49</v>
      </c>
      <c r="E8" s="10" t="s">
        <v>30</v>
      </c>
      <c r="F8" s="11" t="s">
        <v>52</v>
      </c>
    </row>
    <row r="9" spans="1:7" ht="29" x14ac:dyDescent="0.35">
      <c r="A9" s="8">
        <f t="shared" si="0"/>
        <v>8</v>
      </c>
      <c r="B9" s="3" t="s">
        <v>16</v>
      </c>
      <c r="C9" t="s">
        <v>25</v>
      </c>
      <c r="D9" s="10" t="s">
        <v>36</v>
      </c>
      <c r="E9" t="s">
        <v>31</v>
      </c>
      <c r="F9" s="11" t="s">
        <v>51</v>
      </c>
    </row>
    <row r="10" spans="1:7" ht="30.5" customHeight="1" x14ac:dyDescent="0.35">
      <c r="A10" s="8">
        <f t="shared" si="0"/>
        <v>9</v>
      </c>
      <c r="B10" s="3" t="s">
        <v>14</v>
      </c>
      <c r="C10" t="s">
        <v>28</v>
      </c>
      <c r="D10" s="10" t="s">
        <v>36</v>
      </c>
      <c r="E10" t="s">
        <v>31</v>
      </c>
      <c r="F10" s="11" t="s">
        <v>50</v>
      </c>
    </row>
    <row r="11" spans="1:7" ht="55" customHeight="1" x14ac:dyDescent="0.35">
      <c r="A11" s="8">
        <f t="shared" si="0"/>
        <v>10</v>
      </c>
      <c r="B11" s="3" t="s">
        <v>15</v>
      </c>
      <c r="C11" t="s">
        <v>27</v>
      </c>
      <c r="D11" s="10" t="s">
        <v>35</v>
      </c>
      <c r="E11" t="s">
        <v>31</v>
      </c>
    </row>
    <row r="12" spans="1:7" ht="43.5" x14ac:dyDescent="0.35">
      <c r="A12" s="7">
        <f>A11+1</f>
        <v>11</v>
      </c>
      <c r="B12" s="1" t="s">
        <v>13</v>
      </c>
      <c r="C12" t="s">
        <v>26</v>
      </c>
      <c r="D12" s="10" t="s">
        <v>35</v>
      </c>
      <c r="E12" t="s">
        <v>31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2" sqref="B12"/>
    </sheetView>
  </sheetViews>
  <sheetFormatPr defaultRowHeight="14.5" x14ac:dyDescent="0.35"/>
  <cols>
    <col min="1" max="1" width="20.54296875" customWidth="1"/>
    <col min="2" max="2" width="22" customWidth="1"/>
    <col min="3" max="3" width="33" customWidth="1"/>
  </cols>
  <sheetData>
    <row r="1" spans="1:3" x14ac:dyDescent="0.35">
      <c r="A1" s="6" t="s">
        <v>37</v>
      </c>
      <c r="B1" s="6" t="s">
        <v>38</v>
      </c>
      <c r="C1" s="6" t="s">
        <v>5</v>
      </c>
    </row>
    <row r="2" spans="1:3" ht="29" x14ac:dyDescent="0.35">
      <c r="A2" s="2" t="s">
        <v>39</v>
      </c>
      <c r="B2" s="2" t="s">
        <v>40</v>
      </c>
      <c r="C2" s="2"/>
    </row>
    <row r="3" spans="1:3" ht="43.5" x14ac:dyDescent="0.35">
      <c r="A3" s="2" t="s">
        <v>41</v>
      </c>
      <c r="B3" s="2" t="s">
        <v>42</v>
      </c>
      <c r="C3" s="2" t="s">
        <v>43</v>
      </c>
    </row>
    <row r="4" spans="1:3" ht="43.5" x14ac:dyDescent="0.35">
      <c r="A4" s="2" t="s">
        <v>44</v>
      </c>
      <c r="B4" s="2" t="s">
        <v>45</v>
      </c>
      <c r="C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Обозначения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2019-05-03T21:16:19Z</dcterms:created>
  <dcterms:modified xsi:type="dcterms:W3CDTF">2019-05-04T16:44:01Z</dcterms:modified>
</cp:coreProperties>
</file>