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0" windowWidth="19140" windowHeight="80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7" i="1" l="1"/>
  <c r="E17" i="1"/>
  <c r="F17" i="1"/>
  <c r="G17" i="1"/>
  <c r="H17" i="1"/>
  <c r="I17" i="1"/>
  <c r="J17" i="1"/>
  <c r="D18" i="1"/>
  <c r="E18" i="1"/>
  <c r="F18" i="1"/>
  <c r="G18" i="1"/>
  <c r="H18" i="1"/>
  <c r="I18" i="1"/>
  <c r="J18" i="1"/>
  <c r="D19" i="1"/>
  <c r="E19" i="1"/>
  <c r="F19" i="1"/>
  <c r="G19" i="1"/>
  <c r="H19" i="1"/>
  <c r="I19" i="1"/>
  <c r="J19" i="1"/>
  <c r="E16" i="1"/>
  <c r="F16" i="1"/>
  <c r="G16" i="1"/>
  <c r="H16" i="1"/>
  <c r="I16" i="1"/>
  <c r="J16" i="1"/>
  <c r="D16" i="1"/>
  <c r="D10" i="1" l="1"/>
  <c r="E10" i="1"/>
  <c r="F10" i="1"/>
  <c r="G10" i="1"/>
  <c r="H10" i="1"/>
  <c r="I10" i="1"/>
  <c r="J10" i="1"/>
  <c r="D11" i="1"/>
  <c r="E11" i="1"/>
  <c r="F11" i="1"/>
  <c r="G11" i="1"/>
  <c r="H11" i="1"/>
  <c r="I11" i="1"/>
  <c r="J11" i="1"/>
  <c r="D12" i="1"/>
  <c r="E12" i="1"/>
  <c r="F12" i="1"/>
  <c r="G12" i="1"/>
  <c r="H12" i="1"/>
  <c r="I12" i="1"/>
  <c r="J12" i="1"/>
  <c r="E9" i="1"/>
  <c r="F9" i="1"/>
  <c r="G9" i="1"/>
  <c r="H9" i="1"/>
  <c r="I9" i="1"/>
  <c r="J9" i="1"/>
  <c r="D9" i="1"/>
</calcChain>
</file>

<file path=xl/sharedStrings.xml><?xml version="1.0" encoding="utf-8"?>
<sst xmlns="http://schemas.openxmlformats.org/spreadsheetml/2006/main" count="30" uniqueCount="11">
  <si>
    <t>M. musculus</t>
  </si>
  <si>
    <t>Базовые частоты</t>
  </si>
  <si>
    <t>e</t>
  </si>
  <si>
    <t>A</t>
  </si>
  <si>
    <t>C</t>
  </si>
  <si>
    <t>G</t>
  </si>
  <si>
    <t>T</t>
  </si>
  <si>
    <t>Total</t>
  </si>
  <si>
    <t>GC%</t>
  </si>
  <si>
    <t>Частоты</t>
  </si>
  <si>
    <t>w(b, 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</si>
</sst>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L11" sqref="L11"/>
    </sheetView>
  </sheetViews>
  <sheetFormatPr defaultRowHeight="14.5" x14ac:dyDescent="0.35"/>
  <cols>
    <col min="1" max="1" width="12.81640625" customWidth="1"/>
    <col min="2" max="2" width="15" customWidth="1"/>
    <col min="3" max="3" width="18" customWidth="1"/>
  </cols>
  <sheetData>
    <row r="1" spans="1:10" ht="15" thickBot="1" x14ac:dyDescent="0.4">
      <c r="A1" s="18" t="s">
        <v>0</v>
      </c>
      <c r="B1" s="19" t="s">
        <v>1</v>
      </c>
      <c r="C1" s="19" t="s">
        <v>2</v>
      </c>
      <c r="D1" s="19">
        <v>-3</v>
      </c>
      <c r="E1" s="19">
        <v>-2</v>
      </c>
      <c r="F1" s="19">
        <v>-1</v>
      </c>
      <c r="G1" s="19" t="s">
        <v>3</v>
      </c>
      <c r="H1" s="19" t="s">
        <v>6</v>
      </c>
      <c r="I1" s="19" t="s">
        <v>5</v>
      </c>
      <c r="J1" s="20">
        <v>4</v>
      </c>
    </row>
    <row r="2" spans="1:10" x14ac:dyDescent="0.35">
      <c r="A2" s="7" t="s">
        <v>3</v>
      </c>
      <c r="B2" s="9">
        <v>0.28999999999999998</v>
      </c>
      <c r="C2" s="9">
        <v>0.1</v>
      </c>
      <c r="D2" s="9">
        <v>48</v>
      </c>
      <c r="E2" s="9">
        <v>29</v>
      </c>
      <c r="F2" s="9">
        <v>17</v>
      </c>
      <c r="G2" s="9">
        <v>100</v>
      </c>
      <c r="H2" s="9">
        <v>0</v>
      </c>
      <c r="I2" s="9">
        <v>0</v>
      </c>
      <c r="J2" s="10">
        <v>23</v>
      </c>
    </row>
    <row r="3" spans="1:10" x14ac:dyDescent="0.35">
      <c r="A3" s="7" t="s">
        <v>4</v>
      </c>
      <c r="B3" s="9">
        <v>0.21</v>
      </c>
      <c r="C3" s="9">
        <v>0.1</v>
      </c>
      <c r="D3" s="9">
        <v>9</v>
      </c>
      <c r="E3" s="9">
        <v>39</v>
      </c>
      <c r="F3" s="9">
        <v>47</v>
      </c>
      <c r="G3" s="9">
        <v>0</v>
      </c>
      <c r="H3" s="9">
        <v>0</v>
      </c>
      <c r="I3" s="9">
        <v>0</v>
      </c>
      <c r="J3" s="10">
        <v>14</v>
      </c>
    </row>
    <row r="4" spans="1:10" x14ac:dyDescent="0.35">
      <c r="A4" s="7" t="s">
        <v>5</v>
      </c>
      <c r="B4" s="9">
        <v>0.21</v>
      </c>
      <c r="C4" s="9">
        <v>0.1</v>
      </c>
      <c r="D4" s="9">
        <v>36</v>
      </c>
      <c r="E4" s="9">
        <v>20</v>
      </c>
      <c r="F4" s="9">
        <v>28</v>
      </c>
      <c r="G4" s="9">
        <v>0</v>
      </c>
      <c r="H4" s="9">
        <v>0</v>
      </c>
      <c r="I4" s="9">
        <v>100</v>
      </c>
      <c r="J4" s="10">
        <v>49</v>
      </c>
    </row>
    <row r="5" spans="1:10" x14ac:dyDescent="0.35">
      <c r="A5" s="7" t="s">
        <v>6</v>
      </c>
      <c r="B5" s="9">
        <v>0.28999999999999998</v>
      </c>
      <c r="C5" s="9">
        <v>0.1</v>
      </c>
      <c r="D5" s="9">
        <v>6</v>
      </c>
      <c r="E5" s="9">
        <v>13</v>
      </c>
      <c r="F5" s="9">
        <v>8</v>
      </c>
      <c r="G5" s="9">
        <v>0</v>
      </c>
      <c r="H5" s="9">
        <v>100</v>
      </c>
      <c r="I5" s="9">
        <v>0</v>
      </c>
      <c r="J5" s="10">
        <v>14</v>
      </c>
    </row>
    <row r="6" spans="1:10" ht="15" thickBot="1" x14ac:dyDescent="0.4">
      <c r="A6" s="11" t="s">
        <v>7</v>
      </c>
      <c r="B6" s="13">
        <v>1</v>
      </c>
      <c r="C6" s="13">
        <v>0.4</v>
      </c>
      <c r="D6" s="13">
        <v>99</v>
      </c>
      <c r="E6" s="13">
        <v>101</v>
      </c>
      <c r="F6" s="13">
        <v>100</v>
      </c>
      <c r="G6" s="13">
        <v>100</v>
      </c>
      <c r="H6" s="13">
        <v>100</v>
      </c>
      <c r="I6" s="13">
        <v>100</v>
      </c>
      <c r="J6" s="14">
        <v>100</v>
      </c>
    </row>
    <row r="7" spans="1:10" ht="15" thickBot="1" x14ac:dyDescent="0.4">
      <c r="A7" s="1" t="s">
        <v>8</v>
      </c>
      <c r="B7" s="1">
        <v>42</v>
      </c>
      <c r="C7" s="2"/>
      <c r="D7" s="2"/>
      <c r="E7" s="2"/>
      <c r="F7" s="2"/>
      <c r="G7" s="2"/>
      <c r="H7" s="2"/>
      <c r="I7" s="2"/>
      <c r="J7" s="2"/>
    </row>
    <row r="8" spans="1:10" ht="15" thickBot="1" x14ac:dyDescent="0.4">
      <c r="A8" s="3" t="s">
        <v>9</v>
      </c>
      <c r="B8" s="4" t="s">
        <v>1</v>
      </c>
      <c r="C8" s="4"/>
      <c r="D8" s="5">
        <v>-3</v>
      </c>
      <c r="E8" s="5">
        <v>-2</v>
      </c>
      <c r="F8" s="5">
        <v>-1</v>
      </c>
      <c r="G8" s="19" t="s">
        <v>3</v>
      </c>
      <c r="H8" s="19" t="s">
        <v>6</v>
      </c>
      <c r="I8" s="19" t="s">
        <v>5</v>
      </c>
      <c r="J8" s="6">
        <v>4</v>
      </c>
    </row>
    <row r="9" spans="1:10" x14ac:dyDescent="0.35">
      <c r="A9" s="7" t="s">
        <v>3</v>
      </c>
      <c r="B9" s="8">
        <v>0.28999999999999998</v>
      </c>
      <c r="C9" s="8"/>
      <c r="D9" s="9">
        <f>(D2+$C$2)/(D$6+$C$6)</f>
        <v>0.48390342052313884</v>
      </c>
      <c r="E9" s="9">
        <f t="shared" ref="E9:J9" si="0">(E2+$C$2)/(E$6+$C$6)</f>
        <v>0.28698224852071008</v>
      </c>
      <c r="F9" s="9">
        <f t="shared" si="0"/>
        <v>0.17031872509960161</v>
      </c>
      <c r="G9" s="9">
        <f t="shared" si="0"/>
        <v>0.99701195219123495</v>
      </c>
      <c r="H9" s="9">
        <f t="shared" si="0"/>
        <v>9.9601593625498006E-4</v>
      </c>
      <c r="I9" s="9">
        <f t="shared" si="0"/>
        <v>9.9601593625498006E-4</v>
      </c>
      <c r="J9" s="10">
        <f t="shared" si="0"/>
        <v>0.23007968127490039</v>
      </c>
    </row>
    <row r="10" spans="1:10" x14ac:dyDescent="0.35">
      <c r="A10" s="7" t="s">
        <v>4</v>
      </c>
      <c r="B10" s="8">
        <v>0.21</v>
      </c>
      <c r="C10" s="8"/>
      <c r="D10" s="9">
        <f t="shared" ref="D10:J10" si="1">(D3+$C$2)/(D$6+$C$6)</f>
        <v>9.1549295774647876E-2</v>
      </c>
      <c r="E10" s="9">
        <f t="shared" si="1"/>
        <v>0.38560157790927019</v>
      </c>
      <c r="F10" s="9">
        <f t="shared" si="1"/>
        <v>0.46912350597609559</v>
      </c>
      <c r="G10" s="9">
        <f t="shared" si="1"/>
        <v>9.9601593625498006E-4</v>
      </c>
      <c r="H10" s="9">
        <f t="shared" si="1"/>
        <v>9.9601593625498006E-4</v>
      </c>
      <c r="I10" s="9">
        <f t="shared" si="1"/>
        <v>9.9601593625498006E-4</v>
      </c>
      <c r="J10" s="10">
        <f t="shared" si="1"/>
        <v>0.14043824701195218</v>
      </c>
    </row>
    <row r="11" spans="1:10" x14ac:dyDescent="0.35">
      <c r="A11" s="7" t="s">
        <v>5</v>
      </c>
      <c r="B11" s="8">
        <v>0.21</v>
      </c>
      <c r="C11" s="8"/>
      <c r="D11" s="9">
        <f t="shared" ref="D11:J11" si="2">(D4+$C$2)/(D$6+$C$6)</f>
        <v>0.36317907444668007</v>
      </c>
      <c r="E11" s="9">
        <f t="shared" si="2"/>
        <v>0.19822485207100593</v>
      </c>
      <c r="F11" s="9">
        <f t="shared" si="2"/>
        <v>0.27988047808764938</v>
      </c>
      <c r="G11" s="9">
        <f t="shared" si="2"/>
        <v>9.9601593625498006E-4</v>
      </c>
      <c r="H11" s="9">
        <f t="shared" si="2"/>
        <v>9.9601593625498006E-4</v>
      </c>
      <c r="I11" s="9">
        <f t="shared" si="2"/>
        <v>0.99701195219123495</v>
      </c>
      <c r="J11" s="10">
        <f t="shared" si="2"/>
        <v>0.48904382470119523</v>
      </c>
    </row>
    <row r="12" spans="1:10" x14ac:dyDescent="0.35">
      <c r="A12" s="7" t="s">
        <v>6</v>
      </c>
      <c r="B12" s="8">
        <v>0.28999999999999998</v>
      </c>
      <c r="C12" s="8"/>
      <c r="D12" s="9">
        <f t="shared" ref="D12:J12" si="3">(D5+$C$2)/(D$6+$C$6)</f>
        <v>6.1368209255533192E-2</v>
      </c>
      <c r="E12" s="9">
        <f t="shared" si="3"/>
        <v>0.1291913214990138</v>
      </c>
      <c r="F12" s="9">
        <f t="shared" si="3"/>
        <v>8.0677290836653384E-2</v>
      </c>
      <c r="G12" s="9">
        <f t="shared" si="3"/>
        <v>9.9601593625498006E-4</v>
      </c>
      <c r="H12" s="9">
        <f t="shared" si="3"/>
        <v>0.99701195219123495</v>
      </c>
      <c r="I12" s="9">
        <f t="shared" si="3"/>
        <v>9.9601593625498006E-4</v>
      </c>
      <c r="J12" s="10">
        <f t="shared" si="3"/>
        <v>0.14043824701195218</v>
      </c>
    </row>
    <row r="13" spans="1:10" ht="15" thickBot="1" x14ac:dyDescent="0.4">
      <c r="A13" s="11" t="s">
        <v>7</v>
      </c>
      <c r="B13" s="12">
        <v>1</v>
      </c>
      <c r="C13" s="12"/>
      <c r="D13" s="13">
        <v>1</v>
      </c>
      <c r="E13" s="13">
        <v>1</v>
      </c>
      <c r="F13" s="13">
        <v>1</v>
      </c>
      <c r="G13" s="13">
        <v>0.99999999999999989</v>
      </c>
      <c r="H13" s="13">
        <v>0.99999999999999989</v>
      </c>
      <c r="I13" s="13">
        <v>0.99999999999999989</v>
      </c>
      <c r="J13" s="14">
        <v>1</v>
      </c>
    </row>
    <row r="14" spans="1:10" ht="15" thickBot="1" x14ac:dyDescent="0.4"/>
    <row r="15" spans="1:10" ht="15" thickBot="1" x14ac:dyDescent="0.4">
      <c r="A15" s="15" t="s">
        <v>10</v>
      </c>
      <c r="B15" s="4"/>
      <c r="C15" s="4"/>
      <c r="D15" s="5">
        <v>-3</v>
      </c>
      <c r="E15" s="5">
        <v>-2</v>
      </c>
      <c r="F15" s="5">
        <v>-1</v>
      </c>
      <c r="G15" s="19" t="s">
        <v>3</v>
      </c>
      <c r="H15" s="19" t="s">
        <v>6</v>
      </c>
      <c r="I15" s="19" t="s">
        <v>5</v>
      </c>
      <c r="J15" s="6">
        <v>4</v>
      </c>
    </row>
    <row r="16" spans="1:10" x14ac:dyDescent="0.35">
      <c r="A16" s="16" t="s">
        <v>3</v>
      </c>
      <c r="B16" s="8"/>
      <c r="C16" s="8"/>
      <c r="D16" s="9">
        <f>LN(D9/$B9)</f>
        <v>0.51200441945080455</v>
      </c>
      <c r="E16" s="9">
        <f t="shared" ref="E16:J16" si="4">LN(E9/$B9)</f>
        <v>-1.0460560978018498E-2</v>
      </c>
      <c r="F16" s="9">
        <f t="shared" si="4"/>
        <v>-0.53220938774739712</v>
      </c>
      <c r="G16" s="9">
        <f t="shared" si="4"/>
        <v>1.2348818350651634</v>
      </c>
      <c r="H16" s="9">
        <f t="shared" si="4"/>
        <v>-5.6738729442500571</v>
      </c>
      <c r="I16" s="9">
        <f t="shared" si="4"/>
        <v>-5.6738729442500571</v>
      </c>
      <c r="J16" s="10">
        <f t="shared" si="4"/>
        <v>-0.23145523372826363</v>
      </c>
    </row>
    <row r="17" spans="1:10" x14ac:dyDescent="0.35">
      <c r="A17" s="16" t="s">
        <v>4</v>
      </c>
      <c r="B17" s="8"/>
      <c r="C17" s="8"/>
      <c r="D17" s="9">
        <f t="shared" ref="D17:J17" si="5">LN(D10/$B10)</f>
        <v>-0.83022995187505566</v>
      </c>
      <c r="E17" s="9">
        <f t="shared" si="5"/>
        <v>0.60769712409890564</v>
      </c>
      <c r="F17" s="9">
        <f t="shared" si="5"/>
        <v>0.80375854202941155</v>
      </c>
      <c r="G17" s="9">
        <f t="shared" si="5"/>
        <v>-5.3510995519870059</v>
      </c>
      <c r="H17" s="9">
        <f t="shared" si="5"/>
        <v>-5.3510995519870059</v>
      </c>
      <c r="I17" s="9">
        <f t="shared" si="5"/>
        <v>-5.3510995519870059</v>
      </c>
      <c r="J17" s="10">
        <f t="shared" si="5"/>
        <v>-0.402339661608838</v>
      </c>
    </row>
    <row r="18" spans="1:10" x14ac:dyDescent="0.35">
      <c r="A18" s="16" t="s">
        <v>5</v>
      </c>
      <c r="B18" s="8"/>
      <c r="C18" s="8"/>
      <c r="D18" s="9">
        <f t="shared" ref="D18:J18" si="6">LN(D11/$B11)</f>
        <v>0.54778849994097534</v>
      </c>
      <c r="E18" s="9">
        <f t="shared" si="6"/>
        <v>-5.7705527827384286E-2</v>
      </c>
      <c r="F18" s="9">
        <f t="shared" si="6"/>
        <v>0.28725511734673964</v>
      </c>
      <c r="G18" s="9">
        <f t="shared" si="6"/>
        <v>-5.3510995519870059</v>
      </c>
      <c r="H18" s="9">
        <f t="shared" si="6"/>
        <v>-5.3510995519870059</v>
      </c>
      <c r="I18" s="9">
        <f t="shared" si="6"/>
        <v>1.5576552273282143</v>
      </c>
      <c r="J18" s="10">
        <f t="shared" si="6"/>
        <v>0.84534457580751454</v>
      </c>
    </row>
    <row r="19" spans="1:10" ht="15" thickBot="1" x14ac:dyDescent="0.4">
      <c r="A19" s="17" t="s">
        <v>6</v>
      </c>
      <c r="B19" s="12"/>
      <c r="C19" s="12"/>
      <c r="D19" s="13">
        <f t="shared" ref="D19:J19" si="7">LN(D12/$B12)</f>
        <v>-1.5529889864816455</v>
      </c>
      <c r="E19" s="13">
        <f t="shared" si="7"/>
        <v>-0.80858650494835949</v>
      </c>
      <c r="F19" s="13">
        <f t="shared" si="7"/>
        <v>-1.2794237895776184</v>
      </c>
      <c r="G19" s="13">
        <f t="shared" si="7"/>
        <v>-5.6738729442500571</v>
      </c>
      <c r="H19" s="13">
        <f t="shared" si="7"/>
        <v>1.2348818350651634</v>
      </c>
      <c r="I19" s="13">
        <f t="shared" si="7"/>
        <v>-5.6738729442500571</v>
      </c>
      <c r="J19" s="14">
        <f t="shared" si="7"/>
        <v>-0.72511305387188885</v>
      </c>
    </row>
  </sheetData>
  <mergeCells count="12">
    <mergeCell ref="B13:C13"/>
    <mergeCell ref="C7:J7"/>
    <mergeCell ref="A15:C15"/>
    <mergeCell ref="A16:C16"/>
    <mergeCell ref="A17:C17"/>
    <mergeCell ref="A18:C18"/>
    <mergeCell ref="A19:C19"/>
    <mergeCell ref="B8:C8"/>
    <mergeCell ref="B9:C9"/>
    <mergeCell ref="B10:C10"/>
    <mergeCell ref="B11:C11"/>
    <mergeCell ref="B12:C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2020-03-13T16:47:59Z</dcterms:created>
  <dcterms:modified xsi:type="dcterms:W3CDTF">2020-03-13T17:07:52Z</dcterms:modified>
</cp:coreProperties>
</file>