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760" activeTab="2"/>
  </bookViews>
  <sheets>
    <sheet name="Sheet0" sheetId="1" r:id="rId1"/>
    <sheet name="Sheet1" sheetId="3" r:id="rId2"/>
    <sheet name="Sheet2" sheetId="4" r:id="rId3"/>
  </sheets>
  <definedNames>
    <definedName name="_xlnm._FilterDatabase" localSheetId="0" hidden="1">Sheet0!$A$1:$K$404</definedName>
  </definedNames>
  <calcPr calcId="145621"/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2" i="3"/>
  <c r="N6" i="3"/>
  <c r="D2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K26" i="3" l="1"/>
  <c r="K56" i="3"/>
  <c r="K84" i="3"/>
  <c r="K112" i="3"/>
  <c r="K141" i="3"/>
  <c r="K169" i="3"/>
  <c r="K197" i="3"/>
  <c r="K226" i="3"/>
  <c r="K254" i="3"/>
  <c r="K282" i="3"/>
  <c r="K312" i="3"/>
  <c r="K340" i="3"/>
  <c r="K368" i="3"/>
  <c r="K397" i="3"/>
  <c r="K425" i="3"/>
  <c r="K453" i="3"/>
  <c r="K482" i="3"/>
  <c r="K510" i="3"/>
  <c r="K538" i="3"/>
  <c r="K568" i="3"/>
  <c r="K596" i="3"/>
  <c r="K624" i="3"/>
  <c r="K653" i="3"/>
  <c r="K681" i="3"/>
  <c r="K709" i="3"/>
  <c r="K738" i="3"/>
  <c r="K766" i="3"/>
  <c r="K794" i="3"/>
  <c r="K824" i="3"/>
  <c r="K852" i="3"/>
  <c r="K880" i="3"/>
  <c r="K909" i="3"/>
  <c r="K937" i="3"/>
  <c r="K965" i="3"/>
  <c r="K994" i="3"/>
  <c r="K1022" i="3"/>
  <c r="K1050" i="3"/>
  <c r="K1080" i="3"/>
  <c r="K1108" i="3"/>
  <c r="K1133" i="3"/>
  <c r="K1155" i="3"/>
  <c r="K1176" i="3"/>
  <c r="K1197" i="3"/>
  <c r="K1219" i="3"/>
  <c r="K1240" i="3"/>
  <c r="K10" i="3"/>
  <c r="K40" i="3"/>
  <c r="K68" i="3"/>
  <c r="K96" i="3"/>
  <c r="K125" i="3"/>
  <c r="K153" i="3"/>
  <c r="K181" i="3"/>
  <c r="K210" i="3"/>
  <c r="K238" i="3"/>
  <c r="K266" i="3"/>
  <c r="K296" i="3"/>
  <c r="K324" i="3"/>
  <c r="K352" i="3"/>
  <c r="K381" i="3"/>
  <c r="K409" i="3"/>
  <c r="K437" i="3"/>
  <c r="K466" i="3"/>
  <c r="K494" i="3"/>
  <c r="K522" i="3"/>
  <c r="K552" i="3"/>
  <c r="K580" i="3"/>
  <c r="K608" i="3"/>
  <c r="K637" i="3"/>
  <c r="K665" i="3"/>
  <c r="K693" i="3"/>
  <c r="K722" i="3"/>
  <c r="K750" i="3"/>
  <c r="K778" i="3"/>
  <c r="K808" i="3"/>
  <c r="K836" i="3"/>
  <c r="K864" i="3"/>
  <c r="K893" i="3"/>
  <c r="K921" i="3"/>
  <c r="K949" i="3"/>
  <c r="K978" i="3"/>
  <c r="K1006" i="3"/>
  <c r="K1034" i="3"/>
  <c r="K1064" i="3"/>
  <c r="K1092" i="3"/>
  <c r="K1120" i="3"/>
  <c r="K1143" i="3"/>
  <c r="K1164" i="3"/>
  <c r="K1185" i="3"/>
  <c r="K1207" i="3"/>
  <c r="K1228" i="3"/>
  <c r="K1249" i="3"/>
  <c r="K13" i="3"/>
  <c r="K41" i="3"/>
  <c r="N15" i="3" s="1"/>
  <c r="K69" i="3"/>
  <c r="K98" i="3"/>
  <c r="K126" i="3"/>
  <c r="K154" i="3"/>
  <c r="K184" i="3"/>
  <c r="K212" i="3"/>
  <c r="K240" i="3"/>
  <c r="K269" i="3"/>
  <c r="K297" i="3"/>
  <c r="K325" i="3"/>
  <c r="K354" i="3"/>
  <c r="K382" i="3"/>
  <c r="K410" i="3"/>
  <c r="K440" i="3"/>
  <c r="K468" i="3"/>
  <c r="K496" i="3"/>
  <c r="K525" i="3"/>
  <c r="K553" i="3"/>
  <c r="K581" i="3"/>
  <c r="K610" i="3"/>
  <c r="K638" i="3"/>
  <c r="K666" i="3"/>
  <c r="K696" i="3"/>
  <c r="K724" i="3"/>
  <c r="K752" i="3"/>
  <c r="K781" i="3"/>
  <c r="K809" i="3"/>
  <c r="K837" i="3"/>
  <c r="K866" i="3"/>
  <c r="K894" i="3"/>
  <c r="K922" i="3"/>
  <c r="K952" i="3"/>
  <c r="K980" i="3"/>
  <c r="K1008" i="3"/>
  <c r="K1037" i="3"/>
  <c r="K1065" i="3"/>
  <c r="K1093" i="3"/>
  <c r="K1122" i="3"/>
  <c r="K1144" i="3"/>
  <c r="K1165" i="3"/>
  <c r="K1187" i="3"/>
  <c r="K1208" i="3"/>
  <c r="K1229" i="3"/>
  <c r="K1251" i="3"/>
  <c r="K82" i="3"/>
  <c r="K196" i="3"/>
  <c r="K309" i="3"/>
  <c r="K424" i="3"/>
  <c r="K537" i="3"/>
  <c r="K650" i="3"/>
  <c r="K765" i="3"/>
  <c r="K878" i="3"/>
  <c r="K992" i="3"/>
  <c r="K1106" i="3"/>
  <c r="K1196" i="3"/>
  <c r="K110" i="3"/>
  <c r="K224" i="3"/>
  <c r="K338" i="3"/>
  <c r="K452" i="3"/>
  <c r="K565" i="3"/>
  <c r="K680" i="3"/>
  <c r="K793" i="3"/>
  <c r="K906" i="3"/>
  <c r="K1021" i="3"/>
  <c r="K1132" i="3"/>
  <c r="K1217" i="3"/>
  <c r="K25" i="3"/>
  <c r="K138" i="3"/>
  <c r="K253" i="3"/>
  <c r="K366" i="3"/>
  <c r="K480" i="3"/>
  <c r="K594" i="3"/>
  <c r="K708" i="3"/>
  <c r="K821" i="3"/>
  <c r="K936" i="3"/>
  <c r="K1049" i="3"/>
  <c r="K1153" i="3"/>
  <c r="K1239" i="3"/>
  <c r="K53" i="3"/>
  <c r="K168" i="3"/>
  <c r="K281" i="3"/>
  <c r="K394" i="3"/>
  <c r="K509" i="3"/>
  <c r="K622" i="3"/>
  <c r="K736" i="3"/>
  <c r="K850" i="3"/>
  <c r="K964" i="3"/>
  <c r="K1077" i="3"/>
  <c r="K1175" i="3"/>
  <c r="K3" i="3"/>
  <c r="K7" i="3"/>
  <c r="K11" i="3"/>
  <c r="K15" i="3"/>
  <c r="K19" i="3"/>
  <c r="K23" i="3"/>
  <c r="K27" i="3"/>
  <c r="K31" i="3"/>
  <c r="K35" i="3"/>
  <c r="K39" i="3"/>
  <c r="K43" i="3"/>
  <c r="K47" i="3"/>
  <c r="K51" i="3"/>
  <c r="K55" i="3"/>
  <c r="K59" i="3"/>
  <c r="K63" i="3"/>
  <c r="K67" i="3"/>
  <c r="K71" i="3"/>
  <c r="K75" i="3"/>
  <c r="K79" i="3"/>
  <c r="K83" i="3"/>
  <c r="K87" i="3"/>
  <c r="K91" i="3"/>
  <c r="K95" i="3"/>
  <c r="K99" i="3"/>
  <c r="K103" i="3"/>
  <c r="K107" i="3"/>
  <c r="K111" i="3"/>
  <c r="K115" i="3"/>
  <c r="K119" i="3"/>
  <c r="K123" i="3"/>
  <c r="K127" i="3"/>
  <c r="K131" i="3"/>
  <c r="K135" i="3"/>
  <c r="K139" i="3"/>
  <c r="K143" i="3"/>
  <c r="K147" i="3"/>
  <c r="K151" i="3"/>
  <c r="K155" i="3"/>
  <c r="K159" i="3"/>
  <c r="K163" i="3"/>
  <c r="K167" i="3"/>
  <c r="K171" i="3"/>
  <c r="K175" i="3"/>
  <c r="K179" i="3"/>
  <c r="K183" i="3"/>
  <c r="K187" i="3"/>
  <c r="K191" i="3"/>
  <c r="K195" i="3"/>
  <c r="K199" i="3"/>
  <c r="K203" i="3"/>
  <c r="K207" i="3"/>
  <c r="K211" i="3"/>
  <c r="K215" i="3"/>
  <c r="K219" i="3"/>
  <c r="K223" i="3"/>
  <c r="K227" i="3"/>
  <c r="K231" i="3"/>
  <c r="K235" i="3"/>
  <c r="K239" i="3"/>
  <c r="K243" i="3"/>
  <c r="K247" i="3"/>
  <c r="K251" i="3"/>
  <c r="K255" i="3"/>
  <c r="K259" i="3"/>
  <c r="K263" i="3"/>
  <c r="K267" i="3"/>
  <c r="K271" i="3"/>
  <c r="K275" i="3"/>
  <c r="K279" i="3"/>
  <c r="K283" i="3"/>
  <c r="K287" i="3"/>
  <c r="K291" i="3"/>
  <c r="K295" i="3"/>
  <c r="K299" i="3"/>
  <c r="K303" i="3"/>
  <c r="K307" i="3"/>
  <c r="K311" i="3"/>
  <c r="K315" i="3"/>
  <c r="K319" i="3"/>
  <c r="K323" i="3"/>
  <c r="K327" i="3"/>
  <c r="K331" i="3"/>
  <c r="K335" i="3"/>
  <c r="K339" i="3"/>
  <c r="K343" i="3"/>
  <c r="K347" i="3"/>
  <c r="K351" i="3"/>
  <c r="K355" i="3"/>
  <c r="K359" i="3"/>
  <c r="K363" i="3"/>
  <c r="K367" i="3"/>
  <c r="K371" i="3"/>
  <c r="K375" i="3"/>
  <c r="K379" i="3"/>
  <c r="K383" i="3"/>
  <c r="K387" i="3"/>
  <c r="K391" i="3"/>
  <c r="K395" i="3"/>
  <c r="K399" i="3"/>
  <c r="K403" i="3"/>
  <c r="K407" i="3"/>
  <c r="K411" i="3"/>
  <c r="K415" i="3"/>
  <c r="K419" i="3"/>
  <c r="K423" i="3"/>
  <c r="K427" i="3"/>
  <c r="K431" i="3"/>
  <c r="K435" i="3"/>
  <c r="K439" i="3"/>
  <c r="K443" i="3"/>
  <c r="K447" i="3"/>
  <c r="K451" i="3"/>
  <c r="K455" i="3"/>
  <c r="K459" i="3"/>
  <c r="K463" i="3"/>
  <c r="K467" i="3"/>
  <c r="K471" i="3"/>
  <c r="K475" i="3"/>
  <c r="K479" i="3"/>
  <c r="K483" i="3"/>
  <c r="K487" i="3"/>
  <c r="K491" i="3"/>
  <c r="K495" i="3"/>
  <c r="K499" i="3"/>
  <c r="K503" i="3"/>
  <c r="K507" i="3"/>
  <c r="K511" i="3"/>
  <c r="K515" i="3"/>
  <c r="K519" i="3"/>
  <c r="K523" i="3"/>
  <c r="K527" i="3"/>
  <c r="K531" i="3"/>
  <c r="K535" i="3"/>
  <c r="K539" i="3"/>
  <c r="K543" i="3"/>
  <c r="K547" i="3"/>
  <c r="K551" i="3"/>
  <c r="K555" i="3"/>
  <c r="K559" i="3"/>
  <c r="K563" i="3"/>
  <c r="K567" i="3"/>
  <c r="K571" i="3"/>
  <c r="K575" i="3"/>
  <c r="K579" i="3"/>
  <c r="K583" i="3"/>
  <c r="K587" i="3"/>
  <c r="K591" i="3"/>
  <c r="K595" i="3"/>
  <c r="K599" i="3"/>
  <c r="K603" i="3"/>
  <c r="K607" i="3"/>
  <c r="K611" i="3"/>
  <c r="K615" i="3"/>
  <c r="K619" i="3"/>
  <c r="K623" i="3"/>
  <c r="K627" i="3"/>
  <c r="K631" i="3"/>
  <c r="K635" i="3"/>
  <c r="K639" i="3"/>
  <c r="K643" i="3"/>
  <c r="K647" i="3"/>
  <c r="K651" i="3"/>
  <c r="K655" i="3"/>
  <c r="K659" i="3"/>
  <c r="K663" i="3"/>
  <c r="K667" i="3"/>
  <c r="K671" i="3"/>
  <c r="K675" i="3"/>
  <c r="K679" i="3"/>
  <c r="K683" i="3"/>
  <c r="K687" i="3"/>
  <c r="K691" i="3"/>
  <c r="K695" i="3"/>
  <c r="K699" i="3"/>
  <c r="K703" i="3"/>
  <c r="K707" i="3"/>
  <c r="K711" i="3"/>
  <c r="K715" i="3"/>
  <c r="K719" i="3"/>
  <c r="K723" i="3"/>
  <c r="K727" i="3"/>
  <c r="K731" i="3"/>
  <c r="K735" i="3"/>
  <c r="K739" i="3"/>
  <c r="K743" i="3"/>
  <c r="K747" i="3"/>
  <c r="K751" i="3"/>
  <c r="K755" i="3"/>
  <c r="K759" i="3"/>
  <c r="K763" i="3"/>
  <c r="K767" i="3"/>
  <c r="K771" i="3"/>
  <c r="K775" i="3"/>
  <c r="K779" i="3"/>
  <c r="K783" i="3"/>
  <c r="K787" i="3"/>
  <c r="K791" i="3"/>
  <c r="K795" i="3"/>
  <c r="K799" i="3"/>
  <c r="K803" i="3"/>
  <c r="K807" i="3"/>
  <c r="K811" i="3"/>
  <c r="K815" i="3"/>
  <c r="K819" i="3"/>
  <c r="K823" i="3"/>
  <c r="K827" i="3"/>
  <c r="K831" i="3"/>
  <c r="K835" i="3"/>
  <c r="K839" i="3"/>
  <c r="K843" i="3"/>
  <c r="K847" i="3"/>
  <c r="K851" i="3"/>
  <c r="K855" i="3"/>
  <c r="K859" i="3"/>
  <c r="K863" i="3"/>
  <c r="K867" i="3"/>
  <c r="K871" i="3"/>
  <c r="K875" i="3"/>
  <c r="K879" i="3"/>
  <c r="K883" i="3"/>
  <c r="K887" i="3"/>
  <c r="K891" i="3"/>
  <c r="K895" i="3"/>
  <c r="K899" i="3"/>
  <c r="K903" i="3"/>
  <c r="K907" i="3"/>
  <c r="K911" i="3"/>
  <c r="K915" i="3"/>
  <c r="K919" i="3"/>
  <c r="K923" i="3"/>
  <c r="K927" i="3"/>
  <c r="K931" i="3"/>
  <c r="K935" i="3"/>
  <c r="K939" i="3"/>
  <c r="K943" i="3"/>
  <c r="K947" i="3"/>
  <c r="K951" i="3"/>
  <c r="K955" i="3"/>
  <c r="K959" i="3"/>
  <c r="K963" i="3"/>
  <c r="K967" i="3"/>
  <c r="K971" i="3"/>
  <c r="K975" i="3"/>
  <c r="K979" i="3"/>
  <c r="K983" i="3"/>
  <c r="K987" i="3"/>
  <c r="K991" i="3"/>
  <c r="K995" i="3"/>
  <c r="K999" i="3"/>
  <c r="K1003" i="3"/>
  <c r="K1007" i="3"/>
  <c r="K1011" i="3"/>
  <c r="K1015" i="3"/>
  <c r="K1019" i="3"/>
  <c r="K1023" i="3"/>
  <c r="K1027" i="3"/>
  <c r="K1031" i="3"/>
  <c r="K1035" i="3"/>
  <c r="K1039" i="3"/>
  <c r="K1043" i="3"/>
  <c r="K1047" i="3"/>
  <c r="K1051" i="3"/>
  <c r="K1055" i="3"/>
  <c r="K1059" i="3"/>
  <c r="K1063" i="3"/>
  <c r="K1067" i="3"/>
  <c r="K1071" i="3"/>
  <c r="K1075" i="3"/>
  <c r="K1079" i="3"/>
  <c r="K1083" i="3"/>
  <c r="K1087" i="3"/>
  <c r="K1091" i="3"/>
  <c r="K1095" i="3"/>
  <c r="K1099" i="3"/>
  <c r="K1103" i="3"/>
  <c r="K1107" i="3"/>
  <c r="K1111" i="3"/>
  <c r="K1115" i="3"/>
  <c r="K1119" i="3"/>
  <c r="K1123" i="3"/>
  <c r="K6" i="3"/>
  <c r="K12" i="3"/>
  <c r="K17" i="3"/>
  <c r="K22" i="3"/>
  <c r="K28" i="3"/>
  <c r="K33" i="3"/>
  <c r="K38" i="3"/>
  <c r="K44" i="3"/>
  <c r="K49" i="3"/>
  <c r="K54" i="3"/>
  <c r="K60" i="3"/>
  <c r="K65" i="3"/>
  <c r="K70" i="3"/>
  <c r="K76" i="3"/>
  <c r="K81" i="3"/>
  <c r="K86" i="3"/>
  <c r="K92" i="3"/>
  <c r="K97" i="3"/>
  <c r="K102" i="3"/>
  <c r="K108" i="3"/>
  <c r="K113" i="3"/>
  <c r="K118" i="3"/>
  <c r="K124" i="3"/>
  <c r="K129" i="3"/>
  <c r="K134" i="3"/>
  <c r="K140" i="3"/>
  <c r="K145" i="3"/>
  <c r="K150" i="3"/>
  <c r="K156" i="3"/>
  <c r="K161" i="3"/>
  <c r="K166" i="3"/>
  <c r="K172" i="3"/>
  <c r="K177" i="3"/>
  <c r="K182" i="3"/>
  <c r="K188" i="3"/>
  <c r="K193" i="3"/>
  <c r="K198" i="3"/>
  <c r="K204" i="3"/>
  <c r="K209" i="3"/>
  <c r="K214" i="3"/>
  <c r="K220" i="3"/>
  <c r="K225" i="3"/>
  <c r="K230" i="3"/>
  <c r="K236" i="3"/>
  <c r="K241" i="3"/>
  <c r="K246" i="3"/>
  <c r="K252" i="3"/>
  <c r="K257" i="3"/>
  <c r="K262" i="3"/>
  <c r="K268" i="3"/>
  <c r="K273" i="3"/>
  <c r="K278" i="3"/>
  <c r="K284" i="3"/>
  <c r="K289" i="3"/>
  <c r="K294" i="3"/>
  <c r="K300" i="3"/>
  <c r="K305" i="3"/>
  <c r="K310" i="3"/>
  <c r="K316" i="3"/>
  <c r="K321" i="3"/>
  <c r="K326" i="3"/>
  <c r="K332" i="3"/>
  <c r="K337" i="3"/>
  <c r="K342" i="3"/>
  <c r="K348" i="3"/>
  <c r="K353" i="3"/>
  <c r="K358" i="3"/>
  <c r="K364" i="3"/>
  <c r="K369" i="3"/>
  <c r="K374" i="3"/>
  <c r="K380" i="3"/>
  <c r="K385" i="3"/>
  <c r="K390" i="3"/>
  <c r="K396" i="3"/>
  <c r="K401" i="3"/>
  <c r="K406" i="3"/>
  <c r="K412" i="3"/>
  <c r="K417" i="3"/>
  <c r="K422" i="3"/>
  <c r="K428" i="3"/>
  <c r="K433" i="3"/>
  <c r="K438" i="3"/>
  <c r="K444" i="3"/>
  <c r="K449" i="3"/>
  <c r="K454" i="3"/>
  <c r="K460" i="3"/>
  <c r="K465" i="3"/>
  <c r="K470" i="3"/>
  <c r="K476" i="3"/>
  <c r="K481" i="3"/>
  <c r="K486" i="3"/>
  <c r="K492" i="3"/>
  <c r="K497" i="3"/>
  <c r="K502" i="3"/>
  <c r="K508" i="3"/>
  <c r="K513" i="3"/>
  <c r="K518" i="3"/>
  <c r="K524" i="3"/>
  <c r="K529" i="3"/>
  <c r="K534" i="3"/>
  <c r="K540" i="3"/>
  <c r="K545" i="3"/>
  <c r="K550" i="3"/>
  <c r="K556" i="3"/>
  <c r="K561" i="3"/>
  <c r="K566" i="3"/>
  <c r="K572" i="3"/>
  <c r="K577" i="3"/>
  <c r="K582" i="3"/>
  <c r="K588" i="3"/>
  <c r="K593" i="3"/>
  <c r="K598" i="3"/>
  <c r="K604" i="3"/>
  <c r="K609" i="3"/>
  <c r="K614" i="3"/>
  <c r="K620" i="3"/>
  <c r="K625" i="3"/>
  <c r="K630" i="3"/>
  <c r="K636" i="3"/>
  <c r="K641" i="3"/>
  <c r="K646" i="3"/>
  <c r="K652" i="3"/>
  <c r="K657" i="3"/>
  <c r="K662" i="3"/>
  <c r="K668" i="3"/>
  <c r="K673" i="3"/>
  <c r="K678" i="3"/>
  <c r="K684" i="3"/>
  <c r="K689" i="3"/>
  <c r="K694" i="3"/>
  <c r="K700" i="3"/>
  <c r="K705" i="3"/>
  <c r="K710" i="3"/>
  <c r="K716" i="3"/>
  <c r="K721" i="3"/>
  <c r="K726" i="3"/>
  <c r="K732" i="3"/>
  <c r="K737" i="3"/>
  <c r="K742" i="3"/>
  <c r="K748" i="3"/>
  <c r="K753" i="3"/>
  <c r="K758" i="3"/>
  <c r="K764" i="3"/>
  <c r="K769" i="3"/>
  <c r="K774" i="3"/>
  <c r="K780" i="3"/>
  <c r="K785" i="3"/>
  <c r="K790" i="3"/>
  <c r="K796" i="3"/>
  <c r="K801" i="3"/>
  <c r="K806" i="3"/>
  <c r="K812" i="3"/>
  <c r="K817" i="3"/>
  <c r="K822" i="3"/>
  <c r="K828" i="3"/>
  <c r="K833" i="3"/>
  <c r="K838" i="3"/>
  <c r="K844" i="3"/>
  <c r="K849" i="3"/>
  <c r="K854" i="3"/>
  <c r="K860" i="3"/>
  <c r="K865" i="3"/>
  <c r="K870" i="3"/>
  <c r="K876" i="3"/>
  <c r="K881" i="3"/>
  <c r="K886" i="3"/>
  <c r="K892" i="3"/>
  <c r="K897" i="3"/>
  <c r="K902" i="3"/>
  <c r="K908" i="3"/>
  <c r="K913" i="3"/>
  <c r="K918" i="3"/>
  <c r="K924" i="3"/>
  <c r="K929" i="3"/>
  <c r="K934" i="3"/>
  <c r="K940" i="3"/>
  <c r="K945" i="3"/>
  <c r="K950" i="3"/>
  <c r="K956" i="3"/>
  <c r="K961" i="3"/>
  <c r="K966" i="3"/>
  <c r="K972" i="3"/>
  <c r="K977" i="3"/>
  <c r="K982" i="3"/>
  <c r="K988" i="3"/>
  <c r="K993" i="3"/>
  <c r="K998" i="3"/>
  <c r="K1004" i="3"/>
  <c r="K1009" i="3"/>
  <c r="K1014" i="3"/>
  <c r="K1020" i="3"/>
  <c r="K1025" i="3"/>
  <c r="K1030" i="3"/>
  <c r="K1036" i="3"/>
  <c r="K1041" i="3"/>
  <c r="K1046" i="3"/>
  <c r="K1052" i="3"/>
  <c r="K1057" i="3"/>
  <c r="K1062" i="3"/>
  <c r="K1068" i="3"/>
  <c r="K1073" i="3"/>
  <c r="K1078" i="3"/>
  <c r="K1084" i="3"/>
  <c r="K1089" i="3"/>
  <c r="K1094" i="3"/>
  <c r="K1100" i="3"/>
  <c r="K1105" i="3"/>
  <c r="K1110" i="3"/>
  <c r="K1116" i="3"/>
  <c r="K1121" i="3"/>
  <c r="K1126" i="3"/>
  <c r="K1130" i="3"/>
  <c r="K1134" i="3"/>
  <c r="K1138" i="3"/>
  <c r="K1142" i="3"/>
  <c r="K1146" i="3"/>
  <c r="K1150" i="3"/>
  <c r="K1154" i="3"/>
  <c r="K1158" i="3"/>
  <c r="K1162" i="3"/>
  <c r="K1166" i="3"/>
  <c r="K1170" i="3"/>
  <c r="K1174" i="3"/>
  <c r="K1178" i="3"/>
  <c r="K1182" i="3"/>
  <c r="K1186" i="3"/>
  <c r="K1190" i="3"/>
  <c r="K1194" i="3"/>
  <c r="K1198" i="3"/>
  <c r="K1202" i="3"/>
  <c r="K1206" i="3"/>
  <c r="K1210" i="3"/>
  <c r="K1214" i="3"/>
  <c r="K1218" i="3"/>
  <c r="K1222" i="3"/>
  <c r="K1226" i="3"/>
  <c r="K1230" i="3"/>
  <c r="K1234" i="3"/>
  <c r="K1238" i="3"/>
  <c r="K1242" i="3"/>
  <c r="K1246" i="3"/>
  <c r="K1250" i="3"/>
  <c r="K1254" i="3"/>
  <c r="K8" i="3"/>
  <c r="K14" i="3"/>
  <c r="K21" i="3"/>
  <c r="K29" i="3"/>
  <c r="K36" i="3"/>
  <c r="K42" i="3"/>
  <c r="K50" i="3"/>
  <c r="K57" i="3"/>
  <c r="K64" i="3"/>
  <c r="K72" i="3"/>
  <c r="K78" i="3"/>
  <c r="K85" i="3"/>
  <c r="K93" i="3"/>
  <c r="K100" i="3"/>
  <c r="K106" i="3"/>
  <c r="K114" i="3"/>
  <c r="K121" i="3"/>
  <c r="K128" i="3"/>
  <c r="K136" i="3"/>
  <c r="K142" i="3"/>
  <c r="K149" i="3"/>
  <c r="K157" i="3"/>
  <c r="K164" i="3"/>
  <c r="K170" i="3"/>
  <c r="K178" i="3"/>
  <c r="K185" i="3"/>
  <c r="K192" i="3"/>
  <c r="K200" i="3"/>
  <c r="K206" i="3"/>
  <c r="K213" i="3"/>
  <c r="K221" i="3"/>
  <c r="K228" i="3"/>
  <c r="K234" i="3"/>
  <c r="K242" i="3"/>
  <c r="K249" i="3"/>
  <c r="K256" i="3"/>
  <c r="K264" i="3"/>
  <c r="K270" i="3"/>
  <c r="K277" i="3"/>
  <c r="K285" i="3"/>
  <c r="K292" i="3"/>
  <c r="K298" i="3"/>
  <c r="K306" i="3"/>
  <c r="K313" i="3"/>
  <c r="K320" i="3"/>
  <c r="K328" i="3"/>
  <c r="K334" i="3"/>
  <c r="K341" i="3"/>
  <c r="K349" i="3"/>
  <c r="K356" i="3"/>
  <c r="K362" i="3"/>
  <c r="K370" i="3"/>
  <c r="K377" i="3"/>
  <c r="K384" i="3"/>
  <c r="K392" i="3"/>
  <c r="K398" i="3"/>
  <c r="K405" i="3"/>
  <c r="K413" i="3"/>
  <c r="K420" i="3"/>
  <c r="K426" i="3"/>
  <c r="K434" i="3"/>
  <c r="K441" i="3"/>
  <c r="K448" i="3"/>
  <c r="K456" i="3"/>
  <c r="K462" i="3"/>
  <c r="K469" i="3"/>
  <c r="K477" i="3"/>
  <c r="K484" i="3"/>
  <c r="K490" i="3"/>
  <c r="K498" i="3"/>
  <c r="K505" i="3"/>
  <c r="K512" i="3"/>
  <c r="K520" i="3"/>
  <c r="K526" i="3"/>
  <c r="K533" i="3"/>
  <c r="K541" i="3"/>
  <c r="K548" i="3"/>
  <c r="K554" i="3"/>
  <c r="K562" i="3"/>
  <c r="K569" i="3"/>
  <c r="K576" i="3"/>
  <c r="K584" i="3"/>
  <c r="K590" i="3"/>
  <c r="K597" i="3"/>
  <c r="K605" i="3"/>
  <c r="K612" i="3"/>
  <c r="K618" i="3"/>
  <c r="K626" i="3"/>
  <c r="K633" i="3"/>
  <c r="K640" i="3"/>
  <c r="K648" i="3"/>
  <c r="K654" i="3"/>
  <c r="K661" i="3"/>
  <c r="K669" i="3"/>
  <c r="K676" i="3"/>
  <c r="K682" i="3"/>
  <c r="K690" i="3"/>
  <c r="K697" i="3"/>
  <c r="K704" i="3"/>
  <c r="K712" i="3"/>
  <c r="K718" i="3"/>
  <c r="K725" i="3"/>
  <c r="K733" i="3"/>
  <c r="K740" i="3"/>
  <c r="K746" i="3"/>
  <c r="K754" i="3"/>
  <c r="K761" i="3"/>
  <c r="K768" i="3"/>
  <c r="K776" i="3"/>
  <c r="K782" i="3"/>
  <c r="K789" i="3"/>
  <c r="K797" i="3"/>
  <c r="K804" i="3"/>
  <c r="K810" i="3"/>
  <c r="K818" i="3"/>
  <c r="K825" i="3"/>
  <c r="K832" i="3"/>
  <c r="K840" i="3"/>
  <c r="K846" i="3"/>
  <c r="K853" i="3"/>
  <c r="K861" i="3"/>
  <c r="K868" i="3"/>
  <c r="K874" i="3"/>
  <c r="K882" i="3"/>
  <c r="K889" i="3"/>
  <c r="K896" i="3"/>
  <c r="K904" i="3"/>
  <c r="K910" i="3"/>
  <c r="K917" i="3"/>
  <c r="K925" i="3"/>
  <c r="K932" i="3"/>
  <c r="K938" i="3"/>
  <c r="K946" i="3"/>
  <c r="K953" i="3"/>
  <c r="K960" i="3"/>
  <c r="K968" i="3"/>
  <c r="K974" i="3"/>
  <c r="K981" i="3"/>
  <c r="K989" i="3"/>
  <c r="K996" i="3"/>
  <c r="K1002" i="3"/>
  <c r="K1010" i="3"/>
  <c r="K1017" i="3"/>
  <c r="K1024" i="3"/>
  <c r="K1032" i="3"/>
  <c r="K1038" i="3"/>
  <c r="K1045" i="3"/>
  <c r="K1053" i="3"/>
  <c r="K1060" i="3"/>
  <c r="K1066" i="3"/>
  <c r="K1074" i="3"/>
  <c r="K1081" i="3"/>
  <c r="K1088" i="3"/>
  <c r="K1096" i="3"/>
  <c r="K1102" i="3"/>
  <c r="K1109" i="3"/>
  <c r="K1117" i="3"/>
  <c r="K1124" i="3"/>
  <c r="K1129" i="3"/>
  <c r="K1135" i="3"/>
  <c r="K1140" i="3"/>
  <c r="K1145" i="3"/>
  <c r="K1151" i="3"/>
  <c r="K1156" i="3"/>
  <c r="K1161" i="3"/>
  <c r="K1167" i="3"/>
  <c r="K1172" i="3"/>
  <c r="K1177" i="3"/>
  <c r="K1183" i="3"/>
  <c r="K1188" i="3"/>
  <c r="K1193" i="3"/>
  <c r="K1199" i="3"/>
  <c r="K1204" i="3"/>
  <c r="K1209" i="3"/>
  <c r="K1215" i="3"/>
  <c r="K1220" i="3"/>
  <c r="K1225" i="3"/>
  <c r="K1231" i="3"/>
  <c r="K1236" i="3"/>
  <c r="K1241" i="3"/>
  <c r="K1247" i="3"/>
  <c r="K1252" i="3"/>
  <c r="K2" i="3"/>
  <c r="K9" i="3"/>
  <c r="K16" i="3"/>
  <c r="K24" i="3"/>
  <c r="K30" i="3"/>
  <c r="K37" i="3"/>
  <c r="K45" i="3"/>
  <c r="K52" i="3"/>
  <c r="K58" i="3"/>
  <c r="K66" i="3"/>
  <c r="K73" i="3"/>
  <c r="K80" i="3"/>
  <c r="K88" i="3"/>
  <c r="K94" i="3"/>
  <c r="K101" i="3"/>
  <c r="K109" i="3"/>
  <c r="K116" i="3"/>
  <c r="K122" i="3"/>
  <c r="K130" i="3"/>
  <c r="K137" i="3"/>
  <c r="K144" i="3"/>
  <c r="K152" i="3"/>
  <c r="K158" i="3"/>
  <c r="K165" i="3"/>
  <c r="K173" i="3"/>
  <c r="K180" i="3"/>
  <c r="K186" i="3"/>
  <c r="K194" i="3"/>
  <c r="K201" i="3"/>
  <c r="K208" i="3"/>
  <c r="K216" i="3"/>
  <c r="K222" i="3"/>
  <c r="K229" i="3"/>
  <c r="K237" i="3"/>
  <c r="K244" i="3"/>
  <c r="K250" i="3"/>
  <c r="K258" i="3"/>
  <c r="K265" i="3"/>
  <c r="K272" i="3"/>
  <c r="K280" i="3"/>
  <c r="K286" i="3"/>
  <c r="K293" i="3"/>
  <c r="K301" i="3"/>
  <c r="K308" i="3"/>
  <c r="K314" i="3"/>
  <c r="K322" i="3"/>
  <c r="K329" i="3"/>
  <c r="K336" i="3"/>
  <c r="K344" i="3"/>
  <c r="K350" i="3"/>
  <c r="K357" i="3"/>
  <c r="K365" i="3"/>
  <c r="K372" i="3"/>
  <c r="K378" i="3"/>
  <c r="K386" i="3"/>
  <c r="K393" i="3"/>
  <c r="K400" i="3"/>
  <c r="K408" i="3"/>
  <c r="K414" i="3"/>
  <c r="K421" i="3"/>
  <c r="K429" i="3"/>
  <c r="K436" i="3"/>
  <c r="K442" i="3"/>
  <c r="K450" i="3"/>
  <c r="K457" i="3"/>
  <c r="K464" i="3"/>
  <c r="K472" i="3"/>
  <c r="K478" i="3"/>
  <c r="K485" i="3"/>
  <c r="K493" i="3"/>
  <c r="K500" i="3"/>
  <c r="K506" i="3"/>
  <c r="K514" i="3"/>
  <c r="K521" i="3"/>
  <c r="K528" i="3"/>
  <c r="K536" i="3"/>
  <c r="K542" i="3"/>
  <c r="K549" i="3"/>
  <c r="K557" i="3"/>
  <c r="K564" i="3"/>
  <c r="K570" i="3"/>
  <c r="K578" i="3"/>
  <c r="K585" i="3"/>
  <c r="K592" i="3"/>
  <c r="K600" i="3"/>
  <c r="K606" i="3"/>
  <c r="K613" i="3"/>
  <c r="K621" i="3"/>
  <c r="K628" i="3"/>
  <c r="K634" i="3"/>
  <c r="K642" i="3"/>
  <c r="K649" i="3"/>
  <c r="K656" i="3"/>
  <c r="K664" i="3"/>
  <c r="K670" i="3"/>
  <c r="K677" i="3"/>
  <c r="K685" i="3"/>
  <c r="K692" i="3"/>
  <c r="K698" i="3"/>
  <c r="K706" i="3"/>
  <c r="K713" i="3"/>
  <c r="K720" i="3"/>
  <c r="K728" i="3"/>
  <c r="K734" i="3"/>
  <c r="K741" i="3"/>
  <c r="K749" i="3"/>
  <c r="K756" i="3"/>
  <c r="K762" i="3"/>
  <c r="K770" i="3"/>
  <c r="K777" i="3"/>
  <c r="K784" i="3"/>
  <c r="K792" i="3"/>
  <c r="K798" i="3"/>
  <c r="K805" i="3"/>
  <c r="K813" i="3"/>
  <c r="K820" i="3"/>
  <c r="K826" i="3"/>
  <c r="K834" i="3"/>
  <c r="K841" i="3"/>
  <c r="K848" i="3"/>
  <c r="K856" i="3"/>
  <c r="K862" i="3"/>
  <c r="K869" i="3"/>
  <c r="K877" i="3"/>
  <c r="K884" i="3"/>
  <c r="K890" i="3"/>
  <c r="K898" i="3"/>
  <c r="K905" i="3"/>
  <c r="K912" i="3"/>
  <c r="K920" i="3"/>
  <c r="K926" i="3"/>
  <c r="K933" i="3"/>
  <c r="K941" i="3"/>
  <c r="K948" i="3"/>
  <c r="K954" i="3"/>
  <c r="K962" i="3"/>
  <c r="K969" i="3"/>
  <c r="K976" i="3"/>
  <c r="K984" i="3"/>
  <c r="K990" i="3"/>
  <c r="K997" i="3"/>
  <c r="K1005" i="3"/>
  <c r="K1012" i="3"/>
  <c r="K1018" i="3"/>
  <c r="K1026" i="3"/>
  <c r="K1033" i="3"/>
  <c r="K1040" i="3"/>
  <c r="K1048" i="3"/>
  <c r="K1054" i="3"/>
  <c r="K1061" i="3"/>
  <c r="K1069" i="3"/>
  <c r="K1076" i="3"/>
  <c r="K1082" i="3"/>
  <c r="K1090" i="3"/>
  <c r="K1097" i="3"/>
  <c r="K1104" i="3"/>
  <c r="K1112" i="3"/>
  <c r="K1118" i="3"/>
  <c r="K1125" i="3"/>
  <c r="K1131" i="3"/>
  <c r="K1136" i="3"/>
  <c r="K1141" i="3"/>
  <c r="K1147" i="3"/>
  <c r="K1152" i="3"/>
  <c r="K1157" i="3"/>
  <c r="K1163" i="3"/>
  <c r="K1168" i="3"/>
  <c r="K1173" i="3"/>
  <c r="K1179" i="3"/>
  <c r="K1184" i="3"/>
  <c r="K1189" i="3"/>
  <c r="K1195" i="3"/>
  <c r="K1200" i="3"/>
  <c r="K1205" i="3"/>
  <c r="K1211" i="3"/>
  <c r="K1216" i="3"/>
  <c r="K1221" i="3"/>
  <c r="K1227" i="3"/>
  <c r="K1232" i="3"/>
  <c r="K1237" i="3"/>
  <c r="K1243" i="3"/>
  <c r="K1248" i="3"/>
  <c r="K1253" i="3"/>
  <c r="K1256" i="3"/>
  <c r="K1245" i="3"/>
  <c r="K1235" i="3"/>
  <c r="K1224" i="3"/>
  <c r="K1213" i="3"/>
  <c r="K1203" i="3"/>
  <c r="K1192" i="3"/>
  <c r="K1181" i="3"/>
  <c r="K1171" i="3"/>
  <c r="K1160" i="3"/>
  <c r="K1149" i="3"/>
  <c r="K1139" i="3"/>
  <c r="K1128" i="3"/>
  <c r="K1114" i="3"/>
  <c r="K1101" i="3"/>
  <c r="K1086" i="3"/>
  <c r="K1072" i="3"/>
  <c r="K1058" i="3"/>
  <c r="K1044" i="3"/>
  <c r="K1029" i="3"/>
  <c r="K1016" i="3"/>
  <c r="K1001" i="3"/>
  <c r="K986" i="3"/>
  <c r="K973" i="3"/>
  <c r="K958" i="3"/>
  <c r="K944" i="3"/>
  <c r="K930" i="3"/>
  <c r="K916" i="3"/>
  <c r="K901" i="3"/>
  <c r="K888" i="3"/>
  <c r="K873" i="3"/>
  <c r="K858" i="3"/>
  <c r="K845" i="3"/>
  <c r="K830" i="3"/>
  <c r="K816" i="3"/>
  <c r="K802" i="3"/>
  <c r="K788" i="3"/>
  <c r="K773" i="3"/>
  <c r="K760" i="3"/>
  <c r="K745" i="3"/>
  <c r="K730" i="3"/>
  <c r="K717" i="3"/>
  <c r="K702" i="3"/>
  <c r="K688" i="3"/>
  <c r="K674" i="3"/>
  <c r="K660" i="3"/>
  <c r="K645" i="3"/>
  <c r="K632" i="3"/>
  <c r="K617" i="3"/>
  <c r="K602" i="3"/>
  <c r="K589" i="3"/>
  <c r="K574" i="3"/>
  <c r="K560" i="3"/>
  <c r="K546" i="3"/>
  <c r="K532" i="3"/>
  <c r="K517" i="3"/>
  <c r="K504" i="3"/>
  <c r="K489" i="3"/>
  <c r="K474" i="3"/>
  <c r="K461" i="3"/>
  <c r="K446" i="3"/>
  <c r="K432" i="3"/>
  <c r="K418" i="3"/>
  <c r="K404" i="3"/>
  <c r="K389" i="3"/>
  <c r="K376" i="3"/>
  <c r="K361" i="3"/>
  <c r="K346" i="3"/>
  <c r="K333" i="3"/>
  <c r="K318" i="3"/>
  <c r="K304" i="3"/>
  <c r="K290" i="3"/>
  <c r="K276" i="3"/>
  <c r="K261" i="3"/>
  <c r="K248" i="3"/>
  <c r="K233" i="3"/>
  <c r="K218" i="3"/>
  <c r="K205" i="3"/>
  <c r="K190" i="3"/>
  <c r="K176" i="3"/>
  <c r="K162" i="3"/>
  <c r="K148" i="3"/>
  <c r="K133" i="3"/>
  <c r="K120" i="3"/>
  <c r="K105" i="3"/>
  <c r="K90" i="3"/>
  <c r="K77" i="3"/>
  <c r="K62" i="3"/>
  <c r="K48" i="3"/>
  <c r="K34" i="3"/>
  <c r="K20" i="3"/>
  <c r="K5" i="3"/>
  <c r="K1255" i="3"/>
  <c r="K1244" i="3"/>
  <c r="K1233" i="3"/>
  <c r="K1223" i="3"/>
  <c r="K1212" i="3"/>
  <c r="K1201" i="3"/>
  <c r="K1191" i="3"/>
  <c r="K1180" i="3"/>
  <c r="K1169" i="3"/>
  <c r="K1159" i="3"/>
  <c r="K1148" i="3"/>
  <c r="K1137" i="3"/>
  <c r="K1127" i="3"/>
  <c r="K1113" i="3"/>
  <c r="K1098" i="3"/>
  <c r="K1085" i="3"/>
  <c r="K1070" i="3"/>
  <c r="K1056" i="3"/>
  <c r="K1042" i="3"/>
  <c r="K1028" i="3"/>
  <c r="K1013" i="3"/>
  <c r="K1000" i="3"/>
  <c r="K985" i="3"/>
  <c r="K970" i="3"/>
  <c r="K957" i="3"/>
  <c r="K942" i="3"/>
  <c r="K928" i="3"/>
  <c r="K914" i="3"/>
  <c r="K900" i="3"/>
  <c r="K885" i="3"/>
  <c r="K872" i="3"/>
  <c r="K857" i="3"/>
  <c r="K842" i="3"/>
  <c r="K829" i="3"/>
  <c r="K814" i="3"/>
  <c r="K800" i="3"/>
  <c r="K786" i="3"/>
  <c r="K772" i="3"/>
  <c r="K757" i="3"/>
  <c r="K744" i="3"/>
  <c r="K729" i="3"/>
  <c r="K714" i="3"/>
  <c r="K701" i="3"/>
  <c r="K686" i="3"/>
  <c r="K672" i="3"/>
  <c r="K658" i="3"/>
  <c r="K644" i="3"/>
  <c r="K629" i="3"/>
  <c r="K616" i="3"/>
  <c r="K601" i="3"/>
  <c r="K586" i="3"/>
  <c r="K573" i="3"/>
  <c r="K558" i="3"/>
  <c r="K544" i="3"/>
  <c r="K530" i="3"/>
  <c r="K516" i="3"/>
  <c r="K501" i="3"/>
  <c r="K488" i="3"/>
  <c r="K473" i="3"/>
  <c r="K458" i="3"/>
  <c r="K445" i="3"/>
  <c r="K430" i="3"/>
  <c r="K416" i="3"/>
  <c r="K402" i="3"/>
  <c r="K388" i="3"/>
  <c r="K373" i="3"/>
  <c r="K360" i="3"/>
  <c r="K345" i="3"/>
  <c r="K330" i="3"/>
  <c r="K317" i="3"/>
  <c r="K302" i="3"/>
  <c r="K288" i="3"/>
  <c r="K274" i="3"/>
  <c r="K260" i="3"/>
  <c r="K245" i="3"/>
  <c r="K232" i="3"/>
  <c r="K217" i="3"/>
  <c r="K202" i="3"/>
  <c r="K189" i="3"/>
  <c r="K174" i="3"/>
  <c r="K160" i="3"/>
  <c r="K146" i="3"/>
  <c r="K132" i="3"/>
  <c r="K117" i="3"/>
  <c r="K104" i="3"/>
  <c r="K89" i="3"/>
  <c r="K74" i="3"/>
  <c r="K61" i="3"/>
  <c r="K46" i="3"/>
  <c r="K32" i="3"/>
  <c r="K18" i="3"/>
  <c r="K4" i="3"/>
  <c r="J5" i="3"/>
  <c r="J9" i="3"/>
  <c r="J13" i="3"/>
  <c r="J17" i="3"/>
  <c r="J21" i="3"/>
  <c r="J25" i="3"/>
  <c r="J29" i="3"/>
  <c r="J33" i="3"/>
  <c r="J37" i="3"/>
  <c r="J41" i="3"/>
  <c r="N14" i="3" s="1"/>
  <c r="J45" i="3"/>
  <c r="J49" i="3"/>
  <c r="J53" i="3"/>
  <c r="J57" i="3"/>
  <c r="J61" i="3"/>
  <c r="J65" i="3"/>
  <c r="J69" i="3"/>
  <c r="J73" i="3"/>
  <c r="J77" i="3"/>
  <c r="J81" i="3"/>
  <c r="J85" i="3"/>
  <c r="J89" i="3"/>
  <c r="J93" i="3"/>
  <c r="J97" i="3"/>
  <c r="J101" i="3"/>
  <c r="J105" i="3"/>
  <c r="J109" i="3"/>
  <c r="J113" i="3"/>
  <c r="J117" i="3"/>
  <c r="J121" i="3"/>
  <c r="J125" i="3"/>
  <c r="J129" i="3"/>
  <c r="J133" i="3"/>
  <c r="J137" i="3"/>
  <c r="J141" i="3"/>
  <c r="J145" i="3"/>
  <c r="J149" i="3"/>
  <c r="J153" i="3"/>
  <c r="J157" i="3"/>
  <c r="J161" i="3"/>
  <c r="J165" i="3"/>
  <c r="J169" i="3"/>
  <c r="J173" i="3"/>
  <c r="J177" i="3"/>
  <c r="J181" i="3"/>
  <c r="J185" i="3"/>
  <c r="J189" i="3"/>
  <c r="J193" i="3"/>
  <c r="J197" i="3"/>
  <c r="J201" i="3"/>
  <c r="J205" i="3"/>
  <c r="J209" i="3"/>
  <c r="J213" i="3"/>
  <c r="J217" i="3"/>
  <c r="J221" i="3"/>
  <c r="J225" i="3"/>
  <c r="J229" i="3"/>
  <c r="J233" i="3"/>
  <c r="J237" i="3"/>
  <c r="J241" i="3"/>
  <c r="J245" i="3"/>
  <c r="J249" i="3"/>
  <c r="J253" i="3"/>
  <c r="J257" i="3"/>
  <c r="J261" i="3"/>
  <c r="J265" i="3"/>
  <c r="J269" i="3"/>
  <c r="J273" i="3"/>
  <c r="J277" i="3"/>
  <c r="J281" i="3"/>
  <c r="J285" i="3"/>
  <c r="J289" i="3"/>
  <c r="J293" i="3"/>
  <c r="J297" i="3"/>
  <c r="J301" i="3"/>
  <c r="J305" i="3"/>
  <c r="J309" i="3"/>
  <c r="J313" i="3"/>
  <c r="J317" i="3"/>
  <c r="J321" i="3"/>
  <c r="J325" i="3"/>
  <c r="J329" i="3"/>
  <c r="J333" i="3"/>
  <c r="J2" i="3"/>
  <c r="J6" i="3"/>
  <c r="J10" i="3"/>
  <c r="J14" i="3"/>
  <c r="J18" i="3"/>
  <c r="J22" i="3"/>
  <c r="J26" i="3"/>
  <c r="J30" i="3"/>
  <c r="J34" i="3"/>
  <c r="J38" i="3"/>
  <c r="J42" i="3"/>
  <c r="J46" i="3"/>
  <c r="J50" i="3"/>
  <c r="J54" i="3"/>
  <c r="J58" i="3"/>
  <c r="J62" i="3"/>
  <c r="J66" i="3"/>
  <c r="J70" i="3"/>
  <c r="J74" i="3"/>
  <c r="J78" i="3"/>
  <c r="J82" i="3"/>
  <c r="J86" i="3"/>
  <c r="J90" i="3"/>
  <c r="J94" i="3"/>
  <c r="J98" i="3"/>
  <c r="J102" i="3"/>
  <c r="J106" i="3"/>
  <c r="J110" i="3"/>
  <c r="J114" i="3"/>
  <c r="J118" i="3"/>
  <c r="J122" i="3"/>
  <c r="J126" i="3"/>
  <c r="J130" i="3"/>
  <c r="J134" i="3"/>
  <c r="J138" i="3"/>
  <c r="J142" i="3"/>
  <c r="J146" i="3"/>
  <c r="J150" i="3"/>
  <c r="J154" i="3"/>
  <c r="J158" i="3"/>
  <c r="J162" i="3"/>
  <c r="J166" i="3"/>
  <c r="J170" i="3"/>
  <c r="J174" i="3"/>
  <c r="J178" i="3"/>
  <c r="J182" i="3"/>
  <c r="J186" i="3"/>
  <c r="J190" i="3"/>
  <c r="J194" i="3"/>
  <c r="J198" i="3"/>
  <c r="J202" i="3"/>
  <c r="J206" i="3"/>
  <c r="J210" i="3"/>
  <c r="J214" i="3"/>
  <c r="J218" i="3"/>
  <c r="J222" i="3"/>
  <c r="J226" i="3"/>
  <c r="J230" i="3"/>
  <c r="J234" i="3"/>
  <c r="J238" i="3"/>
  <c r="J242" i="3"/>
  <c r="J246" i="3"/>
  <c r="J250" i="3"/>
  <c r="J254" i="3"/>
  <c r="J258" i="3"/>
  <c r="J262" i="3"/>
  <c r="J266" i="3"/>
  <c r="J270" i="3"/>
  <c r="J274" i="3"/>
  <c r="J278" i="3"/>
  <c r="J282" i="3"/>
  <c r="J286" i="3"/>
  <c r="J290" i="3"/>
  <c r="J294" i="3"/>
  <c r="J298" i="3"/>
  <c r="J302" i="3"/>
  <c r="J306" i="3"/>
  <c r="J310" i="3"/>
  <c r="J314" i="3"/>
  <c r="J318" i="3"/>
  <c r="J322" i="3"/>
  <c r="J326" i="3"/>
  <c r="J330" i="3"/>
  <c r="J334" i="3"/>
  <c r="J338" i="3"/>
  <c r="J3" i="3"/>
  <c r="J7" i="3"/>
  <c r="J11" i="3"/>
  <c r="J15" i="3"/>
  <c r="J19" i="3"/>
  <c r="J23" i="3"/>
  <c r="J27" i="3"/>
  <c r="J31" i="3"/>
  <c r="J35" i="3"/>
  <c r="J39" i="3"/>
  <c r="J43" i="3"/>
  <c r="J47" i="3"/>
  <c r="J51" i="3"/>
  <c r="J55" i="3"/>
  <c r="J59" i="3"/>
  <c r="J63" i="3"/>
  <c r="J67" i="3"/>
  <c r="J71" i="3"/>
  <c r="J75" i="3"/>
  <c r="J79" i="3"/>
  <c r="J83" i="3"/>
  <c r="J87" i="3"/>
  <c r="J91" i="3"/>
  <c r="J95" i="3"/>
  <c r="J99" i="3"/>
  <c r="J103" i="3"/>
  <c r="J107" i="3"/>
  <c r="J111" i="3"/>
  <c r="J115" i="3"/>
  <c r="J119" i="3"/>
  <c r="J123" i="3"/>
  <c r="J127" i="3"/>
  <c r="J131" i="3"/>
  <c r="J135" i="3"/>
  <c r="J139" i="3"/>
  <c r="J143" i="3"/>
  <c r="J147" i="3"/>
  <c r="J151" i="3"/>
  <c r="J155" i="3"/>
  <c r="J159" i="3"/>
  <c r="J163" i="3"/>
  <c r="J167" i="3"/>
  <c r="J171" i="3"/>
  <c r="J175" i="3"/>
  <c r="J179" i="3"/>
  <c r="J183" i="3"/>
  <c r="J187" i="3"/>
  <c r="J191" i="3"/>
  <c r="J195" i="3"/>
  <c r="J199" i="3"/>
  <c r="J203" i="3"/>
  <c r="J207" i="3"/>
  <c r="J211" i="3"/>
  <c r="J215" i="3"/>
  <c r="J219" i="3"/>
  <c r="J223" i="3"/>
  <c r="J227" i="3"/>
  <c r="J231" i="3"/>
  <c r="J235" i="3"/>
  <c r="J239" i="3"/>
  <c r="J243" i="3"/>
  <c r="J247" i="3"/>
  <c r="J251" i="3"/>
  <c r="J255" i="3"/>
  <c r="J259" i="3"/>
  <c r="J263" i="3"/>
  <c r="J267" i="3"/>
  <c r="J271" i="3"/>
  <c r="J275" i="3"/>
  <c r="J279" i="3"/>
  <c r="J283" i="3"/>
  <c r="J287" i="3"/>
  <c r="J291" i="3"/>
  <c r="J295" i="3"/>
  <c r="J299" i="3"/>
  <c r="J303" i="3"/>
  <c r="J307" i="3"/>
  <c r="J311" i="3"/>
  <c r="J315" i="3"/>
  <c r="J319" i="3"/>
  <c r="J323" i="3"/>
  <c r="J327" i="3"/>
  <c r="J331" i="3"/>
  <c r="J335" i="3"/>
  <c r="J339" i="3"/>
  <c r="J4" i="3"/>
  <c r="J20" i="3"/>
  <c r="J36" i="3"/>
  <c r="J52" i="3"/>
  <c r="J68" i="3"/>
  <c r="J84" i="3"/>
  <c r="J100" i="3"/>
  <c r="J116" i="3"/>
  <c r="J132" i="3"/>
  <c r="J148" i="3"/>
  <c r="J164" i="3"/>
  <c r="J180" i="3"/>
  <c r="J196" i="3"/>
  <c r="J212" i="3"/>
  <c r="J228" i="3"/>
  <c r="J244" i="3"/>
  <c r="J260" i="3"/>
  <c r="J276" i="3"/>
  <c r="J292" i="3"/>
  <c r="J308" i="3"/>
  <c r="J324" i="3"/>
  <c r="J337" i="3"/>
  <c r="J343" i="3"/>
  <c r="J347" i="3"/>
  <c r="J351" i="3"/>
  <c r="J355" i="3"/>
  <c r="J359" i="3"/>
  <c r="J363" i="3"/>
  <c r="J367" i="3"/>
  <c r="J371" i="3"/>
  <c r="J375" i="3"/>
  <c r="J379" i="3"/>
  <c r="J383" i="3"/>
  <c r="J387" i="3"/>
  <c r="J391" i="3"/>
  <c r="J395" i="3"/>
  <c r="J399" i="3"/>
  <c r="J403" i="3"/>
  <c r="J407" i="3"/>
  <c r="J411" i="3"/>
  <c r="J415" i="3"/>
  <c r="J419" i="3"/>
  <c r="J423" i="3"/>
  <c r="J427" i="3"/>
  <c r="J431" i="3"/>
  <c r="J435" i="3"/>
  <c r="J439" i="3"/>
  <c r="J443" i="3"/>
  <c r="J447" i="3"/>
  <c r="J451" i="3"/>
  <c r="J455" i="3"/>
  <c r="J459" i="3"/>
  <c r="J463" i="3"/>
  <c r="J467" i="3"/>
  <c r="J471" i="3"/>
  <c r="J475" i="3"/>
  <c r="J479" i="3"/>
  <c r="J483" i="3"/>
  <c r="J487" i="3"/>
  <c r="J491" i="3"/>
  <c r="J495" i="3"/>
  <c r="J499" i="3"/>
  <c r="J503" i="3"/>
  <c r="J507" i="3"/>
  <c r="J511" i="3"/>
  <c r="J515" i="3"/>
  <c r="J519" i="3"/>
  <c r="J523" i="3"/>
  <c r="J527" i="3"/>
  <c r="J531" i="3"/>
  <c r="J535" i="3"/>
  <c r="J539" i="3"/>
  <c r="J543" i="3"/>
  <c r="J547" i="3"/>
  <c r="J551" i="3"/>
  <c r="J555" i="3"/>
  <c r="J559" i="3"/>
  <c r="J563" i="3"/>
  <c r="J567" i="3"/>
  <c r="J571" i="3"/>
  <c r="J575" i="3"/>
  <c r="J579" i="3"/>
  <c r="J583" i="3"/>
  <c r="J587" i="3"/>
  <c r="J591" i="3"/>
  <c r="J8" i="3"/>
  <c r="J24" i="3"/>
  <c r="J40" i="3"/>
  <c r="J56" i="3"/>
  <c r="J72" i="3"/>
  <c r="J88" i="3"/>
  <c r="J104" i="3"/>
  <c r="J120" i="3"/>
  <c r="J136" i="3"/>
  <c r="J152" i="3"/>
  <c r="J168" i="3"/>
  <c r="J184" i="3"/>
  <c r="J200" i="3"/>
  <c r="J216" i="3"/>
  <c r="J232" i="3"/>
  <c r="J248" i="3"/>
  <c r="J264" i="3"/>
  <c r="J280" i="3"/>
  <c r="J296" i="3"/>
  <c r="J312" i="3"/>
  <c r="J328" i="3"/>
  <c r="J340" i="3"/>
  <c r="J344" i="3"/>
  <c r="J348" i="3"/>
  <c r="J352" i="3"/>
  <c r="J356" i="3"/>
  <c r="J360" i="3"/>
  <c r="J364" i="3"/>
  <c r="J368" i="3"/>
  <c r="J372" i="3"/>
  <c r="J376" i="3"/>
  <c r="J380" i="3"/>
  <c r="J384" i="3"/>
  <c r="J388" i="3"/>
  <c r="J392" i="3"/>
  <c r="J396" i="3"/>
  <c r="J400" i="3"/>
  <c r="J404" i="3"/>
  <c r="J408" i="3"/>
  <c r="J412" i="3"/>
  <c r="J416" i="3"/>
  <c r="J420" i="3"/>
  <c r="J424" i="3"/>
  <c r="J428" i="3"/>
  <c r="J432" i="3"/>
  <c r="J436" i="3"/>
  <c r="J440" i="3"/>
  <c r="J444" i="3"/>
  <c r="J448" i="3"/>
  <c r="J452" i="3"/>
  <c r="J456" i="3"/>
  <c r="J460" i="3"/>
  <c r="J464" i="3"/>
  <c r="J12" i="3"/>
  <c r="J44" i="3"/>
  <c r="J76" i="3"/>
  <c r="J108" i="3"/>
  <c r="J140" i="3"/>
  <c r="J172" i="3"/>
  <c r="J204" i="3"/>
  <c r="J236" i="3"/>
  <c r="J268" i="3"/>
  <c r="J300" i="3"/>
  <c r="J332" i="3"/>
  <c r="J345" i="3"/>
  <c r="J353" i="3"/>
  <c r="J361" i="3"/>
  <c r="J369" i="3"/>
  <c r="J377" i="3"/>
  <c r="J385" i="3"/>
  <c r="J393" i="3"/>
  <c r="J401" i="3"/>
  <c r="J409" i="3"/>
  <c r="J417" i="3"/>
  <c r="J425" i="3"/>
  <c r="J433" i="3"/>
  <c r="J441" i="3"/>
  <c r="J449" i="3"/>
  <c r="J457" i="3"/>
  <c r="J465" i="3"/>
  <c r="J470" i="3"/>
  <c r="J476" i="3"/>
  <c r="J481" i="3"/>
  <c r="J486" i="3"/>
  <c r="J492" i="3"/>
  <c r="J497" i="3"/>
  <c r="J502" i="3"/>
  <c r="J508" i="3"/>
  <c r="J513" i="3"/>
  <c r="J518" i="3"/>
  <c r="J524" i="3"/>
  <c r="J529" i="3"/>
  <c r="J534" i="3"/>
  <c r="J540" i="3"/>
  <c r="J545" i="3"/>
  <c r="J550" i="3"/>
  <c r="J556" i="3"/>
  <c r="J561" i="3"/>
  <c r="J566" i="3"/>
  <c r="J572" i="3"/>
  <c r="J577" i="3"/>
  <c r="J582" i="3"/>
  <c r="J588" i="3"/>
  <c r="J593" i="3"/>
  <c r="J597" i="3"/>
  <c r="J601" i="3"/>
  <c r="J605" i="3"/>
  <c r="J609" i="3"/>
  <c r="J613" i="3"/>
  <c r="J617" i="3"/>
  <c r="J621" i="3"/>
  <c r="J625" i="3"/>
  <c r="J629" i="3"/>
  <c r="J633" i="3"/>
  <c r="J637" i="3"/>
  <c r="J641" i="3"/>
  <c r="J645" i="3"/>
  <c r="J649" i="3"/>
  <c r="J653" i="3"/>
  <c r="J657" i="3"/>
  <c r="J661" i="3"/>
  <c r="J665" i="3"/>
  <c r="J669" i="3"/>
  <c r="J673" i="3"/>
  <c r="J677" i="3"/>
  <c r="J681" i="3"/>
  <c r="J685" i="3"/>
  <c r="J689" i="3"/>
  <c r="J693" i="3"/>
  <c r="J697" i="3"/>
  <c r="J701" i="3"/>
  <c r="J705" i="3"/>
  <c r="J709" i="3"/>
  <c r="J713" i="3"/>
  <c r="J717" i="3"/>
  <c r="J721" i="3"/>
  <c r="J725" i="3"/>
  <c r="J729" i="3"/>
  <c r="J733" i="3"/>
  <c r="J737" i="3"/>
  <c r="J741" i="3"/>
  <c r="J745" i="3"/>
  <c r="J749" i="3"/>
  <c r="J753" i="3"/>
  <c r="J757" i="3"/>
  <c r="J761" i="3"/>
  <c r="J765" i="3"/>
  <c r="J16" i="3"/>
  <c r="J48" i="3"/>
  <c r="J80" i="3"/>
  <c r="J112" i="3"/>
  <c r="J144" i="3"/>
  <c r="J176" i="3"/>
  <c r="J208" i="3"/>
  <c r="J240" i="3"/>
  <c r="J272" i="3"/>
  <c r="J304" i="3"/>
  <c r="J336" i="3"/>
  <c r="J346" i="3"/>
  <c r="J354" i="3"/>
  <c r="J362" i="3"/>
  <c r="J370" i="3"/>
  <c r="J378" i="3"/>
  <c r="J386" i="3"/>
  <c r="J394" i="3"/>
  <c r="J402" i="3"/>
  <c r="J410" i="3"/>
  <c r="J418" i="3"/>
  <c r="J426" i="3"/>
  <c r="J434" i="3"/>
  <c r="J442" i="3"/>
  <c r="J450" i="3"/>
  <c r="J458" i="3"/>
  <c r="J466" i="3"/>
  <c r="J472" i="3"/>
  <c r="J477" i="3"/>
  <c r="J482" i="3"/>
  <c r="J488" i="3"/>
  <c r="J493" i="3"/>
  <c r="J498" i="3"/>
  <c r="J504" i="3"/>
  <c r="J509" i="3"/>
  <c r="J514" i="3"/>
  <c r="J520" i="3"/>
  <c r="J525" i="3"/>
  <c r="J530" i="3"/>
  <c r="J536" i="3"/>
  <c r="J541" i="3"/>
  <c r="J546" i="3"/>
  <c r="J552" i="3"/>
  <c r="J557" i="3"/>
  <c r="J562" i="3"/>
  <c r="J568" i="3"/>
  <c r="J573" i="3"/>
  <c r="J578" i="3"/>
  <c r="J584" i="3"/>
  <c r="J589" i="3"/>
  <c r="J594" i="3"/>
  <c r="J598" i="3"/>
  <c r="J602" i="3"/>
  <c r="J606" i="3"/>
  <c r="J610" i="3"/>
  <c r="J614" i="3"/>
  <c r="J618" i="3"/>
  <c r="J622" i="3"/>
  <c r="J626" i="3"/>
  <c r="J630" i="3"/>
  <c r="J634" i="3"/>
  <c r="J638" i="3"/>
  <c r="J642" i="3"/>
  <c r="J646" i="3"/>
  <c r="J650" i="3"/>
  <c r="J654" i="3"/>
  <c r="J658" i="3"/>
  <c r="J662" i="3"/>
  <c r="J666" i="3"/>
  <c r="J670" i="3"/>
  <c r="J674" i="3"/>
  <c r="J678" i="3"/>
  <c r="J682" i="3"/>
  <c r="J686" i="3"/>
  <c r="J690" i="3"/>
  <c r="J694" i="3"/>
  <c r="J698" i="3"/>
  <c r="J702" i="3"/>
  <c r="J706" i="3"/>
  <c r="J710" i="3"/>
  <c r="J714" i="3"/>
  <c r="J718" i="3"/>
  <c r="J722" i="3"/>
  <c r="J726" i="3"/>
  <c r="J730" i="3"/>
  <c r="J734" i="3"/>
  <c r="J738" i="3"/>
  <c r="J742" i="3"/>
  <c r="J746" i="3"/>
  <c r="J750" i="3"/>
  <c r="J754" i="3"/>
  <c r="J758" i="3"/>
  <c r="J762" i="3"/>
  <c r="J766" i="3"/>
  <c r="J770" i="3"/>
  <c r="J774" i="3"/>
  <c r="J778" i="3"/>
  <c r="J782" i="3"/>
  <c r="J786" i="3"/>
  <c r="J790" i="3"/>
  <c r="J794" i="3"/>
  <c r="J798" i="3"/>
  <c r="J802" i="3"/>
  <c r="J806" i="3"/>
  <c r="J810" i="3"/>
  <c r="J814" i="3"/>
  <c r="J818" i="3"/>
  <c r="J822" i="3"/>
  <c r="J826" i="3"/>
  <c r="J830" i="3"/>
  <c r="J834" i="3"/>
  <c r="J838" i="3"/>
  <c r="J842" i="3"/>
  <c r="J846" i="3"/>
  <c r="J850" i="3"/>
  <c r="J854" i="3"/>
  <c r="J858" i="3"/>
  <c r="J862" i="3"/>
  <c r="J866" i="3"/>
  <c r="J870" i="3"/>
  <c r="J874" i="3"/>
  <c r="J878" i="3"/>
  <c r="J882" i="3"/>
  <c r="J886" i="3"/>
  <c r="J890" i="3"/>
  <c r="J894" i="3"/>
  <c r="J898" i="3"/>
  <c r="J902" i="3"/>
  <c r="J906" i="3"/>
  <c r="J910" i="3"/>
  <c r="J914" i="3"/>
  <c r="J918" i="3"/>
  <c r="J922" i="3"/>
  <c r="J926" i="3"/>
  <c r="J930" i="3"/>
  <c r="J934" i="3"/>
  <c r="J938" i="3"/>
  <c r="J942" i="3"/>
  <c r="J946" i="3"/>
  <c r="J950" i="3"/>
  <c r="J954" i="3"/>
  <c r="J958" i="3"/>
  <c r="J962" i="3"/>
  <c r="J966" i="3"/>
  <c r="J970" i="3"/>
  <c r="J974" i="3"/>
  <c r="J978" i="3"/>
  <c r="J982" i="3"/>
  <c r="J986" i="3"/>
  <c r="J990" i="3"/>
  <c r="J994" i="3"/>
  <c r="J998" i="3"/>
  <c r="J1002" i="3"/>
  <c r="J1006" i="3"/>
  <c r="J1010" i="3"/>
  <c r="J1014" i="3"/>
  <c r="J1018" i="3"/>
  <c r="J1022" i="3"/>
  <c r="J1026" i="3"/>
  <c r="J1030" i="3"/>
  <c r="J1034" i="3"/>
  <c r="J1038" i="3"/>
  <c r="J1042" i="3"/>
  <c r="J1046" i="3"/>
  <c r="J1050" i="3"/>
  <c r="J1054" i="3"/>
  <c r="J1058" i="3"/>
  <c r="J1062" i="3"/>
  <c r="J1066" i="3"/>
  <c r="J1070" i="3"/>
  <c r="J28" i="3"/>
  <c r="J92" i="3"/>
  <c r="J156" i="3"/>
  <c r="J220" i="3"/>
  <c r="J284" i="3"/>
  <c r="J341" i="3"/>
  <c r="J357" i="3"/>
  <c r="J373" i="3"/>
  <c r="J389" i="3"/>
  <c r="J405" i="3"/>
  <c r="J421" i="3"/>
  <c r="J437" i="3"/>
  <c r="J453" i="3"/>
  <c r="J468" i="3"/>
  <c r="J478" i="3"/>
  <c r="J489" i="3"/>
  <c r="J500" i="3"/>
  <c r="J510" i="3"/>
  <c r="J521" i="3"/>
  <c r="J532" i="3"/>
  <c r="J542" i="3"/>
  <c r="J553" i="3"/>
  <c r="J564" i="3"/>
  <c r="J574" i="3"/>
  <c r="J585" i="3"/>
  <c r="J595" i="3"/>
  <c r="J603" i="3"/>
  <c r="J611" i="3"/>
  <c r="J619" i="3"/>
  <c r="J627" i="3"/>
  <c r="J635" i="3"/>
  <c r="J643" i="3"/>
  <c r="J651" i="3"/>
  <c r="J659" i="3"/>
  <c r="J667" i="3"/>
  <c r="J675" i="3"/>
  <c r="J683" i="3"/>
  <c r="J691" i="3"/>
  <c r="J699" i="3"/>
  <c r="J707" i="3"/>
  <c r="J715" i="3"/>
  <c r="J723" i="3"/>
  <c r="J731" i="3"/>
  <c r="J739" i="3"/>
  <c r="J747" i="3"/>
  <c r="J755" i="3"/>
  <c r="J763" i="3"/>
  <c r="J769" i="3"/>
  <c r="J775" i="3"/>
  <c r="J780" i="3"/>
  <c r="J785" i="3"/>
  <c r="J791" i="3"/>
  <c r="J796" i="3"/>
  <c r="J801" i="3"/>
  <c r="J807" i="3"/>
  <c r="J812" i="3"/>
  <c r="J817" i="3"/>
  <c r="J823" i="3"/>
  <c r="J828" i="3"/>
  <c r="J833" i="3"/>
  <c r="J839" i="3"/>
  <c r="J844" i="3"/>
  <c r="J849" i="3"/>
  <c r="J855" i="3"/>
  <c r="J860" i="3"/>
  <c r="J865" i="3"/>
  <c r="J871" i="3"/>
  <c r="J876" i="3"/>
  <c r="J881" i="3"/>
  <c r="J887" i="3"/>
  <c r="J892" i="3"/>
  <c r="J897" i="3"/>
  <c r="J903" i="3"/>
  <c r="J908" i="3"/>
  <c r="J913" i="3"/>
  <c r="J919" i="3"/>
  <c r="J924" i="3"/>
  <c r="J929" i="3"/>
  <c r="J935" i="3"/>
  <c r="J940" i="3"/>
  <c r="J945" i="3"/>
  <c r="J951" i="3"/>
  <c r="J956" i="3"/>
  <c r="J961" i="3"/>
  <c r="J967" i="3"/>
  <c r="J972" i="3"/>
  <c r="J977" i="3"/>
  <c r="J983" i="3"/>
  <c r="J988" i="3"/>
  <c r="J993" i="3"/>
  <c r="J999" i="3"/>
  <c r="J1004" i="3"/>
  <c r="J1009" i="3"/>
  <c r="J1015" i="3"/>
  <c r="J1020" i="3"/>
  <c r="J1025" i="3"/>
  <c r="J1031" i="3"/>
  <c r="J1036" i="3"/>
  <c r="J1041" i="3"/>
  <c r="J1047" i="3"/>
  <c r="J1052" i="3"/>
  <c r="J1057" i="3"/>
  <c r="J1063" i="3"/>
  <c r="J1068" i="3"/>
  <c r="J1073" i="3"/>
  <c r="J1077" i="3"/>
  <c r="J1081" i="3"/>
  <c r="J1085" i="3"/>
  <c r="J1089" i="3"/>
  <c r="J1093" i="3"/>
  <c r="J1097" i="3"/>
  <c r="J1101" i="3"/>
  <c r="J1105" i="3"/>
  <c r="J1109" i="3"/>
  <c r="J1113" i="3"/>
  <c r="J1117" i="3"/>
  <c r="J1121" i="3"/>
  <c r="J1125" i="3"/>
  <c r="J1129" i="3"/>
  <c r="J1133" i="3"/>
  <c r="J1137" i="3"/>
  <c r="J1141" i="3"/>
  <c r="J1145" i="3"/>
  <c r="J1149" i="3"/>
  <c r="J1153" i="3"/>
  <c r="J1157" i="3"/>
  <c r="J1161" i="3"/>
  <c r="J1165" i="3"/>
  <c r="J1169" i="3"/>
  <c r="J1173" i="3"/>
  <c r="J1177" i="3"/>
  <c r="J1181" i="3"/>
  <c r="J1185" i="3"/>
  <c r="J1189" i="3"/>
  <c r="J1193" i="3"/>
  <c r="J1197" i="3"/>
  <c r="J1201" i="3"/>
  <c r="J1205" i="3"/>
  <c r="J1209" i="3"/>
  <c r="J1213" i="3"/>
  <c r="J1217" i="3"/>
  <c r="J1221" i="3"/>
  <c r="J1225" i="3"/>
  <c r="J1229" i="3"/>
  <c r="J1233" i="3"/>
  <c r="J1237" i="3"/>
  <c r="J1241" i="3"/>
  <c r="J1245" i="3"/>
  <c r="J1249" i="3"/>
  <c r="J1253" i="3"/>
  <c r="J32" i="3"/>
  <c r="J96" i="3"/>
  <c r="J160" i="3"/>
  <c r="J224" i="3"/>
  <c r="J288" i="3"/>
  <c r="J342" i="3"/>
  <c r="J358" i="3"/>
  <c r="J374" i="3"/>
  <c r="J390" i="3"/>
  <c r="J406" i="3"/>
  <c r="J422" i="3"/>
  <c r="J438" i="3"/>
  <c r="J454" i="3"/>
  <c r="J469" i="3"/>
  <c r="J480" i="3"/>
  <c r="J490" i="3"/>
  <c r="J501" i="3"/>
  <c r="J512" i="3"/>
  <c r="J522" i="3"/>
  <c r="J533" i="3"/>
  <c r="J544" i="3"/>
  <c r="J554" i="3"/>
  <c r="J565" i="3"/>
  <c r="J576" i="3"/>
  <c r="J586" i="3"/>
  <c r="J596" i="3"/>
  <c r="J60" i="3"/>
  <c r="J188" i="3"/>
  <c r="J316" i="3"/>
  <c r="J365" i="3"/>
  <c r="J397" i="3"/>
  <c r="J429" i="3"/>
  <c r="J461" i="3"/>
  <c r="J484" i="3"/>
  <c r="J505" i="3"/>
  <c r="J526" i="3"/>
  <c r="J548" i="3"/>
  <c r="J569" i="3"/>
  <c r="J590" i="3"/>
  <c r="J604" i="3"/>
  <c r="J615" i="3"/>
  <c r="J624" i="3"/>
  <c r="J636" i="3"/>
  <c r="J647" i="3"/>
  <c r="J656" i="3"/>
  <c r="J668" i="3"/>
  <c r="J679" i="3"/>
  <c r="J688" i="3"/>
  <c r="J700" i="3"/>
  <c r="J711" i="3"/>
  <c r="J720" i="3"/>
  <c r="J732" i="3"/>
  <c r="J743" i="3"/>
  <c r="J752" i="3"/>
  <c r="J764" i="3"/>
  <c r="J772" i="3"/>
  <c r="J779" i="3"/>
  <c r="J787" i="3"/>
  <c r="J793" i="3"/>
  <c r="J800" i="3"/>
  <c r="J808" i="3"/>
  <c r="J815" i="3"/>
  <c r="J821" i="3"/>
  <c r="J829" i="3"/>
  <c r="J836" i="3"/>
  <c r="J843" i="3"/>
  <c r="J851" i="3"/>
  <c r="J857" i="3"/>
  <c r="J864" i="3"/>
  <c r="J872" i="3"/>
  <c r="J879" i="3"/>
  <c r="J885" i="3"/>
  <c r="J893" i="3"/>
  <c r="J900" i="3"/>
  <c r="J907" i="3"/>
  <c r="J915" i="3"/>
  <c r="J921" i="3"/>
  <c r="J928" i="3"/>
  <c r="J936" i="3"/>
  <c r="J943" i="3"/>
  <c r="J949" i="3"/>
  <c r="J957" i="3"/>
  <c r="J964" i="3"/>
  <c r="J971" i="3"/>
  <c r="J979" i="3"/>
  <c r="J985" i="3"/>
  <c r="J992" i="3"/>
  <c r="J1000" i="3"/>
  <c r="J1007" i="3"/>
  <c r="J1013" i="3"/>
  <c r="J1021" i="3"/>
  <c r="J1028" i="3"/>
  <c r="J1035" i="3"/>
  <c r="J1043" i="3"/>
  <c r="J1049" i="3"/>
  <c r="J1056" i="3"/>
  <c r="J1064" i="3"/>
  <c r="J1071" i="3"/>
  <c r="J1076" i="3"/>
  <c r="J1082" i="3"/>
  <c r="J1087" i="3"/>
  <c r="J1092" i="3"/>
  <c r="J1098" i="3"/>
  <c r="J1103" i="3"/>
  <c r="J1108" i="3"/>
  <c r="J1114" i="3"/>
  <c r="J1119" i="3"/>
  <c r="J1124" i="3"/>
  <c r="J1130" i="3"/>
  <c r="J1135" i="3"/>
  <c r="J1140" i="3"/>
  <c r="J1146" i="3"/>
  <c r="J1151" i="3"/>
  <c r="J1156" i="3"/>
  <c r="J1162" i="3"/>
  <c r="J1167" i="3"/>
  <c r="J1172" i="3"/>
  <c r="J1178" i="3"/>
  <c r="J1183" i="3"/>
  <c r="J1188" i="3"/>
  <c r="J1194" i="3"/>
  <c r="J1199" i="3"/>
  <c r="J1204" i="3"/>
  <c r="J1210" i="3"/>
  <c r="J1215" i="3"/>
  <c r="J1220" i="3"/>
  <c r="J1226" i="3"/>
  <c r="J1231" i="3"/>
  <c r="J1236" i="3"/>
  <c r="J1242" i="3"/>
  <c r="J1247" i="3"/>
  <c r="J1252" i="3"/>
  <c r="J64" i="3"/>
  <c r="J192" i="3"/>
  <c r="J320" i="3"/>
  <c r="J366" i="3"/>
  <c r="J398" i="3"/>
  <c r="J430" i="3"/>
  <c r="J462" i="3"/>
  <c r="J485" i="3"/>
  <c r="J506" i="3"/>
  <c r="J528" i="3"/>
  <c r="J549" i="3"/>
  <c r="J570" i="3"/>
  <c r="J592" i="3"/>
  <c r="J607" i="3"/>
  <c r="J616" i="3"/>
  <c r="J628" i="3"/>
  <c r="J639" i="3"/>
  <c r="J648" i="3"/>
  <c r="J660" i="3"/>
  <c r="J671" i="3"/>
  <c r="J680" i="3"/>
  <c r="J692" i="3"/>
  <c r="J703" i="3"/>
  <c r="J712" i="3"/>
  <c r="J724" i="3"/>
  <c r="J735" i="3"/>
  <c r="J744" i="3"/>
  <c r="J756" i="3"/>
  <c r="J767" i="3"/>
  <c r="J773" i="3"/>
  <c r="J781" i="3"/>
  <c r="J788" i="3"/>
  <c r="J795" i="3"/>
  <c r="J803" i="3"/>
  <c r="J809" i="3"/>
  <c r="J816" i="3"/>
  <c r="J824" i="3"/>
  <c r="J831" i="3"/>
  <c r="J837" i="3"/>
  <c r="J845" i="3"/>
  <c r="J852" i="3"/>
  <c r="J859" i="3"/>
  <c r="J867" i="3"/>
  <c r="J873" i="3"/>
  <c r="J880" i="3"/>
  <c r="J888" i="3"/>
  <c r="J895" i="3"/>
  <c r="J901" i="3"/>
  <c r="J909" i="3"/>
  <c r="J916" i="3"/>
  <c r="J923" i="3"/>
  <c r="J931" i="3"/>
  <c r="J937" i="3"/>
  <c r="J944" i="3"/>
  <c r="J952" i="3"/>
  <c r="J959" i="3"/>
  <c r="J965" i="3"/>
  <c r="J973" i="3"/>
  <c r="J980" i="3"/>
  <c r="J987" i="3"/>
  <c r="J995" i="3"/>
  <c r="J1001" i="3"/>
  <c r="J1008" i="3"/>
  <c r="J1016" i="3"/>
  <c r="J1023" i="3"/>
  <c r="J1029" i="3"/>
  <c r="J1037" i="3"/>
  <c r="J1044" i="3"/>
  <c r="J1051" i="3"/>
  <c r="J1059" i="3"/>
  <c r="J1065" i="3"/>
  <c r="J1072" i="3"/>
  <c r="J1078" i="3"/>
  <c r="J1083" i="3"/>
  <c r="J1088" i="3"/>
  <c r="J1094" i="3"/>
  <c r="J1099" i="3"/>
  <c r="J1104" i="3"/>
  <c r="J1110" i="3"/>
  <c r="J1115" i="3"/>
  <c r="J1120" i="3"/>
  <c r="J1126" i="3"/>
  <c r="J1131" i="3"/>
  <c r="J1136" i="3"/>
  <c r="J1142" i="3"/>
  <c r="J1147" i="3"/>
  <c r="J1152" i="3"/>
  <c r="J1158" i="3"/>
  <c r="J1163" i="3"/>
  <c r="J1168" i="3"/>
  <c r="J1174" i="3"/>
  <c r="J1179" i="3"/>
  <c r="J1184" i="3"/>
  <c r="J1190" i="3"/>
  <c r="J1195" i="3"/>
  <c r="J1200" i="3"/>
  <c r="J1206" i="3"/>
  <c r="J1211" i="3"/>
  <c r="J1216" i="3"/>
  <c r="J1222" i="3"/>
  <c r="J1227" i="3"/>
  <c r="J1232" i="3"/>
  <c r="J1238" i="3"/>
  <c r="J1243" i="3"/>
  <c r="J1248" i="3"/>
  <c r="J1254" i="3"/>
  <c r="J124" i="3"/>
  <c r="J349" i="3"/>
  <c r="J413" i="3"/>
  <c r="J473" i="3"/>
  <c r="J516" i="3"/>
  <c r="J558" i="3"/>
  <c r="J599" i="3"/>
  <c r="J620" i="3"/>
  <c r="J640" i="3"/>
  <c r="J663" i="3"/>
  <c r="J684" i="3"/>
  <c r="J704" i="3"/>
  <c r="J727" i="3"/>
  <c r="J748" i="3"/>
  <c r="J768" i="3"/>
  <c r="J783" i="3"/>
  <c r="J797" i="3"/>
  <c r="J811" i="3"/>
  <c r="J825" i="3"/>
  <c r="J840" i="3"/>
  <c r="J853" i="3"/>
  <c r="J868" i="3"/>
  <c r="J883" i="3"/>
  <c r="J896" i="3"/>
  <c r="J911" i="3"/>
  <c r="J925" i="3"/>
  <c r="J939" i="3"/>
  <c r="J953" i="3"/>
  <c r="J968" i="3"/>
  <c r="J981" i="3"/>
  <c r="J996" i="3"/>
  <c r="J1011" i="3"/>
  <c r="J1024" i="3"/>
  <c r="J1039" i="3"/>
  <c r="J1053" i="3"/>
  <c r="J1067" i="3"/>
  <c r="J1079" i="3"/>
  <c r="J1090" i="3"/>
  <c r="J1100" i="3"/>
  <c r="J1111" i="3"/>
  <c r="J1122" i="3"/>
  <c r="J1132" i="3"/>
  <c r="J1143" i="3"/>
  <c r="J1154" i="3"/>
  <c r="J1164" i="3"/>
  <c r="J1175" i="3"/>
  <c r="J1186" i="3"/>
  <c r="J1196" i="3"/>
  <c r="J1207" i="3"/>
  <c r="J1218" i="3"/>
  <c r="J1228" i="3"/>
  <c r="J1239" i="3"/>
  <c r="J1250" i="3"/>
  <c r="J128" i="3"/>
  <c r="J350" i="3"/>
  <c r="J414" i="3"/>
  <c r="J474" i="3"/>
  <c r="J517" i="3"/>
  <c r="J560" i="3"/>
  <c r="J600" i="3"/>
  <c r="J623" i="3"/>
  <c r="J644" i="3"/>
  <c r="J664" i="3"/>
  <c r="J687" i="3"/>
  <c r="J708" i="3"/>
  <c r="J728" i="3"/>
  <c r="J751" i="3"/>
  <c r="J771" i="3"/>
  <c r="J784" i="3"/>
  <c r="J799" i="3"/>
  <c r="J813" i="3"/>
  <c r="J827" i="3"/>
  <c r="J841" i="3"/>
  <c r="J856" i="3"/>
  <c r="J869" i="3"/>
  <c r="J884" i="3"/>
  <c r="J899" i="3"/>
  <c r="J912" i="3"/>
  <c r="J927" i="3"/>
  <c r="J941" i="3"/>
  <c r="J955" i="3"/>
  <c r="J969" i="3"/>
  <c r="J984" i="3"/>
  <c r="J997" i="3"/>
  <c r="J1012" i="3"/>
  <c r="J1027" i="3"/>
  <c r="J1040" i="3"/>
  <c r="J1055" i="3"/>
  <c r="J1069" i="3"/>
  <c r="J1080" i="3"/>
  <c r="J1091" i="3"/>
  <c r="J1102" i="3"/>
  <c r="J1112" i="3"/>
  <c r="J1123" i="3"/>
  <c r="J1134" i="3"/>
  <c r="J1144" i="3"/>
  <c r="J1155" i="3"/>
  <c r="J1166" i="3"/>
  <c r="J1176" i="3"/>
  <c r="J1187" i="3"/>
  <c r="J1198" i="3"/>
  <c r="J1208" i="3"/>
  <c r="J1219" i="3"/>
  <c r="J1230" i="3"/>
  <c r="J1240" i="3"/>
  <c r="J1251" i="3"/>
  <c r="J252" i="3"/>
  <c r="J381" i="3"/>
  <c r="J445" i="3"/>
  <c r="J494" i="3"/>
  <c r="J537" i="3"/>
  <c r="J580" i="3"/>
  <c r="J608" i="3"/>
  <c r="J631" i="3"/>
  <c r="J652" i="3"/>
  <c r="J672" i="3"/>
  <c r="J695" i="3"/>
  <c r="J716" i="3"/>
  <c r="J736" i="3"/>
  <c r="J759" i="3"/>
  <c r="J776" i="3"/>
  <c r="J789" i="3"/>
  <c r="J804" i="3"/>
  <c r="J819" i="3"/>
  <c r="J832" i="3"/>
  <c r="J847" i="3"/>
  <c r="J861" i="3"/>
  <c r="J875" i="3"/>
  <c r="J889" i="3"/>
  <c r="J904" i="3"/>
  <c r="J917" i="3"/>
  <c r="J932" i="3"/>
  <c r="J947" i="3"/>
  <c r="J960" i="3"/>
  <c r="J975" i="3"/>
  <c r="J989" i="3"/>
  <c r="J1003" i="3"/>
  <c r="J1017" i="3"/>
  <c r="J1032" i="3"/>
  <c r="J1045" i="3"/>
  <c r="J1060" i="3"/>
  <c r="J1074" i="3"/>
  <c r="J1084" i="3"/>
  <c r="J1095" i="3"/>
  <c r="J1106" i="3"/>
  <c r="J1116" i="3"/>
  <c r="J1127" i="3"/>
  <c r="J1138" i="3"/>
  <c r="J1148" i="3"/>
  <c r="J1159" i="3"/>
  <c r="J1170" i="3"/>
  <c r="J1180" i="3"/>
  <c r="J1191" i="3"/>
  <c r="J1202" i="3"/>
  <c r="J1212" i="3"/>
  <c r="J1223" i="3"/>
  <c r="J1234" i="3"/>
  <c r="J1244" i="3"/>
  <c r="J1255" i="3"/>
  <c r="J256" i="3"/>
  <c r="J538" i="3"/>
  <c r="J655" i="3"/>
  <c r="J740" i="3"/>
  <c r="J805" i="3"/>
  <c r="J863" i="3"/>
  <c r="J920" i="3"/>
  <c r="J976" i="3"/>
  <c r="J1033" i="3"/>
  <c r="J1086" i="3"/>
  <c r="J1128" i="3"/>
  <c r="J1171" i="3"/>
  <c r="J1214" i="3"/>
  <c r="J1256" i="3"/>
  <c r="J382" i="3"/>
  <c r="J581" i="3"/>
  <c r="J676" i="3"/>
  <c r="J760" i="3"/>
  <c r="J820" i="3"/>
  <c r="J877" i="3"/>
  <c r="J933" i="3"/>
  <c r="J991" i="3"/>
  <c r="J1048" i="3"/>
  <c r="J1096" i="3"/>
  <c r="J1139" i="3"/>
  <c r="J1182" i="3"/>
  <c r="J1224" i="3"/>
  <c r="J446" i="3"/>
  <c r="J612" i="3"/>
  <c r="J696" i="3"/>
  <c r="J777" i="3"/>
  <c r="J835" i="3"/>
  <c r="J891" i="3"/>
  <c r="J948" i="3"/>
  <c r="J1005" i="3"/>
  <c r="J1061" i="3"/>
  <c r="J1107" i="3"/>
  <c r="J1150" i="3"/>
  <c r="J1192" i="3"/>
  <c r="J1235" i="3"/>
  <c r="J496" i="3"/>
  <c r="J632" i="3"/>
  <c r="J719" i="3"/>
  <c r="J792" i="3"/>
  <c r="J848" i="3"/>
  <c r="J905" i="3"/>
  <c r="J963" i="3"/>
  <c r="J1019" i="3"/>
  <c r="J1075" i="3"/>
  <c r="J1118" i="3"/>
  <c r="J1160" i="3"/>
  <c r="J1203" i="3"/>
  <c r="J1246" i="3"/>
  <c r="O14" i="3" l="1"/>
  <c r="O15" i="3"/>
  <c r="F89" i="3"/>
  <c r="G89" i="3" s="1"/>
  <c r="E1139" i="3"/>
  <c r="E875" i="3"/>
  <c r="E580" i="3"/>
  <c r="E1144" i="3"/>
  <c r="E827" i="3"/>
  <c r="E414" i="3"/>
  <c r="E1011" i="3"/>
  <c r="E1211" i="3"/>
  <c r="E1019" i="3"/>
  <c r="E835" i="3"/>
  <c r="E1255" i="3"/>
  <c r="E1084" i="3"/>
  <c r="E861" i="3"/>
  <c r="E537" i="3"/>
  <c r="E1134" i="3"/>
  <c r="E1040" i="3"/>
  <c r="E813" i="3"/>
  <c r="E1186" i="3"/>
  <c r="E996" i="3"/>
  <c r="E768" i="3"/>
  <c r="E1248" i="3"/>
  <c r="E1163" i="3"/>
  <c r="E1078" i="3"/>
  <c r="E965" i="3"/>
  <c r="E963" i="3"/>
  <c r="E1192" i="3"/>
  <c r="E777" i="3"/>
  <c r="E1048" i="3"/>
  <c r="E382" i="3"/>
  <c r="E920" i="3"/>
  <c r="E1244" i="3"/>
  <c r="E1159" i="3"/>
  <c r="E1074" i="3"/>
  <c r="E960" i="3"/>
  <c r="E847" i="3"/>
  <c r="E716" i="3"/>
  <c r="E494" i="3"/>
  <c r="E1208" i="3"/>
  <c r="E1123" i="3"/>
  <c r="E1027" i="3"/>
  <c r="E912" i="3"/>
  <c r="E799" i="3"/>
  <c r="E644" i="3"/>
  <c r="E128" i="3"/>
  <c r="E1175" i="3"/>
  <c r="E1090" i="3"/>
  <c r="E981" i="3"/>
  <c r="E868" i="3"/>
  <c r="E748" i="3"/>
  <c r="E558" i="3"/>
  <c r="E1243" i="3"/>
  <c r="E1200" i="3"/>
  <c r="E1158" i="3"/>
  <c r="E1115" i="3"/>
  <c r="E1072" i="3"/>
  <c r="E1016" i="3"/>
  <c r="E959" i="3"/>
  <c r="E901" i="3"/>
  <c r="E845" i="3"/>
  <c r="E788" i="3"/>
  <c r="E712" i="3"/>
  <c r="E628" i="3"/>
  <c r="E485" i="3"/>
  <c r="E1252" i="3"/>
  <c r="E1210" i="3"/>
  <c r="E1167" i="3"/>
  <c r="E1124" i="3"/>
  <c r="E1082" i="3"/>
  <c r="E1028" i="3"/>
  <c r="E971" i="3"/>
  <c r="E915" i="3"/>
  <c r="E857" i="3"/>
  <c r="E800" i="3"/>
  <c r="E732" i="3"/>
  <c r="E647" i="3"/>
  <c r="E526" i="3"/>
  <c r="E188" i="3"/>
  <c r="E533" i="3"/>
  <c r="E438" i="3"/>
  <c r="E224" i="3"/>
  <c r="E1237" i="3"/>
  <c r="E1205" i="3"/>
  <c r="E1173" i="3"/>
  <c r="E1141" i="3"/>
  <c r="E1109" i="3"/>
  <c r="E1077" i="3"/>
  <c r="E1036" i="3"/>
  <c r="E993" i="3"/>
  <c r="E951" i="3"/>
  <c r="E908" i="3"/>
  <c r="E865" i="3"/>
  <c r="E823" i="3"/>
  <c r="E780" i="3"/>
  <c r="E723" i="3"/>
  <c r="E659" i="3"/>
  <c r="E595" i="3"/>
  <c r="E510" i="3"/>
  <c r="E405" i="3"/>
  <c r="E92" i="3"/>
  <c r="E1046" i="3"/>
  <c r="E1014" i="3"/>
  <c r="E982" i="3"/>
  <c r="E950" i="3"/>
  <c r="E918" i="3"/>
  <c r="E886" i="3"/>
  <c r="E854" i="3"/>
  <c r="E822" i="3"/>
  <c r="E790" i="3"/>
  <c r="E758" i="3"/>
  <c r="E726" i="3"/>
  <c r="E694" i="3"/>
  <c r="E662" i="3"/>
  <c r="E630" i="3"/>
  <c r="E598" i="3"/>
  <c r="E557" i="3"/>
  <c r="E514" i="3"/>
  <c r="E472" i="3"/>
  <c r="E410" i="3"/>
  <c r="E346" i="3"/>
  <c r="E112" i="3"/>
  <c r="E749" i="3"/>
  <c r="E717" i="3"/>
  <c r="E685" i="3"/>
  <c r="E653" i="3"/>
  <c r="E621" i="3"/>
  <c r="E588" i="3"/>
  <c r="E545" i="3"/>
  <c r="E502" i="3"/>
  <c r="E457" i="3"/>
  <c r="E393" i="3"/>
  <c r="E300" i="3"/>
  <c r="E44" i="3"/>
  <c r="E440" i="3"/>
  <c r="E408" i="3"/>
  <c r="E376" i="3"/>
  <c r="E344" i="3"/>
  <c r="E232" i="3"/>
  <c r="E104" i="3"/>
  <c r="E587" i="3"/>
  <c r="E555" i="3"/>
  <c r="E523" i="3"/>
  <c r="E491" i="3"/>
  <c r="E459" i="3"/>
  <c r="E427" i="3"/>
  <c r="E395" i="3"/>
  <c r="E363" i="3"/>
  <c r="E308" i="3"/>
  <c r="E180" i="3"/>
  <c r="E52" i="3"/>
  <c r="E323" i="3"/>
  <c r="E291" i="3"/>
  <c r="E259" i="3"/>
  <c r="E227" i="3"/>
  <c r="E195" i="3"/>
  <c r="E163" i="3"/>
  <c r="E131" i="3"/>
  <c r="E99" i="3"/>
  <c r="E67" i="3"/>
  <c r="E35" i="3"/>
  <c r="E676" i="3"/>
  <c r="E256" i="3"/>
  <c r="E783" i="3"/>
  <c r="E620" i="3"/>
  <c r="E1168" i="3"/>
  <c r="E1235" i="3"/>
  <c r="E976" i="3"/>
  <c r="E905" i="3"/>
  <c r="E1150" i="3"/>
  <c r="E696" i="3"/>
  <c r="E991" i="3"/>
  <c r="E1256" i="3"/>
  <c r="E863" i="3"/>
  <c r="E1234" i="3"/>
  <c r="E1148" i="3"/>
  <c r="E1060" i="3"/>
  <c r="E947" i="3"/>
  <c r="E832" i="3"/>
  <c r="E695" i="3"/>
  <c r="E445" i="3"/>
  <c r="E1198" i="3"/>
  <c r="E1112" i="3"/>
  <c r="E1012" i="3"/>
  <c r="E899" i="3"/>
  <c r="E784" i="3"/>
  <c r="E623" i="3"/>
  <c r="E1250" i="3"/>
  <c r="E1164" i="3"/>
  <c r="E1079" i="3"/>
  <c r="E968" i="3"/>
  <c r="E853" i="3"/>
  <c r="E727" i="3"/>
  <c r="E516" i="3"/>
  <c r="E1238" i="3"/>
  <c r="E1195" i="3"/>
  <c r="E1152" i="3"/>
  <c r="E1110" i="3"/>
  <c r="E1065" i="3"/>
  <c r="E1008" i="3"/>
  <c r="E952" i="3"/>
  <c r="E895" i="3"/>
  <c r="E837" i="3"/>
  <c r="E781" i="3"/>
  <c r="E703" i="3"/>
  <c r="E616" i="3"/>
  <c r="E462" i="3"/>
  <c r="E1247" i="3"/>
  <c r="E1204" i="3"/>
  <c r="E1162" i="3"/>
  <c r="E1119" i="3"/>
  <c r="E1076" i="3"/>
  <c r="E1021" i="3"/>
  <c r="E964" i="3"/>
  <c r="E907" i="3"/>
  <c r="E851" i="3"/>
  <c r="E793" i="3"/>
  <c r="E720" i="3"/>
  <c r="E636" i="3"/>
  <c r="E505" i="3"/>
  <c r="E60" i="3"/>
  <c r="E522" i="3"/>
  <c r="E422" i="3"/>
  <c r="E160" i="3"/>
  <c r="E1233" i="3"/>
  <c r="E1201" i="3"/>
  <c r="E1169" i="3"/>
  <c r="E1137" i="3"/>
  <c r="E1105" i="3"/>
  <c r="E1073" i="3"/>
  <c r="E1031" i="3"/>
  <c r="E988" i="3"/>
  <c r="E945" i="3"/>
  <c r="E903" i="3"/>
  <c r="E860" i="3"/>
  <c r="E817" i="3"/>
  <c r="E775" i="3"/>
  <c r="E715" i="3"/>
  <c r="E651" i="3"/>
  <c r="E585" i="3"/>
  <c r="E500" i="3"/>
  <c r="E389" i="3"/>
  <c r="E28" i="3"/>
  <c r="E1042" i="3"/>
  <c r="E1010" i="3"/>
  <c r="E978" i="3"/>
  <c r="E946" i="3"/>
  <c r="E914" i="3"/>
  <c r="E882" i="3"/>
  <c r="E850" i="3"/>
  <c r="E818" i="3"/>
  <c r="E786" i="3"/>
  <c r="E754" i="3"/>
  <c r="E722" i="3"/>
  <c r="E690" i="3"/>
  <c r="E658" i="3"/>
  <c r="E626" i="3"/>
  <c r="E594" i="3"/>
  <c r="E552" i="3"/>
  <c r="E509" i="3"/>
  <c r="E466" i="3"/>
  <c r="E402" i="3"/>
  <c r="E336" i="3"/>
  <c r="E80" i="3"/>
  <c r="E745" i="3"/>
  <c r="E713" i="3"/>
  <c r="E681" i="3"/>
  <c r="E649" i="3"/>
  <c r="E617" i="3"/>
  <c r="E582" i="3"/>
  <c r="E540" i="3"/>
  <c r="E497" i="3"/>
  <c r="E449" i="3"/>
  <c r="E385" i="3"/>
  <c r="E268" i="3"/>
  <c r="E12" i="3"/>
  <c r="E436" i="3"/>
  <c r="E404" i="3"/>
  <c r="E372" i="3"/>
  <c r="E340" i="3"/>
  <c r="E216" i="3"/>
  <c r="E88" i="3"/>
  <c r="E583" i="3"/>
  <c r="E551" i="3"/>
  <c r="E519" i="3"/>
  <c r="E487" i="3"/>
  <c r="E455" i="3"/>
  <c r="E423" i="3"/>
  <c r="E391" i="3"/>
  <c r="E359" i="3"/>
  <c r="E292" i="3"/>
  <c r="E164" i="3"/>
  <c r="E36" i="3"/>
  <c r="E319" i="3"/>
  <c r="E287" i="3"/>
  <c r="E255" i="3"/>
  <c r="E223" i="3"/>
  <c r="E191" i="3"/>
  <c r="E159" i="3"/>
  <c r="E127" i="3"/>
  <c r="E95" i="3"/>
  <c r="E63" i="3"/>
  <c r="E31" i="3"/>
  <c r="E338" i="3"/>
  <c r="E306" i="3"/>
  <c r="E274" i="3"/>
  <c r="E242" i="3"/>
  <c r="E1075" i="3"/>
  <c r="E1180" i="3"/>
  <c r="E759" i="3"/>
  <c r="E1055" i="3"/>
  <c r="E1196" i="3"/>
  <c r="E896" i="3"/>
  <c r="E1246" i="3"/>
  <c r="E848" i="3"/>
  <c r="E1107" i="3"/>
  <c r="E612" i="3"/>
  <c r="E933" i="3"/>
  <c r="E1214" i="3"/>
  <c r="E805" i="3"/>
  <c r="E1223" i="3"/>
  <c r="E1138" i="3"/>
  <c r="E1045" i="3"/>
  <c r="E932" i="3"/>
  <c r="E819" i="3"/>
  <c r="E672" i="3"/>
  <c r="E381" i="3"/>
  <c r="E1187" i="3"/>
  <c r="E1102" i="3"/>
  <c r="E997" i="3"/>
  <c r="E884" i="3"/>
  <c r="E771" i="3"/>
  <c r="E600" i="3"/>
  <c r="E1239" i="3"/>
  <c r="E1154" i="3"/>
  <c r="E1067" i="3"/>
  <c r="E953" i="3"/>
  <c r="E840" i="3"/>
  <c r="E704" i="3"/>
  <c r="E473" i="3"/>
  <c r="E1232" i="3"/>
  <c r="E1190" i="3"/>
  <c r="E1147" i="3"/>
  <c r="E1104" i="3"/>
  <c r="E1059" i="3"/>
  <c r="E1001" i="3"/>
  <c r="E944" i="3"/>
  <c r="E888" i="3"/>
  <c r="E831" i="3"/>
  <c r="E773" i="3"/>
  <c r="E692" i="3"/>
  <c r="E607" i="3"/>
  <c r="E430" i="3"/>
  <c r="E1242" i="3"/>
  <c r="E1199" i="3"/>
  <c r="E1156" i="3"/>
  <c r="E1114" i="3"/>
  <c r="E1071" i="3"/>
  <c r="E1013" i="3"/>
  <c r="E957" i="3"/>
  <c r="E900" i="3"/>
  <c r="E843" i="3"/>
  <c r="E787" i="3"/>
  <c r="E711" i="3"/>
  <c r="E624" i="3"/>
  <c r="E484" i="3"/>
  <c r="E596" i="3"/>
  <c r="E512" i="3"/>
  <c r="E406" i="3"/>
  <c r="E96" i="3"/>
  <c r="E1229" i="3"/>
  <c r="E1197" i="3"/>
  <c r="E1165" i="3"/>
  <c r="E1133" i="3"/>
  <c r="E1101" i="3"/>
  <c r="E1068" i="3"/>
  <c r="E1025" i="3"/>
  <c r="E983" i="3"/>
  <c r="E940" i="3"/>
  <c r="E897" i="3"/>
  <c r="E855" i="3"/>
  <c r="E812" i="3"/>
  <c r="E769" i="3"/>
  <c r="E707" i="3"/>
  <c r="E643" i="3"/>
  <c r="E574" i="3"/>
  <c r="E489" i="3"/>
  <c r="E373" i="3"/>
  <c r="E1070" i="3"/>
  <c r="E1038" i="3"/>
  <c r="E1006" i="3"/>
  <c r="E974" i="3"/>
  <c r="E942" i="3"/>
  <c r="E910" i="3"/>
  <c r="E878" i="3"/>
  <c r="E846" i="3"/>
  <c r="E814" i="3"/>
  <c r="E782" i="3"/>
  <c r="E750" i="3"/>
  <c r="E718" i="3"/>
  <c r="E686" i="3"/>
  <c r="E654" i="3"/>
  <c r="E622" i="3"/>
  <c r="E589" i="3"/>
  <c r="E546" i="3"/>
  <c r="E504" i="3"/>
  <c r="E458" i="3"/>
  <c r="E394" i="3"/>
  <c r="E304" i="3"/>
  <c r="E48" i="3"/>
  <c r="E741" i="3"/>
  <c r="E709" i="3"/>
  <c r="E677" i="3"/>
  <c r="E645" i="3"/>
  <c r="E613" i="3"/>
  <c r="E577" i="3"/>
  <c r="E534" i="3"/>
  <c r="E492" i="3"/>
  <c r="E441" i="3"/>
  <c r="E377" i="3"/>
  <c r="E236" i="3"/>
  <c r="E464" i="3"/>
  <c r="E432" i="3"/>
  <c r="E400" i="3"/>
  <c r="E368" i="3"/>
  <c r="E328" i="3"/>
  <c r="E200" i="3"/>
  <c r="E72" i="3"/>
  <c r="E579" i="3"/>
  <c r="E547" i="3"/>
  <c r="E515" i="3"/>
  <c r="E483" i="3"/>
  <c r="E451" i="3"/>
  <c r="E419" i="3"/>
  <c r="E387" i="3"/>
  <c r="E355" i="3"/>
  <c r="E276" i="3"/>
  <c r="E148" i="3"/>
  <c r="E20" i="3"/>
  <c r="E315" i="3"/>
  <c r="E283" i="3"/>
  <c r="E251" i="3"/>
  <c r="E219" i="3"/>
  <c r="E187" i="3"/>
  <c r="E155" i="3"/>
  <c r="E123" i="3"/>
  <c r="E91" i="3"/>
  <c r="E59" i="3"/>
  <c r="E27" i="3"/>
  <c r="E334" i="3"/>
  <c r="E302" i="3"/>
  <c r="E270" i="3"/>
  <c r="E238" i="3"/>
  <c r="E206" i="3"/>
  <c r="E891" i="3"/>
  <c r="E1095" i="3"/>
  <c r="E792" i="3"/>
  <c r="E877" i="3"/>
  <c r="E1212" i="3"/>
  <c r="E1032" i="3"/>
  <c r="E1176" i="3"/>
  <c r="E869" i="3"/>
  <c r="E1228" i="3"/>
  <c r="E1053" i="3"/>
  <c r="E825" i="3"/>
  <c r="E1227" i="3"/>
  <c r="E1142" i="3"/>
  <c r="E1051" i="3"/>
  <c r="E880" i="3"/>
  <c r="E767" i="3"/>
  <c r="E680" i="3"/>
  <c r="E398" i="3"/>
  <c r="E1236" i="3"/>
  <c r="E1194" i="3"/>
  <c r="E1151" i="3"/>
  <c r="E1108" i="3"/>
  <c r="E1064" i="3"/>
  <c r="E1007" i="3"/>
  <c r="E949" i="3"/>
  <c r="E893" i="3"/>
  <c r="E836" i="3"/>
  <c r="E779" i="3"/>
  <c r="E700" i="3"/>
  <c r="E615" i="3"/>
  <c r="E461" i="3"/>
  <c r="E586" i="3"/>
  <c r="E501" i="3"/>
  <c r="E390" i="3"/>
  <c r="E32" i="3"/>
  <c r="E1225" i="3"/>
  <c r="E1193" i="3"/>
  <c r="E1161" i="3"/>
  <c r="E1129" i="3"/>
  <c r="E1097" i="3"/>
  <c r="E1063" i="3"/>
  <c r="E1020" i="3"/>
  <c r="E977" i="3"/>
  <c r="E935" i="3"/>
  <c r="E892" i="3"/>
  <c r="E849" i="3"/>
  <c r="E807" i="3"/>
  <c r="E763" i="3"/>
  <c r="E699" i="3"/>
  <c r="E635" i="3"/>
  <c r="E564" i="3"/>
  <c r="E478" i="3"/>
  <c r="E357" i="3"/>
  <c r="E1066" i="3"/>
  <c r="E1034" i="3"/>
  <c r="E1002" i="3"/>
  <c r="E970" i="3"/>
  <c r="E938" i="3"/>
  <c r="E906" i="3"/>
  <c r="E874" i="3"/>
  <c r="E842" i="3"/>
  <c r="E810" i="3"/>
  <c r="E778" i="3"/>
  <c r="E746" i="3"/>
  <c r="E714" i="3"/>
  <c r="E682" i="3"/>
  <c r="E650" i="3"/>
  <c r="E618" i="3"/>
  <c r="E584" i="3"/>
  <c r="E541" i="3"/>
  <c r="E498" i="3"/>
  <c r="E450" i="3"/>
  <c r="E386" i="3"/>
  <c r="E272" i="3"/>
  <c r="E16" i="3"/>
  <c r="E737" i="3"/>
  <c r="E705" i="3"/>
  <c r="E673" i="3"/>
  <c r="E641" i="3"/>
  <c r="E609" i="3"/>
  <c r="E572" i="3"/>
  <c r="E529" i="3"/>
  <c r="E486" i="3"/>
  <c r="E433" i="3"/>
  <c r="E369" i="3"/>
  <c r="E204" i="3"/>
  <c r="E460" i="3"/>
  <c r="E428" i="3"/>
  <c r="E396" i="3"/>
  <c r="E364" i="3"/>
  <c r="E312" i="3"/>
  <c r="E184" i="3"/>
  <c r="E56" i="3"/>
  <c r="E575" i="3"/>
  <c r="E543" i="3"/>
  <c r="E511" i="3"/>
  <c r="E479" i="3"/>
  <c r="E447" i="3"/>
  <c r="E415" i="3"/>
  <c r="E383" i="3"/>
  <c r="E351" i="3"/>
  <c r="E260" i="3"/>
  <c r="E132" i="3"/>
  <c r="E4" i="3"/>
  <c r="E311" i="3"/>
  <c r="E279" i="3"/>
  <c r="E247" i="3"/>
  <c r="E215" i="3"/>
  <c r="E183" i="3"/>
  <c r="E151" i="3"/>
  <c r="E119" i="3"/>
  <c r="E87" i="3"/>
  <c r="E55" i="3"/>
  <c r="E23" i="3"/>
  <c r="E330" i="3"/>
  <c r="E298" i="3"/>
  <c r="E266" i="3"/>
  <c r="E234" i="3"/>
  <c r="E202" i="3"/>
  <c r="E1033" i="3"/>
  <c r="E1061" i="3"/>
  <c r="E1171" i="3"/>
  <c r="E1127" i="3"/>
  <c r="E917" i="3"/>
  <c r="E652" i="3"/>
  <c r="E252" i="3"/>
  <c r="E984" i="3"/>
  <c r="E560" i="3"/>
  <c r="E1143" i="3"/>
  <c r="E939" i="3"/>
  <c r="E684" i="3"/>
  <c r="E413" i="3"/>
  <c r="E1184" i="3"/>
  <c r="E1099" i="3"/>
  <c r="E995" i="3"/>
  <c r="E937" i="3"/>
  <c r="E824" i="3"/>
  <c r="E592" i="3"/>
  <c r="E1160" i="3"/>
  <c r="E719" i="3"/>
  <c r="E1005" i="3"/>
  <c r="E1224" i="3"/>
  <c r="E820" i="3"/>
  <c r="E1128" i="3"/>
  <c r="E655" i="3"/>
  <c r="E1202" i="3"/>
  <c r="E1116" i="3"/>
  <c r="E1017" i="3"/>
  <c r="E904" i="3"/>
  <c r="E789" i="3"/>
  <c r="E631" i="3"/>
  <c r="E1251" i="3"/>
  <c r="E1166" i="3"/>
  <c r="E1080" i="3"/>
  <c r="E969" i="3"/>
  <c r="E856" i="3"/>
  <c r="E728" i="3"/>
  <c r="E517" i="3"/>
  <c r="E1218" i="3"/>
  <c r="E1132" i="3"/>
  <c r="E1039" i="3"/>
  <c r="E925" i="3"/>
  <c r="E811" i="3"/>
  <c r="E663" i="3"/>
  <c r="E349" i="3"/>
  <c r="E1222" i="3"/>
  <c r="E1179" i="3"/>
  <c r="E1136" i="3"/>
  <c r="E1094" i="3"/>
  <c r="E1044" i="3"/>
  <c r="E987" i="3"/>
  <c r="E931" i="3"/>
  <c r="E873" i="3"/>
  <c r="E816" i="3"/>
  <c r="E756" i="3"/>
  <c r="E671" i="3"/>
  <c r="E570" i="3"/>
  <c r="E366" i="3"/>
  <c r="E1231" i="3"/>
  <c r="E1188" i="3"/>
  <c r="E1146" i="3"/>
  <c r="E1103" i="3"/>
  <c r="E1056" i="3"/>
  <c r="E1000" i="3"/>
  <c r="E943" i="3"/>
  <c r="E885" i="3"/>
  <c r="E829" i="3"/>
  <c r="E772" i="3"/>
  <c r="E688" i="3"/>
  <c r="E604" i="3"/>
  <c r="E429" i="3"/>
  <c r="E576" i="3"/>
  <c r="E490" i="3"/>
  <c r="E374" i="3"/>
  <c r="E1253" i="3"/>
  <c r="E1221" i="3"/>
  <c r="E1189" i="3"/>
  <c r="E1157" i="3"/>
  <c r="E1125" i="3"/>
  <c r="E1093" i="3"/>
  <c r="E1057" i="3"/>
  <c r="E1015" i="3"/>
  <c r="E972" i="3"/>
  <c r="E929" i="3"/>
  <c r="E887" i="3"/>
  <c r="E844" i="3"/>
  <c r="E801" i="3"/>
  <c r="E755" i="3"/>
  <c r="E691" i="3"/>
  <c r="E627" i="3"/>
  <c r="E553" i="3"/>
  <c r="E468" i="3"/>
  <c r="E341" i="3"/>
  <c r="E1062" i="3"/>
  <c r="E1030" i="3"/>
  <c r="E998" i="3"/>
  <c r="E966" i="3"/>
  <c r="E934" i="3"/>
  <c r="E902" i="3"/>
  <c r="E870" i="3"/>
  <c r="E838" i="3"/>
  <c r="E806" i="3"/>
  <c r="E774" i="3"/>
  <c r="E742" i="3"/>
  <c r="E710" i="3"/>
  <c r="E678" i="3"/>
  <c r="E646" i="3"/>
  <c r="E614" i="3"/>
  <c r="E578" i="3"/>
  <c r="E536" i="3"/>
  <c r="E493" i="3"/>
  <c r="E442" i="3"/>
  <c r="E378" i="3"/>
  <c r="E240" i="3"/>
  <c r="E765" i="3"/>
  <c r="E733" i="3"/>
  <c r="E701" i="3"/>
  <c r="E669" i="3"/>
  <c r="E637" i="3"/>
  <c r="E605" i="3"/>
  <c r="E566" i="3"/>
  <c r="E524" i="3"/>
  <c r="E481" i="3"/>
  <c r="E425" i="3"/>
  <c r="E361" i="3"/>
  <c r="E172" i="3"/>
  <c r="E456" i="3"/>
  <c r="E424" i="3"/>
  <c r="E392" i="3"/>
  <c r="E360" i="3"/>
  <c r="E296" i="3"/>
  <c r="E168" i="3"/>
  <c r="E40" i="3"/>
  <c r="E571" i="3"/>
  <c r="E539" i="3"/>
  <c r="E507" i="3"/>
  <c r="E475" i="3"/>
  <c r="E443" i="3"/>
  <c r="E411" i="3"/>
  <c r="E379" i="3"/>
  <c r="E347" i="3"/>
  <c r="E244" i="3"/>
  <c r="E116" i="3"/>
  <c r="E339" i="3"/>
  <c r="E307" i="3"/>
  <c r="E275" i="3"/>
  <c r="E243" i="3"/>
  <c r="E211" i="3"/>
  <c r="E179" i="3"/>
  <c r="E147" i="3"/>
  <c r="E115" i="3"/>
  <c r="E83" i="3"/>
  <c r="E51" i="3"/>
  <c r="E19" i="3"/>
  <c r="E326" i="3"/>
  <c r="E294" i="3"/>
  <c r="E262" i="3"/>
  <c r="E230" i="3"/>
  <c r="E198" i="3"/>
  <c r="E496" i="3"/>
  <c r="E1203" i="3"/>
  <c r="E446" i="3"/>
  <c r="E740" i="3"/>
  <c r="E804" i="3"/>
  <c r="E1091" i="3"/>
  <c r="E751" i="3"/>
  <c r="E1118" i="3"/>
  <c r="E632" i="3"/>
  <c r="E948" i="3"/>
  <c r="E1182" i="3"/>
  <c r="E760" i="3"/>
  <c r="E1086" i="3"/>
  <c r="E538" i="3"/>
  <c r="E1191" i="3"/>
  <c r="E1106" i="3"/>
  <c r="E1003" i="3"/>
  <c r="E889" i="3"/>
  <c r="E776" i="3"/>
  <c r="E608" i="3"/>
  <c r="E1240" i="3"/>
  <c r="E1155" i="3"/>
  <c r="E1069" i="3"/>
  <c r="E955" i="3"/>
  <c r="E841" i="3"/>
  <c r="E708" i="3"/>
  <c r="E474" i="3"/>
  <c r="E1207" i="3"/>
  <c r="E1122" i="3"/>
  <c r="E1024" i="3"/>
  <c r="E911" i="3"/>
  <c r="E797" i="3"/>
  <c r="E640" i="3"/>
  <c r="E124" i="3"/>
  <c r="E1216" i="3"/>
  <c r="E1174" i="3"/>
  <c r="E1131" i="3"/>
  <c r="E1088" i="3"/>
  <c r="E1037" i="3"/>
  <c r="E980" i="3"/>
  <c r="E923" i="3"/>
  <c r="E867" i="3"/>
  <c r="E809" i="3"/>
  <c r="E744" i="3"/>
  <c r="E660" i="3"/>
  <c r="E549" i="3"/>
  <c r="E320" i="3"/>
  <c r="E1226" i="3"/>
  <c r="E1183" i="3"/>
  <c r="E1140" i="3"/>
  <c r="E1098" i="3"/>
  <c r="E1049" i="3"/>
  <c r="E992" i="3"/>
  <c r="E936" i="3"/>
  <c r="E879" i="3"/>
  <c r="E821" i="3"/>
  <c r="E764" i="3"/>
  <c r="E679" i="3"/>
  <c r="E590" i="3"/>
  <c r="E397" i="3"/>
  <c r="E565" i="3"/>
  <c r="E480" i="3"/>
  <c r="E358" i="3"/>
  <c r="E1249" i="3"/>
  <c r="E1217" i="3"/>
  <c r="E1185" i="3"/>
  <c r="E1153" i="3"/>
  <c r="E1121" i="3"/>
  <c r="E1089" i="3"/>
  <c r="E1052" i="3"/>
  <c r="E1009" i="3"/>
  <c r="E967" i="3"/>
  <c r="E924" i="3"/>
  <c r="E881" i="3"/>
  <c r="E839" i="3"/>
  <c r="E796" i="3"/>
  <c r="E747" i="3"/>
  <c r="E683" i="3"/>
  <c r="E619" i="3"/>
  <c r="E542" i="3"/>
  <c r="E453" i="3"/>
  <c r="E284" i="3"/>
  <c r="E1058" i="3"/>
  <c r="E1026" i="3"/>
  <c r="E994" i="3"/>
  <c r="E962" i="3"/>
  <c r="E930" i="3"/>
  <c r="E898" i="3"/>
  <c r="E866" i="3"/>
  <c r="E834" i="3"/>
  <c r="E802" i="3"/>
  <c r="E770" i="3"/>
  <c r="E738" i="3"/>
  <c r="E706" i="3"/>
  <c r="E674" i="3"/>
  <c r="E642" i="3"/>
  <c r="E610" i="3"/>
  <c r="E573" i="3"/>
  <c r="E530" i="3"/>
  <c r="E488" i="3"/>
  <c r="E434" i="3"/>
  <c r="E370" i="3"/>
  <c r="E208" i="3"/>
  <c r="E761" i="3"/>
  <c r="E729" i="3"/>
  <c r="E697" i="3"/>
  <c r="E665" i="3"/>
  <c r="E633" i="3"/>
  <c r="E601" i="3"/>
  <c r="E561" i="3"/>
  <c r="E518" i="3"/>
  <c r="E476" i="3"/>
  <c r="E417" i="3"/>
  <c r="E353" i="3"/>
  <c r="E140" i="3"/>
  <c r="E452" i="3"/>
  <c r="E420" i="3"/>
  <c r="E388" i="3"/>
  <c r="E356" i="3"/>
  <c r="E280" i="3"/>
  <c r="E152" i="3"/>
  <c r="E24" i="3"/>
  <c r="E567" i="3"/>
  <c r="E535" i="3"/>
  <c r="E503" i="3"/>
  <c r="E471" i="3"/>
  <c r="E439" i="3"/>
  <c r="E407" i="3"/>
  <c r="E375" i="3"/>
  <c r="E343" i="3"/>
  <c r="E228" i="3"/>
  <c r="E100" i="3"/>
  <c r="E335" i="3"/>
  <c r="E303" i="3"/>
  <c r="E271" i="3"/>
  <c r="E239" i="3"/>
  <c r="E207" i="3"/>
  <c r="E175" i="3"/>
  <c r="E143" i="3"/>
  <c r="E111" i="3"/>
  <c r="E79" i="3"/>
  <c r="E47" i="3"/>
  <c r="E15" i="3"/>
  <c r="E322" i="3"/>
  <c r="E290" i="3"/>
  <c r="E258" i="3"/>
  <c r="E226" i="3"/>
  <c r="E194" i="3"/>
  <c r="E162" i="3"/>
  <c r="E130" i="3"/>
  <c r="E98" i="3"/>
  <c r="E66" i="3"/>
  <c r="E34" i="3"/>
  <c r="E2" i="3"/>
  <c r="E305" i="3"/>
  <c r="E273" i="3"/>
  <c r="E241" i="3"/>
  <c r="E209" i="3"/>
  <c r="E177" i="3"/>
  <c r="E1083" i="3"/>
  <c r="E1029" i="3"/>
  <c r="E973" i="3"/>
  <c r="E916" i="3"/>
  <c r="E859" i="3"/>
  <c r="E803" i="3"/>
  <c r="E735" i="3"/>
  <c r="E648" i="3"/>
  <c r="E528" i="3"/>
  <c r="E192" i="3"/>
  <c r="E1220" i="3"/>
  <c r="E1178" i="3"/>
  <c r="E1135" i="3"/>
  <c r="E1092" i="3"/>
  <c r="E1043" i="3"/>
  <c r="E985" i="3"/>
  <c r="E928" i="3"/>
  <c r="E872" i="3"/>
  <c r="E815" i="3"/>
  <c r="E752" i="3"/>
  <c r="E668" i="3"/>
  <c r="E569" i="3"/>
  <c r="E365" i="3"/>
  <c r="E554" i="3"/>
  <c r="E469" i="3"/>
  <c r="E342" i="3"/>
  <c r="E1245" i="3"/>
  <c r="E1213" i="3"/>
  <c r="E1181" i="3"/>
  <c r="E1149" i="3"/>
  <c r="E1117" i="3"/>
  <c r="E1085" i="3"/>
  <c r="E1047" i="3"/>
  <c r="E1004" i="3"/>
  <c r="E961" i="3"/>
  <c r="E919" i="3"/>
  <c r="E876" i="3"/>
  <c r="E833" i="3"/>
  <c r="E791" i="3"/>
  <c r="E739" i="3"/>
  <c r="E675" i="3"/>
  <c r="E611" i="3"/>
  <c r="E532" i="3"/>
  <c r="E437" i="3"/>
  <c r="E220" i="3"/>
  <c r="E1054" i="3"/>
  <c r="E1022" i="3"/>
  <c r="E990" i="3"/>
  <c r="E958" i="3"/>
  <c r="E926" i="3"/>
  <c r="E894" i="3"/>
  <c r="E862" i="3"/>
  <c r="E830" i="3"/>
  <c r="E798" i="3"/>
  <c r="E766" i="3"/>
  <c r="E734" i="3"/>
  <c r="E702" i="3"/>
  <c r="E670" i="3"/>
  <c r="E638" i="3"/>
  <c r="E606" i="3"/>
  <c r="E568" i="3"/>
  <c r="E525" i="3"/>
  <c r="E482" i="3"/>
  <c r="E426" i="3"/>
  <c r="E362" i="3"/>
  <c r="E176" i="3"/>
  <c r="E757" i="3"/>
  <c r="E725" i="3"/>
  <c r="E693" i="3"/>
  <c r="E661" i="3"/>
  <c r="E629" i="3"/>
  <c r="E597" i="3"/>
  <c r="E556" i="3"/>
  <c r="E513" i="3"/>
  <c r="E470" i="3"/>
  <c r="E409" i="3"/>
  <c r="E345" i="3"/>
  <c r="E108" i="3"/>
  <c r="E448" i="3"/>
  <c r="E416" i="3"/>
  <c r="E384" i="3"/>
  <c r="E352" i="3"/>
  <c r="E264" i="3"/>
  <c r="E136" i="3"/>
  <c r="E8" i="3"/>
  <c r="E563" i="3"/>
  <c r="E531" i="3"/>
  <c r="E499" i="3"/>
  <c r="E467" i="3"/>
  <c r="E435" i="3"/>
  <c r="E403" i="3"/>
  <c r="E371" i="3"/>
  <c r="E337" i="3"/>
  <c r="E212" i="3"/>
  <c r="E84" i="3"/>
  <c r="E331" i="3"/>
  <c r="E299" i="3"/>
  <c r="E267" i="3"/>
  <c r="E235" i="3"/>
  <c r="E203" i="3"/>
  <c r="E171" i="3"/>
  <c r="E139" i="3"/>
  <c r="E107" i="3"/>
  <c r="E75" i="3"/>
  <c r="E43" i="3"/>
  <c r="E11" i="3"/>
  <c r="E318" i="3"/>
  <c r="E286" i="3"/>
  <c r="E254" i="3"/>
  <c r="E222" i="3"/>
  <c r="E190" i="3"/>
  <c r="E158" i="3"/>
  <c r="E126" i="3"/>
  <c r="E94" i="3"/>
  <c r="E62" i="3"/>
  <c r="E30" i="3"/>
  <c r="E333" i="3"/>
  <c r="E301" i="3"/>
  <c r="E269" i="3"/>
  <c r="E989" i="3"/>
  <c r="E1230" i="3"/>
  <c r="E941" i="3"/>
  <c r="E687" i="3"/>
  <c r="E1111" i="3"/>
  <c r="E1254" i="3"/>
  <c r="E1126" i="3"/>
  <c r="E1096" i="3"/>
  <c r="E581" i="3"/>
  <c r="E1170" i="3"/>
  <c r="E975" i="3"/>
  <c r="E736" i="3"/>
  <c r="E1219" i="3"/>
  <c r="E927" i="3"/>
  <c r="E664" i="3"/>
  <c r="E350" i="3"/>
  <c r="E1100" i="3"/>
  <c r="E883" i="3"/>
  <c r="E599" i="3"/>
  <c r="E1206" i="3"/>
  <c r="E1120" i="3"/>
  <c r="E1023" i="3"/>
  <c r="E909" i="3"/>
  <c r="E852" i="3"/>
  <c r="E795" i="3"/>
  <c r="E724" i="3"/>
  <c r="E639" i="3"/>
  <c r="E506" i="3"/>
  <c r="E64" i="3"/>
  <c r="E1215" i="3"/>
  <c r="E1172" i="3"/>
  <c r="E1130" i="3"/>
  <c r="E1087" i="3"/>
  <c r="E1035" i="3"/>
  <c r="E979" i="3"/>
  <c r="E921" i="3"/>
  <c r="E864" i="3"/>
  <c r="E808" i="3"/>
  <c r="E743" i="3"/>
  <c r="E656" i="3"/>
  <c r="E548" i="3"/>
  <c r="E316" i="3"/>
  <c r="E544" i="3"/>
  <c r="E454" i="3"/>
  <c r="E288" i="3"/>
  <c r="E1241" i="3"/>
  <c r="E1209" i="3"/>
  <c r="E1177" i="3"/>
  <c r="E1145" i="3"/>
  <c r="E1113" i="3"/>
  <c r="E1081" i="3"/>
  <c r="E1041" i="3"/>
  <c r="E999" i="3"/>
  <c r="E956" i="3"/>
  <c r="E913" i="3"/>
  <c r="E871" i="3"/>
  <c r="E828" i="3"/>
  <c r="E785" i="3"/>
  <c r="E731" i="3"/>
  <c r="E667" i="3"/>
  <c r="E603" i="3"/>
  <c r="E521" i="3"/>
  <c r="E421" i="3"/>
  <c r="E156" i="3"/>
  <c r="E1050" i="3"/>
  <c r="E1018" i="3"/>
  <c r="E986" i="3"/>
  <c r="E954" i="3"/>
  <c r="E922" i="3"/>
  <c r="E890" i="3"/>
  <c r="E858" i="3"/>
  <c r="E826" i="3"/>
  <c r="E794" i="3"/>
  <c r="E762" i="3"/>
  <c r="E730" i="3"/>
  <c r="E698" i="3"/>
  <c r="E666" i="3"/>
  <c r="E634" i="3"/>
  <c r="E602" i="3"/>
  <c r="E562" i="3"/>
  <c r="E520" i="3"/>
  <c r="E477" i="3"/>
  <c r="E418" i="3"/>
  <c r="E354" i="3"/>
  <c r="E144" i="3"/>
  <c r="E753" i="3"/>
  <c r="E721" i="3"/>
  <c r="E689" i="3"/>
  <c r="E657" i="3"/>
  <c r="E625" i="3"/>
  <c r="E593" i="3"/>
  <c r="E550" i="3"/>
  <c r="E508" i="3"/>
  <c r="E465" i="3"/>
  <c r="E401" i="3"/>
  <c r="E332" i="3"/>
  <c r="E76" i="3"/>
  <c r="E444" i="3"/>
  <c r="E412" i="3"/>
  <c r="E380" i="3"/>
  <c r="E348" i="3"/>
  <c r="E248" i="3"/>
  <c r="E120" i="3"/>
  <c r="E591" i="3"/>
  <c r="E559" i="3"/>
  <c r="E527" i="3"/>
  <c r="E495" i="3"/>
  <c r="E463" i="3"/>
  <c r="E431" i="3"/>
  <c r="E399" i="3"/>
  <c r="E367" i="3"/>
  <c r="E324" i="3"/>
  <c r="E196" i="3"/>
  <c r="E68" i="3"/>
  <c r="E327" i="3"/>
  <c r="E295" i="3"/>
  <c r="E263" i="3"/>
  <c r="E231" i="3"/>
  <c r="E199" i="3"/>
  <c r="E167" i="3"/>
  <c r="E135" i="3"/>
  <c r="E103" i="3"/>
  <c r="E71" i="3"/>
  <c r="E39" i="3"/>
  <c r="E7" i="3"/>
  <c r="E314" i="3"/>
  <c r="E282" i="3"/>
  <c r="E250" i="3"/>
  <c r="E218" i="3"/>
  <c r="E186" i="3"/>
  <c r="E154" i="3"/>
  <c r="E122" i="3"/>
  <c r="E90" i="3"/>
  <c r="E58" i="3"/>
  <c r="E26" i="3"/>
  <c r="E329" i="3"/>
  <c r="E297" i="3"/>
  <c r="E265" i="3"/>
  <c r="E233" i="3"/>
  <c r="E201" i="3"/>
  <c r="E169" i="3"/>
  <c r="E137" i="3"/>
  <c r="E105" i="3"/>
  <c r="E73" i="3"/>
  <c r="E41" i="3"/>
  <c r="E9" i="3"/>
  <c r="F202" i="3"/>
  <c r="G202" i="3" s="1"/>
  <c r="F317" i="3"/>
  <c r="G317" i="3" s="1"/>
  <c r="F430" i="3"/>
  <c r="G430" i="3" s="1"/>
  <c r="E3" i="3"/>
  <c r="E310" i="3"/>
  <c r="E278" i="3"/>
  <c r="E246" i="3"/>
  <c r="E214" i="3"/>
  <c r="E182" i="3"/>
  <c r="E150" i="3"/>
  <c r="E118" i="3"/>
  <c r="E86" i="3"/>
  <c r="E54" i="3"/>
  <c r="E22" i="3"/>
  <c r="E325" i="3"/>
  <c r="E293" i="3"/>
  <c r="E261" i="3"/>
  <c r="E229" i="3"/>
  <c r="E197" i="3"/>
  <c r="E165" i="3"/>
  <c r="E133" i="3"/>
  <c r="E101" i="3"/>
  <c r="E69" i="3"/>
  <c r="E37" i="3"/>
  <c r="E5" i="3"/>
  <c r="F104" i="3"/>
  <c r="G104" i="3" s="1"/>
  <c r="F217" i="3"/>
  <c r="G217" i="3" s="1"/>
  <c r="F330" i="3"/>
  <c r="G330" i="3" s="1"/>
  <c r="F445" i="3"/>
  <c r="G445" i="3" s="1"/>
  <c r="F558" i="3"/>
  <c r="G558" i="3" s="1"/>
  <c r="F672" i="3"/>
  <c r="G672" i="3" s="1"/>
  <c r="F786" i="3"/>
  <c r="G786" i="3" s="1"/>
  <c r="F900" i="3"/>
  <c r="G900" i="3" s="1"/>
  <c r="F1013" i="3"/>
  <c r="G1013" i="3" s="1"/>
  <c r="F1127" i="3"/>
  <c r="G1127" i="3" s="1"/>
  <c r="F1212" i="3"/>
  <c r="G1212" i="3" s="1"/>
  <c r="F48" i="3"/>
  <c r="G48" i="3" s="1"/>
  <c r="F162" i="3"/>
  <c r="G162" i="3" s="1"/>
  <c r="F276" i="3"/>
  <c r="G276" i="3" s="1"/>
  <c r="F389" i="3"/>
  <c r="G389" i="3" s="1"/>
  <c r="F504" i="3"/>
  <c r="G504" i="3" s="1"/>
  <c r="F617" i="3"/>
  <c r="G617" i="3" s="1"/>
  <c r="F730" i="3"/>
  <c r="G730" i="3" s="1"/>
  <c r="F845" i="3"/>
  <c r="G845" i="3" s="1"/>
  <c r="F958" i="3"/>
  <c r="G958" i="3" s="1"/>
  <c r="F1072" i="3"/>
  <c r="G1072" i="3" s="1"/>
  <c r="F1171" i="3"/>
  <c r="G1171" i="3" s="1"/>
  <c r="F1256" i="3"/>
  <c r="G1256" i="3" s="1"/>
  <c r="F1216" i="3"/>
  <c r="G1216" i="3" s="1"/>
  <c r="F1173" i="3"/>
  <c r="G1173" i="3" s="1"/>
  <c r="F1131" i="3"/>
  <c r="G1131" i="3" s="1"/>
  <c r="F1076" i="3"/>
  <c r="G1076" i="3" s="1"/>
  <c r="F1018" i="3"/>
  <c r="G1018" i="3" s="1"/>
  <c r="F962" i="3"/>
  <c r="G962" i="3" s="1"/>
  <c r="F905" i="3"/>
  <c r="G905" i="3" s="1"/>
  <c r="F848" i="3"/>
  <c r="G848" i="3" s="1"/>
  <c r="F792" i="3"/>
  <c r="G792" i="3" s="1"/>
  <c r="F734" i="3"/>
  <c r="G734" i="3" s="1"/>
  <c r="F677" i="3"/>
  <c r="G677" i="3" s="1"/>
  <c r="F621" i="3"/>
  <c r="G621" i="3" s="1"/>
  <c r="F564" i="3"/>
  <c r="G564" i="3" s="1"/>
  <c r="F506" i="3"/>
  <c r="G506" i="3" s="1"/>
  <c r="F450" i="3"/>
  <c r="G450" i="3" s="1"/>
  <c r="F393" i="3"/>
  <c r="G393" i="3" s="1"/>
  <c r="F336" i="3"/>
  <c r="G336" i="3" s="1"/>
  <c r="F280" i="3"/>
  <c r="G280" i="3" s="1"/>
  <c r="F222" i="3"/>
  <c r="G222" i="3" s="1"/>
  <c r="F165" i="3"/>
  <c r="G165" i="3" s="1"/>
  <c r="F109" i="3"/>
  <c r="G109" i="3" s="1"/>
  <c r="F52" i="3"/>
  <c r="G52" i="3" s="1"/>
  <c r="F1252" i="3"/>
  <c r="G1252" i="3" s="1"/>
  <c r="F1209" i="3"/>
  <c r="G1209" i="3" s="1"/>
  <c r="F1167" i="3"/>
  <c r="G1167" i="3" s="1"/>
  <c r="F1124" i="3"/>
  <c r="G1124" i="3" s="1"/>
  <c r="F1066" i="3"/>
  <c r="G1066" i="3" s="1"/>
  <c r="F1010" i="3"/>
  <c r="G1010" i="3" s="1"/>
  <c r="F953" i="3"/>
  <c r="G953" i="3" s="1"/>
  <c r="F896" i="3"/>
  <c r="G896" i="3" s="1"/>
  <c r="F840" i="3"/>
  <c r="G840" i="3" s="1"/>
  <c r="F782" i="3"/>
  <c r="G782" i="3" s="1"/>
  <c r="F725" i="3"/>
  <c r="G725" i="3" s="1"/>
  <c r="F669" i="3"/>
  <c r="G669" i="3" s="1"/>
  <c r="F612" i="3"/>
  <c r="G612" i="3" s="1"/>
  <c r="F554" i="3"/>
  <c r="G554" i="3" s="1"/>
  <c r="F498" i="3"/>
  <c r="G498" i="3" s="1"/>
  <c r="F441" i="3"/>
  <c r="G441" i="3" s="1"/>
  <c r="F384" i="3"/>
  <c r="G384" i="3" s="1"/>
  <c r="F328" i="3"/>
  <c r="G328" i="3" s="1"/>
  <c r="F270" i="3"/>
  <c r="G270" i="3" s="1"/>
  <c r="F213" i="3"/>
  <c r="G213" i="3" s="1"/>
  <c r="F157" i="3"/>
  <c r="G157" i="3" s="1"/>
  <c r="F100" i="3"/>
  <c r="G100" i="3" s="1"/>
  <c r="F42" i="3"/>
  <c r="G42" i="3" s="1"/>
  <c r="F1246" i="3"/>
  <c r="G1246" i="3" s="1"/>
  <c r="F1214" i="3"/>
  <c r="G1214" i="3" s="1"/>
  <c r="E210" i="3"/>
  <c r="E178" i="3"/>
  <c r="E146" i="3"/>
  <c r="E114" i="3"/>
  <c r="E82" i="3"/>
  <c r="E50" i="3"/>
  <c r="E18" i="3"/>
  <c r="E321" i="3"/>
  <c r="E289" i="3"/>
  <c r="E257" i="3"/>
  <c r="E225" i="3"/>
  <c r="E193" i="3"/>
  <c r="E161" i="3"/>
  <c r="E129" i="3"/>
  <c r="E97" i="3"/>
  <c r="E65" i="3"/>
  <c r="E33" i="3"/>
  <c r="F4" i="3"/>
  <c r="G4" i="3" s="1"/>
  <c r="F117" i="3"/>
  <c r="G117" i="3" s="1"/>
  <c r="F232" i="3"/>
  <c r="G232" i="3" s="1"/>
  <c r="F345" i="3"/>
  <c r="G345" i="3" s="1"/>
  <c r="F458" i="3"/>
  <c r="G458" i="3" s="1"/>
  <c r="F573" i="3"/>
  <c r="G573" i="3" s="1"/>
  <c r="F686" i="3"/>
  <c r="G686" i="3" s="1"/>
  <c r="F800" i="3"/>
  <c r="G800" i="3" s="1"/>
  <c r="F914" i="3"/>
  <c r="G914" i="3" s="1"/>
  <c r="F1028" i="3"/>
  <c r="G1028" i="3" s="1"/>
  <c r="F1137" i="3"/>
  <c r="G1137" i="3" s="1"/>
  <c r="F1223" i="3"/>
  <c r="G1223" i="3" s="1"/>
  <c r="F62" i="3"/>
  <c r="G62" i="3" s="1"/>
  <c r="F176" i="3"/>
  <c r="G176" i="3" s="1"/>
  <c r="F290" i="3"/>
  <c r="G290" i="3" s="1"/>
  <c r="F404" i="3"/>
  <c r="G404" i="3" s="1"/>
  <c r="F517" i="3"/>
  <c r="G517" i="3" s="1"/>
  <c r="F632" i="3"/>
  <c r="G632" i="3" s="1"/>
  <c r="F745" i="3"/>
  <c r="G745" i="3" s="1"/>
  <c r="F858" i="3"/>
  <c r="G858" i="3" s="1"/>
  <c r="F973" i="3"/>
  <c r="G973" i="3" s="1"/>
  <c r="F1086" i="3"/>
  <c r="G1086" i="3" s="1"/>
  <c r="F1181" i="3"/>
  <c r="G1181" i="3" s="1"/>
  <c r="F1253" i="3"/>
  <c r="G1253" i="3" s="1"/>
  <c r="F1211" i="3"/>
  <c r="G1211" i="3" s="1"/>
  <c r="F1168" i="3"/>
  <c r="G1168" i="3" s="1"/>
  <c r="F1125" i="3"/>
  <c r="G1125" i="3" s="1"/>
  <c r="F1069" i="3"/>
  <c r="G1069" i="3" s="1"/>
  <c r="F1012" i="3"/>
  <c r="G1012" i="3" s="1"/>
  <c r="F954" i="3"/>
  <c r="G954" i="3" s="1"/>
  <c r="F898" i="3"/>
  <c r="G898" i="3" s="1"/>
  <c r="F841" i="3"/>
  <c r="G841" i="3" s="1"/>
  <c r="F784" i="3"/>
  <c r="G784" i="3" s="1"/>
  <c r="F728" i="3"/>
  <c r="G728" i="3" s="1"/>
  <c r="F670" i="3"/>
  <c r="G670" i="3" s="1"/>
  <c r="F613" i="3"/>
  <c r="G613" i="3" s="1"/>
  <c r="F557" i="3"/>
  <c r="G557" i="3" s="1"/>
  <c r="F500" i="3"/>
  <c r="G500" i="3" s="1"/>
  <c r="F442" i="3"/>
  <c r="G442" i="3" s="1"/>
  <c r="F386" i="3"/>
  <c r="G386" i="3" s="1"/>
  <c r="F329" i="3"/>
  <c r="G329" i="3" s="1"/>
  <c r="F272" i="3"/>
  <c r="G272" i="3" s="1"/>
  <c r="F216" i="3"/>
  <c r="G216" i="3" s="1"/>
  <c r="F158" i="3"/>
  <c r="G158" i="3" s="1"/>
  <c r="F101" i="3"/>
  <c r="G101" i="3" s="1"/>
  <c r="F45" i="3"/>
  <c r="G45" i="3" s="1"/>
  <c r="F1247" i="3"/>
  <c r="G1247" i="3" s="1"/>
  <c r="F1204" i="3"/>
  <c r="G1204" i="3" s="1"/>
  <c r="F1161" i="3"/>
  <c r="G1161" i="3" s="1"/>
  <c r="F1117" i="3"/>
  <c r="G1117" i="3" s="1"/>
  <c r="F1060" i="3"/>
  <c r="G1060" i="3" s="1"/>
  <c r="F1002" i="3"/>
  <c r="G1002" i="3" s="1"/>
  <c r="F946" i="3"/>
  <c r="G946" i="3" s="1"/>
  <c r="F889" i="3"/>
  <c r="G889" i="3" s="1"/>
  <c r="F832" i="3"/>
  <c r="G832" i="3" s="1"/>
  <c r="F776" i="3"/>
  <c r="G776" i="3" s="1"/>
  <c r="F718" i="3"/>
  <c r="G718" i="3" s="1"/>
  <c r="F661" i="3"/>
  <c r="G661" i="3" s="1"/>
  <c r="F605" i="3"/>
  <c r="G605" i="3" s="1"/>
  <c r="F548" i="3"/>
  <c r="G548" i="3" s="1"/>
  <c r="F490" i="3"/>
  <c r="G490" i="3" s="1"/>
  <c r="F434" i="3"/>
  <c r="G434" i="3" s="1"/>
  <c r="F377" i="3"/>
  <c r="G377" i="3" s="1"/>
  <c r="F320" i="3"/>
  <c r="G320" i="3" s="1"/>
  <c r="F264" i="3"/>
  <c r="G264" i="3" s="1"/>
  <c r="F206" i="3"/>
  <c r="G206" i="3" s="1"/>
  <c r="F149" i="3"/>
  <c r="G149" i="3" s="1"/>
  <c r="F93" i="3"/>
  <c r="G93" i="3" s="1"/>
  <c r="F36" i="3"/>
  <c r="G36" i="3" s="1"/>
  <c r="F1242" i="3"/>
  <c r="G1242" i="3" s="1"/>
  <c r="F1210" i="3"/>
  <c r="G1210" i="3" s="1"/>
  <c r="F1178" i="3"/>
  <c r="G1178" i="3" s="1"/>
  <c r="E174" i="3"/>
  <c r="E142" i="3"/>
  <c r="E110" i="3"/>
  <c r="E78" i="3"/>
  <c r="E46" i="3"/>
  <c r="E14" i="3"/>
  <c r="E317" i="3"/>
  <c r="E285" i="3"/>
  <c r="E253" i="3"/>
  <c r="E221" i="3"/>
  <c r="E189" i="3"/>
  <c r="E157" i="3"/>
  <c r="E125" i="3"/>
  <c r="E93" i="3"/>
  <c r="E61" i="3"/>
  <c r="E29" i="3"/>
  <c r="F18" i="3"/>
  <c r="G18" i="3" s="1"/>
  <c r="F132" i="3"/>
  <c r="G132" i="3" s="1"/>
  <c r="F245" i="3"/>
  <c r="G245" i="3" s="1"/>
  <c r="F360" i="3"/>
  <c r="G360" i="3" s="1"/>
  <c r="F473" i="3"/>
  <c r="G473" i="3" s="1"/>
  <c r="F586" i="3"/>
  <c r="G586" i="3" s="1"/>
  <c r="F701" i="3"/>
  <c r="G701" i="3" s="1"/>
  <c r="F814" i="3"/>
  <c r="G814" i="3" s="1"/>
  <c r="F928" i="3"/>
  <c r="G928" i="3" s="1"/>
  <c r="F1042" i="3"/>
  <c r="G1042" i="3" s="1"/>
  <c r="F1148" i="3"/>
  <c r="G1148" i="3" s="1"/>
  <c r="F1233" i="3"/>
  <c r="G1233" i="3" s="1"/>
  <c r="F77" i="3"/>
  <c r="G77" i="3" s="1"/>
  <c r="F190" i="3"/>
  <c r="G190" i="3" s="1"/>
  <c r="F304" i="3"/>
  <c r="G304" i="3" s="1"/>
  <c r="F418" i="3"/>
  <c r="G418" i="3" s="1"/>
  <c r="F532" i="3"/>
  <c r="G532" i="3" s="1"/>
  <c r="F645" i="3"/>
  <c r="G645" i="3" s="1"/>
  <c r="F760" i="3"/>
  <c r="G760" i="3" s="1"/>
  <c r="F873" i="3"/>
  <c r="G873" i="3" s="1"/>
  <c r="F986" i="3"/>
  <c r="G986" i="3" s="1"/>
  <c r="F1101" i="3"/>
  <c r="G1101" i="3" s="1"/>
  <c r="F1192" i="3"/>
  <c r="G1192" i="3" s="1"/>
  <c r="F1248" i="3"/>
  <c r="G1248" i="3" s="1"/>
  <c r="F1205" i="3"/>
  <c r="G1205" i="3" s="1"/>
  <c r="F1163" i="3"/>
  <c r="G1163" i="3" s="1"/>
  <c r="F1118" i="3"/>
  <c r="G1118" i="3" s="1"/>
  <c r="F1061" i="3"/>
  <c r="G1061" i="3" s="1"/>
  <c r="F1005" i="3"/>
  <c r="G1005" i="3" s="1"/>
  <c r="F948" i="3"/>
  <c r="G948" i="3" s="1"/>
  <c r="F890" i="3"/>
  <c r="G890" i="3" s="1"/>
  <c r="F834" i="3"/>
  <c r="G834" i="3" s="1"/>
  <c r="F777" i="3"/>
  <c r="G777" i="3" s="1"/>
  <c r="F720" i="3"/>
  <c r="G720" i="3" s="1"/>
  <c r="F664" i="3"/>
  <c r="G664" i="3" s="1"/>
  <c r="F606" i="3"/>
  <c r="G606" i="3" s="1"/>
  <c r="F549" i="3"/>
  <c r="G549" i="3" s="1"/>
  <c r="F493" i="3"/>
  <c r="G493" i="3" s="1"/>
  <c r="F436" i="3"/>
  <c r="G436" i="3" s="1"/>
  <c r="F378" i="3"/>
  <c r="G378" i="3" s="1"/>
  <c r="F322" i="3"/>
  <c r="G322" i="3" s="1"/>
  <c r="F265" i="3"/>
  <c r="G265" i="3" s="1"/>
  <c r="F208" i="3"/>
  <c r="G208" i="3" s="1"/>
  <c r="F152" i="3"/>
  <c r="G152" i="3" s="1"/>
  <c r="F94" i="3"/>
  <c r="G94" i="3" s="1"/>
  <c r="F37" i="3"/>
  <c r="G37" i="3" s="1"/>
  <c r="F1241" i="3"/>
  <c r="G1241" i="3" s="1"/>
  <c r="F1199" i="3"/>
  <c r="G1199" i="3" s="1"/>
  <c r="F1156" i="3"/>
  <c r="G1156" i="3" s="1"/>
  <c r="F1109" i="3"/>
  <c r="G1109" i="3" s="1"/>
  <c r="F1053" i="3"/>
  <c r="G1053" i="3" s="1"/>
  <c r="F996" i="3"/>
  <c r="G996" i="3" s="1"/>
  <c r="F938" i="3"/>
  <c r="G938" i="3" s="1"/>
  <c r="F882" i="3"/>
  <c r="G882" i="3" s="1"/>
  <c r="F825" i="3"/>
  <c r="G825" i="3" s="1"/>
  <c r="F768" i="3"/>
  <c r="G768" i="3" s="1"/>
  <c r="F712" i="3"/>
  <c r="G712" i="3" s="1"/>
  <c r="F654" i="3"/>
  <c r="G654" i="3" s="1"/>
  <c r="F597" i="3"/>
  <c r="G597" i="3" s="1"/>
  <c r="F541" i="3"/>
  <c r="G541" i="3" s="1"/>
  <c r="F484" i="3"/>
  <c r="G484" i="3" s="1"/>
  <c r="F426" i="3"/>
  <c r="G426" i="3" s="1"/>
  <c r="F370" i="3"/>
  <c r="G370" i="3" s="1"/>
  <c r="F313" i="3"/>
  <c r="G313" i="3" s="1"/>
  <c r="F256" i="3"/>
  <c r="G256" i="3" s="1"/>
  <c r="F200" i="3"/>
  <c r="G200" i="3" s="1"/>
  <c r="F142" i="3"/>
  <c r="G142" i="3" s="1"/>
  <c r="F85" i="3"/>
  <c r="G85" i="3" s="1"/>
  <c r="F29" i="3"/>
  <c r="G29" i="3" s="1"/>
  <c r="F1238" i="3"/>
  <c r="G1238" i="3" s="1"/>
  <c r="F1206" i="3"/>
  <c r="G1206" i="3" s="1"/>
  <c r="F1174" i="3"/>
  <c r="G1174" i="3" s="1"/>
  <c r="F1142" i="3"/>
  <c r="G1142" i="3" s="1"/>
  <c r="E170" i="3"/>
  <c r="E138" i="3"/>
  <c r="E106" i="3"/>
  <c r="E74" i="3"/>
  <c r="E42" i="3"/>
  <c r="E10" i="3"/>
  <c r="E313" i="3"/>
  <c r="E281" i="3"/>
  <c r="E249" i="3"/>
  <c r="E217" i="3"/>
  <c r="E185" i="3"/>
  <c r="E153" i="3"/>
  <c r="E121" i="3"/>
  <c r="E89" i="3"/>
  <c r="E57" i="3"/>
  <c r="E25" i="3"/>
  <c r="F32" i="3"/>
  <c r="G32" i="3" s="1"/>
  <c r="F146" i="3"/>
  <c r="G146" i="3" s="1"/>
  <c r="F260" i="3"/>
  <c r="G260" i="3" s="1"/>
  <c r="F373" i="3"/>
  <c r="G373" i="3" s="1"/>
  <c r="F488" i="3"/>
  <c r="G488" i="3" s="1"/>
  <c r="F601" i="3"/>
  <c r="G601" i="3" s="1"/>
  <c r="F714" i="3"/>
  <c r="G714" i="3" s="1"/>
  <c r="F829" i="3"/>
  <c r="G829" i="3" s="1"/>
  <c r="F942" i="3"/>
  <c r="G942" i="3" s="1"/>
  <c r="F1056" i="3"/>
  <c r="G1056" i="3" s="1"/>
  <c r="F1159" i="3"/>
  <c r="G1159" i="3" s="1"/>
  <c r="F1244" i="3"/>
  <c r="G1244" i="3" s="1"/>
  <c r="F90" i="3"/>
  <c r="G90" i="3" s="1"/>
  <c r="F205" i="3"/>
  <c r="G205" i="3" s="1"/>
  <c r="F318" i="3"/>
  <c r="G318" i="3" s="1"/>
  <c r="F432" i="3"/>
  <c r="G432" i="3" s="1"/>
  <c r="F546" i="3"/>
  <c r="G546" i="3" s="1"/>
  <c r="F660" i="3"/>
  <c r="G660" i="3" s="1"/>
  <c r="F773" i="3"/>
  <c r="G773" i="3" s="1"/>
  <c r="F888" i="3"/>
  <c r="G888" i="3" s="1"/>
  <c r="F1001" i="3"/>
  <c r="G1001" i="3" s="1"/>
  <c r="F1114" i="3"/>
  <c r="G1114" i="3" s="1"/>
  <c r="F1203" i="3"/>
  <c r="G1203" i="3" s="1"/>
  <c r="F1243" i="3"/>
  <c r="G1243" i="3" s="1"/>
  <c r="F1200" i="3"/>
  <c r="G1200" i="3" s="1"/>
  <c r="F1157" i="3"/>
  <c r="G1157" i="3" s="1"/>
  <c r="F1112" i="3"/>
  <c r="G1112" i="3" s="1"/>
  <c r="F1054" i="3"/>
  <c r="G1054" i="3" s="1"/>
  <c r="F997" i="3"/>
  <c r="G997" i="3" s="1"/>
  <c r="F941" i="3"/>
  <c r="G941" i="3" s="1"/>
  <c r="F884" i="3"/>
  <c r="G884" i="3" s="1"/>
  <c r="F826" i="3"/>
  <c r="G826" i="3" s="1"/>
  <c r="F770" i="3"/>
  <c r="G770" i="3" s="1"/>
  <c r="F713" i="3"/>
  <c r="G713" i="3" s="1"/>
  <c r="F656" i="3"/>
  <c r="G656" i="3" s="1"/>
  <c r="F600" i="3"/>
  <c r="G600" i="3" s="1"/>
  <c r="F542" i="3"/>
  <c r="G542" i="3" s="1"/>
  <c r="F485" i="3"/>
  <c r="G485" i="3" s="1"/>
  <c r="F429" i="3"/>
  <c r="G429" i="3" s="1"/>
  <c r="F372" i="3"/>
  <c r="G372" i="3" s="1"/>
  <c r="F314" i="3"/>
  <c r="G314" i="3" s="1"/>
  <c r="F258" i="3"/>
  <c r="G258" i="3" s="1"/>
  <c r="F201" i="3"/>
  <c r="G201" i="3" s="1"/>
  <c r="F144" i="3"/>
  <c r="G144" i="3" s="1"/>
  <c r="F88" i="3"/>
  <c r="G88" i="3" s="1"/>
  <c r="F30" i="3"/>
  <c r="G30" i="3" s="1"/>
  <c r="F1236" i="3"/>
  <c r="G1236" i="3" s="1"/>
  <c r="F1193" i="3"/>
  <c r="G1193" i="3" s="1"/>
  <c r="F1151" i="3"/>
  <c r="G1151" i="3" s="1"/>
  <c r="F1102" i="3"/>
  <c r="G1102" i="3" s="1"/>
  <c r="F1045" i="3"/>
  <c r="G1045" i="3" s="1"/>
  <c r="F989" i="3"/>
  <c r="G989" i="3" s="1"/>
  <c r="F932" i="3"/>
  <c r="G932" i="3" s="1"/>
  <c r="F874" i="3"/>
  <c r="G874" i="3" s="1"/>
  <c r="F818" i="3"/>
  <c r="G818" i="3" s="1"/>
  <c r="F761" i="3"/>
  <c r="G761" i="3" s="1"/>
  <c r="F704" i="3"/>
  <c r="G704" i="3" s="1"/>
  <c r="F648" i="3"/>
  <c r="G648" i="3" s="1"/>
  <c r="F590" i="3"/>
  <c r="G590" i="3" s="1"/>
  <c r="F533" i="3"/>
  <c r="G533" i="3" s="1"/>
  <c r="F477" i="3"/>
  <c r="G477" i="3" s="1"/>
  <c r="F420" i="3"/>
  <c r="G420" i="3" s="1"/>
  <c r="F362" i="3"/>
  <c r="G362" i="3" s="1"/>
  <c r="F306" i="3"/>
  <c r="G306" i="3" s="1"/>
  <c r="F249" i="3"/>
  <c r="G249" i="3" s="1"/>
  <c r="F192" i="3"/>
  <c r="G192" i="3" s="1"/>
  <c r="F136" i="3"/>
  <c r="G136" i="3" s="1"/>
  <c r="F78" i="3"/>
  <c r="G78" i="3" s="1"/>
  <c r="F21" i="3"/>
  <c r="G21" i="3" s="1"/>
  <c r="F1234" i="3"/>
  <c r="G1234" i="3" s="1"/>
  <c r="F1202" i="3"/>
  <c r="G1202" i="3" s="1"/>
  <c r="F1170" i="3"/>
  <c r="G1170" i="3" s="1"/>
  <c r="F1138" i="3"/>
  <c r="G1138" i="3" s="1"/>
  <c r="E166" i="3"/>
  <c r="E134" i="3"/>
  <c r="E102" i="3"/>
  <c r="E70" i="3"/>
  <c r="E38" i="3"/>
  <c r="E6" i="3"/>
  <c r="E309" i="3"/>
  <c r="E277" i="3"/>
  <c r="E245" i="3"/>
  <c r="E213" i="3"/>
  <c r="E181" i="3"/>
  <c r="E149" i="3"/>
  <c r="E117" i="3"/>
  <c r="E85" i="3"/>
  <c r="E53" i="3"/>
  <c r="E21" i="3"/>
  <c r="F46" i="3"/>
  <c r="G46" i="3" s="1"/>
  <c r="F160" i="3"/>
  <c r="G160" i="3" s="1"/>
  <c r="F274" i="3"/>
  <c r="G274" i="3" s="1"/>
  <c r="F388" i="3"/>
  <c r="G388" i="3" s="1"/>
  <c r="F501" i="3"/>
  <c r="G501" i="3" s="1"/>
  <c r="F616" i="3"/>
  <c r="G616" i="3" s="1"/>
  <c r="F729" i="3"/>
  <c r="G729" i="3" s="1"/>
  <c r="F842" i="3"/>
  <c r="G842" i="3" s="1"/>
  <c r="F957" i="3"/>
  <c r="G957" i="3" s="1"/>
  <c r="F1070" i="3"/>
  <c r="G1070" i="3" s="1"/>
  <c r="F1169" i="3"/>
  <c r="G1169" i="3" s="1"/>
  <c r="F1255" i="3"/>
  <c r="G1255" i="3" s="1"/>
  <c r="F105" i="3"/>
  <c r="G105" i="3" s="1"/>
  <c r="F218" i="3"/>
  <c r="G218" i="3" s="1"/>
  <c r="F333" i="3"/>
  <c r="G333" i="3" s="1"/>
  <c r="F446" i="3"/>
  <c r="G446" i="3" s="1"/>
  <c r="F560" i="3"/>
  <c r="G560" i="3" s="1"/>
  <c r="F674" i="3"/>
  <c r="G674" i="3" s="1"/>
  <c r="F788" i="3"/>
  <c r="G788" i="3" s="1"/>
  <c r="F901" i="3"/>
  <c r="G901" i="3" s="1"/>
  <c r="F1016" i="3"/>
  <c r="G1016" i="3" s="1"/>
  <c r="F1128" i="3"/>
  <c r="G1128" i="3" s="1"/>
  <c r="F1213" i="3"/>
  <c r="G1213" i="3" s="1"/>
  <c r="F1237" i="3"/>
  <c r="G1237" i="3" s="1"/>
  <c r="F1195" i="3"/>
  <c r="G1195" i="3" s="1"/>
  <c r="F1152" i="3"/>
  <c r="G1152" i="3" s="1"/>
  <c r="F1104" i="3"/>
  <c r="G1104" i="3" s="1"/>
  <c r="F1048" i="3"/>
  <c r="G1048" i="3" s="1"/>
  <c r="F990" i="3"/>
  <c r="G990" i="3" s="1"/>
  <c r="F933" i="3"/>
  <c r="G933" i="3" s="1"/>
  <c r="F877" i="3"/>
  <c r="G877" i="3" s="1"/>
  <c r="F820" i="3"/>
  <c r="G820" i="3" s="1"/>
  <c r="F762" i="3"/>
  <c r="G762" i="3" s="1"/>
  <c r="F706" i="3"/>
  <c r="G706" i="3" s="1"/>
  <c r="F649" i="3"/>
  <c r="G649" i="3" s="1"/>
  <c r="F592" i="3"/>
  <c r="G592" i="3" s="1"/>
  <c r="F536" i="3"/>
  <c r="G536" i="3" s="1"/>
  <c r="F478" i="3"/>
  <c r="G478" i="3" s="1"/>
  <c r="F421" i="3"/>
  <c r="G421" i="3" s="1"/>
  <c r="F365" i="3"/>
  <c r="G365" i="3" s="1"/>
  <c r="F308" i="3"/>
  <c r="G308" i="3" s="1"/>
  <c r="F250" i="3"/>
  <c r="G250" i="3" s="1"/>
  <c r="F194" i="3"/>
  <c r="G194" i="3" s="1"/>
  <c r="F137" i="3"/>
  <c r="G137" i="3" s="1"/>
  <c r="F80" i="3"/>
  <c r="G80" i="3" s="1"/>
  <c r="F24" i="3"/>
  <c r="G24" i="3" s="1"/>
  <c r="F1231" i="3"/>
  <c r="G1231" i="3" s="1"/>
  <c r="F1188" i="3"/>
  <c r="G1188" i="3" s="1"/>
  <c r="F1145" i="3"/>
  <c r="G1145" i="3" s="1"/>
  <c r="F1096" i="3"/>
  <c r="G1096" i="3" s="1"/>
  <c r="F1038" i="3"/>
  <c r="G1038" i="3" s="1"/>
  <c r="F981" i="3"/>
  <c r="G981" i="3" s="1"/>
  <c r="F925" i="3"/>
  <c r="G925" i="3" s="1"/>
  <c r="F868" i="3"/>
  <c r="G868" i="3" s="1"/>
  <c r="F810" i="3"/>
  <c r="G810" i="3" s="1"/>
  <c r="F754" i="3"/>
  <c r="G754" i="3" s="1"/>
  <c r="F697" i="3"/>
  <c r="G697" i="3" s="1"/>
  <c r="F640" i="3"/>
  <c r="G640" i="3" s="1"/>
  <c r="F584" i="3"/>
  <c r="G584" i="3" s="1"/>
  <c r="F526" i="3"/>
  <c r="G526" i="3" s="1"/>
  <c r="F469" i="3"/>
  <c r="G469" i="3" s="1"/>
  <c r="F413" i="3"/>
  <c r="G413" i="3" s="1"/>
  <c r="F356" i="3"/>
  <c r="G356" i="3" s="1"/>
  <c r="F298" i="3"/>
  <c r="G298" i="3" s="1"/>
  <c r="F242" i="3"/>
  <c r="G242" i="3" s="1"/>
  <c r="F185" i="3"/>
  <c r="G185" i="3" s="1"/>
  <c r="F128" i="3"/>
  <c r="G128" i="3" s="1"/>
  <c r="F72" i="3"/>
  <c r="G72" i="3" s="1"/>
  <c r="F14" i="3"/>
  <c r="G14" i="3" s="1"/>
  <c r="F1230" i="3"/>
  <c r="G1230" i="3" s="1"/>
  <c r="F1198" i="3"/>
  <c r="G1198" i="3" s="1"/>
  <c r="F1166" i="3"/>
  <c r="G1166" i="3" s="1"/>
  <c r="E145" i="3"/>
  <c r="E113" i="3"/>
  <c r="E81" i="3"/>
  <c r="E49" i="3"/>
  <c r="E17" i="3"/>
  <c r="F61" i="3"/>
  <c r="G61" i="3" s="1"/>
  <c r="F174" i="3"/>
  <c r="G174" i="3" s="1"/>
  <c r="F288" i="3"/>
  <c r="G288" i="3" s="1"/>
  <c r="F402" i="3"/>
  <c r="G402" i="3" s="1"/>
  <c r="F516" i="3"/>
  <c r="G516" i="3" s="1"/>
  <c r="F629" i="3"/>
  <c r="G629" i="3" s="1"/>
  <c r="F744" i="3"/>
  <c r="G744" i="3" s="1"/>
  <c r="F857" i="3"/>
  <c r="G857" i="3" s="1"/>
  <c r="F970" i="3"/>
  <c r="G970" i="3" s="1"/>
  <c r="F1085" i="3"/>
  <c r="G1085" i="3" s="1"/>
  <c r="F1180" i="3"/>
  <c r="G1180" i="3" s="1"/>
  <c r="F5" i="3"/>
  <c r="G5" i="3" s="1"/>
  <c r="F120" i="3"/>
  <c r="G120" i="3" s="1"/>
  <c r="F233" i="3"/>
  <c r="G233" i="3" s="1"/>
  <c r="F346" i="3"/>
  <c r="G346" i="3" s="1"/>
  <c r="F461" i="3"/>
  <c r="G461" i="3" s="1"/>
  <c r="F574" i="3"/>
  <c r="G574" i="3" s="1"/>
  <c r="F688" i="3"/>
  <c r="G688" i="3" s="1"/>
  <c r="F802" i="3"/>
  <c r="G802" i="3" s="1"/>
  <c r="F916" i="3"/>
  <c r="G916" i="3" s="1"/>
  <c r="F1029" i="3"/>
  <c r="G1029" i="3" s="1"/>
  <c r="F1139" i="3"/>
  <c r="G1139" i="3" s="1"/>
  <c r="F1224" i="3"/>
  <c r="G1224" i="3" s="1"/>
  <c r="F1232" i="3"/>
  <c r="G1232" i="3" s="1"/>
  <c r="F1189" i="3"/>
  <c r="G1189" i="3" s="1"/>
  <c r="F1147" i="3"/>
  <c r="G1147" i="3" s="1"/>
  <c r="F1097" i="3"/>
  <c r="G1097" i="3" s="1"/>
  <c r="F1040" i="3"/>
  <c r="G1040" i="3" s="1"/>
  <c r="F984" i="3"/>
  <c r="G984" i="3" s="1"/>
  <c r="F926" i="3"/>
  <c r="G926" i="3" s="1"/>
  <c r="F869" i="3"/>
  <c r="G869" i="3" s="1"/>
  <c r="F813" i="3"/>
  <c r="G813" i="3" s="1"/>
  <c r="F756" i="3"/>
  <c r="G756" i="3" s="1"/>
  <c r="F698" i="3"/>
  <c r="G698" i="3" s="1"/>
  <c r="F642" i="3"/>
  <c r="G642" i="3" s="1"/>
  <c r="F585" i="3"/>
  <c r="G585" i="3" s="1"/>
  <c r="F528" i="3"/>
  <c r="G528" i="3" s="1"/>
  <c r="F472" i="3"/>
  <c r="G472" i="3" s="1"/>
  <c r="F414" i="3"/>
  <c r="G414" i="3" s="1"/>
  <c r="F357" i="3"/>
  <c r="G357" i="3" s="1"/>
  <c r="F301" i="3"/>
  <c r="G301" i="3" s="1"/>
  <c r="F244" i="3"/>
  <c r="G244" i="3" s="1"/>
  <c r="F186" i="3"/>
  <c r="G186" i="3" s="1"/>
  <c r="F130" i="3"/>
  <c r="G130" i="3" s="1"/>
  <c r="F73" i="3"/>
  <c r="G73" i="3" s="1"/>
  <c r="F16" i="3"/>
  <c r="G16" i="3" s="1"/>
  <c r="F1225" i="3"/>
  <c r="G1225" i="3" s="1"/>
  <c r="F1183" i="3"/>
  <c r="G1183" i="3" s="1"/>
  <c r="F1140" i="3"/>
  <c r="G1140" i="3" s="1"/>
  <c r="F1088" i="3"/>
  <c r="G1088" i="3" s="1"/>
  <c r="F1032" i="3"/>
  <c r="G1032" i="3" s="1"/>
  <c r="F974" i="3"/>
  <c r="G974" i="3" s="1"/>
  <c r="F917" i="3"/>
  <c r="G917" i="3" s="1"/>
  <c r="F861" i="3"/>
  <c r="G861" i="3" s="1"/>
  <c r="F804" i="3"/>
  <c r="G804" i="3" s="1"/>
  <c r="F746" i="3"/>
  <c r="G746" i="3" s="1"/>
  <c r="F690" i="3"/>
  <c r="G690" i="3" s="1"/>
  <c r="F633" i="3"/>
  <c r="G633" i="3" s="1"/>
  <c r="F576" i="3"/>
  <c r="G576" i="3" s="1"/>
  <c r="F520" i="3"/>
  <c r="G520" i="3" s="1"/>
  <c r="F462" i="3"/>
  <c r="G462" i="3" s="1"/>
  <c r="F405" i="3"/>
  <c r="G405" i="3" s="1"/>
  <c r="F349" i="3"/>
  <c r="G349" i="3" s="1"/>
  <c r="F292" i="3"/>
  <c r="G292" i="3" s="1"/>
  <c r="F234" i="3"/>
  <c r="G234" i="3" s="1"/>
  <c r="F178" i="3"/>
  <c r="G178" i="3" s="1"/>
  <c r="F121" i="3"/>
  <c r="G121" i="3" s="1"/>
  <c r="F64" i="3"/>
  <c r="G64" i="3" s="1"/>
  <c r="F8" i="3"/>
  <c r="G8" i="3" s="1"/>
  <c r="F1226" i="3"/>
  <c r="G1226" i="3" s="1"/>
  <c r="F1194" i="3"/>
  <c r="G1194" i="3" s="1"/>
  <c r="F1162" i="3"/>
  <c r="G1162" i="3" s="1"/>
  <c r="F1130" i="3"/>
  <c r="G1130" i="3" s="1"/>
  <c r="F1089" i="3"/>
  <c r="G1089" i="3" s="1"/>
  <c r="E237" i="3"/>
  <c r="E205" i="3"/>
  <c r="E173" i="3"/>
  <c r="E141" i="3"/>
  <c r="E109" i="3"/>
  <c r="E77" i="3"/>
  <c r="E45" i="3"/>
  <c r="E13" i="3"/>
  <c r="F74" i="3"/>
  <c r="G74" i="3" s="1"/>
  <c r="F189" i="3"/>
  <c r="G189" i="3" s="1"/>
  <c r="F302" i="3"/>
  <c r="G302" i="3" s="1"/>
  <c r="F416" i="3"/>
  <c r="G416" i="3" s="1"/>
  <c r="F530" i="3"/>
  <c r="G530" i="3" s="1"/>
  <c r="F644" i="3"/>
  <c r="G644" i="3" s="1"/>
  <c r="F757" i="3"/>
  <c r="G757" i="3" s="1"/>
  <c r="F872" i="3"/>
  <c r="G872" i="3" s="1"/>
  <c r="F985" i="3"/>
  <c r="G985" i="3" s="1"/>
  <c r="F1098" i="3"/>
  <c r="G1098" i="3" s="1"/>
  <c r="F1191" i="3"/>
  <c r="G1191" i="3" s="1"/>
  <c r="F20" i="3"/>
  <c r="G20" i="3" s="1"/>
  <c r="F133" i="3"/>
  <c r="G133" i="3" s="1"/>
  <c r="F248" i="3"/>
  <c r="G248" i="3" s="1"/>
  <c r="F361" i="3"/>
  <c r="G361" i="3" s="1"/>
  <c r="F474" i="3"/>
  <c r="G474" i="3" s="1"/>
  <c r="F589" i="3"/>
  <c r="G589" i="3" s="1"/>
  <c r="F702" i="3"/>
  <c r="G702" i="3" s="1"/>
  <c r="F816" i="3"/>
  <c r="G816" i="3" s="1"/>
  <c r="F930" i="3"/>
  <c r="G930" i="3" s="1"/>
  <c r="F1044" i="3"/>
  <c r="G1044" i="3" s="1"/>
  <c r="F1149" i="3"/>
  <c r="G1149" i="3" s="1"/>
  <c r="F1235" i="3"/>
  <c r="G1235" i="3" s="1"/>
  <c r="F1227" i="3"/>
  <c r="G1227" i="3" s="1"/>
  <c r="F1184" i="3"/>
  <c r="G1184" i="3" s="1"/>
  <c r="F1141" i="3"/>
  <c r="G1141" i="3" s="1"/>
  <c r="F1090" i="3"/>
  <c r="G1090" i="3" s="1"/>
  <c r="F1033" i="3"/>
  <c r="G1033" i="3" s="1"/>
  <c r="F976" i="3"/>
  <c r="G976" i="3" s="1"/>
  <c r="F920" i="3"/>
  <c r="G920" i="3" s="1"/>
  <c r="F862" i="3"/>
  <c r="G862" i="3" s="1"/>
  <c r="F805" i="3"/>
  <c r="G805" i="3" s="1"/>
  <c r="F749" i="3"/>
  <c r="G749" i="3" s="1"/>
  <c r="F692" i="3"/>
  <c r="G692" i="3" s="1"/>
  <c r="F634" i="3"/>
  <c r="G634" i="3" s="1"/>
  <c r="F578" i="3"/>
  <c r="G578" i="3" s="1"/>
  <c r="F521" i="3"/>
  <c r="G521" i="3" s="1"/>
  <c r="F464" i="3"/>
  <c r="G464" i="3" s="1"/>
  <c r="F408" i="3"/>
  <c r="G408" i="3" s="1"/>
  <c r="F350" i="3"/>
  <c r="G350" i="3" s="1"/>
  <c r="F293" i="3"/>
  <c r="G293" i="3" s="1"/>
  <c r="F237" i="3"/>
  <c r="G237" i="3" s="1"/>
  <c r="F180" i="3"/>
  <c r="G180" i="3" s="1"/>
  <c r="F122" i="3"/>
  <c r="G122" i="3" s="1"/>
  <c r="F66" i="3"/>
  <c r="G66" i="3" s="1"/>
  <c r="F9" i="3"/>
  <c r="G9" i="3" s="1"/>
  <c r="F1220" i="3"/>
  <c r="G1220" i="3" s="1"/>
  <c r="F1177" i="3"/>
  <c r="G1177" i="3" s="1"/>
  <c r="F1135" i="3"/>
  <c r="G1135" i="3" s="1"/>
  <c r="F1081" i="3"/>
  <c r="G1081" i="3" s="1"/>
  <c r="F1024" i="3"/>
  <c r="G1024" i="3" s="1"/>
  <c r="F968" i="3"/>
  <c r="G968" i="3" s="1"/>
  <c r="F910" i="3"/>
  <c r="G910" i="3" s="1"/>
  <c r="F853" i="3"/>
  <c r="G853" i="3" s="1"/>
  <c r="F797" i="3"/>
  <c r="G797" i="3" s="1"/>
  <c r="F740" i="3"/>
  <c r="G740" i="3" s="1"/>
  <c r="F682" i="3"/>
  <c r="G682" i="3" s="1"/>
  <c r="F626" i="3"/>
  <c r="G626" i="3" s="1"/>
  <c r="F569" i="3"/>
  <c r="G569" i="3" s="1"/>
  <c r="F512" i="3"/>
  <c r="G512" i="3" s="1"/>
  <c r="F456" i="3"/>
  <c r="G456" i="3" s="1"/>
  <c r="F398" i="3"/>
  <c r="G398" i="3" s="1"/>
  <c r="F341" i="3"/>
  <c r="G341" i="3" s="1"/>
  <c r="F285" i="3"/>
  <c r="G285" i="3" s="1"/>
  <c r="F228" i="3"/>
  <c r="G228" i="3" s="1"/>
  <c r="F170" i="3"/>
  <c r="G170" i="3" s="1"/>
  <c r="F114" i="3"/>
  <c r="G114" i="3" s="1"/>
  <c r="F57" i="3"/>
  <c r="G57" i="3" s="1"/>
  <c r="F1254" i="3"/>
  <c r="G1254" i="3" s="1"/>
  <c r="F1222" i="3"/>
  <c r="G1222" i="3" s="1"/>
  <c r="F1190" i="3"/>
  <c r="G1190" i="3" s="1"/>
  <c r="F1158" i="3"/>
  <c r="G1158" i="3" s="1"/>
  <c r="F1126" i="3"/>
  <c r="G1126" i="3" s="1"/>
  <c r="F544" i="3"/>
  <c r="G544" i="3" s="1"/>
  <c r="F658" i="3"/>
  <c r="G658" i="3" s="1"/>
  <c r="F772" i="3"/>
  <c r="G772" i="3" s="1"/>
  <c r="F885" i="3"/>
  <c r="G885" i="3" s="1"/>
  <c r="F1000" i="3"/>
  <c r="G1000" i="3" s="1"/>
  <c r="F1113" i="3"/>
  <c r="G1113" i="3" s="1"/>
  <c r="F1201" i="3"/>
  <c r="G1201" i="3" s="1"/>
  <c r="F34" i="3"/>
  <c r="G34" i="3" s="1"/>
  <c r="F148" i="3"/>
  <c r="G148" i="3" s="1"/>
  <c r="F261" i="3"/>
  <c r="G261" i="3" s="1"/>
  <c r="F376" i="3"/>
  <c r="G376" i="3" s="1"/>
  <c r="F489" i="3"/>
  <c r="G489" i="3" s="1"/>
  <c r="F602" i="3"/>
  <c r="G602" i="3" s="1"/>
  <c r="F717" i="3"/>
  <c r="G717" i="3" s="1"/>
  <c r="F830" i="3"/>
  <c r="G830" i="3" s="1"/>
  <c r="F944" i="3"/>
  <c r="G944" i="3" s="1"/>
  <c r="F1058" i="3"/>
  <c r="G1058" i="3" s="1"/>
  <c r="F1160" i="3"/>
  <c r="G1160" i="3" s="1"/>
  <c r="F1245" i="3"/>
  <c r="G1245" i="3" s="1"/>
  <c r="F1221" i="3"/>
  <c r="G1221" i="3" s="1"/>
  <c r="F1179" i="3"/>
  <c r="G1179" i="3" s="1"/>
  <c r="F1136" i="3"/>
  <c r="G1136" i="3" s="1"/>
  <c r="F1082" i="3"/>
  <c r="G1082" i="3" s="1"/>
  <c r="F1026" i="3"/>
  <c r="G1026" i="3" s="1"/>
  <c r="F969" i="3"/>
  <c r="G969" i="3" s="1"/>
  <c r="F912" i="3"/>
  <c r="G912" i="3" s="1"/>
  <c r="F856" i="3"/>
  <c r="G856" i="3" s="1"/>
  <c r="F798" i="3"/>
  <c r="G798" i="3" s="1"/>
  <c r="F741" i="3"/>
  <c r="G741" i="3" s="1"/>
  <c r="F685" i="3"/>
  <c r="G685" i="3" s="1"/>
  <c r="F628" i="3"/>
  <c r="G628" i="3" s="1"/>
  <c r="F570" i="3"/>
  <c r="G570" i="3" s="1"/>
  <c r="F514" i="3"/>
  <c r="G514" i="3" s="1"/>
  <c r="F457" i="3"/>
  <c r="G457" i="3" s="1"/>
  <c r="F400" i="3"/>
  <c r="G400" i="3" s="1"/>
  <c r="F344" i="3"/>
  <c r="G344" i="3" s="1"/>
  <c r="F286" i="3"/>
  <c r="G286" i="3" s="1"/>
  <c r="F229" i="3"/>
  <c r="G229" i="3" s="1"/>
  <c r="F173" i="3"/>
  <c r="G173" i="3" s="1"/>
  <c r="F116" i="3"/>
  <c r="G116" i="3" s="1"/>
  <c r="F58" i="3"/>
  <c r="G58" i="3" s="1"/>
  <c r="F2" i="3"/>
  <c r="G2" i="3" s="1"/>
  <c r="F1215" i="3"/>
  <c r="G1215" i="3" s="1"/>
  <c r="F1172" i="3"/>
  <c r="G1172" i="3" s="1"/>
  <c r="F1129" i="3"/>
  <c r="G1129" i="3" s="1"/>
  <c r="F1074" i="3"/>
  <c r="G1074" i="3" s="1"/>
  <c r="F1017" i="3"/>
  <c r="G1017" i="3" s="1"/>
  <c r="F960" i="3"/>
  <c r="G960" i="3" s="1"/>
  <c r="F904" i="3"/>
  <c r="G904" i="3" s="1"/>
  <c r="F846" i="3"/>
  <c r="G846" i="3" s="1"/>
  <c r="F789" i="3"/>
  <c r="G789" i="3" s="1"/>
  <c r="F733" i="3"/>
  <c r="G733" i="3" s="1"/>
  <c r="F676" i="3"/>
  <c r="G676" i="3" s="1"/>
  <c r="F618" i="3"/>
  <c r="G618" i="3" s="1"/>
  <c r="F562" i="3"/>
  <c r="G562" i="3" s="1"/>
  <c r="F505" i="3"/>
  <c r="G505" i="3" s="1"/>
  <c r="F448" i="3"/>
  <c r="G448" i="3" s="1"/>
  <c r="F392" i="3"/>
  <c r="G392" i="3" s="1"/>
  <c r="F334" i="3"/>
  <c r="G334" i="3" s="1"/>
  <c r="F277" i="3"/>
  <c r="G277" i="3" s="1"/>
  <c r="F221" i="3"/>
  <c r="G221" i="3" s="1"/>
  <c r="F164" i="3"/>
  <c r="G164" i="3" s="1"/>
  <c r="F106" i="3"/>
  <c r="G106" i="3" s="1"/>
  <c r="F50" i="3"/>
  <c r="G50" i="3" s="1"/>
  <c r="F1250" i="3"/>
  <c r="G1250" i="3" s="1"/>
  <c r="F1218" i="3"/>
  <c r="G1218" i="3" s="1"/>
  <c r="F1186" i="3"/>
  <c r="G1186" i="3" s="1"/>
  <c r="F1182" i="3"/>
  <c r="G1182" i="3" s="1"/>
  <c r="F1150" i="3"/>
  <c r="G1150" i="3" s="1"/>
  <c r="F1116" i="3"/>
  <c r="G1116" i="3" s="1"/>
  <c r="F1073" i="3"/>
  <c r="G1073" i="3" s="1"/>
  <c r="F1030" i="3"/>
  <c r="G1030" i="3" s="1"/>
  <c r="F988" i="3"/>
  <c r="G988" i="3" s="1"/>
  <c r="F945" i="3"/>
  <c r="G945" i="3" s="1"/>
  <c r="F902" i="3"/>
  <c r="G902" i="3" s="1"/>
  <c r="F860" i="3"/>
  <c r="G860" i="3" s="1"/>
  <c r="F817" i="3"/>
  <c r="G817" i="3" s="1"/>
  <c r="F774" i="3"/>
  <c r="G774" i="3" s="1"/>
  <c r="F732" i="3"/>
  <c r="G732" i="3" s="1"/>
  <c r="F689" i="3"/>
  <c r="G689" i="3" s="1"/>
  <c r="F646" i="3"/>
  <c r="G646" i="3" s="1"/>
  <c r="F604" i="3"/>
  <c r="G604" i="3" s="1"/>
  <c r="F561" i="3"/>
  <c r="G561" i="3" s="1"/>
  <c r="F518" i="3"/>
  <c r="G518" i="3" s="1"/>
  <c r="F476" i="3"/>
  <c r="G476" i="3" s="1"/>
  <c r="F433" i="3"/>
  <c r="G433" i="3" s="1"/>
  <c r="F390" i="3"/>
  <c r="G390" i="3" s="1"/>
  <c r="F348" i="3"/>
  <c r="G348" i="3" s="1"/>
  <c r="F305" i="3"/>
  <c r="G305" i="3" s="1"/>
  <c r="F262" i="3"/>
  <c r="G262" i="3" s="1"/>
  <c r="F220" i="3"/>
  <c r="G220" i="3" s="1"/>
  <c r="F177" i="3"/>
  <c r="G177" i="3" s="1"/>
  <c r="F134" i="3"/>
  <c r="G134" i="3" s="1"/>
  <c r="F92" i="3"/>
  <c r="G92" i="3" s="1"/>
  <c r="F49" i="3"/>
  <c r="G49" i="3" s="1"/>
  <c r="F6" i="3"/>
  <c r="G6" i="3" s="1"/>
  <c r="F1095" i="3"/>
  <c r="G1095" i="3" s="1"/>
  <c r="F1063" i="3"/>
  <c r="G1063" i="3" s="1"/>
  <c r="F1031" i="3"/>
  <c r="G1031" i="3" s="1"/>
  <c r="F999" i="3"/>
  <c r="G999" i="3" s="1"/>
  <c r="F967" i="3"/>
  <c r="G967" i="3" s="1"/>
  <c r="F935" i="3"/>
  <c r="G935" i="3" s="1"/>
  <c r="F903" i="3"/>
  <c r="G903" i="3" s="1"/>
  <c r="F871" i="3"/>
  <c r="G871" i="3" s="1"/>
  <c r="F839" i="3"/>
  <c r="G839" i="3" s="1"/>
  <c r="F807" i="3"/>
  <c r="G807" i="3" s="1"/>
  <c r="F775" i="3"/>
  <c r="G775" i="3" s="1"/>
  <c r="F743" i="3"/>
  <c r="G743" i="3" s="1"/>
  <c r="F711" i="3"/>
  <c r="G711" i="3" s="1"/>
  <c r="F679" i="3"/>
  <c r="G679" i="3" s="1"/>
  <c r="F647" i="3"/>
  <c r="G647" i="3" s="1"/>
  <c r="F615" i="3"/>
  <c r="G615" i="3" s="1"/>
  <c r="F583" i="3"/>
  <c r="G583" i="3" s="1"/>
  <c r="F551" i="3"/>
  <c r="G551" i="3" s="1"/>
  <c r="F519" i="3"/>
  <c r="G519" i="3" s="1"/>
  <c r="F487" i="3"/>
  <c r="G487" i="3" s="1"/>
  <c r="F455" i="3"/>
  <c r="G455" i="3" s="1"/>
  <c r="F423" i="3"/>
  <c r="G423" i="3" s="1"/>
  <c r="F391" i="3"/>
  <c r="G391" i="3" s="1"/>
  <c r="F359" i="3"/>
  <c r="G359" i="3" s="1"/>
  <c r="F327" i="3"/>
  <c r="G327" i="3" s="1"/>
  <c r="F295" i="3"/>
  <c r="G295" i="3" s="1"/>
  <c r="F263" i="3"/>
  <c r="G263" i="3" s="1"/>
  <c r="F231" i="3"/>
  <c r="G231" i="3" s="1"/>
  <c r="F199" i="3"/>
  <c r="G199" i="3" s="1"/>
  <c r="F167" i="3"/>
  <c r="G167" i="3" s="1"/>
  <c r="F135" i="3"/>
  <c r="G135" i="3" s="1"/>
  <c r="F103" i="3"/>
  <c r="G103" i="3" s="1"/>
  <c r="F71" i="3"/>
  <c r="G71" i="3" s="1"/>
  <c r="F39" i="3"/>
  <c r="G39" i="3" s="1"/>
  <c r="F7" i="3"/>
  <c r="G7" i="3" s="1"/>
  <c r="F509" i="3"/>
  <c r="G509" i="3" s="1"/>
  <c r="F936" i="3"/>
  <c r="G936" i="3" s="1"/>
  <c r="F25" i="3"/>
  <c r="G25" i="3" s="1"/>
  <c r="F452" i="3"/>
  <c r="G452" i="3" s="1"/>
  <c r="F765" i="3"/>
  <c r="G765" i="3" s="1"/>
  <c r="F1229" i="3"/>
  <c r="G1229" i="3" s="1"/>
  <c r="F1037" i="3"/>
  <c r="G1037" i="3" s="1"/>
  <c r="F809" i="3"/>
  <c r="G809" i="3" s="1"/>
  <c r="F581" i="3"/>
  <c r="G581" i="3" s="1"/>
  <c r="F354" i="3"/>
  <c r="G354" i="3" s="1"/>
  <c r="F126" i="3"/>
  <c r="G126" i="3" s="1"/>
  <c r="F1185" i="3"/>
  <c r="G1185" i="3" s="1"/>
  <c r="F978" i="3"/>
  <c r="G978" i="3" s="1"/>
  <c r="F750" i="3"/>
  <c r="G750" i="3" s="1"/>
  <c r="F522" i="3"/>
  <c r="G522" i="3" s="1"/>
  <c r="F296" i="3"/>
  <c r="G296" i="3" s="1"/>
  <c r="F68" i="3"/>
  <c r="G68" i="3" s="1"/>
  <c r="F1133" i="3"/>
  <c r="G1133" i="3" s="1"/>
  <c r="F909" i="3"/>
  <c r="G909" i="3" s="1"/>
  <c r="F681" i="3"/>
  <c r="G681" i="3" s="1"/>
  <c r="F453" i="3"/>
  <c r="G453" i="3" s="1"/>
  <c r="F226" i="3"/>
  <c r="G226" i="3" s="1"/>
  <c r="F1146" i="3"/>
  <c r="G1146" i="3" s="1"/>
  <c r="F1110" i="3"/>
  <c r="G1110" i="3" s="1"/>
  <c r="F1068" i="3"/>
  <c r="G1068" i="3" s="1"/>
  <c r="F1025" i="3"/>
  <c r="G1025" i="3" s="1"/>
  <c r="F982" i="3"/>
  <c r="G982" i="3" s="1"/>
  <c r="F940" i="3"/>
  <c r="G940" i="3" s="1"/>
  <c r="F897" i="3"/>
  <c r="G897" i="3" s="1"/>
  <c r="F854" i="3"/>
  <c r="G854" i="3" s="1"/>
  <c r="F812" i="3"/>
  <c r="G812" i="3" s="1"/>
  <c r="F769" i="3"/>
  <c r="G769" i="3" s="1"/>
  <c r="F726" i="3"/>
  <c r="G726" i="3" s="1"/>
  <c r="F684" i="3"/>
  <c r="G684" i="3" s="1"/>
  <c r="F641" i="3"/>
  <c r="G641" i="3" s="1"/>
  <c r="F598" i="3"/>
  <c r="G598" i="3" s="1"/>
  <c r="F556" i="3"/>
  <c r="G556" i="3" s="1"/>
  <c r="F513" i="3"/>
  <c r="G513" i="3" s="1"/>
  <c r="F470" i="3"/>
  <c r="G470" i="3" s="1"/>
  <c r="F428" i="3"/>
  <c r="G428" i="3" s="1"/>
  <c r="F385" i="3"/>
  <c r="G385" i="3" s="1"/>
  <c r="F342" i="3"/>
  <c r="G342" i="3" s="1"/>
  <c r="F300" i="3"/>
  <c r="G300" i="3" s="1"/>
  <c r="F257" i="3"/>
  <c r="G257" i="3" s="1"/>
  <c r="F214" i="3"/>
  <c r="G214" i="3" s="1"/>
  <c r="F172" i="3"/>
  <c r="G172" i="3" s="1"/>
  <c r="F129" i="3"/>
  <c r="G129" i="3" s="1"/>
  <c r="F86" i="3"/>
  <c r="G86" i="3" s="1"/>
  <c r="F44" i="3"/>
  <c r="G44" i="3" s="1"/>
  <c r="F1123" i="3"/>
  <c r="G1123" i="3" s="1"/>
  <c r="F1091" i="3"/>
  <c r="G1091" i="3" s="1"/>
  <c r="F1059" i="3"/>
  <c r="G1059" i="3" s="1"/>
  <c r="F1027" i="3"/>
  <c r="G1027" i="3" s="1"/>
  <c r="F995" i="3"/>
  <c r="G995" i="3" s="1"/>
  <c r="F963" i="3"/>
  <c r="G963" i="3" s="1"/>
  <c r="F931" i="3"/>
  <c r="G931" i="3" s="1"/>
  <c r="F899" i="3"/>
  <c r="G899" i="3" s="1"/>
  <c r="F867" i="3"/>
  <c r="G867" i="3" s="1"/>
  <c r="F835" i="3"/>
  <c r="G835" i="3" s="1"/>
  <c r="F803" i="3"/>
  <c r="G803" i="3" s="1"/>
  <c r="F771" i="3"/>
  <c r="G771" i="3" s="1"/>
  <c r="F739" i="3"/>
  <c r="G739" i="3" s="1"/>
  <c r="F707" i="3"/>
  <c r="G707" i="3" s="1"/>
  <c r="F675" i="3"/>
  <c r="G675" i="3" s="1"/>
  <c r="F643" i="3"/>
  <c r="G643" i="3" s="1"/>
  <c r="F611" i="3"/>
  <c r="G611" i="3" s="1"/>
  <c r="F579" i="3"/>
  <c r="G579" i="3" s="1"/>
  <c r="F547" i="3"/>
  <c r="G547" i="3" s="1"/>
  <c r="F515" i="3"/>
  <c r="G515" i="3" s="1"/>
  <c r="F483" i="3"/>
  <c r="G483" i="3" s="1"/>
  <c r="F451" i="3"/>
  <c r="G451" i="3" s="1"/>
  <c r="F419" i="3"/>
  <c r="G419" i="3" s="1"/>
  <c r="F387" i="3"/>
  <c r="G387" i="3" s="1"/>
  <c r="F355" i="3"/>
  <c r="G355" i="3" s="1"/>
  <c r="F323" i="3"/>
  <c r="G323" i="3" s="1"/>
  <c r="F291" i="3"/>
  <c r="G291" i="3" s="1"/>
  <c r="F259" i="3"/>
  <c r="G259" i="3" s="1"/>
  <c r="F227" i="3"/>
  <c r="G227" i="3" s="1"/>
  <c r="F195" i="3"/>
  <c r="G195" i="3" s="1"/>
  <c r="F163" i="3"/>
  <c r="G163" i="3" s="1"/>
  <c r="F131" i="3"/>
  <c r="G131" i="3" s="1"/>
  <c r="F99" i="3"/>
  <c r="G99" i="3" s="1"/>
  <c r="F67" i="3"/>
  <c r="G67" i="3" s="1"/>
  <c r="F35" i="3"/>
  <c r="G35" i="3" s="1"/>
  <c r="F3" i="3"/>
  <c r="G3" i="3" s="1"/>
  <c r="F394" i="3"/>
  <c r="G394" i="3" s="1"/>
  <c r="F821" i="3"/>
  <c r="G821" i="3" s="1"/>
  <c r="F1217" i="3"/>
  <c r="G1217" i="3" s="1"/>
  <c r="F338" i="3"/>
  <c r="G338" i="3" s="1"/>
  <c r="F650" i="3"/>
  <c r="G650" i="3" s="1"/>
  <c r="F1208" i="3"/>
  <c r="G1208" i="3" s="1"/>
  <c r="F1008" i="3"/>
  <c r="G1008" i="3" s="1"/>
  <c r="F781" i="3"/>
  <c r="G781" i="3" s="1"/>
  <c r="F553" i="3"/>
  <c r="G553" i="3" s="1"/>
  <c r="F325" i="3"/>
  <c r="G325" i="3" s="1"/>
  <c r="F98" i="3"/>
  <c r="G98" i="3" s="1"/>
  <c r="F1164" i="3"/>
  <c r="G1164" i="3" s="1"/>
  <c r="F949" i="3"/>
  <c r="G949" i="3" s="1"/>
  <c r="F722" i="3"/>
  <c r="G722" i="3" s="1"/>
  <c r="F494" i="3"/>
  <c r="G494" i="3" s="1"/>
  <c r="F266" i="3"/>
  <c r="G266" i="3" s="1"/>
  <c r="F40" i="3"/>
  <c r="G40" i="3" s="1"/>
  <c r="F1108" i="3"/>
  <c r="G1108" i="3" s="1"/>
  <c r="F880" i="3"/>
  <c r="G880" i="3" s="1"/>
  <c r="F653" i="3"/>
  <c r="G653" i="3" s="1"/>
  <c r="F425" i="3"/>
  <c r="G425" i="3" s="1"/>
  <c r="F197" i="3"/>
  <c r="G197" i="3" s="1"/>
  <c r="F1105" i="3"/>
  <c r="G1105" i="3" s="1"/>
  <c r="F1062" i="3"/>
  <c r="G1062" i="3" s="1"/>
  <c r="F1020" i="3"/>
  <c r="G1020" i="3" s="1"/>
  <c r="F977" i="3"/>
  <c r="G977" i="3" s="1"/>
  <c r="F934" i="3"/>
  <c r="G934" i="3" s="1"/>
  <c r="F892" i="3"/>
  <c r="G892" i="3" s="1"/>
  <c r="F849" i="3"/>
  <c r="G849" i="3" s="1"/>
  <c r="F806" i="3"/>
  <c r="G806" i="3" s="1"/>
  <c r="F764" i="3"/>
  <c r="G764" i="3" s="1"/>
  <c r="F721" i="3"/>
  <c r="G721" i="3" s="1"/>
  <c r="F678" i="3"/>
  <c r="G678" i="3" s="1"/>
  <c r="F636" i="3"/>
  <c r="G636" i="3" s="1"/>
  <c r="F593" i="3"/>
  <c r="G593" i="3" s="1"/>
  <c r="F550" i="3"/>
  <c r="G550" i="3" s="1"/>
  <c r="F508" i="3"/>
  <c r="G508" i="3" s="1"/>
  <c r="F465" i="3"/>
  <c r="G465" i="3" s="1"/>
  <c r="F422" i="3"/>
  <c r="G422" i="3" s="1"/>
  <c r="F380" i="3"/>
  <c r="G380" i="3" s="1"/>
  <c r="F337" i="3"/>
  <c r="G337" i="3" s="1"/>
  <c r="F294" i="3"/>
  <c r="G294" i="3" s="1"/>
  <c r="F252" i="3"/>
  <c r="G252" i="3" s="1"/>
  <c r="F209" i="3"/>
  <c r="G209" i="3" s="1"/>
  <c r="F166" i="3"/>
  <c r="G166" i="3" s="1"/>
  <c r="F124" i="3"/>
  <c r="G124" i="3" s="1"/>
  <c r="F81" i="3"/>
  <c r="G81" i="3" s="1"/>
  <c r="F38" i="3"/>
  <c r="G38" i="3" s="1"/>
  <c r="F1119" i="3"/>
  <c r="G1119" i="3" s="1"/>
  <c r="F1087" i="3"/>
  <c r="G1087" i="3" s="1"/>
  <c r="F1055" i="3"/>
  <c r="G1055" i="3" s="1"/>
  <c r="F1023" i="3"/>
  <c r="G1023" i="3" s="1"/>
  <c r="F991" i="3"/>
  <c r="G991" i="3" s="1"/>
  <c r="F959" i="3"/>
  <c r="G959" i="3" s="1"/>
  <c r="F927" i="3"/>
  <c r="G927" i="3" s="1"/>
  <c r="F895" i="3"/>
  <c r="G895" i="3" s="1"/>
  <c r="F863" i="3"/>
  <c r="G863" i="3" s="1"/>
  <c r="F831" i="3"/>
  <c r="G831" i="3" s="1"/>
  <c r="F799" i="3"/>
  <c r="G799" i="3" s="1"/>
  <c r="F767" i="3"/>
  <c r="G767" i="3" s="1"/>
  <c r="F735" i="3"/>
  <c r="G735" i="3" s="1"/>
  <c r="F703" i="3"/>
  <c r="G703" i="3" s="1"/>
  <c r="F671" i="3"/>
  <c r="G671" i="3" s="1"/>
  <c r="F639" i="3"/>
  <c r="G639" i="3" s="1"/>
  <c r="F607" i="3"/>
  <c r="G607" i="3" s="1"/>
  <c r="F575" i="3"/>
  <c r="G575" i="3" s="1"/>
  <c r="F543" i="3"/>
  <c r="G543" i="3" s="1"/>
  <c r="F511" i="3"/>
  <c r="G511" i="3" s="1"/>
  <c r="F479" i="3"/>
  <c r="G479" i="3" s="1"/>
  <c r="F447" i="3"/>
  <c r="G447" i="3" s="1"/>
  <c r="F415" i="3"/>
  <c r="G415" i="3" s="1"/>
  <c r="F383" i="3"/>
  <c r="G383" i="3" s="1"/>
  <c r="F351" i="3"/>
  <c r="G351" i="3" s="1"/>
  <c r="F319" i="3"/>
  <c r="G319" i="3" s="1"/>
  <c r="F287" i="3"/>
  <c r="G287" i="3" s="1"/>
  <c r="F255" i="3"/>
  <c r="G255" i="3" s="1"/>
  <c r="F223" i="3"/>
  <c r="G223" i="3" s="1"/>
  <c r="F191" i="3"/>
  <c r="G191" i="3" s="1"/>
  <c r="F159" i="3"/>
  <c r="G159" i="3" s="1"/>
  <c r="F127" i="3"/>
  <c r="G127" i="3" s="1"/>
  <c r="F95" i="3"/>
  <c r="G95" i="3" s="1"/>
  <c r="F63" i="3"/>
  <c r="G63" i="3" s="1"/>
  <c r="F31" i="3"/>
  <c r="G31" i="3" s="1"/>
  <c r="F1175" i="3"/>
  <c r="G1175" i="3" s="1"/>
  <c r="F281" i="3"/>
  <c r="G281" i="3" s="1"/>
  <c r="F708" i="3"/>
  <c r="G708" i="3" s="1"/>
  <c r="F1132" i="3"/>
  <c r="G1132" i="3" s="1"/>
  <c r="F224" i="3"/>
  <c r="G224" i="3" s="1"/>
  <c r="F537" i="3"/>
  <c r="G537" i="3" s="1"/>
  <c r="F1187" i="3"/>
  <c r="G1187" i="3" s="1"/>
  <c r="F980" i="3"/>
  <c r="G980" i="3" s="1"/>
  <c r="F752" i="3"/>
  <c r="G752" i="3" s="1"/>
  <c r="F525" i="3"/>
  <c r="G525" i="3" s="1"/>
  <c r="F297" i="3"/>
  <c r="G297" i="3" s="1"/>
  <c r="F69" i="3"/>
  <c r="G69" i="3" s="1"/>
  <c r="F1143" i="3"/>
  <c r="G1143" i="3" s="1"/>
  <c r="F921" i="3"/>
  <c r="G921" i="3" s="1"/>
  <c r="F693" i="3"/>
  <c r="G693" i="3" s="1"/>
  <c r="F466" i="3"/>
  <c r="G466" i="3" s="1"/>
  <c r="F238" i="3"/>
  <c r="G238" i="3" s="1"/>
  <c r="F10" i="3"/>
  <c r="G10" i="3" s="1"/>
  <c r="F1080" i="3"/>
  <c r="G1080" i="3" s="1"/>
  <c r="F852" i="3"/>
  <c r="G852" i="3" s="1"/>
  <c r="F624" i="3"/>
  <c r="G624" i="3" s="1"/>
  <c r="F397" i="3"/>
  <c r="G397" i="3" s="1"/>
  <c r="F169" i="3"/>
  <c r="G169" i="3" s="1"/>
  <c r="F1100" i="3"/>
  <c r="G1100" i="3" s="1"/>
  <c r="F1057" i="3"/>
  <c r="G1057" i="3" s="1"/>
  <c r="F1014" i="3"/>
  <c r="G1014" i="3" s="1"/>
  <c r="F972" i="3"/>
  <c r="G972" i="3" s="1"/>
  <c r="F929" i="3"/>
  <c r="G929" i="3" s="1"/>
  <c r="F886" i="3"/>
  <c r="G886" i="3" s="1"/>
  <c r="F844" i="3"/>
  <c r="G844" i="3" s="1"/>
  <c r="F801" i="3"/>
  <c r="G801" i="3" s="1"/>
  <c r="F758" i="3"/>
  <c r="G758" i="3" s="1"/>
  <c r="F716" i="3"/>
  <c r="G716" i="3" s="1"/>
  <c r="F673" i="3"/>
  <c r="G673" i="3" s="1"/>
  <c r="F630" i="3"/>
  <c r="G630" i="3" s="1"/>
  <c r="F588" i="3"/>
  <c r="G588" i="3" s="1"/>
  <c r="F545" i="3"/>
  <c r="G545" i="3" s="1"/>
  <c r="F502" i="3"/>
  <c r="G502" i="3" s="1"/>
  <c r="F460" i="3"/>
  <c r="G460" i="3" s="1"/>
  <c r="F417" i="3"/>
  <c r="G417" i="3" s="1"/>
  <c r="F374" i="3"/>
  <c r="G374" i="3" s="1"/>
  <c r="F332" i="3"/>
  <c r="G332" i="3" s="1"/>
  <c r="F289" i="3"/>
  <c r="G289" i="3" s="1"/>
  <c r="F246" i="3"/>
  <c r="G246" i="3" s="1"/>
  <c r="F204" i="3"/>
  <c r="G204" i="3" s="1"/>
  <c r="F161" i="3"/>
  <c r="G161" i="3" s="1"/>
  <c r="F118" i="3"/>
  <c r="G118" i="3" s="1"/>
  <c r="F76" i="3"/>
  <c r="G76" i="3" s="1"/>
  <c r="F33" i="3"/>
  <c r="G33" i="3" s="1"/>
  <c r="F1115" i="3"/>
  <c r="G1115" i="3" s="1"/>
  <c r="F1083" i="3"/>
  <c r="G1083" i="3" s="1"/>
  <c r="F1051" i="3"/>
  <c r="G1051" i="3" s="1"/>
  <c r="F1019" i="3"/>
  <c r="G1019" i="3" s="1"/>
  <c r="F987" i="3"/>
  <c r="G987" i="3" s="1"/>
  <c r="F955" i="3"/>
  <c r="G955" i="3" s="1"/>
  <c r="F923" i="3"/>
  <c r="G923" i="3" s="1"/>
  <c r="F891" i="3"/>
  <c r="G891" i="3" s="1"/>
  <c r="F859" i="3"/>
  <c r="G859" i="3" s="1"/>
  <c r="F827" i="3"/>
  <c r="G827" i="3" s="1"/>
  <c r="F795" i="3"/>
  <c r="G795" i="3" s="1"/>
  <c r="F763" i="3"/>
  <c r="G763" i="3" s="1"/>
  <c r="F731" i="3"/>
  <c r="G731" i="3" s="1"/>
  <c r="F699" i="3"/>
  <c r="G699" i="3" s="1"/>
  <c r="F667" i="3"/>
  <c r="G667" i="3" s="1"/>
  <c r="F635" i="3"/>
  <c r="G635" i="3" s="1"/>
  <c r="F603" i="3"/>
  <c r="G603" i="3" s="1"/>
  <c r="F571" i="3"/>
  <c r="G571" i="3" s="1"/>
  <c r="F539" i="3"/>
  <c r="G539" i="3" s="1"/>
  <c r="F507" i="3"/>
  <c r="G507" i="3" s="1"/>
  <c r="F475" i="3"/>
  <c r="G475" i="3" s="1"/>
  <c r="F443" i="3"/>
  <c r="G443" i="3" s="1"/>
  <c r="F411" i="3"/>
  <c r="G411" i="3" s="1"/>
  <c r="F379" i="3"/>
  <c r="G379" i="3" s="1"/>
  <c r="F347" i="3"/>
  <c r="G347" i="3" s="1"/>
  <c r="F315" i="3"/>
  <c r="G315" i="3" s="1"/>
  <c r="F283" i="3"/>
  <c r="G283" i="3" s="1"/>
  <c r="F251" i="3"/>
  <c r="G251" i="3" s="1"/>
  <c r="F219" i="3"/>
  <c r="G219" i="3" s="1"/>
  <c r="F187" i="3"/>
  <c r="G187" i="3" s="1"/>
  <c r="F155" i="3"/>
  <c r="G155" i="3" s="1"/>
  <c r="F123" i="3"/>
  <c r="G123" i="3" s="1"/>
  <c r="F91" i="3"/>
  <c r="G91" i="3" s="1"/>
  <c r="F59" i="3"/>
  <c r="G59" i="3" s="1"/>
  <c r="F27" i="3"/>
  <c r="G27" i="3" s="1"/>
  <c r="F1077" i="3"/>
  <c r="G1077" i="3" s="1"/>
  <c r="F168" i="3"/>
  <c r="G168" i="3" s="1"/>
  <c r="F594" i="3"/>
  <c r="G594" i="3" s="1"/>
  <c r="F1021" i="3"/>
  <c r="G1021" i="3" s="1"/>
  <c r="F110" i="3"/>
  <c r="G110" i="3" s="1"/>
  <c r="F424" i="3"/>
  <c r="G424" i="3" s="1"/>
  <c r="F1165" i="3"/>
  <c r="G1165" i="3" s="1"/>
  <c r="F952" i="3"/>
  <c r="G952" i="3" s="1"/>
  <c r="F724" i="3"/>
  <c r="G724" i="3" s="1"/>
  <c r="F496" i="3"/>
  <c r="G496" i="3" s="1"/>
  <c r="F269" i="3"/>
  <c r="G269" i="3" s="1"/>
  <c r="F41" i="3"/>
  <c r="G41" i="3" s="1"/>
  <c r="P17" i="3" s="1"/>
  <c r="F1120" i="3"/>
  <c r="G1120" i="3" s="1"/>
  <c r="F893" i="3"/>
  <c r="G893" i="3" s="1"/>
  <c r="F665" i="3"/>
  <c r="G665" i="3" s="1"/>
  <c r="F437" i="3"/>
  <c r="G437" i="3" s="1"/>
  <c r="F210" i="3"/>
  <c r="G210" i="3" s="1"/>
  <c r="F1240" i="3"/>
  <c r="G1240" i="3" s="1"/>
  <c r="F1050" i="3"/>
  <c r="G1050" i="3" s="1"/>
  <c r="F824" i="3"/>
  <c r="G824" i="3" s="1"/>
  <c r="F596" i="3"/>
  <c r="G596" i="3" s="1"/>
  <c r="F368" i="3"/>
  <c r="G368" i="3" s="1"/>
  <c r="F141" i="3"/>
  <c r="G141" i="3" s="1"/>
  <c r="F1134" i="3"/>
  <c r="G1134" i="3" s="1"/>
  <c r="F1094" i="3"/>
  <c r="G1094" i="3" s="1"/>
  <c r="F1052" i="3"/>
  <c r="G1052" i="3" s="1"/>
  <c r="F1009" i="3"/>
  <c r="G1009" i="3" s="1"/>
  <c r="F966" i="3"/>
  <c r="G966" i="3" s="1"/>
  <c r="F924" i="3"/>
  <c r="G924" i="3" s="1"/>
  <c r="F881" i="3"/>
  <c r="G881" i="3" s="1"/>
  <c r="F838" i="3"/>
  <c r="G838" i="3" s="1"/>
  <c r="F796" i="3"/>
  <c r="G796" i="3" s="1"/>
  <c r="F753" i="3"/>
  <c r="G753" i="3" s="1"/>
  <c r="F710" i="3"/>
  <c r="G710" i="3" s="1"/>
  <c r="F668" i="3"/>
  <c r="G668" i="3" s="1"/>
  <c r="F625" i="3"/>
  <c r="G625" i="3" s="1"/>
  <c r="F582" i="3"/>
  <c r="G582" i="3" s="1"/>
  <c r="F540" i="3"/>
  <c r="G540" i="3" s="1"/>
  <c r="F497" i="3"/>
  <c r="G497" i="3" s="1"/>
  <c r="F454" i="3"/>
  <c r="G454" i="3" s="1"/>
  <c r="F412" i="3"/>
  <c r="G412" i="3" s="1"/>
  <c r="F369" i="3"/>
  <c r="G369" i="3" s="1"/>
  <c r="F326" i="3"/>
  <c r="G326" i="3" s="1"/>
  <c r="F284" i="3"/>
  <c r="G284" i="3" s="1"/>
  <c r="F241" i="3"/>
  <c r="G241" i="3" s="1"/>
  <c r="F198" i="3"/>
  <c r="G198" i="3" s="1"/>
  <c r="F156" i="3"/>
  <c r="G156" i="3" s="1"/>
  <c r="F113" i="3"/>
  <c r="G113" i="3" s="1"/>
  <c r="F70" i="3"/>
  <c r="G70" i="3" s="1"/>
  <c r="F28" i="3"/>
  <c r="G28" i="3" s="1"/>
  <c r="F1111" i="3"/>
  <c r="G1111" i="3" s="1"/>
  <c r="F1079" i="3"/>
  <c r="G1079" i="3" s="1"/>
  <c r="F1047" i="3"/>
  <c r="G1047" i="3" s="1"/>
  <c r="F1015" i="3"/>
  <c r="G1015" i="3" s="1"/>
  <c r="F983" i="3"/>
  <c r="G983" i="3" s="1"/>
  <c r="F951" i="3"/>
  <c r="G951" i="3" s="1"/>
  <c r="F919" i="3"/>
  <c r="G919" i="3" s="1"/>
  <c r="F887" i="3"/>
  <c r="G887" i="3" s="1"/>
  <c r="F855" i="3"/>
  <c r="G855" i="3" s="1"/>
  <c r="F823" i="3"/>
  <c r="G823" i="3" s="1"/>
  <c r="F791" i="3"/>
  <c r="G791" i="3" s="1"/>
  <c r="F759" i="3"/>
  <c r="G759" i="3" s="1"/>
  <c r="F727" i="3"/>
  <c r="G727" i="3" s="1"/>
  <c r="F695" i="3"/>
  <c r="G695" i="3" s="1"/>
  <c r="F663" i="3"/>
  <c r="G663" i="3" s="1"/>
  <c r="F631" i="3"/>
  <c r="G631" i="3" s="1"/>
  <c r="F599" i="3"/>
  <c r="G599" i="3" s="1"/>
  <c r="F567" i="3"/>
  <c r="G567" i="3" s="1"/>
  <c r="F535" i="3"/>
  <c r="G535" i="3" s="1"/>
  <c r="F503" i="3"/>
  <c r="G503" i="3" s="1"/>
  <c r="F471" i="3"/>
  <c r="G471" i="3" s="1"/>
  <c r="F439" i="3"/>
  <c r="G439" i="3" s="1"/>
  <c r="F407" i="3"/>
  <c r="G407" i="3" s="1"/>
  <c r="F375" i="3"/>
  <c r="G375" i="3" s="1"/>
  <c r="F343" i="3"/>
  <c r="G343" i="3" s="1"/>
  <c r="F311" i="3"/>
  <c r="G311" i="3" s="1"/>
  <c r="F279" i="3"/>
  <c r="G279" i="3" s="1"/>
  <c r="F247" i="3"/>
  <c r="G247" i="3" s="1"/>
  <c r="F215" i="3"/>
  <c r="G215" i="3" s="1"/>
  <c r="F183" i="3"/>
  <c r="G183" i="3" s="1"/>
  <c r="F151" i="3"/>
  <c r="G151" i="3" s="1"/>
  <c r="F119" i="3"/>
  <c r="G119" i="3" s="1"/>
  <c r="F87" i="3"/>
  <c r="G87" i="3" s="1"/>
  <c r="F55" i="3"/>
  <c r="G55" i="3" s="1"/>
  <c r="F23" i="3"/>
  <c r="G23" i="3" s="1"/>
  <c r="F964" i="3"/>
  <c r="G964" i="3" s="1"/>
  <c r="F53" i="3"/>
  <c r="G53" i="3" s="1"/>
  <c r="F480" i="3"/>
  <c r="G480" i="3" s="1"/>
  <c r="F906" i="3"/>
  <c r="G906" i="3" s="1"/>
  <c r="F1196" i="3"/>
  <c r="G1196" i="3" s="1"/>
  <c r="F309" i="3"/>
  <c r="G309" i="3" s="1"/>
  <c r="F1144" i="3"/>
  <c r="G1144" i="3" s="1"/>
  <c r="F922" i="3"/>
  <c r="G922" i="3" s="1"/>
  <c r="F696" i="3"/>
  <c r="G696" i="3" s="1"/>
  <c r="F468" i="3"/>
  <c r="G468" i="3" s="1"/>
  <c r="F240" i="3"/>
  <c r="G240" i="3" s="1"/>
  <c r="F13" i="3"/>
  <c r="G13" i="3" s="1"/>
  <c r="F1092" i="3"/>
  <c r="G1092" i="3" s="1"/>
  <c r="F864" i="3"/>
  <c r="G864" i="3" s="1"/>
  <c r="F637" i="3"/>
  <c r="G637" i="3" s="1"/>
  <c r="F409" i="3"/>
  <c r="G409" i="3" s="1"/>
  <c r="F181" i="3"/>
  <c r="G181" i="3" s="1"/>
  <c r="F1219" i="3"/>
  <c r="G1219" i="3" s="1"/>
  <c r="F1022" i="3"/>
  <c r="G1022" i="3" s="1"/>
  <c r="F794" i="3"/>
  <c r="G794" i="3" s="1"/>
  <c r="F568" i="3"/>
  <c r="G568" i="3" s="1"/>
  <c r="F340" i="3"/>
  <c r="G340" i="3" s="1"/>
  <c r="F112" i="3"/>
  <c r="G112" i="3" s="1"/>
  <c r="F1046" i="3"/>
  <c r="G1046" i="3" s="1"/>
  <c r="F1004" i="3"/>
  <c r="G1004" i="3" s="1"/>
  <c r="F961" i="3"/>
  <c r="G961" i="3" s="1"/>
  <c r="F918" i="3"/>
  <c r="G918" i="3" s="1"/>
  <c r="F876" i="3"/>
  <c r="G876" i="3" s="1"/>
  <c r="F833" i="3"/>
  <c r="G833" i="3" s="1"/>
  <c r="F790" i="3"/>
  <c r="G790" i="3" s="1"/>
  <c r="F748" i="3"/>
  <c r="G748" i="3" s="1"/>
  <c r="F705" i="3"/>
  <c r="G705" i="3" s="1"/>
  <c r="F662" i="3"/>
  <c r="G662" i="3" s="1"/>
  <c r="F620" i="3"/>
  <c r="G620" i="3" s="1"/>
  <c r="F577" i="3"/>
  <c r="G577" i="3" s="1"/>
  <c r="F534" i="3"/>
  <c r="G534" i="3" s="1"/>
  <c r="F492" i="3"/>
  <c r="G492" i="3" s="1"/>
  <c r="F449" i="3"/>
  <c r="G449" i="3" s="1"/>
  <c r="F406" i="3"/>
  <c r="G406" i="3" s="1"/>
  <c r="F364" i="3"/>
  <c r="G364" i="3" s="1"/>
  <c r="F321" i="3"/>
  <c r="G321" i="3" s="1"/>
  <c r="F278" i="3"/>
  <c r="G278" i="3" s="1"/>
  <c r="F236" i="3"/>
  <c r="G236" i="3" s="1"/>
  <c r="F193" i="3"/>
  <c r="G193" i="3" s="1"/>
  <c r="F150" i="3"/>
  <c r="G150" i="3" s="1"/>
  <c r="F108" i="3"/>
  <c r="G108" i="3" s="1"/>
  <c r="F65" i="3"/>
  <c r="G65" i="3" s="1"/>
  <c r="F22" i="3"/>
  <c r="G22" i="3" s="1"/>
  <c r="F1107" i="3"/>
  <c r="G1107" i="3" s="1"/>
  <c r="F1075" i="3"/>
  <c r="G1075" i="3" s="1"/>
  <c r="F1043" i="3"/>
  <c r="G1043" i="3" s="1"/>
  <c r="F1011" i="3"/>
  <c r="G1011" i="3" s="1"/>
  <c r="F979" i="3"/>
  <c r="G979" i="3" s="1"/>
  <c r="F947" i="3"/>
  <c r="G947" i="3" s="1"/>
  <c r="F915" i="3"/>
  <c r="G915" i="3" s="1"/>
  <c r="F883" i="3"/>
  <c r="G883" i="3" s="1"/>
  <c r="F851" i="3"/>
  <c r="G851" i="3" s="1"/>
  <c r="F819" i="3"/>
  <c r="G819" i="3" s="1"/>
  <c r="F787" i="3"/>
  <c r="G787" i="3" s="1"/>
  <c r="F755" i="3"/>
  <c r="G755" i="3" s="1"/>
  <c r="F723" i="3"/>
  <c r="G723" i="3" s="1"/>
  <c r="F691" i="3"/>
  <c r="G691" i="3" s="1"/>
  <c r="F659" i="3"/>
  <c r="G659" i="3" s="1"/>
  <c r="F627" i="3"/>
  <c r="G627" i="3" s="1"/>
  <c r="F595" i="3"/>
  <c r="G595" i="3" s="1"/>
  <c r="F563" i="3"/>
  <c r="G563" i="3" s="1"/>
  <c r="F531" i="3"/>
  <c r="G531" i="3" s="1"/>
  <c r="F499" i="3"/>
  <c r="G499" i="3" s="1"/>
  <c r="F467" i="3"/>
  <c r="G467" i="3" s="1"/>
  <c r="F435" i="3"/>
  <c r="G435" i="3" s="1"/>
  <c r="F403" i="3"/>
  <c r="G403" i="3" s="1"/>
  <c r="F371" i="3"/>
  <c r="G371" i="3" s="1"/>
  <c r="F339" i="3"/>
  <c r="G339" i="3" s="1"/>
  <c r="F307" i="3"/>
  <c r="G307" i="3" s="1"/>
  <c r="F275" i="3"/>
  <c r="G275" i="3" s="1"/>
  <c r="F243" i="3"/>
  <c r="G243" i="3" s="1"/>
  <c r="F211" i="3"/>
  <c r="G211" i="3" s="1"/>
  <c r="F179" i="3"/>
  <c r="G179" i="3" s="1"/>
  <c r="F147" i="3"/>
  <c r="G147" i="3" s="1"/>
  <c r="F115" i="3"/>
  <c r="G115" i="3" s="1"/>
  <c r="F83" i="3"/>
  <c r="G83" i="3" s="1"/>
  <c r="F51" i="3"/>
  <c r="G51" i="3" s="1"/>
  <c r="F19" i="3"/>
  <c r="G19" i="3" s="1"/>
  <c r="F850" i="3"/>
  <c r="G850" i="3" s="1"/>
  <c r="F1239" i="3"/>
  <c r="G1239" i="3" s="1"/>
  <c r="F366" i="3"/>
  <c r="G366" i="3" s="1"/>
  <c r="F793" i="3"/>
  <c r="G793" i="3" s="1"/>
  <c r="F1106" i="3"/>
  <c r="G1106" i="3" s="1"/>
  <c r="F196" i="3"/>
  <c r="G196" i="3" s="1"/>
  <c r="F1122" i="3"/>
  <c r="G1122" i="3" s="1"/>
  <c r="F894" i="3"/>
  <c r="G894" i="3" s="1"/>
  <c r="F666" i="3"/>
  <c r="G666" i="3" s="1"/>
  <c r="F440" i="3"/>
  <c r="G440" i="3" s="1"/>
  <c r="F212" i="3"/>
  <c r="G212" i="3" s="1"/>
  <c r="F1249" i="3"/>
  <c r="G1249" i="3" s="1"/>
  <c r="F1064" i="3"/>
  <c r="G1064" i="3" s="1"/>
  <c r="F836" i="3"/>
  <c r="G836" i="3" s="1"/>
  <c r="F608" i="3"/>
  <c r="G608" i="3" s="1"/>
  <c r="F381" i="3"/>
  <c r="G381" i="3" s="1"/>
  <c r="F153" i="3"/>
  <c r="G153" i="3" s="1"/>
  <c r="F1197" i="3"/>
  <c r="G1197" i="3" s="1"/>
  <c r="F994" i="3"/>
  <c r="G994" i="3" s="1"/>
  <c r="F766" i="3"/>
  <c r="G766" i="3" s="1"/>
  <c r="F538" i="3"/>
  <c r="G538" i="3" s="1"/>
  <c r="F312" i="3"/>
  <c r="G312" i="3" s="1"/>
  <c r="F84" i="3"/>
  <c r="G84" i="3" s="1"/>
  <c r="F1084" i="3"/>
  <c r="G1084" i="3" s="1"/>
  <c r="F1041" i="3"/>
  <c r="G1041" i="3" s="1"/>
  <c r="F998" i="3"/>
  <c r="G998" i="3" s="1"/>
  <c r="F956" i="3"/>
  <c r="G956" i="3" s="1"/>
  <c r="F913" i="3"/>
  <c r="G913" i="3" s="1"/>
  <c r="F870" i="3"/>
  <c r="G870" i="3" s="1"/>
  <c r="F828" i="3"/>
  <c r="G828" i="3" s="1"/>
  <c r="F785" i="3"/>
  <c r="G785" i="3" s="1"/>
  <c r="F742" i="3"/>
  <c r="G742" i="3" s="1"/>
  <c r="F700" i="3"/>
  <c r="G700" i="3" s="1"/>
  <c r="F657" i="3"/>
  <c r="G657" i="3" s="1"/>
  <c r="F614" i="3"/>
  <c r="G614" i="3" s="1"/>
  <c r="F572" i="3"/>
  <c r="G572" i="3" s="1"/>
  <c r="F529" i="3"/>
  <c r="G529" i="3" s="1"/>
  <c r="F486" i="3"/>
  <c r="G486" i="3" s="1"/>
  <c r="F444" i="3"/>
  <c r="G444" i="3" s="1"/>
  <c r="F401" i="3"/>
  <c r="G401" i="3" s="1"/>
  <c r="F358" i="3"/>
  <c r="G358" i="3" s="1"/>
  <c r="F316" i="3"/>
  <c r="G316" i="3" s="1"/>
  <c r="F273" i="3"/>
  <c r="G273" i="3" s="1"/>
  <c r="F230" i="3"/>
  <c r="G230" i="3" s="1"/>
  <c r="F188" i="3"/>
  <c r="G188" i="3" s="1"/>
  <c r="F145" i="3"/>
  <c r="G145" i="3" s="1"/>
  <c r="F102" i="3"/>
  <c r="G102" i="3" s="1"/>
  <c r="F60" i="3"/>
  <c r="G60" i="3" s="1"/>
  <c r="F17" i="3"/>
  <c r="G17" i="3" s="1"/>
  <c r="F1103" i="3"/>
  <c r="G1103" i="3" s="1"/>
  <c r="F1071" i="3"/>
  <c r="G1071" i="3" s="1"/>
  <c r="F1039" i="3"/>
  <c r="G1039" i="3" s="1"/>
  <c r="F1007" i="3"/>
  <c r="G1007" i="3" s="1"/>
  <c r="F975" i="3"/>
  <c r="G975" i="3" s="1"/>
  <c r="F943" i="3"/>
  <c r="G943" i="3" s="1"/>
  <c r="F911" i="3"/>
  <c r="G911" i="3" s="1"/>
  <c r="F879" i="3"/>
  <c r="G879" i="3" s="1"/>
  <c r="F847" i="3"/>
  <c r="G847" i="3" s="1"/>
  <c r="F815" i="3"/>
  <c r="G815" i="3" s="1"/>
  <c r="F783" i="3"/>
  <c r="G783" i="3" s="1"/>
  <c r="F751" i="3"/>
  <c r="G751" i="3" s="1"/>
  <c r="F719" i="3"/>
  <c r="G719" i="3" s="1"/>
  <c r="F687" i="3"/>
  <c r="G687" i="3" s="1"/>
  <c r="F655" i="3"/>
  <c r="G655" i="3" s="1"/>
  <c r="F623" i="3"/>
  <c r="G623" i="3" s="1"/>
  <c r="F591" i="3"/>
  <c r="G591" i="3" s="1"/>
  <c r="F559" i="3"/>
  <c r="G559" i="3" s="1"/>
  <c r="F527" i="3"/>
  <c r="G527" i="3" s="1"/>
  <c r="F495" i="3"/>
  <c r="G495" i="3" s="1"/>
  <c r="F463" i="3"/>
  <c r="G463" i="3" s="1"/>
  <c r="F431" i="3"/>
  <c r="G431" i="3" s="1"/>
  <c r="F399" i="3"/>
  <c r="G399" i="3" s="1"/>
  <c r="F367" i="3"/>
  <c r="G367" i="3" s="1"/>
  <c r="F335" i="3"/>
  <c r="G335" i="3" s="1"/>
  <c r="F303" i="3"/>
  <c r="G303" i="3" s="1"/>
  <c r="F271" i="3"/>
  <c r="G271" i="3" s="1"/>
  <c r="F239" i="3"/>
  <c r="G239" i="3" s="1"/>
  <c r="F207" i="3"/>
  <c r="G207" i="3" s="1"/>
  <c r="F175" i="3"/>
  <c r="G175" i="3" s="1"/>
  <c r="F143" i="3"/>
  <c r="G143" i="3" s="1"/>
  <c r="F111" i="3"/>
  <c r="G111" i="3" s="1"/>
  <c r="F79" i="3"/>
  <c r="G79" i="3" s="1"/>
  <c r="F47" i="3"/>
  <c r="G47" i="3" s="1"/>
  <c r="F15" i="3"/>
  <c r="G15" i="3" s="1"/>
  <c r="F736" i="3"/>
  <c r="G736" i="3" s="1"/>
  <c r="F1153" i="3"/>
  <c r="G1153" i="3" s="1"/>
  <c r="F253" i="3"/>
  <c r="G253" i="3" s="1"/>
  <c r="F680" i="3"/>
  <c r="G680" i="3" s="1"/>
  <c r="F992" i="3"/>
  <c r="G992" i="3" s="1"/>
  <c r="F82" i="3"/>
  <c r="G82" i="3" s="1"/>
  <c r="F1093" i="3"/>
  <c r="G1093" i="3" s="1"/>
  <c r="F866" i="3"/>
  <c r="G866" i="3" s="1"/>
  <c r="F638" i="3"/>
  <c r="G638" i="3" s="1"/>
  <c r="F410" i="3"/>
  <c r="G410" i="3" s="1"/>
  <c r="F184" i="3"/>
  <c r="G184" i="3" s="1"/>
  <c r="F1228" i="3"/>
  <c r="G1228" i="3" s="1"/>
  <c r="F1034" i="3"/>
  <c r="G1034" i="3" s="1"/>
  <c r="F808" i="3"/>
  <c r="G808" i="3" s="1"/>
  <c r="F580" i="3"/>
  <c r="G580" i="3" s="1"/>
  <c r="F352" i="3"/>
  <c r="G352" i="3" s="1"/>
  <c r="F125" i="3"/>
  <c r="G125" i="3" s="1"/>
  <c r="F1176" i="3"/>
  <c r="G1176" i="3" s="1"/>
  <c r="F965" i="3"/>
  <c r="G965" i="3" s="1"/>
  <c r="F738" i="3"/>
  <c r="G738" i="3" s="1"/>
  <c r="F510" i="3"/>
  <c r="G510" i="3" s="1"/>
  <c r="F282" i="3"/>
  <c r="G282" i="3" s="1"/>
  <c r="F56" i="3"/>
  <c r="G56" i="3" s="1"/>
  <c r="F1154" i="3"/>
  <c r="G1154" i="3" s="1"/>
  <c r="F1121" i="3"/>
  <c r="G1121" i="3" s="1"/>
  <c r="F1078" i="3"/>
  <c r="G1078" i="3" s="1"/>
  <c r="F1036" i="3"/>
  <c r="G1036" i="3" s="1"/>
  <c r="F993" i="3"/>
  <c r="G993" i="3" s="1"/>
  <c r="F950" i="3"/>
  <c r="G950" i="3" s="1"/>
  <c r="F908" i="3"/>
  <c r="G908" i="3" s="1"/>
  <c r="F865" i="3"/>
  <c r="G865" i="3" s="1"/>
  <c r="F822" i="3"/>
  <c r="G822" i="3" s="1"/>
  <c r="F780" i="3"/>
  <c r="G780" i="3" s="1"/>
  <c r="F737" i="3"/>
  <c r="G737" i="3" s="1"/>
  <c r="F694" i="3"/>
  <c r="G694" i="3" s="1"/>
  <c r="F652" i="3"/>
  <c r="G652" i="3" s="1"/>
  <c r="F609" i="3"/>
  <c r="G609" i="3" s="1"/>
  <c r="F566" i="3"/>
  <c r="G566" i="3" s="1"/>
  <c r="F524" i="3"/>
  <c r="G524" i="3" s="1"/>
  <c r="F481" i="3"/>
  <c r="G481" i="3" s="1"/>
  <c r="F438" i="3"/>
  <c r="G438" i="3" s="1"/>
  <c r="F396" i="3"/>
  <c r="G396" i="3" s="1"/>
  <c r="F353" i="3"/>
  <c r="G353" i="3" s="1"/>
  <c r="F310" i="3"/>
  <c r="G310" i="3" s="1"/>
  <c r="F268" i="3"/>
  <c r="G268" i="3" s="1"/>
  <c r="F225" i="3"/>
  <c r="G225" i="3" s="1"/>
  <c r="F182" i="3"/>
  <c r="G182" i="3" s="1"/>
  <c r="F140" i="3"/>
  <c r="G140" i="3" s="1"/>
  <c r="F97" i="3"/>
  <c r="G97" i="3" s="1"/>
  <c r="F54" i="3"/>
  <c r="G54" i="3" s="1"/>
  <c r="F12" i="3"/>
  <c r="G12" i="3" s="1"/>
  <c r="F1099" i="3"/>
  <c r="G1099" i="3" s="1"/>
  <c r="F1067" i="3"/>
  <c r="G1067" i="3" s="1"/>
  <c r="F1035" i="3"/>
  <c r="G1035" i="3" s="1"/>
  <c r="F1003" i="3"/>
  <c r="G1003" i="3" s="1"/>
  <c r="F971" i="3"/>
  <c r="G971" i="3" s="1"/>
  <c r="F939" i="3"/>
  <c r="G939" i="3" s="1"/>
  <c r="F907" i="3"/>
  <c r="G907" i="3" s="1"/>
  <c r="F875" i="3"/>
  <c r="G875" i="3" s="1"/>
  <c r="F843" i="3"/>
  <c r="G843" i="3" s="1"/>
  <c r="F811" i="3"/>
  <c r="G811" i="3" s="1"/>
  <c r="F779" i="3"/>
  <c r="G779" i="3" s="1"/>
  <c r="F747" i="3"/>
  <c r="G747" i="3" s="1"/>
  <c r="F715" i="3"/>
  <c r="G715" i="3" s="1"/>
  <c r="F683" i="3"/>
  <c r="G683" i="3" s="1"/>
  <c r="F651" i="3"/>
  <c r="G651" i="3" s="1"/>
  <c r="F619" i="3"/>
  <c r="G619" i="3" s="1"/>
  <c r="F587" i="3"/>
  <c r="G587" i="3" s="1"/>
  <c r="F555" i="3"/>
  <c r="G555" i="3" s="1"/>
  <c r="F523" i="3"/>
  <c r="G523" i="3" s="1"/>
  <c r="F491" i="3"/>
  <c r="G491" i="3" s="1"/>
  <c r="F459" i="3"/>
  <c r="G459" i="3" s="1"/>
  <c r="F427" i="3"/>
  <c r="G427" i="3" s="1"/>
  <c r="F395" i="3"/>
  <c r="G395" i="3" s="1"/>
  <c r="F363" i="3"/>
  <c r="G363" i="3" s="1"/>
  <c r="F331" i="3"/>
  <c r="G331" i="3" s="1"/>
  <c r="F299" i="3"/>
  <c r="G299" i="3" s="1"/>
  <c r="F267" i="3"/>
  <c r="G267" i="3" s="1"/>
  <c r="F235" i="3"/>
  <c r="G235" i="3" s="1"/>
  <c r="F203" i="3"/>
  <c r="G203" i="3" s="1"/>
  <c r="F171" i="3"/>
  <c r="G171" i="3" s="1"/>
  <c r="F139" i="3"/>
  <c r="G139" i="3" s="1"/>
  <c r="F107" i="3"/>
  <c r="G107" i="3" s="1"/>
  <c r="F75" i="3"/>
  <c r="G75" i="3" s="1"/>
  <c r="F43" i="3"/>
  <c r="G43" i="3" s="1"/>
  <c r="F11" i="3"/>
  <c r="G11" i="3" s="1"/>
  <c r="F622" i="3"/>
  <c r="G622" i="3" s="1"/>
  <c r="F1049" i="3"/>
  <c r="G1049" i="3" s="1"/>
  <c r="F138" i="3"/>
  <c r="G138" i="3" s="1"/>
  <c r="F565" i="3"/>
  <c r="G565" i="3" s="1"/>
  <c r="F878" i="3"/>
  <c r="G878" i="3" s="1"/>
  <c r="F1251" i="3"/>
  <c r="G1251" i="3" s="1"/>
  <c r="F1065" i="3"/>
  <c r="G1065" i="3" s="1"/>
  <c r="F837" i="3"/>
  <c r="G837" i="3" s="1"/>
  <c r="F610" i="3"/>
  <c r="G610" i="3" s="1"/>
  <c r="F382" i="3"/>
  <c r="G382" i="3" s="1"/>
  <c r="F154" i="3"/>
  <c r="G154" i="3" s="1"/>
  <c r="F1207" i="3"/>
  <c r="G1207" i="3" s="1"/>
  <c r="F1006" i="3"/>
  <c r="G1006" i="3" s="1"/>
  <c r="F778" i="3"/>
  <c r="G778" i="3" s="1"/>
  <c r="F552" i="3"/>
  <c r="G552" i="3" s="1"/>
  <c r="F324" i="3"/>
  <c r="G324" i="3" s="1"/>
  <c r="F96" i="3"/>
  <c r="G96" i="3" s="1"/>
  <c r="F1155" i="3"/>
  <c r="G1155" i="3" s="1"/>
  <c r="F937" i="3"/>
  <c r="G937" i="3" s="1"/>
  <c r="F709" i="3"/>
  <c r="G709" i="3" s="1"/>
  <c r="F482" i="3"/>
  <c r="G482" i="3" s="1"/>
  <c r="F254" i="3"/>
  <c r="G254" i="3" s="1"/>
  <c r="F26" i="3"/>
  <c r="G26" i="3" s="1"/>
  <c r="P16" i="3" l="1"/>
  <c r="N4" i="3"/>
  <c r="N5" i="3" s="1"/>
</calcChain>
</file>

<file path=xl/sharedStrings.xml><?xml version="1.0" encoding="utf-8"?>
<sst xmlns="http://schemas.openxmlformats.org/spreadsheetml/2006/main" count="2086" uniqueCount="1440">
  <si>
    <t>Entry</t>
  </si>
  <si>
    <t>Protein names</t>
  </si>
  <si>
    <t>Length</t>
  </si>
  <si>
    <t>Cross-reference (Pfam)</t>
  </si>
  <si>
    <t>Organism</t>
  </si>
  <si>
    <t>Taxonomic lineage (PHYLUM)</t>
  </si>
  <si>
    <t>Taxonomic lineage (GENUS)</t>
  </si>
  <si>
    <t>Taxonomic lineage (FAMILY)</t>
  </si>
  <si>
    <t>Spirochaetes</t>
  </si>
  <si>
    <t>Spirochaetaceae</t>
  </si>
  <si>
    <t>Phycisphaerales bacterium</t>
  </si>
  <si>
    <t>Planctomycetes</t>
  </si>
  <si>
    <t>Planctomycetaceae</t>
  </si>
  <si>
    <t>Verrucomicrobia</t>
  </si>
  <si>
    <t>Verrucomicrobia bacterium</t>
  </si>
  <si>
    <t>Planctomycetes bacterium</t>
  </si>
  <si>
    <t>Bacteroidetes</t>
  </si>
  <si>
    <t>Proteobacteria</t>
  </si>
  <si>
    <t>bacterium</t>
  </si>
  <si>
    <t>Treponema</t>
  </si>
  <si>
    <t>Chlamydiae</t>
  </si>
  <si>
    <t>Treponema brennaborense (strain DSM 12168 / CIP 105900 / DD5/3)</t>
  </si>
  <si>
    <t>Candidatus Cloacimonetes</t>
  </si>
  <si>
    <t>Polyangiaceae</t>
  </si>
  <si>
    <t>Phycisphaerae bacterium</t>
  </si>
  <si>
    <t>Deltaproteobacteria bacterium</t>
  </si>
  <si>
    <t>Planctomycetes bacterium Pla163</t>
  </si>
  <si>
    <t>Acidobacteria bacterium</t>
  </si>
  <si>
    <t>Acidobacteria</t>
  </si>
  <si>
    <t>Planctomycetaceae bacterium</t>
  </si>
  <si>
    <t>Candidatus Cloacimonas</t>
  </si>
  <si>
    <t>Treponema primitia (strain ATCC BAA-887 / DSM 12427 / ZAS-2)</t>
  </si>
  <si>
    <t>Candidatus Cloacimonas sp.</t>
  </si>
  <si>
    <t>Candidatus Cloacimonetes bacterium</t>
  </si>
  <si>
    <t>Planctomycetes bacterium Pla133</t>
  </si>
  <si>
    <t>Calditrichaeota bacterium</t>
  </si>
  <si>
    <t>Calditrichaeota</t>
  </si>
  <si>
    <t>Чувствительность</t>
  </si>
  <si>
    <t>Специфичность</t>
  </si>
  <si>
    <t>F1</t>
  </si>
  <si>
    <t>max F1</t>
  </si>
  <si>
    <t>Нужная ли архитектура</t>
  </si>
  <si>
    <t>Сопоставление с первым листом</t>
  </si>
  <si>
    <t>name</t>
  </si>
  <si>
    <t>score</t>
  </si>
  <si>
    <t>E-value</t>
  </si>
  <si>
    <t>A0A2V9JYZ3</t>
  </si>
  <si>
    <t>A0A2G4IUC1</t>
  </si>
  <si>
    <t>A0A3M2C2P7</t>
  </si>
  <si>
    <t>A0A518GQ65</t>
  </si>
  <si>
    <t>A0A3N5G2V0</t>
  </si>
  <si>
    <t>A0A2V8QV99</t>
  </si>
  <si>
    <t>A0A355ETZ4</t>
  </si>
  <si>
    <t>A0A2V8RFJ5</t>
  </si>
  <si>
    <t>W4M2H1</t>
  </si>
  <si>
    <t>A0A2V7UPL8</t>
  </si>
  <si>
    <t>A0A352DX49</t>
  </si>
  <si>
    <t>A0A3M1NVJ6</t>
  </si>
  <si>
    <t>A0A4P5XDL9</t>
  </si>
  <si>
    <t>A0A2D5NGQ1</t>
  </si>
  <si>
    <t>A0A5C6FX70</t>
  </si>
  <si>
    <t>A0A3M1V2N1</t>
  </si>
  <si>
    <t>A0A5C5Y080</t>
  </si>
  <si>
    <t>A0A2V8LVC4</t>
  </si>
  <si>
    <t>A0A3L7U9S4</t>
  </si>
  <si>
    <t>A0A3M1XW26</t>
  </si>
  <si>
    <t>A0A3E0NPU6</t>
  </si>
  <si>
    <t>A0A2G6JGX6</t>
  </si>
  <si>
    <t>A0A3L7V4V9</t>
  </si>
  <si>
    <t>A0A2E6DAW3</t>
  </si>
  <si>
    <t>A0A2E9WP79</t>
  </si>
  <si>
    <t>A0A3L7SRP2</t>
  </si>
  <si>
    <t>A0A3L7RWW8</t>
  </si>
  <si>
    <t>A0A142X585</t>
  </si>
  <si>
    <t>A0A2D6SRS5</t>
  </si>
  <si>
    <t>A0A3E0Q5C9</t>
  </si>
  <si>
    <t>A0A0H5DRF3</t>
  </si>
  <si>
    <t>A0A2E7ENK3</t>
  </si>
  <si>
    <t>A0A3L7S6S8</t>
  </si>
  <si>
    <t>A0A5B9QPC3</t>
  </si>
  <si>
    <t>A0A4Q7V200</t>
  </si>
  <si>
    <t>A0A2E8KPI7</t>
  </si>
  <si>
    <t>A0A3N9NV82</t>
  </si>
  <si>
    <t>A0A3C1QU39</t>
  </si>
  <si>
    <t>A0A3L7RYJ4</t>
  </si>
  <si>
    <t>A0A561V826</t>
  </si>
  <si>
    <t>A0A1G3AL06</t>
  </si>
  <si>
    <t>A0A351C512</t>
  </si>
  <si>
    <t>A0A3L7URW7</t>
  </si>
  <si>
    <t>A0A3L7NJL4</t>
  </si>
  <si>
    <t>A0A286RLE1</t>
  </si>
  <si>
    <t>A0A2E6AH63</t>
  </si>
  <si>
    <t>A0A3M1SIP1</t>
  </si>
  <si>
    <t>A0A257TQG4</t>
  </si>
  <si>
    <t>A0A4P5WXP3</t>
  </si>
  <si>
    <t>A0A5C6AN86</t>
  </si>
  <si>
    <t>A0A5C5X921</t>
  </si>
  <si>
    <t>A0A3L7NIP3</t>
  </si>
  <si>
    <t>A0A3C1V3D8</t>
  </si>
  <si>
    <t>A0A5C5WCC2</t>
  </si>
  <si>
    <t>A0A3L7SAJ5</t>
  </si>
  <si>
    <t>A0A517TME8</t>
  </si>
  <si>
    <t>A0A5C6FDC8</t>
  </si>
  <si>
    <t>A0A1Z9EZY7</t>
  </si>
  <si>
    <t>A0A355AJF6</t>
  </si>
  <si>
    <t>A0A5M6D2A6</t>
  </si>
  <si>
    <t>A0A517NPV2</t>
  </si>
  <si>
    <t>A0A2E7D410</t>
  </si>
  <si>
    <t>A0A517MFH0</t>
  </si>
  <si>
    <t>A0A518L333</t>
  </si>
  <si>
    <t>A0A349VGP2</t>
  </si>
  <si>
    <t>A0A358CWM5</t>
  </si>
  <si>
    <t>A0A3E0N2C6</t>
  </si>
  <si>
    <t>A0A518KB18</t>
  </si>
  <si>
    <t>A0A517Z247</t>
  </si>
  <si>
    <t>A0A1I3C9A3</t>
  </si>
  <si>
    <t>A0A5C5V5U4</t>
  </si>
  <si>
    <t>A0A5C5ZI15</t>
  </si>
  <si>
    <t>A0A518HKW5</t>
  </si>
  <si>
    <t>A0A354PA61</t>
  </si>
  <si>
    <t>A0A3D3W1P4</t>
  </si>
  <si>
    <t>A0A2A2WEP1</t>
  </si>
  <si>
    <t>A0A5C5YTJ4</t>
  </si>
  <si>
    <t>A0A257V439</t>
  </si>
  <si>
    <t>A0A522MRE4</t>
  </si>
  <si>
    <t>A0A517U146</t>
  </si>
  <si>
    <t>A0A3M1MHA8</t>
  </si>
  <si>
    <t>A0A3L7PCP0</t>
  </si>
  <si>
    <t>A0A2D6HIN7</t>
  </si>
  <si>
    <t>A0A5B9MHP4</t>
  </si>
  <si>
    <t>A0A518CK28</t>
  </si>
  <si>
    <t>A0A2E8FPN4</t>
  </si>
  <si>
    <t>A0A2E7NQG7</t>
  </si>
  <si>
    <t>A0A2D6A3Q8</t>
  </si>
  <si>
    <t>A0A5C6CDN8</t>
  </si>
  <si>
    <t>A0A517W1V2</t>
  </si>
  <si>
    <t>A0A1P8WS23</t>
  </si>
  <si>
    <t>A0A350CKB2</t>
  </si>
  <si>
    <t>A0A5C6A220</t>
  </si>
  <si>
    <t>A0A517SBM1</t>
  </si>
  <si>
    <t>A0A4P5WKZ6</t>
  </si>
  <si>
    <t>A0A2E0SIR4</t>
  </si>
  <si>
    <t>A0A2E7KMJ3</t>
  </si>
  <si>
    <t>A0A517X309</t>
  </si>
  <si>
    <t>A0A517W7T5</t>
  </si>
  <si>
    <t>A0A517RAT9</t>
  </si>
  <si>
    <t>A0A5A8BCH7</t>
  </si>
  <si>
    <t>A0A353BFN8</t>
  </si>
  <si>
    <t>A0A5C6FBS9</t>
  </si>
  <si>
    <t>A0A517PIQ4</t>
  </si>
  <si>
    <t>A0A2E5KDZ8</t>
  </si>
  <si>
    <t>E1R271</t>
  </si>
  <si>
    <t>A0A517ZJG8</t>
  </si>
  <si>
    <t>A0A517YMU2</t>
  </si>
  <si>
    <t>A0A517Q2E4</t>
  </si>
  <si>
    <t>A0A2E7RVK7</t>
  </si>
  <si>
    <t>A0A1F2Q9V6</t>
  </si>
  <si>
    <t>A0A517QTY1</t>
  </si>
  <si>
    <t>A0A3D1DK23</t>
  </si>
  <si>
    <t>A0A518I7P1</t>
  </si>
  <si>
    <t>A0A517MZ08</t>
  </si>
  <si>
    <t>A0A518FP30</t>
  </si>
  <si>
    <t>A0A2Z3H5X6</t>
  </si>
  <si>
    <t>A0A351FZV3</t>
  </si>
  <si>
    <t>A0A2E0ASY6</t>
  </si>
  <si>
    <t>A0A3B8LZA1</t>
  </si>
  <si>
    <t>A0A3C0WJZ8</t>
  </si>
  <si>
    <t>A0A5C6AU77</t>
  </si>
  <si>
    <t>A0A518DUE7</t>
  </si>
  <si>
    <t>A0A2H6ABC7</t>
  </si>
  <si>
    <t>A0A2E0XA55</t>
  </si>
  <si>
    <t>A0A518A1X7</t>
  </si>
  <si>
    <t>A0A517NKD2</t>
  </si>
  <si>
    <t>A0A062XUD4</t>
  </si>
  <si>
    <t>A0A518D9G0</t>
  </si>
  <si>
    <t>A0A0J1BAY4</t>
  </si>
  <si>
    <t>A0A2E3RF59</t>
  </si>
  <si>
    <t>A0A5C6C1G9</t>
  </si>
  <si>
    <t>M5REW6</t>
  </si>
  <si>
    <t>A0A2E1KSD9</t>
  </si>
  <si>
    <t>A0A5B1CQN7</t>
  </si>
  <si>
    <t>A0A3L7QI91</t>
  </si>
  <si>
    <t>A0A354GKQ9</t>
  </si>
  <si>
    <t>A6C6X1</t>
  </si>
  <si>
    <t>A0A353Z6M3</t>
  </si>
  <si>
    <t>A0A3A0DC79</t>
  </si>
  <si>
    <t>A0A5C5XX48</t>
  </si>
  <si>
    <t>A0A1Z9NB99</t>
  </si>
  <si>
    <t>A0A358N2G3</t>
  </si>
  <si>
    <t>A0A3D3RAV7</t>
  </si>
  <si>
    <t>A0A2D5GYP5</t>
  </si>
  <si>
    <t>A0A5C5WVQ6</t>
  </si>
  <si>
    <t>A0A2H5VVB8</t>
  </si>
  <si>
    <t>A0A257TTX5</t>
  </si>
  <si>
    <t>A0A517X6Z7</t>
  </si>
  <si>
    <t>A0A255R9U8</t>
  </si>
  <si>
    <t>A0A5C5VPM3</t>
  </si>
  <si>
    <t>M5TKH6</t>
  </si>
  <si>
    <t>A0A2E4M9U1</t>
  </si>
  <si>
    <t>A0A517R2J0</t>
  </si>
  <si>
    <t>A0A5C6CJF9</t>
  </si>
  <si>
    <t>A0A3L7UMT7</t>
  </si>
  <si>
    <t>A0A2S8FR79</t>
  </si>
  <si>
    <t>A0A517VCV0</t>
  </si>
  <si>
    <t>A0A517T0R0</t>
  </si>
  <si>
    <t>A0A2S8GEH7</t>
  </si>
  <si>
    <t>A0A1Z8M0C8</t>
  </si>
  <si>
    <t>A4A187</t>
  </si>
  <si>
    <t>A0A517TAB8</t>
  </si>
  <si>
    <t>A0A356EUQ0</t>
  </si>
  <si>
    <t>A0A5B9PD97</t>
  </si>
  <si>
    <t>A0A2V9I1W0</t>
  </si>
  <si>
    <t>F2AVW2</t>
  </si>
  <si>
    <t>Q7UQ72</t>
  </si>
  <si>
    <t>A0A518ALB7</t>
  </si>
  <si>
    <t>L7CCM1</t>
  </si>
  <si>
    <t>A0A2E2ARG9</t>
  </si>
  <si>
    <t>A0A2E8B0Q6</t>
  </si>
  <si>
    <t>A0A2E5VS34</t>
  </si>
  <si>
    <t>M2AY37</t>
  </si>
  <si>
    <t>M5SA16</t>
  </si>
  <si>
    <t>K5DCP4</t>
  </si>
  <si>
    <t>A0A518G4F0</t>
  </si>
  <si>
    <t>A0A1Z9QJZ4</t>
  </si>
  <si>
    <t>A0A2D7EEZ9</t>
  </si>
  <si>
    <t>F0SN73</t>
  </si>
  <si>
    <t>A0A2E7L498</t>
  </si>
  <si>
    <t>A0A2E3GWE0</t>
  </si>
  <si>
    <t>A0A1I5I729</t>
  </si>
  <si>
    <t>A0A2D7HHV8</t>
  </si>
  <si>
    <t>A0A2E4CD68</t>
  </si>
  <si>
    <t>A0A3M1SYZ6</t>
  </si>
  <si>
    <t>A0A5Q4H2Z3</t>
  </si>
  <si>
    <t>D2R261</t>
  </si>
  <si>
    <t>A0A142XJ98</t>
  </si>
  <si>
    <t>A0A1V6HIF5</t>
  </si>
  <si>
    <t>A0A2S8GEW0</t>
  </si>
  <si>
    <t>A0A5C6DNM1</t>
  </si>
  <si>
    <t>A0A432MFN9</t>
  </si>
  <si>
    <t>A0A2G1W690</t>
  </si>
  <si>
    <t>A0A2E3MY41</t>
  </si>
  <si>
    <t>A0A1Z8MRH1</t>
  </si>
  <si>
    <t>A0A368KKC3</t>
  </si>
  <si>
    <t>A0A2D9JFZ2</t>
  </si>
  <si>
    <t>A0A5B9QRI3</t>
  </si>
  <si>
    <t>A0A4P5Y6J9</t>
  </si>
  <si>
    <t>A0A0S7XMN4</t>
  </si>
  <si>
    <t>A0A517LWQ6</t>
  </si>
  <si>
    <t>A0A518JNX5</t>
  </si>
  <si>
    <t>A0A3B9CYN4</t>
  </si>
  <si>
    <t>A0A5C6BKX6</t>
  </si>
  <si>
    <t>A0A1I6UU25</t>
  </si>
  <si>
    <t>A0A2E3Z671</t>
  </si>
  <si>
    <t>A0A2E0SDP9</t>
  </si>
  <si>
    <t>A0A4V0HUX6</t>
  </si>
  <si>
    <t>A0A5Q3L6K0</t>
  </si>
  <si>
    <t>A0A2V7ZCJ0</t>
  </si>
  <si>
    <t>A0A518IQ50</t>
  </si>
  <si>
    <t>A0A2V7WI84</t>
  </si>
  <si>
    <t>A0A2S8FAF8</t>
  </si>
  <si>
    <t>A0A517XT55</t>
  </si>
  <si>
    <t>A0A518C5M8</t>
  </si>
  <si>
    <t>A0A518GZ68</t>
  </si>
  <si>
    <t>A0A2D5BMD4</t>
  </si>
  <si>
    <t>M5U6R4</t>
  </si>
  <si>
    <t>A0A3C1X3H8</t>
  </si>
  <si>
    <t>A0A2V8TLX1</t>
  </si>
  <si>
    <t>A0A3M2I2R6</t>
  </si>
  <si>
    <t>A0A5C6ECW3</t>
  </si>
  <si>
    <t>A0A2E3DH77</t>
  </si>
  <si>
    <t>A0A2G2J8H5</t>
  </si>
  <si>
    <t>A0A517PD31</t>
  </si>
  <si>
    <t>A0A1U7CWN1</t>
  </si>
  <si>
    <t>A0A1Q7RJR1</t>
  </si>
  <si>
    <t>A0A2H0MFE3</t>
  </si>
  <si>
    <t>A0A1G3BJD8</t>
  </si>
  <si>
    <t>A0A5C9BFV0</t>
  </si>
  <si>
    <t>A0A225E3Z8</t>
  </si>
  <si>
    <t>A0A142Y314</t>
  </si>
  <si>
    <t>A0A5C5XD59</t>
  </si>
  <si>
    <t>A0A356ADU5</t>
  </si>
  <si>
    <t>A0A2D9Z572</t>
  </si>
  <si>
    <t>A0A3D4PG39</t>
  </si>
  <si>
    <t>A0A2E9VJW5</t>
  </si>
  <si>
    <t>A0A2D5XRF9</t>
  </si>
  <si>
    <t>A0A3L7VD35</t>
  </si>
  <si>
    <t>A0A3L7RTN7</t>
  </si>
  <si>
    <t>A0A1U7GHH0</t>
  </si>
  <si>
    <t>L0DDK6</t>
  </si>
  <si>
    <t>A0A2E6WDJ8</t>
  </si>
  <si>
    <t>A0A523NKM0</t>
  </si>
  <si>
    <t>A0A1V4QY84</t>
  </si>
  <si>
    <t>A0A3L7P7R8</t>
  </si>
  <si>
    <t>A0A1G3BFT5</t>
  </si>
  <si>
    <t>A0A4P2QEY4</t>
  </si>
  <si>
    <t>A0A5C5Z424</t>
  </si>
  <si>
    <t>A0A142YIW8</t>
  </si>
  <si>
    <t>A0A5B9W9P1</t>
  </si>
  <si>
    <t>A0A2G4JK07</t>
  </si>
  <si>
    <t>A0A2V8EKE9</t>
  </si>
  <si>
    <t>A0A1N6KWX3</t>
  </si>
  <si>
    <t>A0A523NHX0</t>
  </si>
  <si>
    <t>A0A136M531</t>
  </si>
  <si>
    <t>A0A0C9PJ08</t>
  </si>
  <si>
    <t>A0A399WGW5</t>
  </si>
  <si>
    <t>A0A2G6PXQ1</t>
  </si>
  <si>
    <t>A0A0J6YVX1</t>
  </si>
  <si>
    <t>A0A518BBZ0</t>
  </si>
  <si>
    <t>A0A1E4HR59</t>
  </si>
  <si>
    <t>A0A2G6HQF3</t>
  </si>
  <si>
    <t>A0A523DFL9</t>
  </si>
  <si>
    <t>A0A1V4AP94</t>
  </si>
  <si>
    <t>A0A521JUW9</t>
  </si>
  <si>
    <t>A0A533QB45</t>
  </si>
  <si>
    <t>A0A399X425</t>
  </si>
  <si>
    <t>A0A321LKY0</t>
  </si>
  <si>
    <t>A0A2E6ZV81</t>
  </si>
  <si>
    <t>I3IQI0</t>
  </si>
  <si>
    <t>A0A2D5AXW1</t>
  </si>
  <si>
    <t>A0A2H0MTM5</t>
  </si>
  <si>
    <t>A0A2V7WUT8</t>
  </si>
  <si>
    <t>A0A357XW92</t>
  </si>
  <si>
    <t>A0A1F2VMN9</t>
  </si>
  <si>
    <t>A0A2E8E648</t>
  </si>
  <si>
    <t>A0A2Z5FW29</t>
  </si>
  <si>
    <t>A0A355GF90</t>
  </si>
  <si>
    <t>A0A2V8FS50</t>
  </si>
  <si>
    <t>A0A350UTG0</t>
  </si>
  <si>
    <t>A0A2E9Z2H0</t>
  </si>
  <si>
    <t>A0A520YY36</t>
  </si>
  <si>
    <t>A0A5C6F3U0</t>
  </si>
  <si>
    <t>A0A2V9TVC8</t>
  </si>
  <si>
    <t>E8R0P8</t>
  </si>
  <si>
    <t>A0A2V9Y402</t>
  </si>
  <si>
    <t>A0A2V9W9S6</t>
  </si>
  <si>
    <t>A0A1G2ZRX6</t>
  </si>
  <si>
    <t>A0A5C1ACI2</t>
  </si>
  <si>
    <t>A0A522TFC7</t>
  </si>
  <si>
    <t>A0A2V7UWK2</t>
  </si>
  <si>
    <t>A0A1G3BXE2</t>
  </si>
  <si>
    <t>A0A1F2RL12</t>
  </si>
  <si>
    <t>A0A2C9CK66</t>
  </si>
  <si>
    <t>Q1Q0M3</t>
  </si>
  <si>
    <t>A0A2W0B7E8</t>
  </si>
  <si>
    <t>A0A1V6LXX6</t>
  </si>
  <si>
    <t>A0A1G2X0R6</t>
  </si>
  <si>
    <t>A0A3N5P4N3</t>
  </si>
  <si>
    <t>A0A2V9VBM2</t>
  </si>
  <si>
    <t>A0A2V9PBC5</t>
  </si>
  <si>
    <t>M1YZX1</t>
  </si>
  <si>
    <t>A0A2V9WZM3</t>
  </si>
  <si>
    <t>A0A2V8HDV2</t>
  </si>
  <si>
    <t>A0A2V9MXZ1</t>
  </si>
  <si>
    <t>A0A1G2XLA0</t>
  </si>
  <si>
    <t>A0A2V8DKI3</t>
  </si>
  <si>
    <t>A0A2V7UC36</t>
  </si>
  <si>
    <t>A0A1G2X1Q9</t>
  </si>
  <si>
    <t>A0A2E5H0C5</t>
  </si>
  <si>
    <t>A0A2E7BGM7</t>
  </si>
  <si>
    <t>A0A1Q7KZK0</t>
  </si>
  <si>
    <t>A0A2U3L3V9</t>
  </si>
  <si>
    <t>A0A2V9S8G0</t>
  </si>
  <si>
    <t>C1F9R8</t>
  </si>
  <si>
    <t>A0A1G3CHU2</t>
  </si>
  <si>
    <t>A0A1G3CLF5</t>
  </si>
  <si>
    <t>A0A1G2X7E5</t>
  </si>
  <si>
    <t>A0A1G2XL35</t>
  </si>
  <si>
    <t>A0A2E4KPS5</t>
  </si>
  <si>
    <t>A0A2V8EWP2</t>
  </si>
  <si>
    <t>A0A3M1WE72</t>
  </si>
  <si>
    <t>A0A2V9XTR4</t>
  </si>
  <si>
    <t>A0A4R1L216</t>
  </si>
  <si>
    <t>A0A2E6J4T3</t>
  </si>
  <si>
    <t>A0A1G3AM12</t>
  </si>
  <si>
    <t>A0A1G3BT09</t>
  </si>
  <si>
    <t>A0A1G3B834</t>
  </si>
  <si>
    <t>A0A0B6WSR4</t>
  </si>
  <si>
    <t>A0A3L7V6Z9</t>
  </si>
  <si>
    <t>A0A3D1IJK0</t>
  </si>
  <si>
    <t>A0A356IDR5</t>
  </si>
  <si>
    <t>A0A2V9RTH3</t>
  </si>
  <si>
    <t>A0A1V6D6W5</t>
  </si>
  <si>
    <t>A0A349UNY6</t>
  </si>
  <si>
    <t>A0A2E4FKX9</t>
  </si>
  <si>
    <t>A0A2W0AAK1</t>
  </si>
  <si>
    <t>A0A2V9WU76</t>
  </si>
  <si>
    <t>A0A3E0NU90</t>
  </si>
  <si>
    <t>A0A2V9U1R2</t>
  </si>
  <si>
    <t>A0A2V8J6Z0</t>
  </si>
  <si>
    <t>A0A3D4FSK1</t>
  </si>
  <si>
    <t>A0A2V9QDN9</t>
  </si>
  <si>
    <t>A0A2V9DEI4</t>
  </si>
  <si>
    <t>G8NRS7</t>
  </si>
  <si>
    <t>A0A3D3ZY38</t>
  </si>
  <si>
    <t>A0A1Q7JM82</t>
  </si>
  <si>
    <t>A0A2V9PXN4</t>
  </si>
  <si>
    <t>A0A2E1W371</t>
  </si>
  <si>
    <t>A0A1Q8AWJ1</t>
  </si>
  <si>
    <t>A0A1G2XXN8</t>
  </si>
  <si>
    <t>A0A1Q7GYA2</t>
  </si>
  <si>
    <t>A0A286TXN3</t>
  </si>
  <si>
    <t>A0A2V9UWU1</t>
  </si>
  <si>
    <t>A0A523U0W9</t>
  </si>
  <si>
    <t>A0A1G3C3X3</t>
  </si>
  <si>
    <t>A0A2V9NHU6</t>
  </si>
  <si>
    <t>A0A4Q1SLQ3</t>
  </si>
  <si>
    <t>A0A2V8T886</t>
  </si>
  <si>
    <t>A0A1F2QZ74</t>
  </si>
  <si>
    <t>A0A1F2QLA4</t>
  </si>
  <si>
    <t>A0A1F2QIR5</t>
  </si>
  <si>
    <t>A0A2V7UF79</t>
  </si>
  <si>
    <t>A0A1G3AVR9</t>
  </si>
  <si>
    <t>A0A2V9C397</t>
  </si>
  <si>
    <t>A0A2A5E3W8</t>
  </si>
  <si>
    <t>A0A143PQS6</t>
  </si>
  <si>
    <t>A0A2V9SW79</t>
  </si>
  <si>
    <t>A0A0B0EIB4</t>
  </si>
  <si>
    <t>A0A5C6D8F5</t>
  </si>
  <si>
    <t>A0A3C8C9L9</t>
  </si>
  <si>
    <t>A0A1E3X5G1</t>
  </si>
  <si>
    <t>A0A3D2UU30</t>
  </si>
  <si>
    <t>A0A239E6W7</t>
  </si>
  <si>
    <t>E8V7N2</t>
  </si>
  <si>
    <t>A0A321LQ04</t>
  </si>
  <si>
    <t>A0A1F2TYM3</t>
  </si>
  <si>
    <t>A0A1I6MP09</t>
  </si>
  <si>
    <t>A0A2E6UQ06</t>
  </si>
  <si>
    <t>A0A2V8R8B1</t>
  </si>
  <si>
    <t>A0A2W0AY28</t>
  </si>
  <si>
    <t>A0A2E6NKQ0</t>
  </si>
  <si>
    <t>A0A2M9IL28</t>
  </si>
  <si>
    <t>A0A372IN70</t>
  </si>
  <si>
    <t>A0A2V8S7R4</t>
  </si>
  <si>
    <t>A0A1F2UCR6</t>
  </si>
  <si>
    <t>A0A2E0FS83</t>
  </si>
  <si>
    <t>A0A523CLW0</t>
  </si>
  <si>
    <t>A0A2V8PIF0</t>
  </si>
  <si>
    <t>A0A321L6S1</t>
  </si>
  <si>
    <t>A0A1Q6X979</t>
  </si>
  <si>
    <t>A0A2V9R551</t>
  </si>
  <si>
    <t>A0A2P6WCQ5</t>
  </si>
  <si>
    <t>A0A2V9BBN2</t>
  </si>
  <si>
    <t>A0A2E5FJM8</t>
  </si>
  <si>
    <t>A0A5B9WDG6</t>
  </si>
  <si>
    <t>A0A1Q7YED9</t>
  </si>
  <si>
    <t>A0A1Q7KH66</t>
  </si>
  <si>
    <t>A0A352FP89</t>
  </si>
  <si>
    <t>A0A2V8RDU4</t>
  </si>
  <si>
    <t>E8WWF5</t>
  </si>
  <si>
    <t>A0A538Q972</t>
  </si>
  <si>
    <t>A0A3L7QT99</t>
  </si>
  <si>
    <t>A0A2E9NIW9</t>
  </si>
  <si>
    <t>A0A2H5VWD9</t>
  </si>
  <si>
    <t>A0A2E4W2F6</t>
  </si>
  <si>
    <t>A0A2V9MRL2</t>
  </si>
  <si>
    <t>A0A1H6C8Z7</t>
  </si>
  <si>
    <t>A0A0S8H1V7</t>
  </si>
  <si>
    <t>A0A2E8Q3T1</t>
  </si>
  <si>
    <t>A0A2W4RRQ4</t>
  </si>
  <si>
    <t>A0A2V8QFS2</t>
  </si>
  <si>
    <t>Q1IJ40</t>
  </si>
  <si>
    <t>A0A4Q0T2H6</t>
  </si>
  <si>
    <t>A0A2V8VFL9</t>
  </si>
  <si>
    <t>A0A2V8GEI3</t>
  </si>
  <si>
    <t>A0A3R9NWC0</t>
  </si>
  <si>
    <t>A0A3N1K0I1</t>
  </si>
  <si>
    <t>A0A523E8Z9</t>
  </si>
  <si>
    <t>A0A523EHB7</t>
  </si>
  <si>
    <t>A0A5B9E6Z0</t>
  </si>
  <si>
    <t>A0A3M1QZ92</t>
  </si>
  <si>
    <t>A0A4V2G4D4</t>
  </si>
  <si>
    <t>A0A4U0SFS6</t>
  </si>
  <si>
    <t>A0A523DTY4</t>
  </si>
  <si>
    <t>A0A497EE53</t>
  </si>
  <si>
    <t>A0A2V8N8A4</t>
  </si>
  <si>
    <t>A0A0D7CJI0</t>
  </si>
  <si>
    <t>A0A2N9MA75</t>
  </si>
  <si>
    <t>A0A3L7MY51</t>
  </si>
  <si>
    <t>A0A1U9NM00</t>
  </si>
  <si>
    <t>A0A2M9M308</t>
  </si>
  <si>
    <t>A0A2V8KYL4</t>
  </si>
  <si>
    <t>A0A1G2YJA0</t>
  </si>
  <si>
    <t>A0A2V8M6K2</t>
  </si>
  <si>
    <t>A0A2D5YZ77</t>
  </si>
  <si>
    <t>A0A2V9JQG9</t>
  </si>
  <si>
    <t>A0A532UN38</t>
  </si>
  <si>
    <t>A0A2V7VTY4</t>
  </si>
  <si>
    <t>A0A5M8SHE3</t>
  </si>
  <si>
    <t>A0A2V8IK64</t>
  </si>
  <si>
    <t>A0A1G2ZPI2</t>
  </si>
  <si>
    <t>A0A2D6QUM7</t>
  </si>
  <si>
    <t>A0A5Q4ETC9</t>
  </si>
  <si>
    <t>A0A2V9L3C2</t>
  </si>
  <si>
    <t>A0A2V8IB56</t>
  </si>
  <si>
    <t>A0A522Q3D9</t>
  </si>
  <si>
    <t>A0A517YXX7</t>
  </si>
  <si>
    <t>A0A1Q3QTC9</t>
  </si>
  <si>
    <t>A0A1Q8B9K2</t>
  </si>
  <si>
    <t>A0A1Q7S332</t>
  </si>
  <si>
    <t>A0A1Q7FVU8</t>
  </si>
  <si>
    <t>A0A2V8HD65</t>
  </si>
  <si>
    <t>A0A1Q7N155</t>
  </si>
  <si>
    <t>A0A2V9F4G8</t>
  </si>
  <si>
    <t>A0A1E3Y6A9</t>
  </si>
  <si>
    <t>A0A2V8WIU4</t>
  </si>
  <si>
    <t>Q01QK0</t>
  </si>
  <si>
    <t>A0A1Q6X2N9</t>
  </si>
  <si>
    <t>A0A1Q7C8R9</t>
  </si>
  <si>
    <t>A0A2N9MD37</t>
  </si>
  <si>
    <t>A0A2V8GXB6</t>
  </si>
  <si>
    <t>A0A495BKU2</t>
  </si>
  <si>
    <t>A0A2E5G639</t>
  </si>
  <si>
    <t>A0A1V5N4Z5</t>
  </si>
  <si>
    <t>I3ZDQ7</t>
  </si>
  <si>
    <t>A0A2V8HQ79</t>
  </si>
  <si>
    <t>A0A2V9AYU6</t>
  </si>
  <si>
    <t>A0A2V8X1Z5</t>
  </si>
  <si>
    <t>A0A2V8PK45</t>
  </si>
  <si>
    <t>A0A0N1JX71</t>
  </si>
  <si>
    <t>A0A0S8GYT7</t>
  </si>
  <si>
    <t>A0A4R2IUP0</t>
  </si>
  <si>
    <t>A0A2V9HHB4</t>
  </si>
  <si>
    <t>A0A3D1B012</t>
  </si>
  <si>
    <t>A0A2V5NIR1</t>
  </si>
  <si>
    <t>A0A2V9JEN0</t>
  </si>
  <si>
    <t>A0A317IR77</t>
  </si>
  <si>
    <t>A0A2V8JK96</t>
  </si>
  <si>
    <t>A0A2H5W594</t>
  </si>
  <si>
    <t>A0A2N1U969</t>
  </si>
  <si>
    <t>A0A3A0CSE6</t>
  </si>
  <si>
    <t>A0A2D5W7I0</t>
  </si>
  <si>
    <t>A0A0D4DZC3</t>
  </si>
  <si>
    <t>A0A1H4KCL3</t>
  </si>
  <si>
    <t>A0A2V8K8C9</t>
  </si>
  <si>
    <t>A0A2E7ARV1</t>
  </si>
  <si>
    <t>A0A370B0U9</t>
  </si>
  <si>
    <t>A0A2V9GP04</t>
  </si>
  <si>
    <t>A0A2V9ATL9</t>
  </si>
  <si>
    <t>A0A2V9AB70</t>
  </si>
  <si>
    <t>A0A2V9I9F4</t>
  </si>
  <si>
    <t>A0A1F2RFD5</t>
  </si>
  <si>
    <t>A0A2V9G4B0</t>
  </si>
  <si>
    <t>A0A2V8LKX6</t>
  </si>
  <si>
    <t>A0A2V9ELM1</t>
  </si>
  <si>
    <t>A0A059VX94</t>
  </si>
  <si>
    <t>A0A3D5SKP1</t>
  </si>
  <si>
    <t>A0A2D6LNF9</t>
  </si>
  <si>
    <t>A0A1S2PV55</t>
  </si>
  <si>
    <t>A0A1W9T9T5</t>
  </si>
  <si>
    <t>G0GDE1</t>
  </si>
  <si>
    <t>A0A3B9LYH1</t>
  </si>
  <si>
    <t>D6YWZ6</t>
  </si>
  <si>
    <t>A0A2D5Z4K1</t>
  </si>
  <si>
    <t>A0A1F2SLI6</t>
  </si>
  <si>
    <t>F8LBM6</t>
  </si>
  <si>
    <t>A0A2V8WNM7</t>
  </si>
  <si>
    <t>A0A2V8ZPJ6</t>
  </si>
  <si>
    <t>E0RP76</t>
  </si>
  <si>
    <t>A0A2V9K134</t>
  </si>
  <si>
    <t>A0A518C0E1</t>
  </si>
  <si>
    <t>A0A2V9HZB4</t>
  </si>
  <si>
    <t>A0A3N5KY78</t>
  </si>
  <si>
    <t>F8L8F2</t>
  </si>
  <si>
    <t>A0A359M7L9</t>
  </si>
  <si>
    <t>A0A2V9KLR4</t>
  </si>
  <si>
    <t>A0A0M2UUI9</t>
  </si>
  <si>
    <t>A0A2E9U5V1</t>
  </si>
  <si>
    <t>A0A401QV47</t>
  </si>
  <si>
    <t>X0P463</t>
  </si>
  <si>
    <t>A0A4V0XPM0</t>
  </si>
  <si>
    <t>A0A2V8ZL77</t>
  </si>
  <si>
    <t>A0A399WTE4</t>
  </si>
  <si>
    <t>A0A2V9C313</t>
  </si>
  <si>
    <t>A0A1G2XVB3</t>
  </si>
  <si>
    <t>A0A353NZQ8</t>
  </si>
  <si>
    <t>A0A2D8MZG5</t>
  </si>
  <si>
    <t>A0A349J620</t>
  </si>
  <si>
    <t>A0A3N5LWT0</t>
  </si>
  <si>
    <t>A0A0U5JE35</t>
  </si>
  <si>
    <t>A0A2N9M0R5</t>
  </si>
  <si>
    <t>A0A1G7GH45</t>
  </si>
  <si>
    <t>A0A2D6PVH7</t>
  </si>
  <si>
    <t>A0A1Q7XZB7</t>
  </si>
  <si>
    <t>A0A352EZA1</t>
  </si>
  <si>
    <t>A0A3N5YP21</t>
  </si>
  <si>
    <t>A0A2E3Q4Z9</t>
  </si>
  <si>
    <t>A0A5C1QHG2</t>
  </si>
  <si>
    <t>A0A3M2CD04</t>
  </si>
  <si>
    <t>A0A523NM39</t>
  </si>
  <si>
    <t>A0A1Q7T1I8</t>
  </si>
  <si>
    <t>A0A257B782</t>
  </si>
  <si>
    <t>A0A2N1SS97</t>
  </si>
  <si>
    <t>A0A424KWA1</t>
  </si>
  <si>
    <t>A0A2V9LPT2</t>
  </si>
  <si>
    <t>A0A090E2L0</t>
  </si>
  <si>
    <t>A0A3C0T313</t>
  </si>
  <si>
    <t>A0A2V8LP96</t>
  </si>
  <si>
    <t>A0A2E3A513</t>
  </si>
  <si>
    <t>A0A0K3B3V4</t>
  </si>
  <si>
    <t>A0A356F8C0</t>
  </si>
  <si>
    <t>A0A523D863</t>
  </si>
  <si>
    <t>A0A1Q7QYJ4</t>
  </si>
  <si>
    <t>A0A2V9D868</t>
  </si>
  <si>
    <t>A0A5C5W499</t>
  </si>
  <si>
    <t>A0A1Q7LF09</t>
  </si>
  <si>
    <t>A0A1V5PS41</t>
  </si>
  <si>
    <t>A0A1Y1RVB4</t>
  </si>
  <si>
    <t>A0A3A0C9Y8</t>
  </si>
  <si>
    <t>I0IBS2</t>
  </si>
  <si>
    <t>A0A1G2ZC90</t>
  </si>
  <si>
    <t>A0A0C1JSI7</t>
  </si>
  <si>
    <t>A0A3C0EGR6</t>
  </si>
  <si>
    <t>A0A136JYE5</t>
  </si>
  <si>
    <t>A0A3M2CJ30</t>
  </si>
  <si>
    <t>A0A2V9NB39</t>
  </si>
  <si>
    <t>A0A3D4N7B2</t>
  </si>
  <si>
    <t>A0A1W6LP76</t>
  </si>
  <si>
    <t>A0A521H963</t>
  </si>
  <si>
    <t>A0A0N9I8E8</t>
  </si>
  <si>
    <t>A0A2N1RBZ0</t>
  </si>
  <si>
    <t>A0A2N1S3F7</t>
  </si>
  <si>
    <t>A0A2E1M651</t>
  </si>
  <si>
    <t>A0A2D9CCF2</t>
  </si>
  <si>
    <t>A0A3P0X538</t>
  </si>
  <si>
    <t>A0A2E7A1P9</t>
  </si>
  <si>
    <t>A0A2V8RJB4</t>
  </si>
  <si>
    <t>A0A3D0P7A2</t>
  </si>
  <si>
    <t>A0A2A4YKM0</t>
  </si>
  <si>
    <t>A0A1V2P4F5</t>
  </si>
  <si>
    <t>A0A293NIP1</t>
  </si>
  <si>
    <t>A0A2V9CTZ8</t>
  </si>
  <si>
    <t>A0A1G2Z0H8</t>
  </si>
  <si>
    <t>A0A3C0YRA9</t>
  </si>
  <si>
    <t>A0A1G2XZS8</t>
  </si>
  <si>
    <t>G2LJC6</t>
  </si>
  <si>
    <t>A0A3M2ARF5</t>
  </si>
  <si>
    <t>A0A2V8YTH5</t>
  </si>
  <si>
    <t>A0A2E5DZ46</t>
  </si>
  <si>
    <t>A0A1V6AW75</t>
  </si>
  <si>
    <t>A0A2V9CVT6</t>
  </si>
  <si>
    <t>F8F3S0</t>
  </si>
  <si>
    <t>A0A2E5E9Q9</t>
  </si>
  <si>
    <t>A0A3T1CAB6</t>
  </si>
  <si>
    <t>A0A1F2RZG0</t>
  </si>
  <si>
    <t>A0A3A0D104</t>
  </si>
  <si>
    <t>A0A2D5A7D7</t>
  </si>
  <si>
    <t>A0A357KUC3</t>
  </si>
  <si>
    <t>A0A3B8UXD9</t>
  </si>
  <si>
    <t>A0A2N2GHS5</t>
  </si>
  <si>
    <t>F4GLE3</t>
  </si>
  <si>
    <t>A0A3L7PR36</t>
  </si>
  <si>
    <t>A0A1G2XE26</t>
  </si>
  <si>
    <t>A0A496QV19</t>
  </si>
  <si>
    <t>A0A518LLF6</t>
  </si>
  <si>
    <t>A0A1G2YB32</t>
  </si>
  <si>
    <t>A0A1V5E0D8</t>
  </si>
  <si>
    <t>A0A521IP13</t>
  </si>
  <si>
    <t>A0A2V8SN69</t>
  </si>
  <si>
    <t>A0A1G3L595</t>
  </si>
  <si>
    <t>A0A1Z9HD11</t>
  </si>
  <si>
    <t>A0A520Q5U1</t>
  </si>
  <si>
    <t>A0A1V5RQ45</t>
  </si>
  <si>
    <t>A0A2E2N4Q8</t>
  </si>
  <si>
    <t>A0A3N5J7H3</t>
  </si>
  <si>
    <t>A0A1G3MJ45</t>
  </si>
  <si>
    <t>A0A350U7R5</t>
  </si>
  <si>
    <t>A0A5C8ARW5</t>
  </si>
  <si>
    <t>A0A350QSN3</t>
  </si>
  <si>
    <t>A0A2E3KN28</t>
  </si>
  <si>
    <t>A0A0C1HQS2</t>
  </si>
  <si>
    <t>A0A2D5B9S9</t>
  </si>
  <si>
    <t>A0A1G3LER1</t>
  </si>
  <si>
    <t>A0A1Q2HQ79</t>
  </si>
  <si>
    <t>A0A3N5XIH6</t>
  </si>
  <si>
    <t>A0A3N5HQJ8</t>
  </si>
  <si>
    <t>A0A5M4D1V8</t>
  </si>
  <si>
    <t>A0A424JWL2</t>
  </si>
  <si>
    <t>A0A2N1R4S0</t>
  </si>
  <si>
    <t>A0A3R7SNR9</t>
  </si>
  <si>
    <t>A0A4V2WET4</t>
  </si>
  <si>
    <t>A0A524K6V9</t>
  </si>
  <si>
    <t>A0A521WRW4</t>
  </si>
  <si>
    <t>A0A518BMQ1</t>
  </si>
  <si>
    <t>A0A098R3R3</t>
  </si>
  <si>
    <t>A0A3N5PKS4</t>
  </si>
  <si>
    <t>G8QXX7</t>
  </si>
  <si>
    <t>A0A2D4WRB9</t>
  </si>
  <si>
    <t>A0A2E1U6V6</t>
  </si>
  <si>
    <t>A0A1W9V6A7</t>
  </si>
  <si>
    <t>A0A2E0Y1X1</t>
  </si>
  <si>
    <t>A0A2N2J5S8</t>
  </si>
  <si>
    <t>A0A523ERI5</t>
  </si>
  <si>
    <t>A0A1F9B7Z1</t>
  </si>
  <si>
    <t>A0A1L6MZ64</t>
  </si>
  <si>
    <t>A0A1Q2MI74</t>
  </si>
  <si>
    <t>A0A1M3CQ44</t>
  </si>
  <si>
    <t>A0A2S4JZ41</t>
  </si>
  <si>
    <t>F0RYR3</t>
  </si>
  <si>
    <t>A0A375AQ23</t>
  </si>
  <si>
    <t>A0A2N1SBF6</t>
  </si>
  <si>
    <t>A0A496R6L5</t>
  </si>
  <si>
    <t>A0A1G3YZW8</t>
  </si>
  <si>
    <t>A0A3D3FSX3</t>
  </si>
  <si>
    <t>A0A4P5XC69</t>
  </si>
  <si>
    <t>F5YLZ4</t>
  </si>
  <si>
    <t>A0A3L7T4K3</t>
  </si>
  <si>
    <t>A0A3N5EJE6</t>
  </si>
  <si>
    <t>A0A3D4ZHT3</t>
  </si>
  <si>
    <t>A0A2D9JJI6</t>
  </si>
  <si>
    <t>A0A2H9SUB5</t>
  </si>
  <si>
    <t>A0A3M8FV36</t>
  </si>
  <si>
    <t>A0A2V7XD74</t>
  </si>
  <si>
    <t>A0A3P5VK10</t>
  </si>
  <si>
    <t>A0A2H9SEX5</t>
  </si>
  <si>
    <t>A0A1N6TEP3</t>
  </si>
  <si>
    <t>A0A0C1ELD8</t>
  </si>
  <si>
    <t>F8KXH5</t>
  </si>
  <si>
    <t>A0A372MEF6</t>
  </si>
  <si>
    <t>A0A3M2D586</t>
  </si>
  <si>
    <t>A0A2A4PCS6</t>
  </si>
  <si>
    <t>A0A2N2KQ96</t>
  </si>
  <si>
    <t>A0A2E3RP42</t>
  </si>
  <si>
    <t>A0A2E7RJ33</t>
  </si>
  <si>
    <t>A0A348W4Q7</t>
  </si>
  <si>
    <t>A0A3M2B7C3</t>
  </si>
  <si>
    <t>A0A521IJ97</t>
  </si>
  <si>
    <t>A0A2D7H2N8</t>
  </si>
  <si>
    <t>A0A3L7TRV2</t>
  </si>
  <si>
    <t>A0A3D5WTW9</t>
  </si>
  <si>
    <t>A0A2N2LJN2</t>
  </si>
  <si>
    <t>A0A3P3XIW1</t>
  </si>
  <si>
    <t>A0A2G6I1W7</t>
  </si>
  <si>
    <t>A0A1W9VRE6</t>
  </si>
  <si>
    <t>A0A3L7TMB5</t>
  </si>
  <si>
    <t>A0A3B9RQ32</t>
  </si>
  <si>
    <t>S3JK90</t>
  </si>
  <si>
    <t>A0A3B8U473</t>
  </si>
  <si>
    <t>A0A2N2I1D8</t>
  </si>
  <si>
    <t>A0A367Z3Z8</t>
  </si>
  <si>
    <t>A0A1V5WLT2</t>
  </si>
  <si>
    <t>A0A2V9IX37</t>
  </si>
  <si>
    <t>A0A2G1ZUE4</t>
  </si>
  <si>
    <t>A0A3E0PBE2</t>
  </si>
  <si>
    <t>A0A2G4GWM3</t>
  </si>
  <si>
    <t>A0A357BZ40</t>
  </si>
  <si>
    <t>A0A3P3XPU0</t>
  </si>
  <si>
    <t>A0A2E3LZK3</t>
  </si>
  <si>
    <t>A0A2V9W9E5</t>
  </si>
  <si>
    <t>A0A2E5UDU3</t>
  </si>
  <si>
    <t>A0A353FIK8</t>
  </si>
  <si>
    <t>A0A1G3ZLE2</t>
  </si>
  <si>
    <t>A0A3A4Q4T8</t>
  </si>
  <si>
    <t>A0A2E5UFB4</t>
  </si>
  <si>
    <t>S3L614</t>
  </si>
  <si>
    <t>A0A2N2KDC8</t>
  </si>
  <si>
    <t>A0A1V6E6P7</t>
  </si>
  <si>
    <t>A0A518EWV6</t>
  </si>
  <si>
    <t>U1GRC0</t>
  </si>
  <si>
    <t>A0A5C9D7Q4</t>
  </si>
  <si>
    <t>A0A1V6KJZ5</t>
  </si>
  <si>
    <t>A0A1F9KTE5</t>
  </si>
  <si>
    <t>A0A1F9N6C0</t>
  </si>
  <si>
    <t>A0A1M3BE94</t>
  </si>
  <si>
    <t>A0A3L7TF12</t>
  </si>
  <si>
    <t>F5Y9W1</t>
  </si>
  <si>
    <t>A0A0C1JY94</t>
  </si>
  <si>
    <t>A0A2P9H9P5</t>
  </si>
  <si>
    <t>A0A2V9M2U5</t>
  </si>
  <si>
    <t>A0A1W9N9V7</t>
  </si>
  <si>
    <t>A0A3N5ZLX4</t>
  </si>
  <si>
    <t>A0A3D2U123</t>
  </si>
  <si>
    <t>A0A5C1QB97</t>
  </si>
  <si>
    <t>A0A525C7L4</t>
  </si>
  <si>
    <t>A0A354Z8F9</t>
  </si>
  <si>
    <t>A0A3C1C614</t>
  </si>
  <si>
    <t>A0A2W0BJB7</t>
  </si>
  <si>
    <t>A0A495VZ14</t>
  </si>
  <si>
    <t>A0A2G6J5T6</t>
  </si>
  <si>
    <t>A0A421KAC0</t>
  </si>
  <si>
    <t>A0A523D0Q3</t>
  </si>
  <si>
    <t>A0A3M1BE56</t>
  </si>
  <si>
    <t>A0A1F8J224</t>
  </si>
  <si>
    <t>A0A1H8ZWR4</t>
  </si>
  <si>
    <t>A0A2E6NSH5</t>
  </si>
  <si>
    <t>A0A3D0K380</t>
  </si>
  <si>
    <t>F4LL34</t>
  </si>
  <si>
    <t>A0A2G2JZ30</t>
  </si>
  <si>
    <t>A0A2V9SQT6</t>
  </si>
  <si>
    <t>A0A352ZAA6</t>
  </si>
  <si>
    <t>A0A353S8K6</t>
  </si>
  <si>
    <t>A0A1I3M5V9</t>
  </si>
  <si>
    <t>A0A3C0BRI1</t>
  </si>
  <si>
    <t>A0A3C1SLT5</t>
  </si>
  <si>
    <t>A0A352TAI8</t>
  </si>
  <si>
    <t>A0A3M1F8E0</t>
  </si>
  <si>
    <t>H9UMK7</t>
  </si>
  <si>
    <t>A0A3B9GJB3</t>
  </si>
  <si>
    <t>A0A486XNE0</t>
  </si>
  <si>
    <t>A0A2N1TRH6</t>
  </si>
  <si>
    <t>A0A0B7H2V4</t>
  </si>
  <si>
    <t>I0XBU4</t>
  </si>
  <si>
    <t>A0A2A5C4W6</t>
  </si>
  <si>
    <t>S3KVZ8</t>
  </si>
  <si>
    <t>V5WEX4</t>
  </si>
  <si>
    <t>A0A0A0X0B3</t>
  </si>
  <si>
    <t>U2M3P0</t>
  </si>
  <si>
    <t>A0A351Q953</t>
  </si>
  <si>
    <t>A0A1L8N2Z6</t>
  </si>
  <si>
    <t>H7EHE7</t>
  </si>
  <si>
    <t>A0A2V8SXV0</t>
  </si>
  <si>
    <t>F2NWS6</t>
  </si>
  <si>
    <t>E7NU79</t>
  </si>
  <si>
    <t>S6A145</t>
  </si>
  <si>
    <t>A0A1T4NH25</t>
  </si>
  <si>
    <t>A0A3N5IR06</t>
  </si>
  <si>
    <t>A0A3C0U1N5</t>
  </si>
  <si>
    <t>A0A1T4L6R4</t>
  </si>
  <si>
    <t>A0A2H0VW52</t>
  </si>
  <si>
    <t>A0A1G0HC78</t>
  </si>
  <si>
    <t>A0A1Q9V7W8</t>
  </si>
  <si>
    <t>A0A3D0T5N1</t>
  </si>
  <si>
    <t>A0A356JZE6</t>
  </si>
  <si>
    <t>A0A2E4JKM6</t>
  </si>
  <si>
    <t>A0A3D0I0D5</t>
  </si>
  <si>
    <t>A0A539EBC9</t>
  </si>
  <si>
    <t>A0A317JBW6</t>
  </si>
  <si>
    <t>A0A2E1VR78</t>
  </si>
  <si>
    <t>C8PRA6</t>
  </si>
  <si>
    <t>A0A3B8WSG8</t>
  </si>
  <si>
    <t>S3L6D7</t>
  </si>
  <si>
    <t>A0A1G3BUR1</t>
  </si>
  <si>
    <t>A0A3D0MKV0</t>
  </si>
  <si>
    <t>A0A2D8R301</t>
  </si>
  <si>
    <t>A0A2G6QNN5</t>
  </si>
  <si>
    <t>V8TM83</t>
  </si>
  <si>
    <t>A0A0F6MSY9</t>
  </si>
  <si>
    <t>A0A0S8FDH2</t>
  </si>
  <si>
    <t>A0A5B1BEX1</t>
  </si>
  <si>
    <t>M2BJ51</t>
  </si>
  <si>
    <t>A0A0E2EKW7</t>
  </si>
  <si>
    <t>A0A2V8MVK7</t>
  </si>
  <si>
    <t>A0A1F8JSX0</t>
  </si>
  <si>
    <t>M2SHA2</t>
  </si>
  <si>
    <t>S3KQN4</t>
  </si>
  <si>
    <t>A0A5C1MX05</t>
  </si>
  <si>
    <t>Q5L5F0</t>
  </si>
  <si>
    <t>Q73M69</t>
  </si>
  <si>
    <t>M2CFT5</t>
  </si>
  <si>
    <t>A0A3B9WAR1</t>
  </si>
  <si>
    <t>A0A351Z1M0</t>
  </si>
  <si>
    <t>A0A0E2ES89</t>
  </si>
  <si>
    <t>A0A2A5D8Z4</t>
  </si>
  <si>
    <t>E9S525</t>
  </si>
  <si>
    <t>A0A2H0RTZ8</t>
  </si>
  <si>
    <t>M2BKM1</t>
  </si>
  <si>
    <t>Q822F6</t>
  </si>
  <si>
    <t>A0A2D2D9R7</t>
  </si>
  <si>
    <t>A0A0E2IYS1</t>
  </si>
  <si>
    <t>Q255H7</t>
  </si>
  <si>
    <t>A0A1F8JSI3</t>
  </si>
  <si>
    <t>A0A562SBK5</t>
  </si>
  <si>
    <t>A0A0G0NJL0</t>
  </si>
  <si>
    <t>A0A2E9Z9Z1</t>
  </si>
  <si>
    <t>S7ING6</t>
  </si>
  <si>
    <t>S7K4V1</t>
  </si>
  <si>
    <t>A0A0F7X3N5</t>
  </si>
  <si>
    <t>Q9Z6M4</t>
  </si>
  <si>
    <t>A0A0F7WUE4</t>
  </si>
  <si>
    <t>A0A2V8CZ39</t>
  </si>
  <si>
    <t>A0A173DY07</t>
  </si>
  <si>
    <t>A0A2A5AIZ9</t>
  </si>
  <si>
    <t>A0A1J5CZV1</t>
  </si>
  <si>
    <t>A0A3B0PT77</t>
  </si>
  <si>
    <t>A0A2V7W1L3</t>
  </si>
  <si>
    <t>A0A1A9HVU8</t>
  </si>
  <si>
    <t>A0A3E0Q2T3</t>
  </si>
  <si>
    <t>A0A3D0ZCJ4</t>
  </si>
  <si>
    <t>A0A2V7YI45</t>
  </si>
  <si>
    <t>A0A1T4J0M8</t>
  </si>
  <si>
    <t>A0A1V6HW98</t>
  </si>
  <si>
    <t>A0A352C5J3</t>
  </si>
  <si>
    <t>W8JM37</t>
  </si>
  <si>
    <t>S7J7A8</t>
  </si>
  <si>
    <t>A0A2V8KII3</t>
  </si>
  <si>
    <t>A0A2V7XZG4</t>
  </si>
  <si>
    <t>A0A517Z1C0</t>
  </si>
  <si>
    <t>A0A2R8FCJ1</t>
  </si>
  <si>
    <t>A0A357EXB2</t>
  </si>
  <si>
    <t>A0A517QSH9</t>
  </si>
  <si>
    <t>A0A070A1P7</t>
  </si>
  <si>
    <t>P56961</t>
  </si>
  <si>
    <t>A0A0H3ML24</t>
  </si>
  <si>
    <t>S7J2L7</t>
  </si>
  <si>
    <t>O84375</t>
  </si>
  <si>
    <t>A0A2D6SS86</t>
  </si>
  <si>
    <t>A0A1P8WK71</t>
  </si>
  <si>
    <t>G4NMV4</t>
  </si>
  <si>
    <t>A0A0H2X124</t>
  </si>
  <si>
    <t>A0A2V9QNN4</t>
  </si>
  <si>
    <t>A0A5C5X3D7</t>
  </si>
  <si>
    <t>A0A2H0VTA0</t>
  </si>
  <si>
    <t>A0A2V8NN09</t>
  </si>
  <si>
    <t>A0A517X349</t>
  </si>
  <si>
    <t>A0A517W436</t>
  </si>
  <si>
    <t>A0A2E2BZV3</t>
  </si>
  <si>
    <t>A0A3D6EJH1</t>
  </si>
  <si>
    <t>A0A355GKN8</t>
  </si>
  <si>
    <t>A0A353ZCN0</t>
  </si>
  <si>
    <t>A0A518BCU9</t>
  </si>
  <si>
    <t>A0A3L7RZ94</t>
  </si>
  <si>
    <t>A0A353CDJ3</t>
  </si>
  <si>
    <t>A0A352KXB4</t>
  </si>
  <si>
    <t>A0A5C6BRY9</t>
  </si>
  <si>
    <t>A0A517V6U3</t>
  </si>
  <si>
    <t>A0A2E7Y5C1</t>
  </si>
  <si>
    <t>A0A1I3M1Q7</t>
  </si>
  <si>
    <t>A0A4P5WME5</t>
  </si>
  <si>
    <t>A0A3L7NMA8</t>
  </si>
  <si>
    <t>A0A1G3CS37</t>
  </si>
  <si>
    <t>A0A2D5H297</t>
  </si>
  <si>
    <t>A0A3D3RDP3</t>
  </si>
  <si>
    <t>A0A517ZW60</t>
  </si>
  <si>
    <t>A6C823</t>
  </si>
  <si>
    <t>A0A517X4Y7</t>
  </si>
  <si>
    <t>A0A3N6AQX3</t>
  </si>
  <si>
    <t>A0A517SFG1</t>
  </si>
  <si>
    <t>A0A496RA93</t>
  </si>
  <si>
    <t>A0A5C9C638</t>
  </si>
  <si>
    <t>A0A4P5QUI6</t>
  </si>
  <si>
    <t>A0A517W612</t>
  </si>
  <si>
    <t>A7BN01</t>
  </si>
  <si>
    <t>A0A2E7KFF6</t>
  </si>
  <si>
    <t>A0A5A8BCN8</t>
  </si>
  <si>
    <t>A0A517R8S1</t>
  </si>
  <si>
    <t>A0A538RMI2</t>
  </si>
  <si>
    <t>A0A3L7SJ18</t>
  </si>
  <si>
    <t>A0A1V5T9V6</t>
  </si>
  <si>
    <t>A0A142X3K1</t>
  </si>
  <si>
    <t>A0A518I5K6</t>
  </si>
  <si>
    <t>A0A517PGV8</t>
  </si>
  <si>
    <t>A0A257VJE0</t>
  </si>
  <si>
    <t>A0A256WHH8</t>
  </si>
  <si>
    <t>A0A3L7UFC1</t>
  </si>
  <si>
    <t>A0A3L7QDL9</t>
  </si>
  <si>
    <t>A0A4P5Y5F6</t>
  </si>
  <si>
    <t>D5SW91</t>
  </si>
  <si>
    <t>A0A1C3E847</t>
  </si>
  <si>
    <t>A0A518A028</t>
  </si>
  <si>
    <t>A0A518GP69</t>
  </si>
  <si>
    <t>A0A517Q0D8</t>
  </si>
  <si>
    <t>A0A518FHF2</t>
  </si>
  <si>
    <t>A0A2E0SLB9</t>
  </si>
  <si>
    <t>A0A3L7NZJ1</t>
  </si>
  <si>
    <t>A0A2V8XDS2</t>
  </si>
  <si>
    <t>A0A359MWM8</t>
  </si>
  <si>
    <t>K2BZB6</t>
  </si>
  <si>
    <t>A0A2E7NCB7</t>
  </si>
  <si>
    <t>A0A518CYS0</t>
  </si>
  <si>
    <t>A0A3M1VHV1</t>
  </si>
  <si>
    <t>A0A3C1X324</t>
  </si>
  <si>
    <t>A0A3L7UL91</t>
  </si>
  <si>
    <t>A0A0S8D946</t>
  </si>
  <si>
    <t>A0A2A4WZX7</t>
  </si>
  <si>
    <t>F0SR17</t>
  </si>
  <si>
    <t>A0A518CHV5</t>
  </si>
  <si>
    <t>A0A524ISK6</t>
  </si>
  <si>
    <t>A0A2E7D1Q9</t>
  </si>
  <si>
    <t>A0A517P6J5</t>
  </si>
  <si>
    <t>A0A536SUY1</t>
  </si>
  <si>
    <t>A0A0Q0ZWC5</t>
  </si>
  <si>
    <t>A0A1F7BWT2</t>
  </si>
  <si>
    <t>A0A348PEL4</t>
  </si>
  <si>
    <t>A0A356ADF8</t>
  </si>
  <si>
    <t>A0A5C5XLZ6</t>
  </si>
  <si>
    <t>A0A2E8FDI3</t>
  </si>
  <si>
    <t>A0A518AYT9</t>
  </si>
  <si>
    <t>A0A3B8KY94</t>
  </si>
  <si>
    <t>A0A3D2U780</t>
  </si>
  <si>
    <t>A0A2E7NU20</t>
  </si>
  <si>
    <t>A0A3D4PM89</t>
  </si>
  <si>
    <t>A0A3D1DJY3</t>
  </si>
  <si>
    <t>A0A3D1XNQ7</t>
  </si>
  <si>
    <t>A0A3D1EQT1</t>
  </si>
  <si>
    <t>A0A517TDE7</t>
  </si>
  <si>
    <t>A0A523D210</t>
  </si>
  <si>
    <t>A0A3B8LR64</t>
  </si>
  <si>
    <t>A0A354C460</t>
  </si>
  <si>
    <t>A0A518BAU2</t>
  </si>
  <si>
    <t>A0A2E7RZY5</t>
  </si>
  <si>
    <t>A0A2V9GCU3</t>
  </si>
  <si>
    <t>A0A1F2T925</t>
  </si>
  <si>
    <t>K2CZB4</t>
  </si>
  <si>
    <t>A0A2D5E2K8</t>
  </si>
  <si>
    <t>A0A2N2LGY0</t>
  </si>
  <si>
    <t>A0A3D5VDS2</t>
  </si>
  <si>
    <t>A0A2D7M0A1</t>
  </si>
  <si>
    <t>A0A1Z9KVX1</t>
  </si>
  <si>
    <t>A0A517QVY5</t>
  </si>
  <si>
    <t>A0A5B8XEB8</t>
  </si>
  <si>
    <t>A0A2V9J1S7</t>
  </si>
  <si>
    <t>A0A1F2S3G0</t>
  </si>
  <si>
    <t>A0A2V8QC92</t>
  </si>
  <si>
    <t>R5BAT2</t>
  </si>
  <si>
    <t>A0A4V2BCE6</t>
  </si>
  <si>
    <t>K2B6B9</t>
  </si>
  <si>
    <t>A0A257VRT8</t>
  </si>
  <si>
    <t>A0A3D0NB84</t>
  </si>
  <si>
    <t>R6XAC4</t>
  </si>
  <si>
    <t>A0A2V8FRA6</t>
  </si>
  <si>
    <t>A0A1T5I6H1</t>
  </si>
  <si>
    <t>A0A136MMH3</t>
  </si>
  <si>
    <t>A0A348W3P1</t>
  </si>
  <si>
    <t>A0A1T5KMZ2</t>
  </si>
  <si>
    <t>A0A3D3W724</t>
  </si>
  <si>
    <t>R7JGH5</t>
  </si>
  <si>
    <t>A0A3D1NPC8</t>
  </si>
  <si>
    <t>A0A3B8KZF0</t>
  </si>
  <si>
    <t>A0A432J3I6</t>
  </si>
  <si>
    <t>A0A2V8X2R1</t>
  </si>
  <si>
    <t>A0A1Q6FYQ6</t>
  </si>
  <si>
    <t>A0A3B9S066</t>
  </si>
  <si>
    <t>A0A496ZP06</t>
  </si>
  <si>
    <t>A0A3M1HPX1</t>
  </si>
  <si>
    <t>A0A554IMQ8</t>
  </si>
  <si>
    <t>A0A3L7SWA8</t>
  </si>
  <si>
    <t>R5IGM5</t>
  </si>
  <si>
    <t>A0A521TLK7</t>
  </si>
  <si>
    <t>A0A520R3F5</t>
  </si>
  <si>
    <t>A0A3A5B146</t>
  </si>
  <si>
    <t>A0A0S8HZL5</t>
  </si>
  <si>
    <t>A0A520PHD8</t>
  </si>
  <si>
    <t>A0A2E7ZI86</t>
  </si>
  <si>
    <t>A0A1E5A1C4</t>
  </si>
  <si>
    <t>A0A3B8YZU4</t>
  </si>
  <si>
    <t>B0MX12</t>
  </si>
  <si>
    <t>A0A350CBF6</t>
  </si>
  <si>
    <t>A0A2D4TN79</t>
  </si>
  <si>
    <t>A0A2D5SM15</t>
  </si>
  <si>
    <t>A0A3A5AHB6</t>
  </si>
  <si>
    <t>R6EG37</t>
  </si>
  <si>
    <t>A0A139QJH6</t>
  </si>
  <si>
    <t>A0A2D6GLX9</t>
  </si>
  <si>
    <t>A0A349A5L3</t>
  </si>
  <si>
    <t>A0A3C0VHF0</t>
  </si>
  <si>
    <t>A0A3A5AJJ6</t>
  </si>
  <si>
    <t>A0A1V6G8E5</t>
  </si>
  <si>
    <t>A0A496Y4G8</t>
  </si>
  <si>
    <t>A0A1F9BER1</t>
  </si>
  <si>
    <t>A0A1V5DJ05</t>
  </si>
  <si>
    <t>A0A351Z2Q2</t>
  </si>
  <si>
    <t>A0A1G3VY06</t>
  </si>
  <si>
    <t>A0A1G3V274</t>
  </si>
  <si>
    <t>A0A179D615</t>
  </si>
  <si>
    <t>A0A1F9C1V9</t>
  </si>
  <si>
    <t>A0A496QGX0</t>
  </si>
  <si>
    <t>A0A1V4XN42</t>
  </si>
  <si>
    <t>A0A318D1L3</t>
  </si>
  <si>
    <t>A0A1F9AEI1</t>
  </si>
  <si>
    <t>A0A1V4MIE6</t>
  </si>
  <si>
    <t>A0A1F9DCV5</t>
  </si>
  <si>
    <t>R5SEQ1</t>
  </si>
  <si>
    <t>A0A1F9BL31</t>
  </si>
  <si>
    <t>A0A2N2HMR9</t>
  </si>
  <si>
    <t>A0A2M7P7Q4</t>
  </si>
  <si>
    <t>A0A1J5EN12</t>
  </si>
  <si>
    <t>A0A2H0AI68</t>
  </si>
  <si>
    <t>A0A3B9I894</t>
  </si>
  <si>
    <t>A0A2N2GN73</t>
  </si>
  <si>
    <t>A0A1V4XHN8</t>
  </si>
  <si>
    <t>A0A3P1T687</t>
  </si>
  <si>
    <t>Q2LUD3</t>
  </si>
  <si>
    <t>A0A1F8ZR96</t>
  </si>
  <si>
    <t>A0A523CW10</t>
  </si>
  <si>
    <t>A0A3P1WU17</t>
  </si>
  <si>
    <t>A0A2N2VUS3</t>
  </si>
  <si>
    <t>A0A3N5RC24</t>
  </si>
  <si>
    <t>A0A3A6NXP0</t>
  </si>
  <si>
    <t>A0A1Y4CED6</t>
  </si>
  <si>
    <t>A0A318CTH5</t>
  </si>
  <si>
    <t>A0A2N2GXV0</t>
  </si>
  <si>
    <t>F2NGB8</t>
  </si>
  <si>
    <t>A0A351AYT4</t>
  </si>
  <si>
    <t>U5QB35</t>
  </si>
  <si>
    <t>A0A2N2JX03</t>
  </si>
  <si>
    <t>A0A1F9CT76</t>
  </si>
  <si>
    <t>A0A4U1AXN6</t>
  </si>
  <si>
    <t>A0A177E8Z7</t>
  </si>
  <si>
    <t>A0A1F9LXJ2</t>
  </si>
  <si>
    <t>A0A1F9A3H3</t>
  </si>
  <si>
    <t>A0A3D4XJD9</t>
  </si>
  <si>
    <t>A0A1F3GH18</t>
  </si>
  <si>
    <t>A0A1W9M234</t>
  </si>
  <si>
    <t>A0A1F9KZC3</t>
  </si>
  <si>
    <t>A0A3D0FQS5</t>
  </si>
  <si>
    <t>R6SZ38</t>
  </si>
  <si>
    <t>A0A2M7CDI4</t>
  </si>
  <si>
    <t>F8AAA6</t>
  </si>
  <si>
    <t>V4JCE8</t>
  </si>
  <si>
    <t>A0A353XD69</t>
  </si>
  <si>
    <t>A0A3D6B391</t>
  </si>
  <si>
    <t>A0A2N6C6Q5</t>
  </si>
  <si>
    <t>A0A1M5UIZ1</t>
  </si>
  <si>
    <t>A0A1F3LP23</t>
  </si>
  <si>
    <t>A0A523CIA5</t>
  </si>
  <si>
    <t>A0A1M7YAQ8</t>
  </si>
  <si>
    <t>A0A1H7W1Z8</t>
  </si>
  <si>
    <t>Q6AIT8</t>
  </si>
  <si>
    <t>A0A1V5DTZ2</t>
  </si>
  <si>
    <t>A0A496YF73</t>
  </si>
  <si>
    <t>A0A1W9M0K2</t>
  </si>
  <si>
    <t>A0A2N2WSA0</t>
  </si>
  <si>
    <t>A0A2N2IWA0</t>
  </si>
  <si>
    <t>A0A3D0F4R9</t>
  </si>
  <si>
    <t>A0A2G6FTA8</t>
  </si>
  <si>
    <t>A0A432UF11</t>
  </si>
  <si>
    <t>A0A3N5EJD8</t>
  </si>
  <si>
    <t>A0A1W9Q4Y9</t>
  </si>
  <si>
    <t>A0A2N2W1G5</t>
  </si>
  <si>
    <t>A0A3A6N3V1</t>
  </si>
  <si>
    <t>A0A354EHX9</t>
  </si>
  <si>
    <t>A0A2G6CVV6</t>
  </si>
  <si>
    <t>A0A525D833</t>
  </si>
  <si>
    <t>A0A1F9LZ05</t>
  </si>
  <si>
    <t>A0A2H6JPE0</t>
  </si>
  <si>
    <t>A0A353PT60</t>
  </si>
  <si>
    <t>A0A1F8PLT9</t>
  </si>
  <si>
    <t>A0A523SHE9</t>
  </si>
  <si>
    <t>A0A1Q7MWT9</t>
  </si>
  <si>
    <t>A0A0W0GG10</t>
  </si>
  <si>
    <t>A0A2E6YFY5</t>
  </si>
  <si>
    <t>A0A1F9MJI8</t>
  </si>
  <si>
    <t>A0A3D1AQD0</t>
  </si>
  <si>
    <t>A0A2M7JHX1</t>
  </si>
  <si>
    <t>A0A1J5E5H1</t>
  </si>
  <si>
    <t>A0A2H0AR46</t>
  </si>
  <si>
    <t>A0A2M7PBT6</t>
  </si>
  <si>
    <t>A0A2N6CAI7</t>
  </si>
  <si>
    <t>W3AN44</t>
  </si>
  <si>
    <t>A0A1J5ISR4</t>
  </si>
  <si>
    <t>R7C7N8</t>
  </si>
  <si>
    <t>A0A524H9H1</t>
  </si>
  <si>
    <t>D8EWX5</t>
  </si>
  <si>
    <t>A0A2K2VWC7</t>
  </si>
  <si>
    <t>D8K3N1</t>
  </si>
  <si>
    <t>A0A2N2FPM1</t>
  </si>
  <si>
    <t>Q3Z989</t>
  </si>
  <si>
    <t>A0A076I9Q4</t>
  </si>
  <si>
    <t>A0A2W1MU92</t>
  </si>
  <si>
    <t>A0A444JFB2</t>
  </si>
  <si>
    <t>A0A2S5D6E3</t>
  </si>
  <si>
    <t>A0A1Q6DN74</t>
  </si>
  <si>
    <t>A0A0S8CT73</t>
  </si>
  <si>
    <t>D2BGW4</t>
  </si>
  <si>
    <t>A0A1V5CU19</t>
  </si>
  <si>
    <t>A0A1F8MNM3</t>
  </si>
  <si>
    <t>A0A0C6ED92</t>
  </si>
  <si>
    <t>A0A142V8T2</t>
  </si>
  <si>
    <t>M1P527</t>
  </si>
  <si>
    <t>A0A2N2ZJB2</t>
  </si>
  <si>
    <t>R5VQN5</t>
  </si>
  <si>
    <t>A0A2M7DCM0</t>
  </si>
  <si>
    <t>A0A2M8DNX8</t>
  </si>
  <si>
    <t>A0A432QRT6</t>
  </si>
  <si>
    <t>A0A2J1DX69</t>
  </si>
  <si>
    <t>A0A0V8M4M5</t>
  </si>
  <si>
    <t>A0A1V5E140</t>
  </si>
  <si>
    <t>A0A1Q6ND80</t>
  </si>
  <si>
    <t>A0A1P8F4Y9</t>
  </si>
  <si>
    <t>A0A3N5VMK7</t>
  </si>
  <si>
    <t>A0A2P5P7F7</t>
  </si>
  <si>
    <t>A0A432QFY4</t>
  </si>
  <si>
    <t>A5FRZ6</t>
  </si>
  <si>
    <t>Q3ZZN2</t>
  </si>
  <si>
    <t>A0A1S7ASN6</t>
  </si>
  <si>
    <t>A0A3S3R0W7</t>
  </si>
  <si>
    <t>A0A1F9MQS4</t>
  </si>
  <si>
    <t>A0A2G6MG37</t>
  </si>
  <si>
    <t>A0A523A6Q0</t>
  </si>
  <si>
    <t>A0A2G6MBD4</t>
  </si>
  <si>
    <t>A0A2U3KII5</t>
  </si>
  <si>
    <t>A0A0S8D1Z9</t>
  </si>
  <si>
    <t>A0A521FZL9</t>
  </si>
  <si>
    <t>A0A2D6J332</t>
  </si>
  <si>
    <t>A0A0F7CTL9</t>
  </si>
  <si>
    <t>A0A1M3D446</t>
  </si>
  <si>
    <t>A0A419DC03</t>
  </si>
  <si>
    <t>A0A1J5HYS2</t>
  </si>
  <si>
    <t>A0A2M8GGP5</t>
  </si>
  <si>
    <t>A0A2G9XEC2</t>
  </si>
  <si>
    <t>A0A373LND7</t>
  </si>
  <si>
    <t>A0A445MRY5</t>
  </si>
  <si>
    <t>A0A432QFV1</t>
  </si>
  <si>
    <t>A0A3C0TG42</t>
  </si>
  <si>
    <t>Q1NQ01</t>
  </si>
  <si>
    <t>A0A2Z4V4P8</t>
  </si>
  <si>
    <t>A0A1S9BSX3</t>
  </si>
  <si>
    <t>Q1NWG2</t>
  </si>
  <si>
    <t>A0A432QB22</t>
  </si>
  <si>
    <t>A0A523QQE3</t>
  </si>
  <si>
    <t>A0A1J5GTV5</t>
  </si>
  <si>
    <t>A0LLU8</t>
  </si>
  <si>
    <t>A0A413RBW4</t>
  </si>
  <si>
    <t>A0A523UXF8</t>
  </si>
  <si>
    <t>A0A413SZV6</t>
  </si>
  <si>
    <t>A0A2M7IYJ9</t>
  </si>
  <si>
    <t>A0A1J4WV64</t>
  </si>
  <si>
    <t>A0A2M7DDE6</t>
  </si>
  <si>
    <t>A0A1H9RU51</t>
  </si>
  <si>
    <t>A0A2G9XIL4</t>
  </si>
  <si>
    <t>A0A5C5B9C4</t>
  </si>
  <si>
    <t>A0A523T7V6</t>
  </si>
  <si>
    <t>A0A2L1GKU1</t>
  </si>
  <si>
    <t>A0A4R2EMX9</t>
  </si>
  <si>
    <t>A0A1V4MA99</t>
  </si>
  <si>
    <t>A0A1I2QBX5</t>
  </si>
  <si>
    <t>R5P1Y4</t>
  </si>
  <si>
    <t>A0A3A4ZHP5</t>
  </si>
  <si>
    <t>A0A359H455</t>
  </si>
  <si>
    <t>A0A179B1J4</t>
  </si>
  <si>
    <t>A5ZAR9</t>
  </si>
  <si>
    <t>A0A1F6LJW9</t>
  </si>
  <si>
    <t>A0A3D4NXT6</t>
  </si>
  <si>
    <t>A0A1F5BK51</t>
  </si>
  <si>
    <t>A0A1F8P8C1</t>
  </si>
  <si>
    <t>A0A350H5R8</t>
  </si>
  <si>
    <t>A0A378MG40</t>
  </si>
  <si>
    <t>A0A4P8L7M0</t>
  </si>
  <si>
    <t>A0A1F8VBD7</t>
  </si>
  <si>
    <t>A0A2H0KZW6</t>
  </si>
  <si>
    <t>A0A3D4TY81</t>
  </si>
  <si>
    <t>C2L173</t>
  </si>
  <si>
    <t>A0A1W9WBC6</t>
  </si>
  <si>
    <t>A0A348ZXS0</t>
  </si>
  <si>
    <t>D7UX78</t>
  </si>
  <si>
    <t>A0A1T4W6V5</t>
  </si>
  <si>
    <t>A0A1F8Q5D1</t>
  </si>
  <si>
    <t>A0A3B9ZD99</t>
  </si>
  <si>
    <t>A0A1Q4WXP5</t>
  </si>
  <si>
    <t>A0A1F8ML15</t>
  </si>
  <si>
    <t>A0A1V2QJT6</t>
  </si>
  <si>
    <t>A0A0S8H0B4</t>
  </si>
  <si>
    <t>D0WRR8</t>
  </si>
  <si>
    <t>A0A3R6ZNH2</t>
  </si>
  <si>
    <t>A0A3S4XJN3</t>
  </si>
  <si>
    <t>A0A2V6GPH7</t>
  </si>
  <si>
    <t>A0A1V6AZ94</t>
  </si>
  <si>
    <t>A0A3D0HPX0</t>
  </si>
  <si>
    <t>G9WVW7</t>
  </si>
  <si>
    <t>F5T4X9</t>
  </si>
  <si>
    <t>A0A2P8IHP3</t>
  </si>
  <si>
    <t>A0A5C2CZJ7</t>
  </si>
  <si>
    <t>A0A2U1ZRU9</t>
  </si>
  <si>
    <t>A0A4P2QC11</t>
  </si>
  <si>
    <t>A0A3D0I5V4</t>
  </si>
  <si>
    <t>D6Z570</t>
  </si>
  <si>
    <t>A0A2M7V1F6</t>
  </si>
  <si>
    <t>R6ZWE0</t>
  </si>
  <si>
    <t>A0A543JLB7</t>
  </si>
  <si>
    <t>A0A0N0AWQ3</t>
  </si>
  <si>
    <t>A0A2N2JTB6</t>
  </si>
  <si>
    <t>N6XCV1</t>
  </si>
  <si>
    <t>A0A1F8R892</t>
  </si>
  <si>
    <t>A0A124GKN4</t>
  </si>
  <si>
    <t>A0A081BPJ8</t>
  </si>
  <si>
    <t>A0A3N1HF46</t>
  </si>
  <si>
    <t>A0A1F2QXW7</t>
  </si>
  <si>
    <t>A0A1F8XJF7</t>
  </si>
  <si>
    <t>A0A1I1Q3M0</t>
  </si>
  <si>
    <t>A0A3A0G3I1</t>
  </si>
  <si>
    <t>A0A239ZUH4</t>
  </si>
  <si>
    <t>A0A1V5VXB3</t>
  </si>
  <si>
    <t>A0A3C1WFQ3</t>
  </si>
  <si>
    <t>A0A3N4NEA4</t>
  </si>
  <si>
    <t>A0A534YN00</t>
  </si>
  <si>
    <t>A0A3N5DYR9</t>
  </si>
  <si>
    <t>A0A523SX32</t>
  </si>
  <si>
    <t>A0A349AMI3</t>
  </si>
  <si>
    <t>K1JJG6</t>
  </si>
  <si>
    <t>A0A139JSF9</t>
  </si>
  <si>
    <t>A0A376EZA1</t>
  </si>
  <si>
    <t>A0A2G6E8H6</t>
  </si>
  <si>
    <t>A0A2A9EJP3</t>
  </si>
  <si>
    <t>A0A2V6HEN4</t>
  </si>
  <si>
    <t>A0A4Z1E1X2</t>
  </si>
  <si>
    <t>A0A3D9V6I6</t>
  </si>
  <si>
    <t>A0A353QMP8</t>
  </si>
  <si>
    <t>A0A3N5NMY0</t>
  </si>
  <si>
    <t>A0A2W5YRD3</t>
  </si>
  <si>
    <t>G9WLC0</t>
  </si>
  <si>
    <t>A0A239VAY2</t>
  </si>
  <si>
    <t>A0A2E9M520</t>
  </si>
  <si>
    <t>A0A1F9NGL8</t>
  </si>
  <si>
    <t>A0A496YRP7</t>
  </si>
  <si>
    <t>A0A2G6MVJ5</t>
  </si>
  <si>
    <t>A0A523WJZ5</t>
  </si>
  <si>
    <t>C4G8Y1</t>
  </si>
  <si>
    <t>A0A534SPV4</t>
  </si>
  <si>
    <t>A0A117LCN5</t>
  </si>
  <si>
    <t>A0A2M8D6V2</t>
  </si>
  <si>
    <t>B6J6K1</t>
  </si>
  <si>
    <t>A0A0S8HS22</t>
  </si>
  <si>
    <t>Multifunctional fusion protein [Includes: 3-dehydroquinate dehydratase (3-dehydroquinase) (EC 4.2.1.10) (Type I DHQase) (Type I dehydroquinase) (DHQ1); Shikimate dehydrogenase (NADP(+)) (SDH) (EC 1.1.1.25)]</t>
  </si>
  <si>
    <t>Estrella lausannensis</t>
  </si>
  <si>
    <t>Estrella</t>
  </si>
  <si>
    <t>Criblamydiaceae</t>
  </si>
  <si>
    <t>PF01487;PF08501;</t>
  </si>
  <si>
    <t>Shikimate dehydrogenase</t>
  </si>
  <si>
    <t>Chlamydia gallinacea 08-1274/3</t>
  </si>
  <si>
    <t>Chlamydia</t>
  </si>
  <si>
    <t>Chlamydiaceae</t>
  </si>
  <si>
    <t>Type I 3-dehydroquinate dehydratase</t>
  </si>
  <si>
    <t>3-dehydroquinate dehydratase</t>
  </si>
  <si>
    <t>Saccharothrix australiensis</t>
  </si>
  <si>
    <t>Actinobacteria</t>
  </si>
  <si>
    <t>Saccharothrix</t>
  </si>
  <si>
    <t>Pseudonocardiaceae</t>
  </si>
  <si>
    <t>Actinocrispum wychmicini</t>
  </si>
  <si>
    <t>Actinocrispum</t>
  </si>
  <si>
    <t>Shikimate_dh_N domain-containing protein (Fragment)</t>
  </si>
  <si>
    <t>Shikimate_dh_N domain-containing protein</t>
  </si>
  <si>
    <t>Gammaproteobacteria bacterium</t>
  </si>
  <si>
    <t>3-dehydroquinate dehydratase (3-dehydroquinase) (EC 4.2.1.10) (Type I DHQase) (Type I dehydroquinase) (DHQ1)</t>
  </si>
  <si>
    <t>Planctomycetes bacterium V7</t>
  </si>
  <si>
    <t>Candidatus Entotheonella gemina</t>
  </si>
  <si>
    <t>Candidatus Tectomicrobia</t>
  </si>
  <si>
    <t>Candidatus Entotheonella</t>
  </si>
  <si>
    <t>Type I 3-dehydroquinate dehydratase (Fragment)</t>
  </si>
  <si>
    <t>Smithella sp.</t>
  </si>
  <si>
    <t>Smithella</t>
  </si>
  <si>
    <t>Syntrophaceae</t>
  </si>
  <si>
    <t>Candidatus Aerophobetes bacterium</t>
  </si>
  <si>
    <t>Candidatus Aerophobetes</t>
  </si>
  <si>
    <t>Chlamydiae bacterium CG10_big_fil_rev_8_21_14_0_10_42_34</t>
  </si>
  <si>
    <t>Acidobacteria bacterium 21-70-11</t>
  </si>
  <si>
    <t>Shikimate 5-dehydrogenase I alpha # AroDI alpha (EC 1.1.1.25)</t>
  </si>
  <si>
    <t>Kibdelosporangium sp. MJ126-NF4</t>
  </si>
  <si>
    <t>Kibdelosporangium</t>
  </si>
  <si>
    <t>Pseudonocardia ammonioxydans</t>
  </si>
  <si>
    <t>Pseudonocardia</t>
  </si>
  <si>
    <t>Planctomycetes bacterium RIFCSPHIGHO2_12_42_15</t>
  </si>
  <si>
    <t>Shikimate 5-dehydrogenase (EC 1.1.1.25)</t>
  </si>
  <si>
    <t>Chlamydia ibidis</t>
  </si>
  <si>
    <t>Streptomyces albulus PD-1</t>
  </si>
  <si>
    <t>Streptomyces</t>
  </si>
  <si>
    <t>Streptomycetaceae</t>
  </si>
  <si>
    <t>Holophagaceae bacterium</t>
  </si>
  <si>
    <t>Holophagaceae</t>
  </si>
  <si>
    <t>Streptomyces natalensis ATCC 27448</t>
  </si>
  <si>
    <t>Shikimate dehydrogenase (NADP(+)) (SDH) (EC 1.1.1.25)</t>
  </si>
  <si>
    <t>Coxiellaceae bacterium</t>
  </si>
  <si>
    <t>Coxiellaceae</t>
  </si>
  <si>
    <t>Streptomyces sp. CB01373</t>
  </si>
  <si>
    <t>Nitrospina sp.</t>
  </si>
  <si>
    <t>Nitrospinae</t>
  </si>
  <si>
    <t>Nitrospina</t>
  </si>
  <si>
    <t>Nitrospinaceae</t>
  </si>
  <si>
    <t>Candidatus Kerfeldbacteria bacterium</t>
  </si>
  <si>
    <t>Candidatus Kerfeldbacteria</t>
  </si>
  <si>
    <t>Planctomycetes bacterium Pan14r</t>
  </si>
  <si>
    <t>3-dehydroquinate dehydratase / shikimate 5-dehydrogenase</t>
  </si>
  <si>
    <t>Beggiatoa sp. SS</t>
  </si>
  <si>
    <t>Beggiatoa</t>
  </si>
  <si>
    <t>Thiotrichaceae</t>
  </si>
  <si>
    <t>Sorangium cellulosum (Polyangium cellulosum)</t>
  </si>
  <si>
    <t>Sorangium</t>
  </si>
  <si>
    <t>Betaproteobacteria bacterium</t>
  </si>
  <si>
    <t>Shikimate dehydrogenase (NADP(+)) (EC 1.1.1.25)</t>
  </si>
  <si>
    <t>bacterium HR09</t>
  </si>
  <si>
    <t>Shikimate 5-dehydrogenase-like protein (EC 1.1.1.-)</t>
  </si>
  <si>
    <t>bacterium TMED181</t>
  </si>
  <si>
    <t>Shikimate dehydrogenase / 3-dehydroquinate dehydratase</t>
  </si>
  <si>
    <t>Streptomyces albulus</t>
  </si>
  <si>
    <t>Shikimate dehydrogenase (EC 1.1.1.25)</t>
  </si>
  <si>
    <t>Syntrophaceae bacterium</t>
  </si>
  <si>
    <t>Candidatus Peregrinibacteria bacterium Greene0416_19</t>
  </si>
  <si>
    <t>Candidatus Peregrinibacteria</t>
  </si>
  <si>
    <t>Blastocatellia bacterium AA13</t>
  </si>
  <si>
    <t>uncultured bacterium</t>
  </si>
  <si>
    <t>Shikimate dehydrogenase (Fragment)</t>
  </si>
  <si>
    <t>Chlamydiae bacterium CG10_big_fil_rev_8_21_14_0_10_35_9</t>
  </si>
  <si>
    <t>Pseudonocardia sediminis</t>
  </si>
  <si>
    <t>Waddlia chondrophila 2032/99</t>
  </si>
  <si>
    <t>Waddlia</t>
  </si>
  <si>
    <t>Waddliaceae</t>
  </si>
  <si>
    <t>Blastocatellia bacterium</t>
  </si>
  <si>
    <t>Waddlia chondrophila (strain ATCC VR-1470 / WSU 86-1044)</t>
  </si>
  <si>
    <t>Acidobacteria bacterium 37-71-11</t>
  </si>
  <si>
    <t>Streptomyces chattanoogensis</t>
  </si>
  <si>
    <t>Streptomyces sp. MUSC 93</t>
  </si>
  <si>
    <t>Moraxellaceae bacterium</t>
  </si>
  <si>
    <t>Moraxellaceae</t>
  </si>
  <si>
    <t>Parachlamydia sp.</t>
  </si>
  <si>
    <t>Parachlamydia</t>
  </si>
  <si>
    <t>Parachlamydiaceae</t>
  </si>
  <si>
    <t>Candidatus Cloacimonas sp. SDB</t>
  </si>
  <si>
    <t>Streptomyces sp. NEAU-C40</t>
  </si>
  <si>
    <t>Saccharomonospora sp. CUA-673</t>
  </si>
  <si>
    <t>Saccharomonospora</t>
  </si>
  <si>
    <t>Kibdelosporangium phytohabitans</t>
  </si>
  <si>
    <t>Saccharopolyspora dendranthemae</t>
  </si>
  <si>
    <t>Saccharopolyspora</t>
  </si>
  <si>
    <t>Acidobacteria bacterium RBG_13_68_16</t>
  </si>
  <si>
    <t>Streptomyces sp. CB02959</t>
  </si>
  <si>
    <t>Spirochaetales bacterium</t>
  </si>
  <si>
    <t>Putative 3-dehydroquinate dehydratase, type 1/shikimate 5-dehydrogenase</t>
  </si>
  <si>
    <t>Deltaproteobacteria bacterium HGW-Deltaproteobacteria-7</t>
  </si>
  <si>
    <t>Planctomycetes bacterium Poly30</t>
  </si>
  <si>
    <t>Streptomyces lydicus</t>
  </si>
  <si>
    <t>Shikimate 5-dehydrogenase</t>
  </si>
  <si>
    <t>Legionellales bacterium</t>
  </si>
  <si>
    <t>Thermoanaerobaculum aquaticum</t>
  </si>
  <si>
    <t>Thermoanaerobaculum</t>
  </si>
  <si>
    <t>Thermoanaerobaculaceae</t>
  </si>
  <si>
    <t>A0A257AU12</t>
  </si>
  <si>
    <t>Chloracidobacterium sp. CP2_5A</t>
  </si>
  <si>
    <t>Chloracidobacterium</t>
  </si>
  <si>
    <t>Actinosynnema sp. ALI-1.44</t>
  </si>
  <si>
    <t>Actinosynnema</t>
  </si>
  <si>
    <t>Sediminispirochaeta smaragdinae (strain DSM 11293 / JCM 15392 / SEBR 4228) (Spirochaeta smaragdinae)</t>
  </si>
  <si>
    <t>Sediminispirochaeta</t>
  </si>
  <si>
    <t>Planctomycetes bacterium SM23_32</t>
  </si>
  <si>
    <t>Planctopirus ephydatiae</t>
  </si>
  <si>
    <t>Planctopirus</t>
  </si>
  <si>
    <t>Aquisphaera giovannonii</t>
  </si>
  <si>
    <t>Aquisphaera</t>
  </si>
  <si>
    <t>Isosphaeraceae</t>
  </si>
  <si>
    <t>Bacteriodetes bacterium</t>
  </si>
  <si>
    <t>Shikimate_dh_N domain-containing protein (ragment)</t>
  </si>
  <si>
    <t xml:space="preserve">Shikimate_dh_N domain-containing protein (Fragment) </t>
  </si>
  <si>
    <t>сколько нужной аритектуры</t>
  </si>
  <si>
    <t>сколько другой архитектуры</t>
  </si>
  <si>
    <t>1  - специфичность</t>
  </si>
  <si>
    <t>Граница</t>
  </si>
  <si>
    <t>Порог</t>
  </si>
  <si>
    <t xml:space="preserve">Профиль  + </t>
  </si>
  <si>
    <t xml:space="preserve">Профиль - </t>
  </si>
  <si>
    <t>Чувствительность с таким порогом</t>
  </si>
  <si>
    <t>Специфичность с таким порогом</t>
  </si>
  <si>
    <t>Архитектура +</t>
  </si>
  <si>
    <t>Архитектура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</si>
</sst>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1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 Score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val>
            <c:numRef>
              <c:f>Sheet1!$B$2:$B$1256</c:f>
              <c:numCache>
                <c:formatCode>General</c:formatCode>
                <c:ptCount val="1255"/>
                <c:pt idx="0">
                  <c:v>773.1</c:v>
                </c:pt>
                <c:pt idx="1">
                  <c:v>763.4</c:v>
                </c:pt>
                <c:pt idx="2">
                  <c:v>760.3</c:v>
                </c:pt>
                <c:pt idx="3">
                  <c:v>759.6</c:v>
                </c:pt>
                <c:pt idx="4">
                  <c:v>745.9</c:v>
                </c:pt>
                <c:pt idx="5">
                  <c:v>745.4</c:v>
                </c:pt>
                <c:pt idx="6">
                  <c:v>742</c:v>
                </c:pt>
                <c:pt idx="7">
                  <c:v>731.5</c:v>
                </c:pt>
                <c:pt idx="8">
                  <c:v>728.5</c:v>
                </c:pt>
                <c:pt idx="9">
                  <c:v>727.8</c:v>
                </c:pt>
                <c:pt idx="10">
                  <c:v>723.7</c:v>
                </c:pt>
                <c:pt idx="11">
                  <c:v>715.5</c:v>
                </c:pt>
                <c:pt idx="12">
                  <c:v>709.8</c:v>
                </c:pt>
                <c:pt idx="13">
                  <c:v>707.9</c:v>
                </c:pt>
                <c:pt idx="14">
                  <c:v>704.8</c:v>
                </c:pt>
                <c:pt idx="15">
                  <c:v>703.7</c:v>
                </c:pt>
                <c:pt idx="16">
                  <c:v>703.1</c:v>
                </c:pt>
                <c:pt idx="17">
                  <c:v>700.3</c:v>
                </c:pt>
                <c:pt idx="18">
                  <c:v>697.8</c:v>
                </c:pt>
                <c:pt idx="19">
                  <c:v>693.1</c:v>
                </c:pt>
                <c:pt idx="20">
                  <c:v>691.7</c:v>
                </c:pt>
                <c:pt idx="21">
                  <c:v>690.6</c:v>
                </c:pt>
                <c:pt idx="22">
                  <c:v>690.5</c:v>
                </c:pt>
                <c:pt idx="23">
                  <c:v>687.8</c:v>
                </c:pt>
                <c:pt idx="24">
                  <c:v>687.8</c:v>
                </c:pt>
                <c:pt idx="25">
                  <c:v>687.5</c:v>
                </c:pt>
                <c:pt idx="26">
                  <c:v>686</c:v>
                </c:pt>
                <c:pt idx="27">
                  <c:v>684.5</c:v>
                </c:pt>
                <c:pt idx="28">
                  <c:v>683.3</c:v>
                </c:pt>
                <c:pt idx="29">
                  <c:v>682.5</c:v>
                </c:pt>
                <c:pt idx="30">
                  <c:v>681.9</c:v>
                </c:pt>
                <c:pt idx="31">
                  <c:v>681.5</c:v>
                </c:pt>
                <c:pt idx="32">
                  <c:v>680.5</c:v>
                </c:pt>
                <c:pt idx="33">
                  <c:v>678.6</c:v>
                </c:pt>
                <c:pt idx="34">
                  <c:v>677.4</c:v>
                </c:pt>
                <c:pt idx="35">
                  <c:v>677.3</c:v>
                </c:pt>
                <c:pt idx="36">
                  <c:v>674.4</c:v>
                </c:pt>
                <c:pt idx="37">
                  <c:v>672.6</c:v>
                </c:pt>
                <c:pt idx="38">
                  <c:v>672.3</c:v>
                </c:pt>
                <c:pt idx="39">
                  <c:v>672.2</c:v>
                </c:pt>
                <c:pt idx="40">
                  <c:v>671.7</c:v>
                </c:pt>
                <c:pt idx="41">
                  <c:v>671.7</c:v>
                </c:pt>
                <c:pt idx="42">
                  <c:v>671.3</c:v>
                </c:pt>
                <c:pt idx="43">
                  <c:v>670.1</c:v>
                </c:pt>
                <c:pt idx="44">
                  <c:v>669.8</c:v>
                </c:pt>
                <c:pt idx="45">
                  <c:v>669.4</c:v>
                </c:pt>
                <c:pt idx="46">
                  <c:v>668.4</c:v>
                </c:pt>
                <c:pt idx="47">
                  <c:v>668.3</c:v>
                </c:pt>
                <c:pt idx="48">
                  <c:v>668</c:v>
                </c:pt>
                <c:pt idx="49">
                  <c:v>667.9</c:v>
                </c:pt>
                <c:pt idx="50">
                  <c:v>667.6</c:v>
                </c:pt>
                <c:pt idx="51">
                  <c:v>667.6</c:v>
                </c:pt>
                <c:pt idx="52">
                  <c:v>667.5</c:v>
                </c:pt>
                <c:pt idx="53">
                  <c:v>667</c:v>
                </c:pt>
                <c:pt idx="54">
                  <c:v>666.7</c:v>
                </c:pt>
                <c:pt idx="55">
                  <c:v>666.5</c:v>
                </c:pt>
                <c:pt idx="56">
                  <c:v>666.2</c:v>
                </c:pt>
                <c:pt idx="57">
                  <c:v>666.1</c:v>
                </c:pt>
                <c:pt idx="58">
                  <c:v>666.1</c:v>
                </c:pt>
                <c:pt idx="59">
                  <c:v>665.4</c:v>
                </c:pt>
                <c:pt idx="60">
                  <c:v>664.7</c:v>
                </c:pt>
                <c:pt idx="61">
                  <c:v>663.9</c:v>
                </c:pt>
                <c:pt idx="62">
                  <c:v>663.8</c:v>
                </c:pt>
                <c:pt idx="63">
                  <c:v>663.6</c:v>
                </c:pt>
                <c:pt idx="64">
                  <c:v>662.8</c:v>
                </c:pt>
                <c:pt idx="65">
                  <c:v>662.7</c:v>
                </c:pt>
                <c:pt idx="66">
                  <c:v>662.1</c:v>
                </c:pt>
                <c:pt idx="67">
                  <c:v>661.3</c:v>
                </c:pt>
                <c:pt idx="68">
                  <c:v>661.1</c:v>
                </c:pt>
                <c:pt idx="69">
                  <c:v>659.4</c:v>
                </c:pt>
                <c:pt idx="70">
                  <c:v>659.4</c:v>
                </c:pt>
                <c:pt idx="71">
                  <c:v>659.2</c:v>
                </c:pt>
                <c:pt idx="72">
                  <c:v>659.1</c:v>
                </c:pt>
                <c:pt idx="73">
                  <c:v>657.9</c:v>
                </c:pt>
                <c:pt idx="74">
                  <c:v>657.8</c:v>
                </c:pt>
                <c:pt idx="75">
                  <c:v>657.6</c:v>
                </c:pt>
                <c:pt idx="76">
                  <c:v>656.5</c:v>
                </c:pt>
                <c:pt idx="77">
                  <c:v>656.2</c:v>
                </c:pt>
                <c:pt idx="78">
                  <c:v>655.6</c:v>
                </c:pt>
                <c:pt idx="79">
                  <c:v>655.1</c:v>
                </c:pt>
                <c:pt idx="80">
                  <c:v>654</c:v>
                </c:pt>
                <c:pt idx="81">
                  <c:v>653.79999999999995</c:v>
                </c:pt>
                <c:pt idx="82">
                  <c:v>653.79999999999995</c:v>
                </c:pt>
                <c:pt idx="83">
                  <c:v>653.20000000000005</c:v>
                </c:pt>
                <c:pt idx="84">
                  <c:v>653</c:v>
                </c:pt>
                <c:pt idx="85">
                  <c:v>652.4</c:v>
                </c:pt>
                <c:pt idx="86">
                  <c:v>652.20000000000005</c:v>
                </c:pt>
                <c:pt idx="87">
                  <c:v>651.6</c:v>
                </c:pt>
                <c:pt idx="88">
                  <c:v>650.70000000000005</c:v>
                </c:pt>
                <c:pt idx="89">
                  <c:v>650.4</c:v>
                </c:pt>
                <c:pt idx="90">
                  <c:v>650.20000000000005</c:v>
                </c:pt>
                <c:pt idx="91">
                  <c:v>649.5</c:v>
                </c:pt>
                <c:pt idx="92">
                  <c:v>649</c:v>
                </c:pt>
                <c:pt idx="93">
                  <c:v>648.6</c:v>
                </c:pt>
                <c:pt idx="94">
                  <c:v>648.5</c:v>
                </c:pt>
                <c:pt idx="95">
                  <c:v>646.79999999999995</c:v>
                </c:pt>
                <c:pt idx="96">
                  <c:v>645.5</c:v>
                </c:pt>
                <c:pt idx="97">
                  <c:v>644.9</c:v>
                </c:pt>
                <c:pt idx="98">
                  <c:v>644.70000000000005</c:v>
                </c:pt>
                <c:pt idx="99">
                  <c:v>644.70000000000005</c:v>
                </c:pt>
                <c:pt idx="100">
                  <c:v>644.4</c:v>
                </c:pt>
                <c:pt idx="101">
                  <c:v>644.29999999999995</c:v>
                </c:pt>
                <c:pt idx="102">
                  <c:v>643.79999999999995</c:v>
                </c:pt>
                <c:pt idx="103">
                  <c:v>643.5</c:v>
                </c:pt>
                <c:pt idx="104">
                  <c:v>643.4</c:v>
                </c:pt>
                <c:pt idx="105">
                  <c:v>643.29999999999995</c:v>
                </c:pt>
                <c:pt idx="106">
                  <c:v>642.70000000000005</c:v>
                </c:pt>
                <c:pt idx="107">
                  <c:v>641.29999999999995</c:v>
                </c:pt>
                <c:pt idx="108">
                  <c:v>641.20000000000005</c:v>
                </c:pt>
                <c:pt idx="109">
                  <c:v>641</c:v>
                </c:pt>
                <c:pt idx="110">
                  <c:v>640.70000000000005</c:v>
                </c:pt>
                <c:pt idx="111">
                  <c:v>640</c:v>
                </c:pt>
                <c:pt idx="112">
                  <c:v>639.20000000000005</c:v>
                </c:pt>
                <c:pt idx="113">
                  <c:v>638.6</c:v>
                </c:pt>
                <c:pt idx="114">
                  <c:v>637.79999999999995</c:v>
                </c:pt>
                <c:pt idx="115">
                  <c:v>637.5</c:v>
                </c:pt>
                <c:pt idx="116">
                  <c:v>636.6</c:v>
                </c:pt>
                <c:pt idx="117">
                  <c:v>635.70000000000005</c:v>
                </c:pt>
                <c:pt idx="118">
                  <c:v>635.70000000000005</c:v>
                </c:pt>
                <c:pt idx="119">
                  <c:v>635.70000000000005</c:v>
                </c:pt>
                <c:pt idx="120">
                  <c:v>635.4</c:v>
                </c:pt>
                <c:pt idx="121">
                  <c:v>635.4</c:v>
                </c:pt>
                <c:pt idx="122">
                  <c:v>635.20000000000005</c:v>
                </c:pt>
                <c:pt idx="123">
                  <c:v>634.9</c:v>
                </c:pt>
                <c:pt idx="124">
                  <c:v>634.79999999999995</c:v>
                </c:pt>
                <c:pt idx="125">
                  <c:v>634.70000000000005</c:v>
                </c:pt>
                <c:pt idx="126">
                  <c:v>634.29999999999995</c:v>
                </c:pt>
                <c:pt idx="127">
                  <c:v>634.20000000000005</c:v>
                </c:pt>
                <c:pt idx="128">
                  <c:v>633.79999999999995</c:v>
                </c:pt>
                <c:pt idx="129">
                  <c:v>633.6</c:v>
                </c:pt>
                <c:pt idx="130">
                  <c:v>633.29999999999995</c:v>
                </c:pt>
                <c:pt idx="131">
                  <c:v>632.20000000000005</c:v>
                </c:pt>
                <c:pt idx="132">
                  <c:v>632.1</c:v>
                </c:pt>
                <c:pt idx="133">
                  <c:v>632</c:v>
                </c:pt>
                <c:pt idx="134">
                  <c:v>631.79999999999995</c:v>
                </c:pt>
                <c:pt idx="135">
                  <c:v>631.70000000000005</c:v>
                </c:pt>
                <c:pt idx="136">
                  <c:v>631.70000000000005</c:v>
                </c:pt>
                <c:pt idx="137">
                  <c:v>631.70000000000005</c:v>
                </c:pt>
                <c:pt idx="138">
                  <c:v>631.70000000000005</c:v>
                </c:pt>
                <c:pt idx="139">
                  <c:v>631.20000000000005</c:v>
                </c:pt>
                <c:pt idx="140">
                  <c:v>631.1</c:v>
                </c:pt>
                <c:pt idx="141">
                  <c:v>630.29999999999995</c:v>
                </c:pt>
                <c:pt idx="142">
                  <c:v>630.29999999999995</c:v>
                </c:pt>
                <c:pt idx="143">
                  <c:v>630.20000000000005</c:v>
                </c:pt>
                <c:pt idx="144">
                  <c:v>630.20000000000005</c:v>
                </c:pt>
                <c:pt idx="145">
                  <c:v>630.20000000000005</c:v>
                </c:pt>
                <c:pt idx="146">
                  <c:v>629.6</c:v>
                </c:pt>
                <c:pt idx="147">
                  <c:v>629.5</c:v>
                </c:pt>
                <c:pt idx="148">
                  <c:v>629</c:v>
                </c:pt>
                <c:pt idx="149">
                  <c:v>629</c:v>
                </c:pt>
                <c:pt idx="150">
                  <c:v>628.1</c:v>
                </c:pt>
                <c:pt idx="151">
                  <c:v>627.79999999999995</c:v>
                </c:pt>
                <c:pt idx="152">
                  <c:v>627.29999999999995</c:v>
                </c:pt>
                <c:pt idx="153">
                  <c:v>626.79999999999995</c:v>
                </c:pt>
                <c:pt idx="154">
                  <c:v>625.9</c:v>
                </c:pt>
                <c:pt idx="155">
                  <c:v>625.79999999999995</c:v>
                </c:pt>
                <c:pt idx="156">
                  <c:v>625.79999999999995</c:v>
                </c:pt>
                <c:pt idx="157">
                  <c:v>625.5</c:v>
                </c:pt>
                <c:pt idx="158">
                  <c:v>625.1</c:v>
                </c:pt>
                <c:pt idx="159">
                  <c:v>625</c:v>
                </c:pt>
                <c:pt idx="160">
                  <c:v>624.6</c:v>
                </c:pt>
                <c:pt idx="161">
                  <c:v>624.29999999999995</c:v>
                </c:pt>
                <c:pt idx="162">
                  <c:v>623.4</c:v>
                </c:pt>
                <c:pt idx="163">
                  <c:v>623.29999999999995</c:v>
                </c:pt>
                <c:pt idx="164">
                  <c:v>623.1</c:v>
                </c:pt>
                <c:pt idx="165">
                  <c:v>622.5</c:v>
                </c:pt>
                <c:pt idx="166">
                  <c:v>622</c:v>
                </c:pt>
                <c:pt idx="167">
                  <c:v>622</c:v>
                </c:pt>
                <c:pt idx="168">
                  <c:v>621.29999999999995</c:v>
                </c:pt>
                <c:pt idx="169">
                  <c:v>621.1</c:v>
                </c:pt>
                <c:pt idx="170">
                  <c:v>620.5</c:v>
                </c:pt>
                <c:pt idx="171">
                  <c:v>620.29999999999995</c:v>
                </c:pt>
                <c:pt idx="172">
                  <c:v>620.29999999999995</c:v>
                </c:pt>
                <c:pt idx="173">
                  <c:v>619.20000000000005</c:v>
                </c:pt>
                <c:pt idx="174">
                  <c:v>619.20000000000005</c:v>
                </c:pt>
                <c:pt idx="175">
                  <c:v>618.9</c:v>
                </c:pt>
                <c:pt idx="176">
                  <c:v>618.79999999999995</c:v>
                </c:pt>
                <c:pt idx="177">
                  <c:v>617.6</c:v>
                </c:pt>
                <c:pt idx="178">
                  <c:v>617.6</c:v>
                </c:pt>
                <c:pt idx="179">
                  <c:v>616.6</c:v>
                </c:pt>
                <c:pt idx="180">
                  <c:v>616.4</c:v>
                </c:pt>
                <c:pt idx="181">
                  <c:v>614.4</c:v>
                </c:pt>
                <c:pt idx="182">
                  <c:v>613.6</c:v>
                </c:pt>
                <c:pt idx="183">
                  <c:v>613.29999999999995</c:v>
                </c:pt>
                <c:pt idx="184">
                  <c:v>613.29999999999995</c:v>
                </c:pt>
                <c:pt idx="185">
                  <c:v>613.20000000000005</c:v>
                </c:pt>
                <c:pt idx="186">
                  <c:v>612.9</c:v>
                </c:pt>
                <c:pt idx="187">
                  <c:v>612.4</c:v>
                </c:pt>
                <c:pt idx="188">
                  <c:v>612.1</c:v>
                </c:pt>
                <c:pt idx="189">
                  <c:v>611.79999999999995</c:v>
                </c:pt>
                <c:pt idx="190">
                  <c:v>611.5</c:v>
                </c:pt>
                <c:pt idx="191">
                  <c:v>611.1</c:v>
                </c:pt>
                <c:pt idx="192">
                  <c:v>610.9</c:v>
                </c:pt>
                <c:pt idx="193">
                  <c:v>610.79999999999995</c:v>
                </c:pt>
                <c:pt idx="194">
                  <c:v>609.6</c:v>
                </c:pt>
                <c:pt idx="195">
                  <c:v>609.20000000000005</c:v>
                </c:pt>
                <c:pt idx="196">
                  <c:v>608.29999999999995</c:v>
                </c:pt>
                <c:pt idx="197">
                  <c:v>607.9</c:v>
                </c:pt>
                <c:pt idx="198">
                  <c:v>606.4</c:v>
                </c:pt>
                <c:pt idx="199">
                  <c:v>603</c:v>
                </c:pt>
                <c:pt idx="200">
                  <c:v>602.9</c:v>
                </c:pt>
                <c:pt idx="201">
                  <c:v>602.70000000000005</c:v>
                </c:pt>
                <c:pt idx="202">
                  <c:v>601.5</c:v>
                </c:pt>
                <c:pt idx="203">
                  <c:v>599.5</c:v>
                </c:pt>
                <c:pt idx="204">
                  <c:v>598</c:v>
                </c:pt>
                <c:pt idx="205">
                  <c:v>597.4</c:v>
                </c:pt>
                <c:pt idx="206">
                  <c:v>596.4</c:v>
                </c:pt>
                <c:pt idx="207">
                  <c:v>596.29999999999995</c:v>
                </c:pt>
                <c:pt idx="208">
                  <c:v>596.1</c:v>
                </c:pt>
                <c:pt idx="209">
                  <c:v>595.6</c:v>
                </c:pt>
                <c:pt idx="210">
                  <c:v>595.4</c:v>
                </c:pt>
                <c:pt idx="211">
                  <c:v>595.1</c:v>
                </c:pt>
                <c:pt idx="212">
                  <c:v>593.20000000000005</c:v>
                </c:pt>
                <c:pt idx="213">
                  <c:v>592.6</c:v>
                </c:pt>
                <c:pt idx="214">
                  <c:v>592.4</c:v>
                </c:pt>
                <c:pt idx="215">
                  <c:v>591.79999999999995</c:v>
                </c:pt>
                <c:pt idx="216">
                  <c:v>590.6</c:v>
                </c:pt>
                <c:pt idx="217">
                  <c:v>590.20000000000005</c:v>
                </c:pt>
                <c:pt idx="218">
                  <c:v>590</c:v>
                </c:pt>
                <c:pt idx="219">
                  <c:v>588.79999999999995</c:v>
                </c:pt>
                <c:pt idx="220">
                  <c:v>585.6</c:v>
                </c:pt>
                <c:pt idx="221">
                  <c:v>585.29999999999995</c:v>
                </c:pt>
                <c:pt idx="222">
                  <c:v>585</c:v>
                </c:pt>
                <c:pt idx="223">
                  <c:v>584.79999999999995</c:v>
                </c:pt>
                <c:pt idx="224">
                  <c:v>583.6</c:v>
                </c:pt>
                <c:pt idx="225">
                  <c:v>582.79999999999995</c:v>
                </c:pt>
                <c:pt idx="226">
                  <c:v>582.79999999999995</c:v>
                </c:pt>
                <c:pt idx="227">
                  <c:v>582.70000000000005</c:v>
                </c:pt>
                <c:pt idx="228">
                  <c:v>581.70000000000005</c:v>
                </c:pt>
                <c:pt idx="229">
                  <c:v>581.29999999999995</c:v>
                </c:pt>
                <c:pt idx="230">
                  <c:v>580.70000000000005</c:v>
                </c:pt>
                <c:pt idx="231">
                  <c:v>579.79999999999995</c:v>
                </c:pt>
                <c:pt idx="232">
                  <c:v>579.70000000000005</c:v>
                </c:pt>
                <c:pt idx="233">
                  <c:v>579.4</c:v>
                </c:pt>
                <c:pt idx="234">
                  <c:v>579</c:v>
                </c:pt>
                <c:pt idx="235">
                  <c:v>578.5</c:v>
                </c:pt>
                <c:pt idx="236">
                  <c:v>575.6</c:v>
                </c:pt>
                <c:pt idx="237">
                  <c:v>575.6</c:v>
                </c:pt>
                <c:pt idx="238">
                  <c:v>573.29999999999995</c:v>
                </c:pt>
                <c:pt idx="239">
                  <c:v>572.70000000000005</c:v>
                </c:pt>
                <c:pt idx="240">
                  <c:v>572.6</c:v>
                </c:pt>
                <c:pt idx="241">
                  <c:v>572.1</c:v>
                </c:pt>
                <c:pt idx="242">
                  <c:v>570.6</c:v>
                </c:pt>
                <c:pt idx="243">
                  <c:v>569.6</c:v>
                </c:pt>
                <c:pt idx="244">
                  <c:v>569.4</c:v>
                </c:pt>
                <c:pt idx="245">
                  <c:v>569.29999999999995</c:v>
                </c:pt>
                <c:pt idx="246">
                  <c:v>568.4</c:v>
                </c:pt>
                <c:pt idx="247">
                  <c:v>567.9</c:v>
                </c:pt>
                <c:pt idx="248">
                  <c:v>566.6</c:v>
                </c:pt>
                <c:pt idx="249">
                  <c:v>566</c:v>
                </c:pt>
                <c:pt idx="250">
                  <c:v>565.9</c:v>
                </c:pt>
                <c:pt idx="251">
                  <c:v>565.70000000000005</c:v>
                </c:pt>
                <c:pt idx="252">
                  <c:v>563.9</c:v>
                </c:pt>
                <c:pt idx="253">
                  <c:v>561.4</c:v>
                </c:pt>
                <c:pt idx="254">
                  <c:v>561.20000000000005</c:v>
                </c:pt>
                <c:pt idx="255">
                  <c:v>558</c:v>
                </c:pt>
                <c:pt idx="256">
                  <c:v>556.29999999999995</c:v>
                </c:pt>
                <c:pt idx="257">
                  <c:v>556.29999999999995</c:v>
                </c:pt>
                <c:pt idx="258">
                  <c:v>556.29999999999995</c:v>
                </c:pt>
                <c:pt idx="259">
                  <c:v>552.79999999999995</c:v>
                </c:pt>
                <c:pt idx="260">
                  <c:v>552</c:v>
                </c:pt>
                <c:pt idx="261">
                  <c:v>547.9</c:v>
                </c:pt>
                <c:pt idx="262">
                  <c:v>547.29999999999995</c:v>
                </c:pt>
                <c:pt idx="263">
                  <c:v>546.5</c:v>
                </c:pt>
                <c:pt idx="264">
                  <c:v>544.29999999999995</c:v>
                </c:pt>
                <c:pt idx="265">
                  <c:v>544.20000000000005</c:v>
                </c:pt>
                <c:pt idx="266">
                  <c:v>543.6</c:v>
                </c:pt>
                <c:pt idx="267">
                  <c:v>541.6</c:v>
                </c:pt>
                <c:pt idx="268">
                  <c:v>540.9</c:v>
                </c:pt>
                <c:pt idx="269">
                  <c:v>538</c:v>
                </c:pt>
                <c:pt idx="270">
                  <c:v>537.79999999999995</c:v>
                </c:pt>
                <c:pt idx="271">
                  <c:v>536.1</c:v>
                </c:pt>
                <c:pt idx="272">
                  <c:v>533.1</c:v>
                </c:pt>
                <c:pt idx="273">
                  <c:v>531.9</c:v>
                </c:pt>
                <c:pt idx="274">
                  <c:v>531</c:v>
                </c:pt>
                <c:pt idx="275">
                  <c:v>529</c:v>
                </c:pt>
                <c:pt idx="276">
                  <c:v>528.1</c:v>
                </c:pt>
                <c:pt idx="277">
                  <c:v>526.5</c:v>
                </c:pt>
                <c:pt idx="278">
                  <c:v>525.9</c:v>
                </c:pt>
                <c:pt idx="279">
                  <c:v>525.4</c:v>
                </c:pt>
                <c:pt idx="280">
                  <c:v>524.4</c:v>
                </c:pt>
                <c:pt idx="281">
                  <c:v>523.70000000000005</c:v>
                </c:pt>
                <c:pt idx="282">
                  <c:v>523.70000000000005</c:v>
                </c:pt>
                <c:pt idx="283">
                  <c:v>522</c:v>
                </c:pt>
                <c:pt idx="284">
                  <c:v>522</c:v>
                </c:pt>
                <c:pt idx="285">
                  <c:v>520.9</c:v>
                </c:pt>
                <c:pt idx="286">
                  <c:v>520.5</c:v>
                </c:pt>
                <c:pt idx="287">
                  <c:v>520</c:v>
                </c:pt>
                <c:pt idx="288">
                  <c:v>518.6</c:v>
                </c:pt>
                <c:pt idx="289">
                  <c:v>518.1</c:v>
                </c:pt>
                <c:pt idx="290">
                  <c:v>517.70000000000005</c:v>
                </c:pt>
                <c:pt idx="291">
                  <c:v>516.9</c:v>
                </c:pt>
                <c:pt idx="292">
                  <c:v>515.79999999999995</c:v>
                </c:pt>
                <c:pt idx="293">
                  <c:v>515.79999999999995</c:v>
                </c:pt>
                <c:pt idx="294">
                  <c:v>515.5</c:v>
                </c:pt>
                <c:pt idx="295">
                  <c:v>515.4</c:v>
                </c:pt>
                <c:pt idx="296">
                  <c:v>515.4</c:v>
                </c:pt>
                <c:pt idx="297">
                  <c:v>513.79999999999995</c:v>
                </c:pt>
                <c:pt idx="298">
                  <c:v>513.79999999999995</c:v>
                </c:pt>
                <c:pt idx="299">
                  <c:v>513.1</c:v>
                </c:pt>
                <c:pt idx="300">
                  <c:v>512.20000000000005</c:v>
                </c:pt>
                <c:pt idx="301">
                  <c:v>512.20000000000005</c:v>
                </c:pt>
                <c:pt idx="302">
                  <c:v>511.9</c:v>
                </c:pt>
                <c:pt idx="303">
                  <c:v>511.8</c:v>
                </c:pt>
                <c:pt idx="304">
                  <c:v>510.9</c:v>
                </c:pt>
                <c:pt idx="305">
                  <c:v>510.9</c:v>
                </c:pt>
                <c:pt idx="306">
                  <c:v>510.8</c:v>
                </c:pt>
                <c:pt idx="307">
                  <c:v>510.5</c:v>
                </c:pt>
                <c:pt idx="308">
                  <c:v>510.1</c:v>
                </c:pt>
                <c:pt idx="309">
                  <c:v>509.6</c:v>
                </c:pt>
                <c:pt idx="310">
                  <c:v>509.3</c:v>
                </c:pt>
                <c:pt idx="311">
                  <c:v>509.2</c:v>
                </c:pt>
                <c:pt idx="312">
                  <c:v>508.5</c:v>
                </c:pt>
                <c:pt idx="313">
                  <c:v>508.1</c:v>
                </c:pt>
                <c:pt idx="314">
                  <c:v>506.5</c:v>
                </c:pt>
                <c:pt idx="315">
                  <c:v>506.2</c:v>
                </c:pt>
                <c:pt idx="316">
                  <c:v>504.2</c:v>
                </c:pt>
                <c:pt idx="317">
                  <c:v>503</c:v>
                </c:pt>
                <c:pt idx="318">
                  <c:v>503</c:v>
                </c:pt>
                <c:pt idx="319">
                  <c:v>503</c:v>
                </c:pt>
                <c:pt idx="320">
                  <c:v>502.9</c:v>
                </c:pt>
                <c:pt idx="321">
                  <c:v>502</c:v>
                </c:pt>
                <c:pt idx="322">
                  <c:v>501.9</c:v>
                </c:pt>
                <c:pt idx="323">
                  <c:v>500.9</c:v>
                </c:pt>
                <c:pt idx="324">
                  <c:v>500.1</c:v>
                </c:pt>
                <c:pt idx="325">
                  <c:v>499</c:v>
                </c:pt>
                <c:pt idx="326">
                  <c:v>497.8</c:v>
                </c:pt>
                <c:pt idx="327">
                  <c:v>497.7</c:v>
                </c:pt>
                <c:pt idx="328">
                  <c:v>497.7</c:v>
                </c:pt>
                <c:pt idx="329">
                  <c:v>497.6</c:v>
                </c:pt>
                <c:pt idx="330">
                  <c:v>497.3</c:v>
                </c:pt>
                <c:pt idx="331">
                  <c:v>497.1</c:v>
                </c:pt>
                <c:pt idx="332">
                  <c:v>497</c:v>
                </c:pt>
                <c:pt idx="333">
                  <c:v>496.3</c:v>
                </c:pt>
                <c:pt idx="334">
                  <c:v>496.3</c:v>
                </c:pt>
                <c:pt idx="335">
                  <c:v>495.6</c:v>
                </c:pt>
                <c:pt idx="336">
                  <c:v>495.2</c:v>
                </c:pt>
                <c:pt idx="337">
                  <c:v>495.2</c:v>
                </c:pt>
                <c:pt idx="338">
                  <c:v>493.5</c:v>
                </c:pt>
                <c:pt idx="339">
                  <c:v>493.1</c:v>
                </c:pt>
                <c:pt idx="340">
                  <c:v>493</c:v>
                </c:pt>
                <c:pt idx="341">
                  <c:v>491.4</c:v>
                </c:pt>
                <c:pt idx="342">
                  <c:v>490.1</c:v>
                </c:pt>
                <c:pt idx="343">
                  <c:v>489.6</c:v>
                </c:pt>
                <c:pt idx="344">
                  <c:v>488.8</c:v>
                </c:pt>
                <c:pt idx="345">
                  <c:v>488.6</c:v>
                </c:pt>
                <c:pt idx="346">
                  <c:v>487.5</c:v>
                </c:pt>
                <c:pt idx="347">
                  <c:v>486.7</c:v>
                </c:pt>
                <c:pt idx="348">
                  <c:v>486.5</c:v>
                </c:pt>
                <c:pt idx="349">
                  <c:v>485.7</c:v>
                </c:pt>
                <c:pt idx="350">
                  <c:v>485.2</c:v>
                </c:pt>
                <c:pt idx="351">
                  <c:v>484.9</c:v>
                </c:pt>
                <c:pt idx="352">
                  <c:v>484.8</c:v>
                </c:pt>
                <c:pt idx="353">
                  <c:v>483.9</c:v>
                </c:pt>
                <c:pt idx="354">
                  <c:v>483.3</c:v>
                </c:pt>
                <c:pt idx="355">
                  <c:v>482.7</c:v>
                </c:pt>
                <c:pt idx="356">
                  <c:v>482.4</c:v>
                </c:pt>
                <c:pt idx="357">
                  <c:v>482.1</c:v>
                </c:pt>
                <c:pt idx="358">
                  <c:v>482</c:v>
                </c:pt>
                <c:pt idx="359">
                  <c:v>481.9</c:v>
                </c:pt>
                <c:pt idx="360">
                  <c:v>481.8</c:v>
                </c:pt>
                <c:pt idx="361">
                  <c:v>479.8</c:v>
                </c:pt>
                <c:pt idx="362">
                  <c:v>479.8</c:v>
                </c:pt>
                <c:pt idx="363">
                  <c:v>479.8</c:v>
                </c:pt>
                <c:pt idx="364">
                  <c:v>479.7</c:v>
                </c:pt>
                <c:pt idx="365">
                  <c:v>479.6</c:v>
                </c:pt>
                <c:pt idx="366">
                  <c:v>478.3</c:v>
                </c:pt>
                <c:pt idx="367">
                  <c:v>477.5</c:v>
                </c:pt>
                <c:pt idx="368">
                  <c:v>476.1</c:v>
                </c:pt>
                <c:pt idx="369">
                  <c:v>476</c:v>
                </c:pt>
                <c:pt idx="370">
                  <c:v>475.1</c:v>
                </c:pt>
                <c:pt idx="371">
                  <c:v>475.1</c:v>
                </c:pt>
                <c:pt idx="372">
                  <c:v>474.5</c:v>
                </c:pt>
                <c:pt idx="373">
                  <c:v>474.2</c:v>
                </c:pt>
                <c:pt idx="374">
                  <c:v>474.1</c:v>
                </c:pt>
                <c:pt idx="375">
                  <c:v>474</c:v>
                </c:pt>
                <c:pt idx="376">
                  <c:v>473.5</c:v>
                </c:pt>
                <c:pt idx="377">
                  <c:v>473.1</c:v>
                </c:pt>
                <c:pt idx="378">
                  <c:v>472.5</c:v>
                </c:pt>
                <c:pt idx="379">
                  <c:v>472.4</c:v>
                </c:pt>
                <c:pt idx="380">
                  <c:v>471.5</c:v>
                </c:pt>
                <c:pt idx="381">
                  <c:v>471.3</c:v>
                </c:pt>
                <c:pt idx="382">
                  <c:v>471</c:v>
                </c:pt>
                <c:pt idx="383">
                  <c:v>470.4</c:v>
                </c:pt>
                <c:pt idx="384">
                  <c:v>470.3</c:v>
                </c:pt>
                <c:pt idx="385">
                  <c:v>469.7</c:v>
                </c:pt>
                <c:pt idx="386">
                  <c:v>468.6</c:v>
                </c:pt>
                <c:pt idx="387">
                  <c:v>468.3</c:v>
                </c:pt>
                <c:pt idx="388">
                  <c:v>467.6</c:v>
                </c:pt>
                <c:pt idx="389">
                  <c:v>467.5</c:v>
                </c:pt>
                <c:pt idx="390">
                  <c:v>467.5</c:v>
                </c:pt>
                <c:pt idx="391">
                  <c:v>466.4</c:v>
                </c:pt>
                <c:pt idx="392">
                  <c:v>466.2</c:v>
                </c:pt>
                <c:pt idx="393">
                  <c:v>466.2</c:v>
                </c:pt>
                <c:pt idx="394">
                  <c:v>465.8</c:v>
                </c:pt>
                <c:pt idx="395">
                  <c:v>465.8</c:v>
                </c:pt>
                <c:pt idx="396">
                  <c:v>465.7</c:v>
                </c:pt>
                <c:pt idx="397">
                  <c:v>465.6</c:v>
                </c:pt>
                <c:pt idx="398">
                  <c:v>465.1</c:v>
                </c:pt>
                <c:pt idx="399">
                  <c:v>465.1</c:v>
                </c:pt>
                <c:pt idx="400">
                  <c:v>464.4</c:v>
                </c:pt>
                <c:pt idx="401">
                  <c:v>463.9</c:v>
                </c:pt>
                <c:pt idx="402">
                  <c:v>463.7</c:v>
                </c:pt>
                <c:pt idx="403">
                  <c:v>463.2</c:v>
                </c:pt>
                <c:pt idx="404">
                  <c:v>463</c:v>
                </c:pt>
                <c:pt idx="405">
                  <c:v>462.7</c:v>
                </c:pt>
                <c:pt idx="406">
                  <c:v>460.5</c:v>
                </c:pt>
                <c:pt idx="407">
                  <c:v>460.4</c:v>
                </c:pt>
                <c:pt idx="408">
                  <c:v>460.4</c:v>
                </c:pt>
                <c:pt idx="409">
                  <c:v>460.1</c:v>
                </c:pt>
                <c:pt idx="410">
                  <c:v>459.3</c:v>
                </c:pt>
                <c:pt idx="411">
                  <c:v>459.3</c:v>
                </c:pt>
                <c:pt idx="412">
                  <c:v>459.2</c:v>
                </c:pt>
                <c:pt idx="413">
                  <c:v>457.8</c:v>
                </c:pt>
                <c:pt idx="414">
                  <c:v>457.5</c:v>
                </c:pt>
                <c:pt idx="415">
                  <c:v>455.4</c:v>
                </c:pt>
                <c:pt idx="416">
                  <c:v>454.3</c:v>
                </c:pt>
                <c:pt idx="417">
                  <c:v>454.1</c:v>
                </c:pt>
                <c:pt idx="418">
                  <c:v>454</c:v>
                </c:pt>
                <c:pt idx="419">
                  <c:v>453.3</c:v>
                </c:pt>
                <c:pt idx="420">
                  <c:v>452</c:v>
                </c:pt>
                <c:pt idx="421">
                  <c:v>451.6</c:v>
                </c:pt>
                <c:pt idx="422">
                  <c:v>451.4</c:v>
                </c:pt>
                <c:pt idx="423">
                  <c:v>449.7</c:v>
                </c:pt>
                <c:pt idx="424">
                  <c:v>447.7</c:v>
                </c:pt>
                <c:pt idx="425">
                  <c:v>447.6</c:v>
                </c:pt>
                <c:pt idx="426">
                  <c:v>447.4</c:v>
                </c:pt>
                <c:pt idx="427">
                  <c:v>447</c:v>
                </c:pt>
                <c:pt idx="428">
                  <c:v>446.8</c:v>
                </c:pt>
                <c:pt idx="429">
                  <c:v>446.3</c:v>
                </c:pt>
                <c:pt idx="430">
                  <c:v>445.9</c:v>
                </c:pt>
                <c:pt idx="431">
                  <c:v>445.8</c:v>
                </c:pt>
                <c:pt idx="432">
                  <c:v>445.3</c:v>
                </c:pt>
                <c:pt idx="433">
                  <c:v>445.2</c:v>
                </c:pt>
                <c:pt idx="434">
                  <c:v>445</c:v>
                </c:pt>
                <c:pt idx="435">
                  <c:v>445</c:v>
                </c:pt>
                <c:pt idx="436">
                  <c:v>444.8</c:v>
                </c:pt>
                <c:pt idx="437">
                  <c:v>444.6</c:v>
                </c:pt>
                <c:pt idx="438">
                  <c:v>444.1</c:v>
                </c:pt>
                <c:pt idx="439">
                  <c:v>443.9</c:v>
                </c:pt>
                <c:pt idx="440">
                  <c:v>443.5</c:v>
                </c:pt>
                <c:pt idx="441">
                  <c:v>442.1</c:v>
                </c:pt>
                <c:pt idx="442">
                  <c:v>442</c:v>
                </c:pt>
                <c:pt idx="443">
                  <c:v>441.7</c:v>
                </c:pt>
                <c:pt idx="444">
                  <c:v>441.6</c:v>
                </c:pt>
                <c:pt idx="445">
                  <c:v>441.5</c:v>
                </c:pt>
                <c:pt idx="446">
                  <c:v>441.3</c:v>
                </c:pt>
                <c:pt idx="447">
                  <c:v>440.4</c:v>
                </c:pt>
                <c:pt idx="448">
                  <c:v>440.1</c:v>
                </c:pt>
                <c:pt idx="449">
                  <c:v>439.7</c:v>
                </c:pt>
                <c:pt idx="450">
                  <c:v>439.6</c:v>
                </c:pt>
                <c:pt idx="451">
                  <c:v>439.3</c:v>
                </c:pt>
                <c:pt idx="452">
                  <c:v>439.3</c:v>
                </c:pt>
                <c:pt idx="453">
                  <c:v>439.3</c:v>
                </c:pt>
                <c:pt idx="454">
                  <c:v>439.3</c:v>
                </c:pt>
                <c:pt idx="455">
                  <c:v>439.3</c:v>
                </c:pt>
                <c:pt idx="456">
                  <c:v>439.1</c:v>
                </c:pt>
                <c:pt idx="457">
                  <c:v>438.8</c:v>
                </c:pt>
                <c:pt idx="458">
                  <c:v>438.8</c:v>
                </c:pt>
                <c:pt idx="459">
                  <c:v>438.4</c:v>
                </c:pt>
                <c:pt idx="460">
                  <c:v>438.4</c:v>
                </c:pt>
                <c:pt idx="461">
                  <c:v>438.4</c:v>
                </c:pt>
                <c:pt idx="462">
                  <c:v>438.3</c:v>
                </c:pt>
                <c:pt idx="463">
                  <c:v>438.2</c:v>
                </c:pt>
                <c:pt idx="464">
                  <c:v>437.3</c:v>
                </c:pt>
                <c:pt idx="465">
                  <c:v>436.1</c:v>
                </c:pt>
                <c:pt idx="466">
                  <c:v>435.8</c:v>
                </c:pt>
                <c:pt idx="467">
                  <c:v>435.4</c:v>
                </c:pt>
                <c:pt idx="468">
                  <c:v>434.9</c:v>
                </c:pt>
                <c:pt idx="469">
                  <c:v>434.6</c:v>
                </c:pt>
                <c:pt idx="470">
                  <c:v>434.4</c:v>
                </c:pt>
                <c:pt idx="471">
                  <c:v>433.5</c:v>
                </c:pt>
                <c:pt idx="472">
                  <c:v>433.3</c:v>
                </c:pt>
                <c:pt idx="473">
                  <c:v>433.1</c:v>
                </c:pt>
                <c:pt idx="474">
                  <c:v>432.8</c:v>
                </c:pt>
                <c:pt idx="475">
                  <c:v>431.6</c:v>
                </c:pt>
                <c:pt idx="476">
                  <c:v>431.2</c:v>
                </c:pt>
                <c:pt idx="477">
                  <c:v>430.9</c:v>
                </c:pt>
                <c:pt idx="478">
                  <c:v>430.7</c:v>
                </c:pt>
                <c:pt idx="479">
                  <c:v>430.4</c:v>
                </c:pt>
                <c:pt idx="480">
                  <c:v>429.1</c:v>
                </c:pt>
                <c:pt idx="481">
                  <c:v>426.9</c:v>
                </c:pt>
                <c:pt idx="482">
                  <c:v>426.5</c:v>
                </c:pt>
                <c:pt idx="483">
                  <c:v>425.8</c:v>
                </c:pt>
                <c:pt idx="484">
                  <c:v>424.7</c:v>
                </c:pt>
                <c:pt idx="485">
                  <c:v>424.7</c:v>
                </c:pt>
                <c:pt idx="486">
                  <c:v>423.4</c:v>
                </c:pt>
                <c:pt idx="487">
                  <c:v>423.1</c:v>
                </c:pt>
                <c:pt idx="488">
                  <c:v>423</c:v>
                </c:pt>
                <c:pt idx="489">
                  <c:v>422.7</c:v>
                </c:pt>
                <c:pt idx="490">
                  <c:v>421.8</c:v>
                </c:pt>
                <c:pt idx="491">
                  <c:v>420.9</c:v>
                </c:pt>
                <c:pt idx="492">
                  <c:v>420.4</c:v>
                </c:pt>
                <c:pt idx="493">
                  <c:v>419.9</c:v>
                </c:pt>
                <c:pt idx="494">
                  <c:v>419.9</c:v>
                </c:pt>
                <c:pt idx="495">
                  <c:v>419.2</c:v>
                </c:pt>
                <c:pt idx="496">
                  <c:v>418.7</c:v>
                </c:pt>
                <c:pt idx="497">
                  <c:v>418.5</c:v>
                </c:pt>
                <c:pt idx="498">
                  <c:v>418</c:v>
                </c:pt>
                <c:pt idx="499">
                  <c:v>417.5</c:v>
                </c:pt>
                <c:pt idx="500">
                  <c:v>417.4</c:v>
                </c:pt>
                <c:pt idx="501">
                  <c:v>417.4</c:v>
                </c:pt>
                <c:pt idx="502">
                  <c:v>417.2</c:v>
                </c:pt>
                <c:pt idx="503">
                  <c:v>416.9</c:v>
                </c:pt>
                <c:pt idx="504">
                  <c:v>416.8</c:v>
                </c:pt>
                <c:pt idx="505">
                  <c:v>416.5</c:v>
                </c:pt>
                <c:pt idx="506">
                  <c:v>415.4</c:v>
                </c:pt>
                <c:pt idx="507">
                  <c:v>415</c:v>
                </c:pt>
                <c:pt idx="508">
                  <c:v>414.8</c:v>
                </c:pt>
                <c:pt idx="509">
                  <c:v>414</c:v>
                </c:pt>
                <c:pt idx="510">
                  <c:v>413.2</c:v>
                </c:pt>
                <c:pt idx="511">
                  <c:v>413</c:v>
                </c:pt>
                <c:pt idx="512">
                  <c:v>412.2</c:v>
                </c:pt>
                <c:pt idx="513">
                  <c:v>410.6</c:v>
                </c:pt>
                <c:pt idx="514">
                  <c:v>410.4</c:v>
                </c:pt>
                <c:pt idx="515">
                  <c:v>410.2</c:v>
                </c:pt>
                <c:pt idx="516">
                  <c:v>410.1</c:v>
                </c:pt>
                <c:pt idx="517">
                  <c:v>409.1</c:v>
                </c:pt>
                <c:pt idx="518">
                  <c:v>407.8</c:v>
                </c:pt>
                <c:pt idx="519">
                  <c:v>407.5</c:v>
                </c:pt>
                <c:pt idx="520">
                  <c:v>406.4</c:v>
                </c:pt>
                <c:pt idx="521">
                  <c:v>406.1</c:v>
                </c:pt>
                <c:pt idx="522">
                  <c:v>406.1</c:v>
                </c:pt>
                <c:pt idx="523">
                  <c:v>404.7</c:v>
                </c:pt>
                <c:pt idx="524">
                  <c:v>404.4</c:v>
                </c:pt>
                <c:pt idx="525">
                  <c:v>403.4</c:v>
                </c:pt>
                <c:pt idx="526">
                  <c:v>402.4</c:v>
                </c:pt>
                <c:pt idx="527">
                  <c:v>402.4</c:v>
                </c:pt>
                <c:pt idx="528">
                  <c:v>402.4</c:v>
                </c:pt>
                <c:pt idx="529">
                  <c:v>402</c:v>
                </c:pt>
                <c:pt idx="530">
                  <c:v>401.5</c:v>
                </c:pt>
                <c:pt idx="531">
                  <c:v>401</c:v>
                </c:pt>
                <c:pt idx="532">
                  <c:v>400.9</c:v>
                </c:pt>
                <c:pt idx="533">
                  <c:v>399.8</c:v>
                </c:pt>
                <c:pt idx="534">
                  <c:v>398.6</c:v>
                </c:pt>
                <c:pt idx="535">
                  <c:v>398.5</c:v>
                </c:pt>
                <c:pt idx="536">
                  <c:v>398.2</c:v>
                </c:pt>
                <c:pt idx="537">
                  <c:v>397.8</c:v>
                </c:pt>
                <c:pt idx="538">
                  <c:v>397.4</c:v>
                </c:pt>
                <c:pt idx="539">
                  <c:v>397.4</c:v>
                </c:pt>
                <c:pt idx="540">
                  <c:v>395.8</c:v>
                </c:pt>
                <c:pt idx="541">
                  <c:v>395.6</c:v>
                </c:pt>
                <c:pt idx="542">
                  <c:v>395.3</c:v>
                </c:pt>
                <c:pt idx="543">
                  <c:v>394.9</c:v>
                </c:pt>
                <c:pt idx="544">
                  <c:v>394.6</c:v>
                </c:pt>
                <c:pt idx="545">
                  <c:v>393.6</c:v>
                </c:pt>
                <c:pt idx="546">
                  <c:v>392.8</c:v>
                </c:pt>
                <c:pt idx="547">
                  <c:v>391.5</c:v>
                </c:pt>
                <c:pt idx="548">
                  <c:v>391.1</c:v>
                </c:pt>
                <c:pt idx="549">
                  <c:v>390.9</c:v>
                </c:pt>
                <c:pt idx="550">
                  <c:v>390.4</c:v>
                </c:pt>
                <c:pt idx="551">
                  <c:v>390.3</c:v>
                </c:pt>
                <c:pt idx="552">
                  <c:v>390.3</c:v>
                </c:pt>
                <c:pt idx="553">
                  <c:v>390</c:v>
                </c:pt>
                <c:pt idx="554">
                  <c:v>389.7</c:v>
                </c:pt>
                <c:pt idx="555">
                  <c:v>389.3</c:v>
                </c:pt>
                <c:pt idx="556">
                  <c:v>389.1</c:v>
                </c:pt>
                <c:pt idx="557">
                  <c:v>388.9</c:v>
                </c:pt>
                <c:pt idx="558">
                  <c:v>388.2</c:v>
                </c:pt>
                <c:pt idx="559">
                  <c:v>387.3</c:v>
                </c:pt>
                <c:pt idx="560">
                  <c:v>386.9</c:v>
                </c:pt>
                <c:pt idx="561">
                  <c:v>386.2</c:v>
                </c:pt>
                <c:pt idx="562">
                  <c:v>386.1</c:v>
                </c:pt>
                <c:pt idx="563">
                  <c:v>385.5</c:v>
                </c:pt>
                <c:pt idx="564">
                  <c:v>383.6</c:v>
                </c:pt>
                <c:pt idx="565">
                  <c:v>382.8</c:v>
                </c:pt>
                <c:pt idx="566">
                  <c:v>382.2</c:v>
                </c:pt>
                <c:pt idx="567">
                  <c:v>381.2</c:v>
                </c:pt>
                <c:pt idx="568">
                  <c:v>380.8</c:v>
                </c:pt>
                <c:pt idx="569">
                  <c:v>380.1</c:v>
                </c:pt>
                <c:pt idx="570">
                  <c:v>379.6</c:v>
                </c:pt>
                <c:pt idx="571">
                  <c:v>379.5</c:v>
                </c:pt>
                <c:pt idx="572">
                  <c:v>376.9</c:v>
                </c:pt>
                <c:pt idx="573">
                  <c:v>376.4</c:v>
                </c:pt>
                <c:pt idx="574">
                  <c:v>376.4</c:v>
                </c:pt>
                <c:pt idx="575">
                  <c:v>376</c:v>
                </c:pt>
                <c:pt idx="576">
                  <c:v>375.8</c:v>
                </c:pt>
                <c:pt idx="577">
                  <c:v>375.6</c:v>
                </c:pt>
                <c:pt idx="578">
                  <c:v>375.2</c:v>
                </c:pt>
                <c:pt idx="579">
                  <c:v>375.1</c:v>
                </c:pt>
                <c:pt idx="580">
                  <c:v>374.8</c:v>
                </c:pt>
                <c:pt idx="581">
                  <c:v>374.1</c:v>
                </c:pt>
                <c:pt idx="582">
                  <c:v>373.9</c:v>
                </c:pt>
                <c:pt idx="583">
                  <c:v>373.4</c:v>
                </c:pt>
                <c:pt idx="584">
                  <c:v>373.1</c:v>
                </c:pt>
                <c:pt idx="585">
                  <c:v>372.6</c:v>
                </c:pt>
                <c:pt idx="586">
                  <c:v>371.6</c:v>
                </c:pt>
                <c:pt idx="587">
                  <c:v>371.6</c:v>
                </c:pt>
                <c:pt idx="588">
                  <c:v>371.1</c:v>
                </c:pt>
                <c:pt idx="589">
                  <c:v>370.6</c:v>
                </c:pt>
                <c:pt idx="590">
                  <c:v>370.2</c:v>
                </c:pt>
                <c:pt idx="591">
                  <c:v>370.2</c:v>
                </c:pt>
                <c:pt idx="592">
                  <c:v>369.3</c:v>
                </c:pt>
                <c:pt idx="593">
                  <c:v>369.1</c:v>
                </c:pt>
                <c:pt idx="594">
                  <c:v>368.8</c:v>
                </c:pt>
                <c:pt idx="595">
                  <c:v>368.7</c:v>
                </c:pt>
                <c:pt idx="596">
                  <c:v>367.2</c:v>
                </c:pt>
                <c:pt idx="597">
                  <c:v>366.3</c:v>
                </c:pt>
                <c:pt idx="598">
                  <c:v>366</c:v>
                </c:pt>
                <c:pt idx="599">
                  <c:v>365.4</c:v>
                </c:pt>
                <c:pt idx="600">
                  <c:v>363.7</c:v>
                </c:pt>
                <c:pt idx="601">
                  <c:v>362.3</c:v>
                </c:pt>
                <c:pt idx="602">
                  <c:v>361.9</c:v>
                </c:pt>
                <c:pt idx="603">
                  <c:v>360.5</c:v>
                </c:pt>
                <c:pt idx="604">
                  <c:v>359.8</c:v>
                </c:pt>
                <c:pt idx="605">
                  <c:v>359.7</c:v>
                </c:pt>
                <c:pt idx="606">
                  <c:v>359.3</c:v>
                </c:pt>
                <c:pt idx="607">
                  <c:v>359.1</c:v>
                </c:pt>
                <c:pt idx="608">
                  <c:v>357.5</c:v>
                </c:pt>
                <c:pt idx="609">
                  <c:v>357.4</c:v>
                </c:pt>
                <c:pt idx="610">
                  <c:v>356</c:v>
                </c:pt>
                <c:pt idx="611">
                  <c:v>355.8</c:v>
                </c:pt>
                <c:pt idx="612">
                  <c:v>355.8</c:v>
                </c:pt>
                <c:pt idx="613">
                  <c:v>355.3</c:v>
                </c:pt>
                <c:pt idx="614">
                  <c:v>355.3</c:v>
                </c:pt>
                <c:pt idx="615">
                  <c:v>354.4</c:v>
                </c:pt>
                <c:pt idx="616">
                  <c:v>353.9</c:v>
                </c:pt>
                <c:pt idx="617">
                  <c:v>353.7</c:v>
                </c:pt>
                <c:pt idx="618">
                  <c:v>353.6</c:v>
                </c:pt>
                <c:pt idx="619">
                  <c:v>353.6</c:v>
                </c:pt>
                <c:pt idx="620">
                  <c:v>353.2</c:v>
                </c:pt>
                <c:pt idx="621">
                  <c:v>352.4</c:v>
                </c:pt>
                <c:pt idx="622">
                  <c:v>352.4</c:v>
                </c:pt>
                <c:pt idx="623">
                  <c:v>352.2</c:v>
                </c:pt>
                <c:pt idx="624">
                  <c:v>352</c:v>
                </c:pt>
                <c:pt idx="625">
                  <c:v>349.9</c:v>
                </c:pt>
                <c:pt idx="626">
                  <c:v>348.4</c:v>
                </c:pt>
                <c:pt idx="627">
                  <c:v>347.5</c:v>
                </c:pt>
                <c:pt idx="628">
                  <c:v>345.9</c:v>
                </c:pt>
                <c:pt idx="629">
                  <c:v>345.9</c:v>
                </c:pt>
                <c:pt idx="630">
                  <c:v>345.4</c:v>
                </c:pt>
                <c:pt idx="631">
                  <c:v>345.3</c:v>
                </c:pt>
                <c:pt idx="632">
                  <c:v>345</c:v>
                </c:pt>
                <c:pt idx="633">
                  <c:v>343.6</c:v>
                </c:pt>
                <c:pt idx="634">
                  <c:v>342.6</c:v>
                </c:pt>
                <c:pt idx="635">
                  <c:v>341</c:v>
                </c:pt>
                <c:pt idx="636">
                  <c:v>340.5</c:v>
                </c:pt>
                <c:pt idx="637">
                  <c:v>338</c:v>
                </c:pt>
                <c:pt idx="638">
                  <c:v>337.7</c:v>
                </c:pt>
                <c:pt idx="639">
                  <c:v>336.6</c:v>
                </c:pt>
                <c:pt idx="640">
                  <c:v>335.6</c:v>
                </c:pt>
                <c:pt idx="641">
                  <c:v>335.3</c:v>
                </c:pt>
                <c:pt idx="642">
                  <c:v>334.4</c:v>
                </c:pt>
                <c:pt idx="643">
                  <c:v>332.6</c:v>
                </c:pt>
                <c:pt idx="644">
                  <c:v>331.6</c:v>
                </c:pt>
                <c:pt idx="645">
                  <c:v>331.3</c:v>
                </c:pt>
                <c:pt idx="646">
                  <c:v>330.7</c:v>
                </c:pt>
                <c:pt idx="647">
                  <c:v>330.5</c:v>
                </c:pt>
                <c:pt idx="648">
                  <c:v>329.8</c:v>
                </c:pt>
                <c:pt idx="649">
                  <c:v>329.4</c:v>
                </c:pt>
                <c:pt idx="650">
                  <c:v>329</c:v>
                </c:pt>
                <c:pt idx="651">
                  <c:v>328.8</c:v>
                </c:pt>
                <c:pt idx="652">
                  <c:v>328</c:v>
                </c:pt>
                <c:pt idx="653">
                  <c:v>327.10000000000002</c:v>
                </c:pt>
                <c:pt idx="654">
                  <c:v>325.89999999999998</c:v>
                </c:pt>
                <c:pt idx="655">
                  <c:v>325.7</c:v>
                </c:pt>
                <c:pt idx="656">
                  <c:v>325.7</c:v>
                </c:pt>
                <c:pt idx="657">
                  <c:v>324.5</c:v>
                </c:pt>
                <c:pt idx="658">
                  <c:v>323.39999999999998</c:v>
                </c:pt>
                <c:pt idx="659">
                  <c:v>323.2</c:v>
                </c:pt>
                <c:pt idx="660">
                  <c:v>322.7</c:v>
                </c:pt>
                <c:pt idx="661">
                  <c:v>322.2</c:v>
                </c:pt>
                <c:pt idx="662">
                  <c:v>321.5</c:v>
                </c:pt>
                <c:pt idx="663">
                  <c:v>321.2</c:v>
                </c:pt>
                <c:pt idx="664">
                  <c:v>319.89999999999998</c:v>
                </c:pt>
                <c:pt idx="665">
                  <c:v>319.2</c:v>
                </c:pt>
                <c:pt idx="666">
                  <c:v>319.10000000000002</c:v>
                </c:pt>
                <c:pt idx="667">
                  <c:v>318</c:v>
                </c:pt>
                <c:pt idx="668">
                  <c:v>317.60000000000002</c:v>
                </c:pt>
                <c:pt idx="669">
                  <c:v>316.7</c:v>
                </c:pt>
                <c:pt idx="670">
                  <c:v>316.7</c:v>
                </c:pt>
                <c:pt idx="671">
                  <c:v>316.2</c:v>
                </c:pt>
                <c:pt idx="672">
                  <c:v>315.3</c:v>
                </c:pt>
                <c:pt idx="673">
                  <c:v>313.5</c:v>
                </c:pt>
                <c:pt idx="674">
                  <c:v>313</c:v>
                </c:pt>
                <c:pt idx="675">
                  <c:v>312.7</c:v>
                </c:pt>
                <c:pt idx="676">
                  <c:v>310.2</c:v>
                </c:pt>
                <c:pt idx="677">
                  <c:v>309.7</c:v>
                </c:pt>
                <c:pt idx="678">
                  <c:v>308.8</c:v>
                </c:pt>
                <c:pt idx="679">
                  <c:v>308.8</c:v>
                </c:pt>
                <c:pt idx="680">
                  <c:v>308.3</c:v>
                </c:pt>
                <c:pt idx="681">
                  <c:v>306.10000000000002</c:v>
                </c:pt>
                <c:pt idx="682">
                  <c:v>303</c:v>
                </c:pt>
                <c:pt idx="683">
                  <c:v>301.89999999999998</c:v>
                </c:pt>
                <c:pt idx="684">
                  <c:v>301.60000000000002</c:v>
                </c:pt>
                <c:pt idx="685">
                  <c:v>301.2</c:v>
                </c:pt>
                <c:pt idx="686">
                  <c:v>300.60000000000002</c:v>
                </c:pt>
                <c:pt idx="687">
                  <c:v>299.8</c:v>
                </c:pt>
                <c:pt idx="688">
                  <c:v>299.10000000000002</c:v>
                </c:pt>
                <c:pt idx="689">
                  <c:v>297.7</c:v>
                </c:pt>
                <c:pt idx="690">
                  <c:v>296</c:v>
                </c:pt>
                <c:pt idx="691">
                  <c:v>295.60000000000002</c:v>
                </c:pt>
                <c:pt idx="692">
                  <c:v>295.10000000000002</c:v>
                </c:pt>
                <c:pt idx="693">
                  <c:v>292.10000000000002</c:v>
                </c:pt>
                <c:pt idx="694">
                  <c:v>289.7</c:v>
                </c:pt>
                <c:pt idx="695">
                  <c:v>289.60000000000002</c:v>
                </c:pt>
                <c:pt idx="696">
                  <c:v>287</c:v>
                </c:pt>
                <c:pt idx="697">
                  <c:v>284</c:v>
                </c:pt>
                <c:pt idx="698">
                  <c:v>283.89999999999998</c:v>
                </c:pt>
                <c:pt idx="699">
                  <c:v>283.39999999999998</c:v>
                </c:pt>
                <c:pt idx="700">
                  <c:v>282.10000000000002</c:v>
                </c:pt>
                <c:pt idx="701">
                  <c:v>277.5</c:v>
                </c:pt>
                <c:pt idx="702">
                  <c:v>277.2</c:v>
                </c:pt>
                <c:pt idx="703">
                  <c:v>274.3</c:v>
                </c:pt>
                <c:pt idx="704">
                  <c:v>273.89999999999998</c:v>
                </c:pt>
                <c:pt idx="705">
                  <c:v>273.89999999999998</c:v>
                </c:pt>
                <c:pt idx="706">
                  <c:v>273.3</c:v>
                </c:pt>
                <c:pt idx="707">
                  <c:v>272.7</c:v>
                </c:pt>
                <c:pt idx="708">
                  <c:v>272.7</c:v>
                </c:pt>
                <c:pt idx="709">
                  <c:v>271.10000000000002</c:v>
                </c:pt>
                <c:pt idx="710">
                  <c:v>270.39999999999998</c:v>
                </c:pt>
                <c:pt idx="711">
                  <c:v>270.3</c:v>
                </c:pt>
                <c:pt idx="712">
                  <c:v>270.10000000000002</c:v>
                </c:pt>
                <c:pt idx="713">
                  <c:v>269.7</c:v>
                </c:pt>
                <c:pt idx="714">
                  <c:v>267.5</c:v>
                </c:pt>
                <c:pt idx="715">
                  <c:v>267.5</c:v>
                </c:pt>
                <c:pt idx="716">
                  <c:v>267</c:v>
                </c:pt>
                <c:pt idx="717">
                  <c:v>266.5</c:v>
                </c:pt>
                <c:pt idx="718">
                  <c:v>266</c:v>
                </c:pt>
                <c:pt idx="719">
                  <c:v>263</c:v>
                </c:pt>
                <c:pt idx="720">
                  <c:v>262.5</c:v>
                </c:pt>
                <c:pt idx="721">
                  <c:v>261.3</c:v>
                </c:pt>
                <c:pt idx="722">
                  <c:v>260.3</c:v>
                </c:pt>
                <c:pt idx="723">
                  <c:v>260.2</c:v>
                </c:pt>
                <c:pt idx="724">
                  <c:v>257.89999999999998</c:v>
                </c:pt>
                <c:pt idx="725">
                  <c:v>257.3</c:v>
                </c:pt>
                <c:pt idx="726">
                  <c:v>256.89999999999998</c:v>
                </c:pt>
                <c:pt idx="727">
                  <c:v>254.9</c:v>
                </c:pt>
                <c:pt idx="728">
                  <c:v>254.9</c:v>
                </c:pt>
                <c:pt idx="729">
                  <c:v>254.3</c:v>
                </c:pt>
                <c:pt idx="730">
                  <c:v>251.2</c:v>
                </c:pt>
                <c:pt idx="731">
                  <c:v>251.1</c:v>
                </c:pt>
                <c:pt idx="732">
                  <c:v>250.6</c:v>
                </c:pt>
                <c:pt idx="733">
                  <c:v>248.5</c:v>
                </c:pt>
                <c:pt idx="734">
                  <c:v>242.6</c:v>
                </c:pt>
                <c:pt idx="735">
                  <c:v>241.9</c:v>
                </c:pt>
                <c:pt idx="736">
                  <c:v>241</c:v>
                </c:pt>
                <c:pt idx="737">
                  <c:v>240.7</c:v>
                </c:pt>
                <c:pt idx="738">
                  <c:v>238.9</c:v>
                </c:pt>
                <c:pt idx="739">
                  <c:v>235.9</c:v>
                </c:pt>
                <c:pt idx="740">
                  <c:v>235.6</c:v>
                </c:pt>
                <c:pt idx="741">
                  <c:v>234.1</c:v>
                </c:pt>
                <c:pt idx="742">
                  <c:v>233.2</c:v>
                </c:pt>
                <c:pt idx="743">
                  <c:v>231.2</c:v>
                </c:pt>
                <c:pt idx="744">
                  <c:v>230.2</c:v>
                </c:pt>
                <c:pt idx="745">
                  <c:v>229.9</c:v>
                </c:pt>
                <c:pt idx="746">
                  <c:v>227.6</c:v>
                </c:pt>
                <c:pt idx="747">
                  <c:v>227.4</c:v>
                </c:pt>
                <c:pt idx="748">
                  <c:v>227.2</c:v>
                </c:pt>
                <c:pt idx="749">
                  <c:v>221.6</c:v>
                </c:pt>
                <c:pt idx="750">
                  <c:v>217.8</c:v>
                </c:pt>
                <c:pt idx="751">
                  <c:v>217.7</c:v>
                </c:pt>
                <c:pt idx="752">
                  <c:v>216.6</c:v>
                </c:pt>
                <c:pt idx="753">
                  <c:v>216.5</c:v>
                </c:pt>
                <c:pt idx="754">
                  <c:v>214</c:v>
                </c:pt>
                <c:pt idx="755">
                  <c:v>213.3</c:v>
                </c:pt>
                <c:pt idx="756">
                  <c:v>213.3</c:v>
                </c:pt>
                <c:pt idx="757">
                  <c:v>212.7</c:v>
                </c:pt>
                <c:pt idx="758">
                  <c:v>212.4</c:v>
                </c:pt>
                <c:pt idx="759">
                  <c:v>211.8</c:v>
                </c:pt>
                <c:pt idx="760">
                  <c:v>210.6</c:v>
                </c:pt>
                <c:pt idx="761">
                  <c:v>210.1</c:v>
                </c:pt>
                <c:pt idx="762">
                  <c:v>209.8</c:v>
                </c:pt>
                <c:pt idx="763">
                  <c:v>209.6</c:v>
                </c:pt>
                <c:pt idx="764">
                  <c:v>209.5</c:v>
                </c:pt>
                <c:pt idx="765">
                  <c:v>209.5</c:v>
                </c:pt>
                <c:pt idx="766">
                  <c:v>208.3</c:v>
                </c:pt>
                <c:pt idx="767">
                  <c:v>207.7</c:v>
                </c:pt>
                <c:pt idx="768">
                  <c:v>206.1</c:v>
                </c:pt>
                <c:pt idx="769">
                  <c:v>205.2</c:v>
                </c:pt>
                <c:pt idx="770">
                  <c:v>204.7</c:v>
                </c:pt>
                <c:pt idx="771">
                  <c:v>204.4</c:v>
                </c:pt>
                <c:pt idx="772">
                  <c:v>204.3</c:v>
                </c:pt>
                <c:pt idx="773">
                  <c:v>202.8</c:v>
                </c:pt>
                <c:pt idx="774">
                  <c:v>202.7</c:v>
                </c:pt>
                <c:pt idx="775">
                  <c:v>201.6</c:v>
                </c:pt>
                <c:pt idx="776">
                  <c:v>200.9</c:v>
                </c:pt>
                <c:pt idx="777">
                  <c:v>199.1</c:v>
                </c:pt>
                <c:pt idx="778">
                  <c:v>198.8</c:v>
                </c:pt>
                <c:pt idx="779">
                  <c:v>198.7</c:v>
                </c:pt>
                <c:pt idx="780">
                  <c:v>196</c:v>
                </c:pt>
                <c:pt idx="781">
                  <c:v>195.5</c:v>
                </c:pt>
                <c:pt idx="782">
                  <c:v>195.1</c:v>
                </c:pt>
                <c:pt idx="783">
                  <c:v>193.5</c:v>
                </c:pt>
                <c:pt idx="784">
                  <c:v>193.2</c:v>
                </c:pt>
                <c:pt idx="785">
                  <c:v>189.9</c:v>
                </c:pt>
                <c:pt idx="786">
                  <c:v>183.1</c:v>
                </c:pt>
                <c:pt idx="787">
                  <c:v>183</c:v>
                </c:pt>
                <c:pt idx="788">
                  <c:v>182.9</c:v>
                </c:pt>
                <c:pt idx="789">
                  <c:v>182.2</c:v>
                </c:pt>
                <c:pt idx="790">
                  <c:v>181.5</c:v>
                </c:pt>
                <c:pt idx="791">
                  <c:v>181.5</c:v>
                </c:pt>
                <c:pt idx="792">
                  <c:v>181.3</c:v>
                </c:pt>
                <c:pt idx="793">
                  <c:v>181.3</c:v>
                </c:pt>
                <c:pt idx="794">
                  <c:v>181</c:v>
                </c:pt>
                <c:pt idx="795">
                  <c:v>180.4</c:v>
                </c:pt>
                <c:pt idx="796">
                  <c:v>178.8</c:v>
                </c:pt>
                <c:pt idx="797">
                  <c:v>178.2</c:v>
                </c:pt>
                <c:pt idx="798">
                  <c:v>175.7</c:v>
                </c:pt>
                <c:pt idx="799">
                  <c:v>174.2</c:v>
                </c:pt>
                <c:pt idx="800">
                  <c:v>174.1</c:v>
                </c:pt>
                <c:pt idx="801">
                  <c:v>174.1</c:v>
                </c:pt>
                <c:pt idx="802">
                  <c:v>174.1</c:v>
                </c:pt>
                <c:pt idx="803">
                  <c:v>174</c:v>
                </c:pt>
                <c:pt idx="804">
                  <c:v>171.1</c:v>
                </c:pt>
                <c:pt idx="805">
                  <c:v>170.3</c:v>
                </c:pt>
                <c:pt idx="806">
                  <c:v>170.2</c:v>
                </c:pt>
                <c:pt idx="807">
                  <c:v>167.9</c:v>
                </c:pt>
                <c:pt idx="808">
                  <c:v>167.3</c:v>
                </c:pt>
                <c:pt idx="809">
                  <c:v>166.7</c:v>
                </c:pt>
                <c:pt idx="810">
                  <c:v>159.4</c:v>
                </c:pt>
                <c:pt idx="811">
                  <c:v>159.4</c:v>
                </c:pt>
                <c:pt idx="812">
                  <c:v>158.80000000000001</c:v>
                </c:pt>
                <c:pt idx="813">
                  <c:v>158.30000000000001</c:v>
                </c:pt>
                <c:pt idx="814">
                  <c:v>158.1</c:v>
                </c:pt>
                <c:pt idx="815">
                  <c:v>154.19999999999999</c:v>
                </c:pt>
                <c:pt idx="816">
                  <c:v>153.4</c:v>
                </c:pt>
                <c:pt idx="817">
                  <c:v>153</c:v>
                </c:pt>
                <c:pt idx="818">
                  <c:v>153</c:v>
                </c:pt>
                <c:pt idx="819">
                  <c:v>151.9</c:v>
                </c:pt>
                <c:pt idx="820">
                  <c:v>151.9</c:v>
                </c:pt>
                <c:pt idx="821">
                  <c:v>149.9</c:v>
                </c:pt>
                <c:pt idx="822">
                  <c:v>149.69999999999999</c:v>
                </c:pt>
                <c:pt idx="823">
                  <c:v>148.69999999999999</c:v>
                </c:pt>
                <c:pt idx="824">
                  <c:v>146.69999999999999</c:v>
                </c:pt>
                <c:pt idx="825">
                  <c:v>145.4</c:v>
                </c:pt>
                <c:pt idx="826">
                  <c:v>144.80000000000001</c:v>
                </c:pt>
                <c:pt idx="827">
                  <c:v>137.9</c:v>
                </c:pt>
                <c:pt idx="828">
                  <c:v>137.19999999999999</c:v>
                </c:pt>
                <c:pt idx="829">
                  <c:v>135</c:v>
                </c:pt>
                <c:pt idx="830">
                  <c:v>134.19999999999999</c:v>
                </c:pt>
                <c:pt idx="831">
                  <c:v>133.6</c:v>
                </c:pt>
                <c:pt idx="832">
                  <c:v>128.30000000000001</c:v>
                </c:pt>
                <c:pt idx="833">
                  <c:v>125.8</c:v>
                </c:pt>
                <c:pt idx="834">
                  <c:v>125.6</c:v>
                </c:pt>
                <c:pt idx="835">
                  <c:v>123.9</c:v>
                </c:pt>
                <c:pt idx="836">
                  <c:v>123.9</c:v>
                </c:pt>
                <c:pt idx="837">
                  <c:v>123</c:v>
                </c:pt>
                <c:pt idx="838">
                  <c:v>120.8</c:v>
                </c:pt>
                <c:pt idx="839">
                  <c:v>119.2</c:v>
                </c:pt>
                <c:pt idx="840">
                  <c:v>117.5</c:v>
                </c:pt>
                <c:pt idx="841">
                  <c:v>116.7</c:v>
                </c:pt>
                <c:pt idx="842">
                  <c:v>115.8</c:v>
                </c:pt>
                <c:pt idx="843">
                  <c:v>115.5</c:v>
                </c:pt>
                <c:pt idx="844">
                  <c:v>115.5</c:v>
                </c:pt>
                <c:pt idx="845">
                  <c:v>114</c:v>
                </c:pt>
                <c:pt idx="846">
                  <c:v>113.8</c:v>
                </c:pt>
                <c:pt idx="847">
                  <c:v>111.9</c:v>
                </c:pt>
                <c:pt idx="848">
                  <c:v>110.2</c:v>
                </c:pt>
                <c:pt idx="849">
                  <c:v>110.1</c:v>
                </c:pt>
                <c:pt idx="850">
                  <c:v>106.6</c:v>
                </c:pt>
                <c:pt idx="851">
                  <c:v>106.6</c:v>
                </c:pt>
                <c:pt idx="852">
                  <c:v>106.6</c:v>
                </c:pt>
                <c:pt idx="853">
                  <c:v>99.8</c:v>
                </c:pt>
                <c:pt idx="854">
                  <c:v>99</c:v>
                </c:pt>
                <c:pt idx="855">
                  <c:v>98.1</c:v>
                </c:pt>
                <c:pt idx="856">
                  <c:v>98</c:v>
                </c:pt>
                <c:pt idx="857">
                  <c:v>97.5</c:v>
                </c:pt>
                <c:pt idx="858">
                  <c:v>96.8</c:v>
                </c:pt>
                <c:pt idx="859">
                  <c:v>96.1</c:v>
                </c:pt>
                <c:pt idx="860">
                  <c:v>93.6</c:v>
                </c:pt>
                <c:pt idx="861">
                  <c:v>93.5</c:v>
                </c:pt>
                <c:pt idx="862">
                  <c:v>92.5</c:v>
                </c:pt>
                <c:pt idx="863">
                  <c:v>92.3</c:v>
                </c:pt>
                <c:pt idx="864">
                  <c:v>92.2</c:v>
                </c:pt>
                <c:pt idx="865">
                  <c:v>91.2</c:v>
                </c:pt>
                <c:pt idx="866">
                  <c:v>91</c:v>
                </c:pt>
                <c:pt idx="867">
                  <c:v>91</c:v>
                </c:pt>
                <c:pt idx="868">
                  <c:v>90.1</c:v>
                </c:pt>
                <c:pt idx="869">
                  <c:v>89.9</c:v>
                </c:pt>
                <c:pt idx="870">
                  <c:v>89.6</c:v>
                </c:pt>
                <c:pt idx="871">
                  <c:v>88.7</c:v>
                </c:pt>
                <c:pt idx="872">
                  <c:v>86.4</c:v>
                </c:pt>
                <c:pt idx="873">
                  <c:v>84.3</c:v>
                </c:pt>
                <c:pt idx="874">
                  <c:v>84.3</c:v>
                </c:pt>
                <c:pt idx="875">
                  <c:v>83.6</c:v>
                </c:pt>
                <c:pt idx="876">
                  <c:v>83.3</c:v>
                </c:pt>
                <c:pt idx="877">
                  <c:v>83.3</c:v>
                </c:pt>
                <c:pt idx="878">
                  <c:v>82.3</c:v>
                </c:pt>
                <c:pt idx="879">
                  <c:v>82.2</c:v>
                </c:pt>
                <c:pt idx="880">
                  <c:v>79.5</c:v>
                </c:pt>
                <c:pt idx="881">
                  <c:v>78.3</c:v>
                </c:pt>
                <c:pt idx="882">
                  <c:v>76.599999999999994</c:v>
                </c:pt>
                <c:pt idx="883">
                  <c:v>75.7</c:v>
                </c:pt>
                <c:pt idx="884">
                  <c:v>75.5</c:v>
                </c:pt>
                <c:pt idx="885">
                  <c:v>75.5</c:v>
                </c:pt>
                <c:pt idx="886">
                  <c:v>75.3</c:v>
                </c:pt>
                <c:pt idx="887">
                  <c:v>75.3</c:v>
                </c:pt>
                <c:pt idx="888">
                  <c:v>74.7</c:v>
                </c:pt>
                <c:pt idx="889">
                  <c:v>72.5</c:v>
                </c:pt>
                <c:pt idx="890">
                  <c:v>72</c:v>
                </c:pt>
                <c:pt idx="891">
                  <c:v>68.5</c:v>
                </c:pt>
                <c:pt idx="892">
                  <c:v>65.7</c:v>
                </c:pt>
                <c:pt idx="893">
                  <c:v>65.599999999999994</c:v>
                </c:pt>
                <c:pt idx="894">
                  <c:v>64.2</c:v>
                </c:pt>
                <c:pt idx="895">
                  <c:v>62.1</c:v>
                </c:pt>
                <c:pt idx="896">
                  <c:v>59.9</c:v>
                </c:pt>
                <c:pt idx="897">
                  <c:v>58.3</c:v>
                </c:pt>
                <c:pt idx="898">
                  <c:v>56.1</c:v>
                </c:pt>
                <c:pt idx="899">
                  <c:v>52.7</c:v>
                </c:pt>
                <c:pt idx="900">
                  <c:v>52.2</c:v>
                </c:pt>
                <c:pt idx="901">
                  <c:v>51.9</c:v>
                </c:pt>
                <c:pt idx="902">
                  <c:v>51.5</c:v>
                </c:pt>
                <c:pt idx="903">
                  <c:v>50.6</c:v>
                </c:pt>
                <c:pt idx="904">
                  <c:v>50.5</c:v>
                </c:pt>
                <c:pt idx="905">
                  <c:v>48.6</c:v>
                </c:pt>
                <c:pt idx="906">
                  <c:v>48</c:v>
                </c:pt>
                <c:pt idx="907">
                  <c:v>43.5</c:v>
                </c:pt>
                <c:pt idx="908">
                  <c:v>42.2</c:v>
                </c:pt>
                <c:pt idx="909">
                  <c:v>42.2</c:v>
                </c:pt>
                <c:pt idx="910">
                  <c:v>41.6</c:v>
                </c:pt>
                <c:pt idx="911">
                  <c:v>38.1</c:v>
                </c:pt>
                <c:pt idx="912">
                  <c:v>36</c:v>
                </c:pt>
                <c:pt idx="913">
                  <c:v>32.9</c:v>
                </c:pt>
                <c:pt idx="914">
                  <c:v>32.5</c:v>
                </c:pt>
                <c:pt idx="915">
                  <c:v>31.9</c:v>
                </c:pt>
                <c:pt idx="916">
                  <c:v>30.5</c:v>
                </c:pt>
                <c:pt idx="917">
                  <c:v>29.2</c:v>
                </c:pt>
                <c:pt idx="918">
                  <c:v>24.4</c:v>
                </c:pt>
                <c:pt idx="919">
                  <c:v>21.4</c:v>
                </c:pt>
                <c:pt idx="920">
                  <c:v>18</c:v>
                </c:pt>
                <c:pt idx="921">
                  <c:v>12.3</c:v>
                </c:pt>
                <c:pt idx="922">
                  <c:v>9.8000000000000007</c:v>
                </c:pt>
                <c:pt idx="923">
                  <c:v>7.1</c:v>
                </c:pt>
                <c:pt idx="924">
                  <c:v>-1.8</c:v>
                </c:pt>
                <c:pt idx="925">
                  <c:v>-2.2000000000000002</c:v>
                </c:pt>
                <c:pt idx="926">
                  <c:v>-7</c:v>
                </c:pt>
                <c:pt idx="927">
                  <c:v>-8.8000000000000007</c:v>
                </c:pt>
                <c:pt idx="928">
                  <c:v>-9.1</c:v>
                </c:pt>
                <c:pt idx="929">
                  <c:v>-11.5</c:v>
                </c:pt>
                <c:pt idx="930">
                  <c:v>-13.3</c:v>
                </c:pt>
                <c:pt idx="931">
                  <c:v>-13.6</c:v>
                </c:pt>
                <c:pt idx="932">
                  <c:v>-14.2</c:v>
                </c:pt>
                <c:pt idx="933">
                  <c:v>-16.100000000000001</c:v>
                </c:pt>
                <c:pt idx="934">
                  <c:v>-16.3</c:v>
                </c:pt>
                <c:pt idx="935">
                  <c:v>-16.5</c:v>
                </c:pt>
                <c:pt idx="936">
                  <c:v>-19.3</c:v>
                </c:pt>
                <c:pt idx="937">
                  <c:v>-22.2</c:v>
                </c:pt>
                <c:pt idx="938">
                  <c:v>-26</c:v>
                </c:pt>
                <c:pt idx="939">
                  <c:v>-26.3</c:v>
                </c:pt>
                <c:pt idx="940">
                  <c:v>-26.6</c:v>
                </c:pt>
                <c:pt idx="941">
                  <c:v>-27.4</c:v>
                </c:pt>
                <c:pt idx="942">
                  <c:v>-27.6</c:v>
                </c:pt>
                <c:pt idx="943">
                  <c:v>-30.4</c:v>
                </c:pt>
                <c:pt idx="944">
                  <c:v>-31.8</c:v>
                </c:pt>
                <c:pt idx="945">
                  <c:v>-39</c:v>
                </c:pt>
                <c:pt idx="946">
                  <c:v>-49.8</c:v>
                </c:pt>
                <c:pt idx="947">
                  <c:v>-50</c:v>
                </c:pt>
                <c:pt idx="948">
                  <c:v>-51</c:v>
                </c:pt>
                <c:pt idx="949">
                  <c:v>-51.9</c:v>
                </c:pt>
                <c:pt idx="950">
                  <c:v>-51.9</c:v>
                </c:pt>
                <c:pt idx="951">
                  <c:v>-54</c:v>
                </c:pt>
                <c:pt idx="952">
                  <c:v>-62.3</c:v>
                </c:pt>
                <c:pt idx="953">
                  <c:v>-69.5</c:v>
                </c:pt>
                <c:pt idx="954">
                  <c:v>-73.3</c:v>
                </c:pt>
                <c:pt idx="955">
                  <c:v>-74.599999999999994</c:v>
                </c:pt>
                <c:pt idx="956">
                  <c:v>-75.5</c:v>
                </c:pt>
                <c:pt idx="957">
                  <c:v>-78.400000000000006</c:v>
                </c:pt>
                <c:pt idx="958">
                  <c:v>-90.8</c:v>
                </c:pt>
                <c:pt idx="959">
                  <c:v>-91.2</c:v>
                </c:pt>
                <c:pt idx="960">
                  <c:v>-92.5</c:v>
                </c:pt>
                <c:pt idx="961">
                  <c:v>-93.3</c:v>
                </c:pt>
                <c:pt idx="962">
                  <c:v>-95.5</c:v>
                </c:pt>
                <c:pt idx="963">
                  <c:v>-98.7</c:v>
                </c:pt>
                <c:pt idx="964">
                  <c:v>-103.5</c:v>
                </c:pt>
                <c:pt idx="965">
                  <c:v>-107.1</c:v>
                </c:pt>
                <c:pt idx="966">
                  <c:v>-112.5</c:v>
                </c:pt>
                <c:pt idx="967">
                  <c:v>-115.9</c:v>
                </c:pt>
                <c:pt idx="968">
                  <c:v>-116.7</c:v>
                </c:pt>
                <c:pt idx="969">
                  <c:v>-116.7</c:v>
                </c:pt>
                <c:pt idx="970">
                  <c:v>-118.4</c:v>
                </c:pt>
                <c:pt idx="971">
                  <c:v>-118.6</c:v>
                </c:pt>
                <c:pt idx="972">
                  <c:v>-123.3</c:v>
                </c:pt>
                <c:pt idx="973">
                  <c:v>-126</c:v>
                </c:pt>
                <c:pt idx="974">
                  <c:v>-130.19999999999999</c:v>
                </c:pt>
                <c:pt idx="975">
                  <c:v>-130.9</c:v>
                </c:pt>
                <c:pt idx="976">
                  <c:v>-133</c:v>
                </c:pt>
                <c:pt idx="977">
                  <c:v>-133.19999999999999</c:v>
                </c:pt>
                <c:pt idx="978">
                  <c:v>-133.5</c:v>
                </c:pt>
                <c:pt idx="979">
                  <c:v>-134.6</c:v>
                </c:pt>
                <c:pt idx="980">
                  <c:v>-137.80000000000001</c:v>
                </c:pt>
                <c:pt idx="981">
                  <c:v>-139.5</c:v>
                </c:pt>
                <c:pt idx="982">
                  <c:v>-143.9</c:v>
                </c:pt>
                <c:pt idx="983">
                  <c:v>-144.6</c:v>
                </c:pt>
                <c:pt idx="984">
                  <c:v>-146.30000000000001</c:v>
                </c:pt>
                <c:pt idx="985">
                  <c:v>-146.6</c:v>
                </c:pt>
                <c:pt idx="986">
                  <c:v>-148.30000000000001</c:v>
                </c:pt>
                <c:pt idx="987">
                  <c:v>-154.19999999999999</c:v>
                </c:pt>
                <c:pt idx="988">
                  <c:v>-154.30000000000001</c:v>
                </c:pt>
                <c:pt idx="989">
                  <c:v>-154.80000000000001</c:v>
                </c:pt>
                <c:pt idx="990">
                  <c:v>-158.69999999999999</c:v>
                </c:pt>
                <c:pt idx="991">
                  <c:v>-159.19999999999999</c:v>
                </c:pt>
                <c:pt idx="992">
                  <c:v>-159.19999999999999</c:v>
                </c:pt>
                <c:pt idx="993">
                  <c:v>-159.19999999999999</c:v>
                </c:pt>
                <c:pt idx="994">
                  <c:v>-159.4</c:v>
                </c:pt>
                <c:pt idx="995">
                  <c:v>-161.4</c:v>
                </c:pt>
                <c:pt idx="996">
                  <c:v>-161.6</c:v>
                </c:pt>
                <c:pt idx="997">
                  <c:v>-164.4</c:v>
                </c:pt>
                <c:pt idx="998">
                  <c:v>-164.4</c:v>
                </c:pt>
                <c:pt idx="999">
                  <c:v>-164.8</c:v>
                </c:pt>
                <c:pt idx="1000">
                  <c:v>-167.7</c:v>
                </c:pt>
                <c:pt idx="1001">
                  <c:v>-167.9</c:v>
                </c:pt>
                <c:pt idx="1002">
                  <c:v>-168</c:v>
                </c:pt>
                <c:pt idx="1003">
                  <c:v>-169.8</c:v>
                </c:pt>
                <c:pt idx="1004">
                  <c:v>-169.8</c:v>
                </c:pt>
                <c:pt idx="1005">
                  <c:v>-169.8</c:v>
                </c:pt>
                <c:pt idx="1006">
                  <c:v>-170</c:v>
                </c:pt>
                <c:pt idx="1007">
                  <c:v>-170.5</c:v>
                </c:pt>
                <c:pt idx="1008">
                  <c:v>-171</c:v>
                </c:pt>
                <c:pt idx="1009">
                  <c:v>-171.5</c:v>
                </c:pt>
                <c:pt idx="1010">
                  <c:v>-171.5</c:v>
                </c:pt>
                <c:pt idx="1011">
                  <c:v>-172.1</c:v>
                </c:pt>
                <c:pt idx="1012">
                  <c:v>-175.6</c:v>
                </c:pt>
                <c:pt idx="1013">
                  <c:v>-175.9</c:v>
                </c:pt>
                <c:pt idx="1014">
                  <c:v>-176.8</c:v>
                </c:pt>
                <c:pt idx="1015">
                  <c:v>-177.9</c:v>
                </c:pt>
                <c:pt idx="1016">
                  <c:v>-180.1</c:v>
                </c:pt>
                <c:pt idx="1017">
                  <c:v>-180.7</c:v>
                </c:pt>
                <c:pt idx="1018">
                  <c:v>-180.7</c:v>
                </c:pt>
                <c:pt idx="1019">
                  <c:v>-180.7</c:v>
                </c:pt>
                <c:pt idx="1020">
                  <c:v>-181.3</c:v>
                </c:pt>
                <c:pt idx="1021">
                  <c:v>-182.4</c:v>
                </c:pt>
                <c:pt idx="1022">
                  <c:v>-182.5</c:v>
                </c:pt>
                <c:pt idx="1023">
                  <c:v>-184.4</c:v>
                </c:pt>
                <c:pt idx="1024">
                  <c:v>-184.6</c:v>
                </c:pt>
                <c:pt idx="1025">
                  <c:v>-184.7</c:v>
                </c:pt>
                <c:pt idx="1026">
                  <c:v>-185.6</c:v>
                </c:pt>
                <c:pt idx="1027">
                  <c:v>-186.1</c:v>
                </c:pt>
                <c:pt idx="1028">
                  <c:v>-186.4</c:v>
                </c:pt>
                <c:pt idx="1029">
                  <c:v>-186.8</c:v>
                </c:pt>
                <c:pt idx="1030">
                  <c:v>-187.7</c:v>
                </c:pt>
                <c:pt idx="1031">
                  <c:v>-188.2</c:v>
                </c:pt>
                <c:pt idx="1032">
                  <c:v>-188.5</c:v>
                </c:pt>
                <c:pt idx="1033">
                  <c:v>-188.7</c:v>
                </c:pt>
                <c:pt idx="1034">
                  <c:v>-188.9</c:v>
                </c:pt>
                <c:pt idx="1035">
                  <c:v>-188.9</c:v>
                </c:pt>
                <c:pt idx="1036">
                  <c:v>-189.7</c:v>
                </c:pt>
                <c:pt idx="1037">
                  <c:v>-190.2</c:v>
                </c:pt>
                <c:pt idx="1038">
                  <c:v>-190.3</c:v>
                </c:pt>
                <c:pt idx="1039">
                  <c:v>-191.1</c:v>
                </c:pt>
                <c:pt idx="1040">
                  <c:v>-191.5</c:v>
                </c:pt>
                <c:pt idx="1041">
                  <c:v>-191.6</c:v>
                </c:pt>
                <c:pt idx="1042">
                  <c:v>-191.8</c:v>
                </c:pt>
                <c:pt idx="1043">
                  <c:v>-192</c:v>
                </c:pt>
                <c:pt idx="1044">
                  <c:v>-192</c:v>
                </c:pt>
                <c:pt idx="1045">
                  <c:v>-192.1</c:v>
                </c:pt>
                <c:pt idx="1046">
                  <c:v>-193</c:v>
                </c:pt>
                <c:pt idx="1047">
                  <c:v>-193.1</c:v>
                </c:pt>
                <c:pt idx="1048">
                  <c:v>-193.9</c:v>
                </c:pt>
                <c:pt idx="1049">
                  <c:v>-194</c:v>
                </c:pt>
                <c:pt idx="1050">
                  <c:v>-194</c:v>
                </c:pt>
                <c:pt idx="1051">
                  <c:v>-194.4</c:v>
                </c:pt>
                <c:pt idx="1052">
                  <c:v>-194.4</c:v>
                </c:pt>
                <c:pt idx="1053">
                  <c:v>-194.6</c:v>
                </c:pt>
                <c:pt idx="1054">
                  <c:v>-195.1</c:v>
                </c:pt>
                <c:pt idx="1055">
                  <c:v>-196</c:v>
                </c:pt>
                <c:pt idx="1056">
                  <c:v>-196.1</c:v>
                </c:pt>
                <c:pt idx="1057">
                  <c:v>-196.1</c:v>
                </c:pt>
                <c:pt idx="1058">
                  <c:v>-196.6</c:v>
                </c:pt>
                <c:pt idx="1059">
                  <c:v>-196.6</c:v>
                </c:pt>
                <c:pt idx="1060">
                  <c:v>-197.6</c:v>
                </c:pt>
                <c:pt idx="1061">
                  <c:v>-198.1</c:v>
                </c:pt>
                <c:pt idx="1062">
                  <c:v>-198.3</c:v>
                </c:pt>
                <c:pt idx="1063">
                  <c:v>-199.4</c:v>
                </c:pt>
                <c:pt idx="1064">
                  <c:v>-200.4</c:v>
                </c:pt>
                <c:pt idx="1065">
                  <c:v>-200.5</c:v>
                </c:pt>
                <c:pt idx="1066">
                  <c:v>-200.8</c:v>
                </c:pt>
                <c:pt idx="1067">
                  <c:v>-201.3</c:v>
                </c:pt>
                <c:pt idx="1068">
                  <c:v>-201.5</c:v>
                </c:pt>
                <c:pt idx="1069">
                  <c:v>-201.9</c:v>
                </c:pt>
                <c:pt idx="1070">
                  <c:v>-202.6</c:v>
                </c:pt>
                <c:pt idx="1071">
                  <c:v>-203.6</c:v>
                </c:pt>
                <c:pt idx="1072">
                  <c:v>-203.7</c:v>
                </c:pt>
                <c:pt idx="1073">
                  <c:v>-204</c:v>
                </c:pt>
                <c:pt idx="1074">
                  <c:v>-204.4</c:v>
                </c:pt>
                <c:pt idx="1075">
                  <c:v>-205.1</c:v>
                </c:pt>
                <c:pt idx="1076">
                  <c:v>-205.2</c:v>
                </c:pt>
                <c:pt idx="1077">
                  <c:v>-206</c:v>
                </c:pt>
                <c:pt idx="1078">
                  <c:v>-207.2</c:v>
                </c:pt>
                <c:pt idx="1079">
                  <c:v>-207.3</c:v>
                </c:pt>
                <c:pt idx="1080">
                  <c:v>-207.3</c:v>
                </c:pt>
                <c:pt idx="1081">
                  <c:v>-207.7</c:v>
                </c:pt>
                <c:pt idx="1082">
                  <c:v>-208.5</c:v>
                </c:pt>
                <c:pt idx="1083">
                  <c:v>-209.5</c:v>
                </c:pt>
                <c:pt idx="1084">
                  <c:v>-210.2</c:v>
                </c:pt>
                <c:pt idx="1085">
                  <c:v>-210.2</c:v>
                </c:pt>
                <c:pt idx="1086">
                  <c:v>-210.6</c:v>
                </c:pt>
                <c:pt idx="1087">
                  <c:v>-210.6</c:v>
                </c:pt>
                <c:pt idx="1088">
                  <c:v>-210.6</c:v>
                </c:pt>
                <c:pt idx="1089">
                  <c:v>-210.6</c:v>
                </c:pt>
                <c:pt idx="1090">
                  <c:v>-211.8</c:v>
                </c:pt>
                <c:pt idx="1091">
                  <c:v>-213.1</c:v>
                </c:pt>
                <c:pt idx="1092">
                  <c:v>-213.6</c:v>
                </c:pt>
                <c:pt idx="1093">
                  <c:v>-213.8</c:v>
                </c:pt>
                <c:pt idx="1094">
                  <c:v>-214.4</c:v>
                </c:pt>
                <c:pt idx="1095">
                  <c:v>-214.6</c:v>
                </c:pt>
                <c:pt idx="1096">
                  <c:v>-214.7</c:v>
                </c:pt>
                <c:pt idx="1097">
                  <c:v>-214.9</c:v>
                </c:pt>
                <c:pt idx="1098">
                  <c:v>-215.6</c:v>
                </c:pt>
                <c:pt idx="1099">
                  <c:v>-215.6</c:v>
                </c:pt>
                <c:pt idx="1100">
                  <c:v>-215.7</c:v>
                </c:pt>
                <c:pt idx="1101">
                  <c:v>-216.1</c:v>
                </c:pt>
                <c:pt idx="1102">
                  <c:v>-216.6</c:v>
                </c:pt>
                <c:pt idx="1103">
                  <c:v>-216.6</c:v>
                </c:pt>
                <c:pt idx="1104">
                  <c:v>-216.7</c:v>
                </c:pt>
                <c:pt idx="1105">
                  <c:v>-217.9</c:v>
                </c:pt>
                <c:pt idx="1106">
                  <c:v>-217.9</c:v>
                </c:pt>
                <c:pt idx="1107">
                  <c:v>-218.6</c:v>
                </c:pt>
                <c:pt idx="1108">
                  <c:v>-219.2</c:v>
                </c:pt>
                <c:pt idx="1109">
                  <c:v>-219.4</c:v>
                </c:pt>
                <c:pt idx="1110">
                  <c:v>-220</c:v>
                </c:pt>
                <c:pt idx="1111">
                  <c:v>-220.1</c:v>
                </c:pt>
                <c:pt idx="1112">
                  <c:v>-220.1</c:v>
                </c:pt>
                <c:pt idx="1113">
                  <c:v>-220.5</c:v>
                </c:pt>
                <c:pt idx="1114">
                  <c:v>-220.8</c:v>
                </c:pt>
                <c:pt idx="1115">
                  <c:v>-220.8</c:v>
                </c:pt>
                <c:pt idx="1116">
                  <c:v>-221.1</c:v>
                </c:pt>
                <c:pt idx="1117">
                  <c:v>-221.6</c:v>
                </c:pt>
                <c:pt idx="1118">
                  <c:v>-221.7</c:v>
                </c:pt>
                <c:pt idx="1119">
                  <c:v>-222.1</c:v>
                </c:pt>
                <c:pt idx="1120">
                  <c:v>-222.9</c:v>
                </c:pt>
                <c:pt idx="1121">
                  <c:v>-223.3</c:v>
                </c:pt>
                <c:pt idx="1122">
                  <c:v>-223.6</c:v>
                </c:pt>
                <c:pt idx="1123">
                  <c:v>-224.2</c:v>
                </c:pt>
                <c:pt idx="1124">
                  <c:v>-225.6</c:v>
                </c:pt>
                <c:pt idx="1125">
                  <c:v>-225.7</c:v>
                </c:pt>
                <c:pt idx="1126">
                  <c:v>-225.7</c:v>
                </c:pt>
                <c:pt idx="1127">
                  <c:v>-225.7</c:v>
                </c:pt>
                <c:pt idx="1128">
                  <c:v>-226.6</c:v>
                </c:pt>
                <c:pt idx="1129">
                  <c:v>-226.8</c:v>
                </c:pt>
                <c:pt idx="1130">
                  <c:v>-228.6</c:v>
                </c:pt>
                <c:pt idx="1131">
                  <c:v>-229.3</c:v>
                </c:pt>
                <c:pt idx="1132">
                  <c:v>-229.3</c:v>
                </c:pt>
                <c:pt idx="1133">
                  <c:v>-229.9</c:v>
                </c:pt>
                <c:pt idx="1134">
                  <c:v>-230.3</c:v>
                </c:pt>
                <c:pt idx="1135">
                  <c:v>-232.9</c:v>
                </c:pt>
                <c:pt idx="1136">
                  <c:v>-233.6</c:v>
                </c:pt>
                <c:pt idx="1137">
                  <c:v>-235.2</c:v>
                </c:pt>
                <c:pt idx="1138">
                  <c:v>-235.5</c:v>
                </c:pt>
                <c:pt idx="1139">
                  <c:v>-236.5</c:v>
                </c:pt>
                <c:pt idx="1140">
                  <c:v>-237.5</c:v>
                </c:pt>
                <c:pt idx="1141">
                  <c:v>-237.5</c:v>
                </c:pt>
                <c:pt idx="1142">
                  <c:v>-237.5</c:v>
                </c:pt>
                <c:pt idx="1143">
                  <c:v>-238.2</c:v>
                </c:pt>
                <c:pt idx="1144">
                  <c:v>-238.7</c:v>
                </c:pt>
                <c:pt idx="1145">
                  <c:v>-239.2</c:v>
                </c:pt>
                <c:pt idx="1146">
                  <c:v>-239.3</c:v>
                </c:pt>
                <c:pt idx="1147">
                  <c:v>-239.5</c:v>
                </c:pt>
                <c:pt idx="1148">
                  <c:v>-240</c:v>
                </c:pt>
                <c:pt idx="1149">
                  <c:v>-240.1</c:v>
                </c:pt>
                <c:pt idx="1150">
                  <c:v>-240.5</c:v>
                </c:pt>
                <c:pt idx="1151">
                  <c:v>-240.6</c:v>
                </c:pt>
                <c:pt idx="1152">
                  <c:v>-240.8</c:v>
                </c:pt>
                <c:pt idx="1153">
                  <c:v>-241.1</c:v>
                </c:pt>
                <c:pt idx="1154">
                  <c:v>-241.2</c:v>
                </c:pt>
                <c:pt idx="1155">
                  <c:v>-241.2</c:v>
                </c:pt>
                <c:pt idx="1156">
                  <c:v>-241.7</c:v>
                </c:pt>
                <c:pt idx="1157">
                  <c:v>-241.9</c:v>
                </c:pt>
                <c:pt idx="1158">
                  <c:v>-242.1</c:v>
                </c:pt>
                <c:pt idx="1159">
                  <c:v>-242.6</c:v>
                </c:pt>
                <c:pt idx="1160">
                  <c:v>-242.8</c:v>
                </c:pt>
                <c:pt idx="1161">
                  <c:v>-243.5</c:v>
                </c:pt>
                <c:pt idx="1162">
                  <c:v>-243.7</c:v>
                </c:pt>
                <c:pt idx="1163">
                  <c:v>-243.8</c:v>
                </c:pt>
                <c:pt idx="1164">
                  <c:v>-244</c:v>
                </c:pt>
                <c:pt idx="1165">
                  <c:v>-244.4</c:v>
                </c:pt>
                <c:pt idx="1166">
                  <c:v>-246.3</c:v>
                </c:pt>
                <c:pt idx="1167">
                  <c:v>-246.5</c:v>
                </c:pt>
                <c:pt idx="1168">
                  <c:v>-246.6</c:v>
                </c:pt>
                <c:pt idx="1169">
                  <c:v>-246.8</c:v>
                </c:pt>
                <c:pt idx="1170">
                  <c:v>-247.1</c:v>
                </c:pt>
                <c:pt idx="1171">
                  <c:v>-248.2</c:v>
                </c:pt>
                <c:pt idx="1172">
                  <c:v>-249.3</c:v>
                </c:pt>
                <c:pt idx="1173">
                  <c:v>-249.4</c:v>
                </c:pt>
                <c:pt idx="1174">
                  <c:v>-250.2</c:v>
                </c:pt>
                <c:pt idx="1175">
                  <c:v>-250.7</c:v>
                </c:pt>
                <c:pt idx="1176">
                  <c:v>-250.7</c:v>
                </c:pt>
                <c:pt idx="1177">
                  <c:v>-250.8</c:v>
                </c:pt>
                <c:pt idx="1178">
                  <c:v>-251.9</c:v>
                </c:pt>
                <c:pt idx="1179">
                  <c:v>-252.6</c:v>
                </c:pt>
                <c:pt idx="1180">
                  <c:v>-252.7</c:v>
                </c:pt>
                <c:pt idx="1181">
                  <c:v>-252.7</c:v>
                </c:pt>
                <c:pt idx="1182">
                  <c:v>-252.9</c:v>
                </c:pt>
                <c:pt idx="1183">
                  <c:v>-253.5</c:v>
                </c:pt>
                <c:pt idx="1184">
                  <c:v>-253.9</c:v>
                </c:pt>
                <c:pt idx="1185">
                  <c:v>-253.9</c:v>
                </c:pt>
                <c:pt idx="1186">
                  <c:v>-254.2</c:v>
                </c:pt>
                <c:pt idx="1187">
                  <c:v>-254.5</c:v>
                </c:pt>
                <c:pt idx="1188">
                  <c:v>-254.5</c:v>
                </c:pt>
                <c:pt idx="1189">
                  <c:v>-254.6</c:v>
                </c:pt>
                <c:pt idx="1190">
                  <c:v>-255.1</c:v>
                </c:pt>
                <c:pt idx="1191">
                  <c:v>-255.2</c:v>
                </c:pt>
                <c:pt idx="1192">
                  <c:v>-255.3</c:v>
                </c:pt>
                <c:pt idx="1193">
                  <c:v>-255.3</c:v>
                </c:pt>
                <c:pt idx="1194">
                  <c:v>-255.5</c:v>
                </c:pt>
                <c:pt idx="1195">
                  <c:v>-255.6</c:v>
                </c:pt>
                <c:pt idx="1196">
                  <c:v>-255.8</c:v>
                </c:pt>
                <c:pt idx="1197">
                  <c:v>-256.10000000000002</c:v>
                </c:pt>
                <c:pt idx="1198">
                  <c:v>-256.3</c:v>
                </c:pt>
                <c:pt idx="1199">
                  <c:v>-256.39999999999998</c:v>
                </c:pt>
                <c:pt idx="1200">
                  <c:v>-256.39999999999998</c:v>
                </c:pt>
                <c:pt idx="1201">
                  <c:v>-257.8</c:v>
                </c:pt>
                <c:pt idx="1202">
                  <c:v>-257.8</c:v>
                </c:pt>
                <c:pt idx="1203">
                  <c:v>-257.8</c:v>
                </c:pt>
                <c:pt idx="1204">
                  <c:v>-258.2</c:v>
                </c:pt>
                <c:pt idx="1205">
                  <c:v>-258.3</c:v>
                </c:pt>
                <c:pt idx="1206">
                  <c:v>-258.39999999999998</c:v>
                </c:pt>
                <c:pt idx="1207">
                  <c:v>-258.39999999999998</c:v>
                </c:pt>
                <c:pt idx="1208">
                  <c:v>-258.60000000000002</c:v>
                </c:pt>
                <c:pt idx="1209">
                  <c:v>-259.60000000000002</c:v>
                </c:pt>
                <c:pt idx="1210">
                  <c:v>-260.60000000000002</c:v>
                </c:pt>
                <c:pt idx="1211">
                  <c:v>-261.10000000000002</c:v>
                </c:pt>
                <c:pt idx="1212">
                  <c:v>-261.5</c:v>
                </c:pt>
                <c:pt idx="1213">
                  <c:v>-261.60000000000002</c:v>
                </c:pt>
                <c:pt idx="1214">
                  <c:v>-262.2</c:v>
                </c:pt>
                <c:pt idx="1215">
                  <c:v>-262.60000000000002</c:v>
                </c:pt>
                <c:pt idx="1216">
                  <c:v>-262.8</c:v>
                </c:pt>
                <c:pt idx="1217">
                  <c:v>-264.10000000000002</c:v>
                </c:pt>
                <c:pt idx="1218">
                  <c:v>-264.8</c:v>
                </c:pt>
                <c:pt idx="1219">
                  <c:v>-265.10000000000002</c:v>
                </c:pt>
                <c:pt idx="1220">
                  <c:v>-266.60000000000002</c:v>
                </c:pt>
                <c:pt idx="1221">
                  <c:v>-266.8</c:v>
                </c:pt>
                <c:pt idx="1222">
                  <c:v>-267</c:v>
                </c:pt>
                <c:pt idx="1223">
                  <c:v>-267</c:v>
                </c:pt>
                <c:pt idx="1224">
                  <c:v>-267.5</c:v>
                </c:pt>
                <c:pt idx="1225">
                  <c:v>-268.2</c:v>
                </c:pt>
                <c:pt idx="1226">
                  <c:v>-269.10000000000002</c:v>
                </c:pt>
                <c:pt idx="1227">
                  <c:v>-270.2</c:v>
                </c:pt>
                <c:pt idx="1228">
                  <c:v>-270.39999999999998</c:v>
                </c:pt>
                <c:pt idx="1229">
                  <c:v>-270.5</c:v>
                </c:pt>
                <c:pt idx="1230">
                  <c:v>-270.89999999999998</c:v>
                </c:pt>
                <c:pt idx="1231">
                  <c:v>-271</c:v>
                </c:pt>
                <c:pt idx="1232">
                  <c:v>-271</c:v>
                </c:pt>
                <c:pt idx="1233">
                  <c:v>-271.2</c:v>
                </c:pt>
                <c:pt idx="1234">
                  <c:v>-271.39999999999998</c:v>
                </c:pt>
                <c:pt idx="1235">
                  <c:v>-271.5</c:v>
                </c:pt>
                <c:pt idx="1236">
                  <c:v>-271.7</c:v>
                </c:pt>
                <c:pt idx="1237">
                  <c:v>-271.89999999999998</c:v>
                </c:pt>
                <c:pt idx="1238">
                  <c:v>-272</c:v>
                </c:pt>
                <c:pt idx="1239">
                  <c:v>-272.2</c:v>
                </c:pt>
                <c:pt idx="1240">
                  <c:v>-272.39999999999998</c:v>
                </c:pt>
                <c:pt idx="1241">
                  <c:v>-272.7</c:v>
                </c:pt>
                <c:pt idx="1242">
                  <c:v>-272.7</c:v>
                </c:pt>
                <c:pt idx="1243">
                  <c:v>-273</c:v>
                </c:pt>
                <c:pt idx="1244">
                  <c:v>-273.5</c:v>
                </c:pt>
                <c:pt idx="1245">
                  <c:v>-273.60000000000002</c:v>
                </c:pt>
                <c:pt idx="1246">
                  <c:v>-273.8</c:v>
                </c:pt>
                <c:pt idx="1247">
                  <c:v>-274.39999999999998</c:v>
                </c:pt>
                <c:pt idx="1248">
                  <c:v>-274.60000000000002</c:v>
                </c:pt>
                <c:pt idx="1249">
                  <c:v>-274.7</c:v>
                </c:pt>
                <c:pt idx="1250">
                  <c:v>-274.7</c:v>
                </c:pt>
                <c:pt idx="1251">
                  <c:v>-274.8</c:v>
                </c:pt>
                <c:pt idx="1252">
                  <c:v>-275</c:v>
                </c:pt>
                <c:pt idx="1253">
                  <c:v>-275.2</c:v>
                </c:pt>
                <c:pt idx="1254">
                  <c:v>-275.2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96979456"/>
        <c:axId val="267256576"/>
      </c:barChart>
      <c:catAx>
        <c:axId val="296979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ru-RU"/>
          </a:p>
        </c:txPr>
        <c:crossAx val="267256576"/>
        <c:crossesAt val="-400"/>
        <c:auto val="1"/>
        <c:lblAlgn val="ctr"/>
        <c:lblOffset val="100"/>
        <c:noMultiLvlLbl val="0"/>
      </c:catAx>
      <c:valAx>
        <c:axId val="267256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29697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</a:t>
            </a:r>
            <a:r>
              <a:rPr lang="en-US" baseline="0"/>
              <a:t> </a:t>
            </a:r>
            <a:r>
              <a:rPr lang="ru-RU" baseline="0"/>
              <a:t>кривая</a:t>
            </a:r>
            <a:endParaRPr lang="ru-RU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1  - специфичность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Sheet1!$F$2:$F$2446</c:f>
              <c:numCache>
                <c:formatCode>General</c:formatCode>
                <c:ptCount val="24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9.0009000900090005E-4</c:v>
                </c:pt>
                <c:pt idx="11">
                  <c:v>9.0009000900090005E-4</c:v>
                </c:pt>
                <c:pt idx="12">
                  <c:v>9.0009000900090005E-4</c:v>
                </c:pt>
                <c:pt idx="13">
                  <c:v>9.0009000900090005E-4</c:v>
                </c:pt>
                <c:pt idx="14">
                  <c:v>9.0009000900090005E-4</c:v>
                </c:pt>
                <c:pt idx="15">
                  <c:v>1.8001800180018001E-3</c:v>
                </c:pt>
                <c:pt idx="16">
                  <c:v>1.8001800180018001E-3</c:v>
                </c:pt>
                <c:pt idx="17">
                  <c:v>1.8001800180018001E-3</c:v>
                </c:pt>
                <c:pt idx="18">
                  <c:v>2.7002700270027003E-3</c:v>
                </c:pt>
                <c:pt idx="19">
                  <c:v>2.7002700270027003E-3</c:v>
                </c:pt>
                <c:pt idx="20">
                  <c:v>3.6003600360036002E-3</c:v>
                </c:pt>
                <c:pt idx="21">
                  <c:v>3.6003600360036002E-3</c:v>
                </c:pt>
                <c:pt idx="22">
                  <c:v>4.5004500450045006E-3</c:v>
                </c:pt>
                <c:pt idx="23">
                  <c:v>4.5004500450045006E-3</c:v>
                </c:pt>
                <c:pt idx="24">
                  <c:v>4.5004500450045006E-3</c:v>
                </c:pt>
                <c:pt idx="25">
                  <c:v>5.4005400540054005E-3</c:v>
                </c:pt>
                <c:pt idx="26">
                  <c:v>6.3006300630063005E-3</c:v>
                </c:pt>
                <c:pt idx="27">
                  <c:v>7.2007200720072004E-3</c:v>
                </c:pt>
                <c:pt idx="28">
                  <c:v>8.1008100810081012E-3</c:v>
                </c:pt>
                <c:pt idx="29">
                  <c:v>9.0009000900090012E-3</c:v>
                </c:pt>
                <c:pt idx="30">
                  <c:v>9.0009000900090012E-3</c:v>
                </c:pt>
                <c:pt idx="31">
                  <c:v>9.9009900990099011E-3</c:v>
                </c:pt>
                <c:pt idx="32">
                  <c:v>1.0801080108010801E-2</c:v>
                </c:pt>
                <c:pt idx="33">
                  <c:v>1.1701170117011701E-2</c:v>
                </c:pt>
                <c:pt idx="34">
                  <c:v>1.1701170117011701E-2</c:v>
                </c:pt>
                <c:pt idx="35">
                  <c:v>1.2601260126012601E-2</c:v>
                </c:pt>
                <c:pt idx="36">
                  <c:v>1.2601260126012601E-2</c:v>
                </c:pt>
                <c:pt idx="37">
                  <c:v>1.3501350135013501E-2</c:v>
                </c:pt>
                <c:pt idx="38">
                  <c:v>1.4401440144014401E-2</c:v>
                </c:pt>
                <c:pt idx="39">
                  <c:v>1.4401440144014401E-2</c:v>
                </c:pt>
                <c:pt idx="40">
                  <c:v>1.5301530153015301E-2</c:v>
                </c:pt>
                <c:pt idx="41">
                  <c:v>1.6201620162016202E-2</c:v>
                </c:pt>
                <c:pt idx="42">
                  <c:v>1.7101710171017102E-2</c:v>
                </c:pt>
                <c:pt idx="43">
                  <c:v>1.8001800180018002E-2</c:v>
                </c:pt>
                <c:pt idx="44">
                  <c:v>1.8901890189018902E-2</c:v>
                </c:pt>
                <c:pt idx="45">
                  <c:v>1.9801980198019802E-2</c:v>
                </c:pt>
                <c:pt idx="46">
                  <c:v>2.0702070207020702E-2</c:v>
                </c:pt>
                <c:pt idx="47">
                  <c:v>2.1602160216021602E-2</c:v>
                </c:pt>
                <c:pt idx="48">
                  <c:v>2.2502250225022502E-2</c:v>
                </c:pt>
                <c:pt idx="49">
                  <c:v>2.3402340234023402E-2</c:v>
                </c:pt>
                <c:pt idx="50">
                  <c:v>2.4302430243024302E-2</c:v>
                </c:pt>
                <c:pt idx="51">
                  <c:v>2.5202520252025202E-2</c:v>
                </c:pt>
                <c:pt idx="52">
                  <c:v>2.6102610261026102E-2</c:v>
                </c:pt>
                <c:pt idx="53">
                  <c:v>2.7002700270027002E-2</c:v>
                </c:pt>
                <c:pt idx="54">
                  <c:v>2.7902790279027902E-2</c:v>
                </c:pt>
                <c:pt idx="55">
                  <c:v>2.8802880288028802E-2</c:v>
                </c:pt>
                <c:pt idx="56">
                  <c:v>2.9702970297029702E-2</c:v>
                </c:pt>
                <c:pt idx="57">
                  <c:v>3.0603060306030602E-2</c:v>
                </c:pt>
                <c:pt idx="58">
                  <c:v>3.1503150315031501E-2</c:v>
                </c:pt>
                <c:pt idx="59">
                  <c:v>3.2403240324032405E-2</c:v>
                </c:pt>
                <c:pt idx="60">
                  <c:v>3.3303330333033301E-2</c:v>
                </c:pt>
                <c:pt idx="61">
                  <c:v>3.4203420342034205E-2</c:v>
                </c:pt>
                <c:pt idx="62">
                  <c:v>3.5103510351035101E-2</c:v>
                </c:pt>
                <c:pt idx="63">
                  <c:v>3.6003600360036005E-2</c:v>
                </c:pt>
                <c:pt idx="64">
                  <c:v>3.6903690369036901E-2</c:v>
                </c:pt>
                <c:pt idx="65">
                  <c:v>3.7803780378037805E-2</c:v>
                </c:pt>
                <c:pt idx="66">
                  <c:v>3.8703870387038701E-2</c:v>
                </c:pt>
                <c:pt idx="67">
                  <c:v>3.9603960396039604E-2</c:v>
                </c:pt>
                <c:pt idx="68">
                  <c:v>4.0504050405040501E-2</c:v>
                </c:pt>
                <c:pt idx="69">
                  <c:v>4.1404140414041404E-2</c:v>
                </c:pt>
                <c:pt idx="70">
                  <c:v>4.2304230423042301E-2</c:v>
                </c:pt>
                <c:pt idx="71">
                  <c:v>4.3204320432043204E-2</c:v>
                </c:pt>
                <c:pt idx="72">
                  <c:v>4.4104410441044108E-2</c:v>
                </c:pt>
                <c:pt idx="73">
                  <c:v>4.5004500450045004E-2</c:v>
                </c:pt>
                <c:pt idx="74">
                  <c:v>4.5904590459045908E-2</c:v>
                </c:pt>
                <c:pt idx="75">
                  <c:v>4.6804680468046804E-2</c:v>
                </c:pt>
                <c:pt idx="76">
                  <c:v>4.7704770477047707E-2</c:v>
                </c:pt>
                <c:pt idx="77">
                  <c:v>4.7704770477047707E-2</c:v>
                </c:pt>
                <c:pt idx="78">
                  <c:v>4.7704770477047707E-2</c:v>
                </c:pt>
                <c:pt idx="79">
                  <c:v>4.8604860486048604E-2</c:v>
                </c:pt>
                <c:pt idx="80">
                  <c:v>4.9504950495049507E-2</c:v>
                </c:pt>
                <c:pt idx="81">
                  <c:v>5.0405040504050404E-2</c:v>
                </c:pt>
                <c:pt idx="82">
                  <c:v>5.0405040504050404E-2</c:v>
                </c:pt>
                <c:pt idx="83">
                  <c:v>5.1305130513051307E-2</c:v>
                </c:pt>
                <c:pt idx="84">
                  <c:v>5.2205220522052204E-2</c:v>
                </c:pt>
                <c:pt idx="85">
                  <c:v>5.3105310531053107E-2</c:v>
                </c:pt>
                <c:pt idx="86">
                  <c:v>5.4005400540054004E-2</c:v>
                </c:pt>
                <c:pt idx="87">
                  <c:v>5.4005400540054004E-2</c:v>
                </c:pt>
                <c:pt idx="88">
                  <c:v>5.4905490549054907E-2</c:v>
                </c:pt>
                <c:pt idx="89">
                  <c:v>5.5805580558055803E-2</c:v>
                </c:pt>
                <c:pt idx="90">
                  <c:v>5.6705670567056707E-2</c:v>
                </c:pt>
                <c:pt idx="91">
                  <c:v>5.7605760576057603E-2</c:v>
                </c:pt>
                <c:pt idx="92">
                  <c:v>5.8505850585058507E-2</c:v>
                </c:pt>
                <c:pt idx="93">
                  <c:v>5.9405940594059403E-2</c:v>
                </c:pt>
                <c:pt idx="94">
                  <c:v>6.0306030603060307E-2</c:v>
                </c:pt>
                <c:pt idx="95">
                  <c:v>6.1206120612061203E-2</c:v>
                </c:pt>
                <c:pt idx="96">
                  <c:v>6.2106210621062106E-2</c:v>
                </c:pt>
                <c:pt idx="97">
                  <c:v>6.3006300630063003E-2</c:v>
                </c:pt>
                <c:pt idx="98">
                  <c:v>6.3906390639063906E-2</c:v>
                </c:pt>
                <c:pt idx="99">
                  <c:v>6.480648064806481E-2</c:v>
                </c:pt>
                <c:pt idx="100">
                  <c:v>6.5706570657065713E-2</c:v>
                </c:pt>
                <c:pt idx="101">
                  <c:v>6.6606660666066603E-2</c:v>
                </c:pt>
                <c:pt idx="102">
                  <c:v>6.7506750675067506E-2</c:v>
                </c:pt>
                <c:pt idx="103">
                  <c:v>6.840684068406841E-2</c:v>
                </c:pt>
                <c:pt idx="104">
                  <c:v>6.9306930693069313E-2</c:v>
                </c:pt>
                <c:pt idx="105">
                  <c:v>6.9306930693069313E-2</c:v>
                </c:pt>
                <c:pt idx="106">
                  <c:v>7.0207020702070203E-2</c:v>
                </c:pt>
                <c:pt idx="107">
                  <c:v>7.1107110711071106E-2</c:v>
                </c:pt>
                <c:pt idx="108">
                  <c:v>7.2007200720072009E-2</c:v>
                </c:pt>
                <c:pt idx="109">
                  <c:v>7.2907290729072913E-2</c:v>
                </c:pt>
                <c:pt idx="110">
                  <c:v>7.2907290729072913E-2</c:v>
                </c:pt>
                <c:pt idx="111">
                  <c:v>7.3807380738073802E-2</c:v>
                </c:pt>
                <c:pt idx="112">
                  <c:v>7.4707470747074706E-2</c:v>
                </c:pt>
                <c:pt idx="113">
                  <c:v>7.5607560756075609E-2</c:v>
                </c:pt>
                <c:pt idx="114">
                  <c:v>7.6507650765076513E-2</c:v>
                </c:pt>
                <c:pt idx="115">
                  <c:v>7.7407740774077402E-2</c:v>
                </c:pt>
                <c:pt idx="116">
                  <c:v>7.8307830783078305E-2</c:v>
                </c:pt>
                <c:pt idx="117">
                  <c:v>7.9207920792079209E-2</c:v>
                </c:pt>
                <c:pt idx="118">
                  <c:v>8.0108010801080112E-2</c:v>
                </c:pt>
                <c:pt idx="119">
                  <c:v>8.1008100810081002E-2</c:v>
                </c:pt>
                <c:pt idx="120">
                  <c:v>8.1908190819081905E-2</c:v>
                </c:pt>
                <c:pt idx="121">
                  <c:v>8.2808280828082809E-2</c:v>
                </c:pt>
                <c:pt idx="122">
                  <c:v>8.3708370837083712E-2</c:v>
                </c:pt>
                <c:pt idx="123">
                  <c:v>8.4608460846084602E-2</c:v>
                </c:pt>
                <c:pt idx="124">
                  <c:v>8.5508550855085505E-2</c:v>
                </c:pt>
                <c:pt idx="125">
                  <c:v>8.6408640864086408E-2</c:v>
                </c:pt>
                <c:pt idx="126">
                  <c:v>8.7308730873087312E-2</c:v>
                </c:pt>
                <c:pt idx="127">
                  <c:v>8.7308730873087312E-2</c:v>
                </c:pt>
                <c:pt idx="128">
                  <c:v>8.8208820882088215E-2</c:v>
                </c:pt>
                <c:pt idx="129">
                  <c:v>8.9108910891089105E-2</c:v>
                </c:pt>
                <c:pt idx="130">
                  <c:v>9.0009000900090008E-2</c:v>
                </c:pt>
                <c:pt idx="131">
                  <c:v>9.0909090909090912E-2</c:v>
                </c:pt>
                <c:pt idx="132">
                  <c:v>9.1809180918091815E-2</c:v>
                </c:pt>
                <c:pt idx="133">
                  <c:v>9.2709270927092705E-2</c:v>
                </c:pt>
                <c:pt idx="134">
                  <c:v>9.3609360936093608E-2</c:v>
                </c:pt>
                <c:pt idx="135">
                  <c:v>9.4509450945094511E-2</c:v>
                </c:pt>
                <c:pt idx="136">
                  <c:v>9.5409540954095415E-2</c:v>
                </c:pt>
                <c:pt idx="137">
                  <c:v>9.6309630963096304E-2</c:v>
                </c:pt>
                <c:pt idx="138">
                  <c:v>9.7209720972097208E-2</c:v>
                </c:pt>
                <c:pt idx="139">
                  <c:v>9.8109810981098111E-2</c:v>
                </c:pt>
                <c:pt idx="140">
                  <c:v>9.9009900990099015E-2</c:v>
                </c:pt>
                <c:pt idx="141">
                  <c:v>9.9909990999099904E-2</c:v>
                </c:pt>
                <c:pt idx="142">
                  <c:v>0.10081008100810081</c:v>
                </c:pt>
                <c:pt idx="143">
                  <c:v>0.10171017101710171</c:v>
                </c:pt>
                <c:pt idx="144">
                  <c:v>0.10261026102610261</c:v>
                </c:pt>
                <c:pt idx="145">
                  <c:v>0.1035103510351035</c:v>
                </c:pt>
                <c:pt idx="146">
                  <c:v>0.1035103510351035</c:v>
                </c:pt>
                <c:pt idx="147">
                  <c:v>0.1035103510351035</c:v>
                </c:pt>
                <c:pt idx="148">
                  <c:v>0.10441044104410441</c:v>
                </c:pt>
                <c:pt idx="149">
                  <c:v>0.10531053105310531</c:v>
                </c:pt>
                <c:pt idx="150">
                  <c:v>0.10621062106210621</c:v>
                </c:pt>
                <c:pt idx="151">
                  <c:v>0.10711071107110712</c:v>
                </c:pt>
                <c:pt idx="152">
                  <c:v>0.10801080108010801</c:v>
                </c:pt>
                <c:pt idx="153">
                  <c:v>0.10891089108910891</c:v>
                </c:pt>
                <c:pt idx="154">
                  <c:v>0.10981098109810981</c:v>
                </c:pt>
                <c:pt idx="155">
                  <c:v>0.11071107110711072</c:v>
                </c:pt>
                <c:pt idx="156">
                  <c:v>0.11161116111611161</c:v>
                </c:pt>
                <c:pt idx="157">
                  <c:v>0.11251125112511251</c:v>
                </c:pt>
                <c:pt idx="158">
                  <c:v>0.11341134113411341</c:v>
                </c:pt>
                <c:pt idx="159">
                  <c:v>0.11431143114311432</c:v>
                </c:pt>
                <c:pt idx="160">
                  <c:v>0.11521152115211521</c:v>
                </c:pt>
                <c:pt idx="161">
                  <c:v>0.11611161116111611</c:v>
                </c:pt>
                <c:pt idx="162">
                  <c:v>0.11701170117011701</c:v>
                </c:pt>
                <c:pt idx="163">
                  <c:v>0.11791179117911792</c:v>
                </c:pt>
                <c:pt idx="164">
                  <c:v>0.11881188118811881</c:v>
                </c:pt>
                <c:pt idx="165">
                  <c:v>0.11971197119711971</c:v>
                </c:pt>
                <c:pt idx="166">
                  <c:v>0.12061206120612061</c:v>
                </c:pt>
                <c:pt idx="167">
                  <c:v>0.12151215121512152</c:v>
                </c:pt>
                <c:pt idx="168">
                  <c:v>0.12241224122412241</c:v>
                </c:pt>
                <c:pt idx="169">
                  <c:v>0.12331233123312331</c:v>
                </c:pt>
                <c:pt idx="170">
                  <c:v>0.12421242124212421</c:v>
                </c:pt>
                <c:pt idx="171">
                  <c:v>0.1251125112511251</c:v>
                </c:pt>
                <c:pt idx="172">
                  <c:v>0.12601260126012601</c:v>
                </c:pt>
                <c:pt idx="173">
                  <c:v>0.12691269126912691</c:v>
                </c:pt>
                <c:pt idx="174">
                  <c:v>0.12781278127812781</c:v>
                </c:pt>
                <c:pt idx="175">
                  <c:v>0.12871287128712872</c:v>
                </c:pt>
                <c:pt idx="176">
                  <c:v>0.12961296129612962</c:v>
                </c:pt>
                <c:pt idx="177">
                  <c:v>0.13051305130513052</c:v>
                </c:pt>
                <c:pt idx="178">
                  <c:v>0.13141314131413143</c:v>
                </c:pt>
                <c:pt idx="179">
                  <c:v>0.1323132313231323</c:v>
                </c:pt>
                <c:pt idx="180">
                  <c:v>0.13321332133213321</c:v>
                </c:pt>
                <c:pt idx="181">
                  <c:v>0.13411341134113411</c:v>
                </c:pt>
                <c:pt idx="182">
                  <c:v>0.13411341134113411</c:v>
                </c:pt>
                <c:pt idx="183">
                  <c:v>0.13501350135013501</c:v>
                </c:pt>
                <c:pt idx="184">
                  <c:v>0.13591359135913592</c:v>
                </c:pt>
                <c:pt idx="185">
                  <c:v>0.13591359135913592</c:v>
                </c:pt>
                <c:pt idx="186">
                  <c:v>0.13681368136813682</c:v>
                </c:pt>
                <c:pt idx="187">
                  <c:v>0.13771377137713772</c:v>
                </c:pt>
                <c:pt idx="188">
                  <c:v>0.13861386138613863</c:v>
                </c:pt>
                <c:pt idx="189">
                  <c:v>0.1395139513951395</c:v>
                </c:pt>
                <c:pt idx="190">
                  <c:v>0.14041404140414041</c:v>
                </c:pt>
                <c:pt idx="191">
                  <c:v>0.14131413141314131</c:v>
                </c:pt>
                <c:pt idx="192">
                  <c:v>0.14221422142214221</c:v>
                </c:pt>
                <c:pt idx="193">
                  <c:v>0.14311431143114312</c:v>
                </c:pt>
                <c:pt idx="194">
                  <c:v>0.14401440144014402</c:v>
                </c:pt>
                <c:pt idx="195">
                  <c:v>0.14491449144914492</c:v>
                </c:pt>
                <c:pt idx="196">
                  <c:v>0.14581458145814583</c:v>
                </c:pt>
                <c:pt idx="197">
                  <c:v>0.1467146714671467</c:v>
                </c:pt>
                <c:pt idx="198">
                  <c:v>0.1476147614761476</c:v>
                </c:pt>
                <c:pt idx="199">
                  <c:v>0.14851485148514851</c:v>
                </c:pt>
                <c:pt idx="200">
                  <c:v>0.14941494149414941</c:v>
                </c:pt>
                <c:pt idx="201">
                  <c:v>0.15031503150315031</c:v>
                </c:pt>
                <c:pt idx="202">
                  <c:v>0.15121512151215122</c:v>
                </c:pt>
                <c:pt idx="203">
                  <c:v>0.15211521152115212</c:v>
                </c:pt>
                <c:pt idx="204">
                  <c:v>0.15301530153015303</c:v>
                </c:pt>
                <c:pt idx="205">
                  <c:v>0.15391539153915393</c:v>
                </c:pt>
                <c:pt idx="206">
                  <c:v>0.1548154815481548</c:v>
                </c:pt>
                <c:pt idx="207">
                  <c:v>0.15571557155715571</c:v>
                </c:pt>
                <c:pt idx="208">
                  <c:v>0.15661566156615661</c:v>
                </c:pt>
                <c:pt idx="209">
                  <c:v>0.15751575157515751</c:v>
                </c:pt>
                <c:pt idx="210">
                  <c:v>0.15751575157515751</c:v>
                </c:pt>
                <c:pt idx="211">
                  <c:v>0.15841584158415842</c:v>
                </c:pt>
                <c:pt idx="212">
                  <c:v>0.15841584158415842</c:v>
                </c:pt>
                <c:pt idx="213">
                  <c:v>0.15931593159315932</c:v>
                </c:pt>
                <c:pt idx="214">
                  <c:v>0.16021602160216022</c:v>
                </c:pt>
                <c:pt idx="215">
                  <c:v>0.16111611161116113</c:v>
                </c:pt>
                <c:pt idx="216">
                  <c:v>0.162016201620162</c:v>
                </c:pt>
                <c:pt idx="217">
                  <c:v>0.162016201620162</c:v>
                </c:pt>
                <c:pt idx="218">
                  <c:v>0.16291629162916291</c:v>
                </c:pt>
                <c:pt idx="219">
                  <c:v>0.16381638163816381</c:v>
                </c:pt>
                <c:pt idx="220">
                  <c:v>0.16471647164716471</c:v>
                </c:pt>
                <c:pt idx="221">
                  <c:v>0.16561656165616562</c:v>
                </c:pt>
                <c:pt idx="222">
                  <c:v>0.16651665166516652</c:v>
                </c:pt>
                <c:pt idx="223">
                  <c:v>0.16741674167416742</c:v>
                </c:pt>
                <c:pt idx="224">
                  <c:v>0.16831683168316833</c:v>
                </c:pt>
                <c:pt idx="225">
                  <c:v>0.1692169216921692</c:v>
                </c:pt>
                <c:pt idx="226">
                  <c:v>0.17011701170117011</c:v>
                </c:pt>
                <c:pt idx="227">
                  <c:v>0.17101710171017101</c:v>
                </c:pt>
                <c:pt idx="228">
                  <c:v>0.17191719171917191</c:v>
                </c:pt>
                <c:pt idx="229">
                  <c:v>0.17281728172817282</c:v>
                </c:pt>
                <c:pt idx="230">
                  <c:v>0.17371737173717372</c:v>
                </c:pt>
                <c:pt idx="231">
                  <c:v>0.17461746174617462</c:v>
                </c:pt>
                <c:pt idx="232">
                  <c:v>0.17551755175517553</c:v>
                </c:pt>
                <c:pt idx="233">
                  <c:v>0.17641764176417643</c:v>
                </c:pt>
                <c:pt idx="234">
                  <c:v>0.17731773177317731</c:v>
                </c:pt>
                <c:pt idx="235">
                  <c:v>0.17821782178217821</c:v>
                </c:pt>
                <c:pt idx="236">
                  <c:v>0.17911791179117911</c:v>
                </c:pt>
                <c:pt idx="237">
                  <c:v>0.18001800180018002</c:v>
                </c:pt>
                <c:pt idx="238">
                  <c:v>0.18001800180018002</c:v>
                </c:pt>
                <c:pt idx="239">
                  <c:v>0.18091809180918092</c:v>
                </c:pt>
                <c:pt idx="240">
                  <c:v>0.18181818181818182</c:v>
                </c:pt>
                <c:pt idx="241">
                  <c:v>0.18271827182718273</c:v>
                </c:pt>
                <c:pt idx="242">
                  <c:v>0.18361836183618363</c:v>
                </c:pt>
                <c:pt idx="243">
                  <c:v>0.18451845184518451</c:v>
                </c:pt>
                <c:pt idx="244">
                  <c:v>0.18541854185418541</c:v>
                </c:pt>
                <c:pt idx="245">
                  <c:v>0.18631863186318631</c:v>
                </c:pt>
                <c:pt idx="246">
                  <c:v>0.18721872187218722</c:v>
                </c:pt>
                <c:pt idx="247">
                  <c:v>0.18811881188118812</c:v>
                </c:pt>
                <c:pt idx="248">
                  <c:v>0.18811881188118812</c:v>
                </c:pt>
                <c:pt idx="249">
                  <c:v>0.18901890189018902</c:v>
                </c:pt>
                <c:pt idx="250">
                  <c:v>0.18991899189918993</c:v>
                </c:pt>
                <c:pt idx="251">
                  <c:v>0.19081908190819083</c:v>
                </c:pt>
                <c:pt idx="252">
                  <c:v>0.19171917191719173</c:v>
                </c:pt>
                <c:pt idx="253">
                  <c:v>0.19261926192619261</c:v>
                </c:pt>
                <c:pt idx="254">
                  <c:v>0.19351935193519351</c:v>
                </c:pt>
                <c:pt idx="255">
                  <c:v>0.19441944194419442</c:v>
                </c:pt>
                <c:pt idx="256">
                  <c:v>0.19531953195319532</c:v>
                </c:pt>
                <c:pt idx="257">
                  <c:v>0.19621962196219622</c:v>
                </c:pt>
                <c:pt idx="258">
                  <c:v>0.19711971197119713</c:v>
                </c:pt>
                <c:pt idx="259">
                  <c:v>0.19711971197119713</c:v>
                </c:pt>
                <c:pt idx="260">
                  <c:v>0.19801980198019803</c:v>
                </c:pt>
                <c:pt idx="261">
                  <c:v>0.19891989198919893</c:v>
                </c:pt>
                <c:pt idx="262">
                  <c:v>0.19981998199819981</c:v>
                </c:pt>
                <c:pt idx="263">
                  <c:v>0.19981998199819981</c:v>
                </c:pt>
                <c:pt idx="264">
                  <c:v>0.20072007200720071</c:v>
                </c:pt>
                <c:pt idx="265">
                  <c:v>0.20162016201620162</c:v>
                </c:pt>
                <c:pt idx="266">
                  <c:v>0.20252025202520252</c:v>
                </c:pt>
                <c:pt idx="267">
                  <c:v>0.20342034203420342</c:v>
                </c:pt>
                <c:pt idx="268">
                  <c:v>0.20432043204320433</c:v>
                </c:pt>
                <c:pt idx="269">
                  <c:v>0.20432043204320433</c:v>
                </c:pt>
                <c:pt idx="270">
                  <c:v>0.20522052205220523</c:v>
                </c:pt>
                <c:pt idx="271">
                  <c:v>0.20612061206120613</c:v>
                </c:pt>
                <c:pt idx="272">
                  <c:v>0.20702070207020701</c:v>
                </c:pt>
                <c:pt idx="273">
                  <c:v>0.20792079207920791</c:v>
                </c:pt>
                <c:pt idx="274">
                  <c:v>0.20882088208820881</c:v>
                </c:pt>
                <c:pt idx="275">
                  <c:v>0.20972097209720972</c:v>
                </c:pt>
                <c:pt idx="276">
                  <c:v>0.21062106210621062</c:v>
                </c:pt>
                <c:pt idx="277">
                  <c:v>0.21152115211521152</c:v>
                </c:pt>
                <c:pt idx="278">
                  <c:v>0.21242124212421243</c:v>
                </c:pt>
                <c:pt idx="279">
                  <c:v>0.21332133213321333</c:v>
                </c:pt>
                <c:pt idx="280">
                  <c:v>0.21422142214221424</c:v>
                </c:pt>
                <c:pt idx="281">
                  <c:v>0.21512151215121511</c:v>
                </c:pt>
                <c:pt idx="282">
                  <c:v>0.21602160216021601</c:v>
                </c:pt>
                <c:pt idx="283">
                  <c:v>0.21692169216921692</c:v>
                </c:pt>
                <c:pt idx="284">
                  <c:v>0.21782178217821782</c:v>
                </c:pt>
                <c:pt idx="285">
                  <c:v>0.21872187218721872</c:v>
                </c:pt>
                <c:pt idx="286">
                  <c:v>0.21962196219621963</c:v>
                </c:pt>
                <c:pt idx="287">
                  <c:v>0.22052205220522053</c:v>
                </c:pt>
                <c:pt idx="288">
                  <c:v>0.22142214221422143</c:v>
                </c:pt>
                <c:pt idx="289">
                  <c:v>0.22232223222322231</c:v>
                </c:pt>
                <c:pt idx="290">
                  <c:v>0.22322232223222321</c:v>
                </c:pt>
                <c:pt idx="291">
                  <c:v>0.22412241224122412</c:v>
                </c:pt>
                <c:pt idx="292">
                  <c:v>0.22502250225022502</c:v>
                </c:pt>
                <c:pt idx="293">
                  <c:v>0.22592259225922592</c:v>
                </c:pt>
                <c:pt idx="294">
                  <c:v>0.22682268226822683</c:v>
                </c:pt>
                <c:pt idx="295">
                  <c:v>0.22772277227722773</c:v>
                </c:pt>
                <c:pt idx="296">
                  <c:v>0.22862286228622863</c:v>
                </c:pt>
                <c:pt idx="297">
                  <c:v>0.22952295229522951</c:v>
                </c:pt>
                <c:pt idx="298">
                  <c:v>0.23042304230423041</c:v>
                </c:pt>
                <c:pt idx="299">
                  <c:v>0.23132313231323132</c:v>
                </c:pt>
                <c:pt idx="300">
                  <c:v>0.23222322232223222</c:v>
                </c:pt>
                <c:pt idx="301">
                  <c:v>0.23312331233123312</c:v>
                </c:pt>
                <c:pt idx="302">
                  <c:v>0.23402340234023403</c:v>
                </c:pt>
                <c:pt idx="303">
                  <c:v>0.23492349234923493</c:v>
                </c:pt>
                <c:pt idx="304">
                  <c:v>0.23582358235823583</c:v>
                </c:pt>
                <c:pt idx="305">
                  <c:v>0.23672367236723674</c:v>
                </c:pt>
                <c:pt idx="306">
                  <c:v>0.23762376237623761</c:v>
                </c:pt>
                <c:pt idx="307">
                  <c:v>0.23852385238523852</c:v>
                </c:pt>
                <c:pt idx="308">
                  <c:v>0.23942394239423942</c:v>
                </c:pt>
                <c:pt idx="309">
                  <c:v>0.24032403240324032</c:v>
                </c:pt>
                <c:pt idx="310">
                  <c:v>0.24122412241224123</c:v>
                </c:pt>
                <c:pt idx="311">
                  <c:v>0.24212421242124213</c:v>
                </c:pt>
                <c:pt idx="312">
                  <c:v>0.24302430243024303</c:v>
                </c:pt>
                <c:pt idx="313">
                  <c:v>0.24392439243924394</c:v>
                </c:pt>
                <c:pt idx="314">
                  <c:v>0.24482448244824481</c:v>
                </c:pt>
                <c:pt idx="315">
                  <c:v>0.24572457245724572</c:v>
                </c:pt>
                <c:pt idx="316">
                  <c:v>0.24662466246624662</c:v>
                </c:pt>
                <c:pt idx="317">
                  <c:v>0.24752475247524752</c:v>
                </c:pt>
                <c:pt idx="318">
                  <c:v>0.24842484248424843</c:v>
                </c:pt>
                <c:pt idx="319">
                  <c:v>0.24932493249324933</c:v>
                </c:pt>
                <c:pt idx="320">
                  <c:v>0.25022502250225021</c:v>
                </c:pt>
                <c:pt idx="321">
                  <c:v>0.25112511251125114</c:v>
                </c:pt>
                <c:pt idx="322">
                  <c:v>0.25202520252025201</c:v>
                </c:pt>
                <c:pt idx="323">
                  <c:v>0.25292529252925294</c:v>
                </c:pt>
                <c:pt idx="324">
                  <c:v>0.25382538253825382</c:v>
                </c:pt>
                <c:pt idx="325">
                  <c:v>0.25472547254725475</c:v>
                </c:pt>
                <c:pt idx="326">
                  <c:v>0.25562556255625563</c:v>
                </c:pt>
                <c:pt idx="327">
                  <c:v>0.2565256525652565</c:v>
                </c:pt>
                <c:pt idx="328">
                  <c:v>0.25742574257425743</c:v>
                </c:pt>
                <c:pt idx="329">
                  <c:v>0.25832583258325831</c:v>
                </c:pt>
                <c:pt idx="330">
                  <c:v>0.25922592259225924</c:v>
                </c:pt>
                <c:pt idx="331">
                  <c:v>0.26012601260126011</c:v>
                </c:pt>
                <c:pt idx="332">
                  <c:v>0.26102610261026105</c:v>
                </c:pt>
                <c:pt idx="333">
                  <c:v>0.26192619261926192</c:v>
                </c:pt>
                <c:pt idx="334">
                  <c:v>0.26282628262826285</c:v>
                </c:pt>
                <c:pt idx="335">
                  <c:v>0.26372637263726373</c:v>
                </c:pt>
                <c:pt idx="336">
                  <c:v>0.2646264626462646</c:v>
                </c:pt>
                <c:pt idx="337">
                  <c:v>0.26552655265526554</c:v>
                </c:pt>
                <c:pt idx="338">
                  <c:v>0.26642664266426641</c:v>
                </c:pt>
                <c:pt idx="339">
                  <c:v>0.26732673267326734</c:v>
                </c:pt>
                <c:pt idx="340">
                  <c:v>0.26732673267326734</c:v>
                </c:pt>
                <c:pt idx="341">
                  <c:v>0.26822682268226822</c:v>
                </c:pt>
                <c:pt idx="342">
                  <c:v>0.26912691269126915</c:v>
                </c:pt>
                <c:pt idx="343">
                  <c:v>0.27002700270027002</c:v>
                </c:pt>
                <c:pt idx="344">
                  <c:v>0.2709270927092709</c:v>
                </c:pt>
                <c:pt idx="345">
                  <c:v>0.27182718271827183</c:v>
                </c:pt>
                <c:pt idx="346">
                  <c:v>0.27272727272727271</c:v>
                </c:pt>
                <c:pt idx="347">
                  <c:v>0.27362736273627364</c:v>
                </c:pt>
                <c:pt idx="348">
                  <c:v>0.27452745274527451</c:v>
                </c:pt>
                <c:pt idx="349">
                  <c:v>0.27542754275427545</c:v>
                </c:pt>
                <c:pt idx="350">
                  <c:v>0.27632763276327632</c:v>
                </c:pt>
                <c:pt idx="351">
                  <c:v>0.27722772277227725</c:v>
                </c:pt>
                <c:pt idx="352">
                  <c:v>0.27812781278127813</c:v>
                </c:pt>
                <c:pt idx="353">
                  <c:v>0.279027902790279</c:v>
                </c:pt>
                <c:pt idx="354">
                  <c:v>0.27992799279927993</c:v>
                </c:pt>
                <c:pt idx="355">
                  <c:v>0.28082808280828081</c:v>
                </c:pt>
                <c:pt idx="356">
                  <c:v>0.28082808280828081</c:v>
                </c:pt>
                <c:pt idx="357">
                  <c:v>0.28172817281728174</c:v>
                </c:pt>
                <c:pt idx="358">
                  <c:v>0.28262826282628262</c:v>
                </c:pt>
                <c:pt idx="359">
                  <c:v>0.28352835283528355</c:v>
                </c:pt>
                <c:pt idx="360">
                  <c:v>0.28442844284428442</c:v>
                </c:pt>
                <c:pt idx="361">
                  <c:v>0.28532853285328535</c:v>
                </c:pt>
                <c:pt idx="362">
                  <c:v>0.28622862286228623</c:v>
                </c:pt>
                <c:pt idx="363">
                  <c:v>0.28712871287128711</c:v>
                </c:pt>
                <c:pt idx="364">
                  <c:v>0.28802880288028804</c:v>
                </c:pt>
                <c:pt idx="365">
                  <c:v>0.28892889288928891</c:v>
                </c:pt>
                <c:pt idx="366">
                  <c:v>0.28982898289828984</c:v>
                </c:pt>
                <c:pt idx="367">
                  <c:v>0.29072907290729072</c:v>
                </c:pt>
                <c:pt idx="368">
                  <c:v>0.29162916291629165</c:v>
                </c:pt>
                <c:pt idx="369">
                  <c:v>0.29252925292529253</c:v>
                </c:pt>
                <c:pt idx="370">
                  <c:v>0.2934293429342934</c:v>
                </c:pt>
                <c:pt idx="371">
                  <c:v>0.29432943294329433</c:v>
                </c:pt>
                <c:pt idx="372">
                  <c:v>0.29522952295229521</c:v>
                </c:pt>
                <c:pt idx="373">
                  <c:v>0.29612961296129614</c:v>
                </c:pt>
                <c:pt idx="374">
                  <c:v>0.29702970297029702</c:v>
                </c:pt>
                <c:pt idx="375">
                  <c:v>0.29792979297929795</c:v>
                </c:pt>
                <c:pt idx="376">
                  <c:v>0.29882988298829882</c:v>
                </c:pt>
                <c:pt idx="377">
                  <c:v>0.29972997299729975</c:v>
                </c:pt>
                <c:pt idx="378">
                  <c:v>0.30063006300630063</c:v>
                </c:pt>
                <c:pt idx="379">
                  <c:v>0.30153015301530151</c:v>
                </c:pt>
                <c:pt idx="380">
                  <c:v>0.30243024302430244</c:v>
                </c:pt>
                <c:pt idx="381">
                  <c:v>0.30333033303330331</c:v>
                </c:pt>
                <c:pt idx="382">
                  <c:v>0.30423042304230424</c:v>
                </c:pt>
                <c:pt idx="383">
                  <c:v>0.30423042304230424</c:v>
                </c:pt>
                <c:pt idx="384">
                  <c:v>0.30423042304230424</c:v>
                </c:pt>
                <c:pt idx="385">
                  <c:v>0.30513051305130512</c:v>
                </c:pt>
                <c:pt idx="386">
                  <c:v>0.30603060306030605</c:v>
                </c:pt>
                <c:pt idx="387">
                  <c:v>0.30693069306930693</c:v>
                </c:pt>
                <c:pt idx="388">
                  <c:v>0.30783078307830786</c:v>
                </c:pt>
                <c:pt idx="389">
                  <c:v>0.30873087308730873</c:v>
                </c:pt>
                <c:pt idx="390">
                  <c:v>0.30963096309630961</c:v>
                </c:pt>
                <c:pt idx="391">
                  <c:v>0.31053105310531054</c:v>
                </c:pt>
                <c:pt idx="392">
                  <c:v>0.31143114311431142</c:v>
                </c:pt>
                <c:pt idx="393">
                  <c:v>0.31233123312331235</c:v>
                </c:pt>
                <c:pt idx="394">
                  <c:v>0.31323132313231322</c:v>
                </c:pt>
                <c:pt idx="395">
                  <c:v>0.31413141314131415</c:v>
                </c:pt>
                <c:pt idx="396">
                  <c:v>0.31503150315031503</c:v>
                </c:pt>
                <c:pt idx="397">
                  <c:v>0.31503150315031503</c:v>
                </c:pt>
                <c:pt idx="398">
                  <c:v>0.3159315931593159</c:v>
                </c:pt>
                <c:pt idx="399">
                  <c:v>0.31683168316831684</c:v>
                </c:pt>
                <c:pt idx="400">
                  <c:v>0.31773177317731771</c:v>
                </c:pt>
                <c:pt idx="401">
                  <c:v>0.31863186318631864</c:v>
                </c:pt>
                <c:pt idx="402">
                  <c:v>0.31953195319531952</c:v>
                </c:pt>
                <c:pt idx="403">
                  <c:v>0.31953195319531952</c:v>
                </c:pt>
                <c:pt idx="404">
                  <c:v>0.32043204320432045</c:v>
                </c:pt>
                <c:pt idx="405">
                  <c:v>0.32133213321332132</c:v>
                </c:pt>
                <c:pt idx="406">
                  <c:v>0.32223222322232226</c:v>
                </c:pt>
                <c:pt idx="407">
                  <c:v>0.32313231323132313</c:v>
                </c:pt>
                <c:pt idx="408">
                  <c:v>0.32403240324032401</c:v>
                </c:pt>
                <c:pt idx="409">
                  <c:v>0.32493249324932494</c:v>
                </c:pt>
                <c:pt idx="410">
                  <c:v>0.32583258325832581</c:v>
                </c:pt>
                <c:pt idx="411">
                  <c:v>0.32673267326732675</c:v>
                </c:pt>
                <c:pt idx="412">
                  <c:v>0.32763276327632762</c:v>
                </c:pt>
                <c:pt idx="413">
                  <c:v>0.32853285328532855</c:v>
                </c:pt>
                <c:pt idx="414">
                  <c:v>0.32943294329432943</c:v>
                </c:pt>
                <c:pt idx="415">
                  <c:v>0.33033303330333036</c:v>
                </c:pt>
                <c:pt idx="416">
                  <c:v>0.33123312331233123</c:v>
                </c:pt>
                <c:pt idx="417">
                  <c:v>0.33213321332133211</c:v>
                </c:pt>
                <c:pt idx="418">
                  <c:v>0.33303330333033304</c:v>
                </c:pt>
                <c:pt idx="419">
                  <c:v>0.33393339333933392</c:v>
                </c:pt>
                <c:pt idx="420">
                  <c:v>0.33483348334833485</c:v>
                </c:pt>
                <c:pt idx="421">
                  <c:v>0.33573357335733572</c:v>
                </c:pt>
                <c:pt idx="422">
                  <c:v>0.33663366336633666</c:v>
                </c:pt>
                <c:pt idx="423">
                  <c:v>0.33753375337533753</c:v>
                </c:pt>
                <c:pt idx="424">
                  <c:v>0.33843384338433841</c:v>
                </c:pt>
                <c:pt idx="425">
                  <c:v>0.33843384338433841</c:v>
                </c:pt>
                <c:pt idx="426">
                  <c:v>0.33933393339333934</c:v>
                </c:pt>
                <c:pt idx="427">
                  <c:v>0.33933393339333934</c:v>
                </c:pt>
                <c:pt idx="428">
                  <c:v>0.34023402340234021</c:v>
                </c:pt>
                <c:pt idx="429">
                  <c:v>0.34023402340234021</c:v>
                </c:pt>
                <c:pt idx="430">
                  <c:v>0.34113411341134114</c:v>
                </c:pt>
                <c:pt idx="431">
                  <c:v>0.34203420342034202</c:v>
                </c:pt>
                <c:pt idx="432">
                  <c:v>0.34293429342934295</c:v>
                </c:pt>
                <c:pt idx="433">
                  <c:v>0.34293429342934295</c:v>
                </c:pt>
                <c:pt idx="434">
                  <c:v>0.34383438343834383</c:v>
                </c:pt>
                <c:pt idx="435">
                  <c:v>0.34473447344734476</c:v>
                </c:pt>
                <c:pt idx="436">
                  <c:v>0.34563456345634563</c:v>
                </c:pt>
                <c:pt idx="437">
                  <c:v>0.34653465346534651</c:v>
                </c:pt>
                <c:pt idx="438">
                  <c:v>0.34743474347434744</c:v>
                </c:pt>
                <c:pt idx="439">
                  <c:v>0.34833483348334832</c:v>
                </c:pt>
                <c:pt idx="440">
                  <c:v>0.34833483348334832</c:v>
                </c:pt>
                <c:pt idx="441">
                  <c:v>0.34923492349234925</c:v>
                </c:pt>
                <c:pt idx="442">
                  <c:v>0.35013501350135012</c:v>
                </c:pt>
                <c:pt idx="443">
                  <c:v>0.35103510351035105</c:v>
                </c:pt>
                <c:pt idx="444">
                  <c:v>0.35193519351935193</c:v>
                </c:pt>
                <c:pt idx="445">
                  <c:v>0.35283528352835286</c:v>
                </c:pt>
                <c:pt idx="446">
                  <c:v>0.35373537353735374</c:v>
                </c:pt>
                <c:pt idx="447">
                  <c:v>0.35463546354635461</c:v>
                </c:pt>
                <c:pt idx="448">
                  <c:v>0.35553555355535554</c:v>
                </c:pt>
                <c:pt idx="449">
                  <c:v>0.35643564356435642</c:v>
                </c:pt>
                <c:pt idx="450">
                  <c:v>0.35733573357335735</c:v>
                </c:pt>
                <c:pt idx="451">
                  <c:v>0.35823582358235823</c:v>
                </c:pt>
                <c:pt idx="452">
                  <c:v>0.35913591359135916</c:v>
                </c:pt>
                <c:pt idx="453">
                  <c:v>0.36003600360036003</c:v>
                </c:pt>
                <c:pt idx="454">
                  <c:v>0.36093609360936091</c:v>
                </c:pt>
                <c:pt idx="455">
                  <c:v>0.36183618361836184</c:v>
                </c:pt>
                <c:pt idx="456">
                  <c:v>0.36273627362736272</c:v>
                </c:pt>
                <c:pt idx="457">
                  <c:v>0.36363636363636365</c:v>
                </c:pt>
                <c:pt idx="458">
                  <c:v>0.36453645364536452</c:v>
                </c:pt>
                <c:pt idx="459">
                  <c:v>0.36543654365436545</c:v>
                </c:pt>
                <c:pt idx="460">
                  <c:v>0.36633663366336633</c:v>
                </c:pt>
                <c:pt idx="461">
                  <c:v>0.36723672367236726</c:v>
                </c:pt>
                <c:pt idx="462">
                  <c:v>0.36813681368136814</c:v>
                </c:pt>
                <c:pt idx="463">
                  <c:v>0.36903690369036901</c:v>
                </c:pt>
                <c:pt idx="464">
                  <c:v>0.36993699369936994</c:v>
                </c:pt>
                <c:pt idx="465">
                  <c:v>0.37083708370837082</c:v>
                </c:pt>
                <c:pt idx="466">
                  <c:v>0.37173717371737175</c:v>
                </c:pt>
                <c:pt idx="467">
                  <c:v>0.37263726372637263</c:v>
                </c:pt>
                <c:pt idx="468">
                  <c:v>0.37353735373537356</c:v>
                </c:pt>
                <c:pt idx="469">
                  <c:v>0.37443744374437443</c:v>
                </c:pt>
                <c:pt idx="470">
                  <c:v>0.37533753375337536</c:v>
                </c:pt>
                <c:pt idx="471">
                  <c:v>0.37623762376237624</c:v>
                </c:pt>
                <c:pt idx="472">
                  <c:v>0.37623762376237624</c:v>
                </c:pt>
                <c:pt idx="473">
                  <c:v>0.37713771377137711</c:v>
                </c:pt>
                <c:pt idx="474">
                  <c:v>0.37713771377137711</c:v>
                </c:pt>
                <c:pt idx="475">
                  <c:v>0.37803780378037805</c:v>
                </c:pt>
                <c:pt idx="476">
                  <c:v>0.37893789378937892</c:v>
                </c:pt>
                <c:pt idx="477">
                  <c:v>0.37893789378937892</c:v>
                </c:pt>
                <c:pt idx="478">
                  <c:v>0.37983798379837985</c:v>
                </c:pt>
                <c:pt idx="479">
                  <c:v>0.38073807380738073</c:v>
                </c:pt>
                <c:pt idx="480">
                  <c:v>0.38163816381638166</c:v>
                </c:pt>
                <c:pt idx="481">
                  <c:v>0.38253825382538253</c:v>
                </c:pt>
                <c:pt idx="482">
                  <c:v>0.38343834383438347</c:v>
                </c:pt>
                <c:pt idx="483">
                  <c:v>0.38433843384338434</c:v>
                </c:pt>
                <c:pt idx="484">
                  <c:v>0.38433843384338434</c:v>
                </c:pt>
                <c:pt idx="485">
                  <c:v>0.38433843384338434</c:v>
                </c:pt>
                <c:pt idx="486">
                  <c:v>0.38523852385238522</c:v>
                </c:pt>
                <c:pt idx="487">
                  <c:v>0.38613861386138615</c:v>
                </c:pt>
                <c:pt idx="488">
                  <c:v>0.38703870387038702</c:v>
                </c:pt>
                <c:pt idx="489">
                  <c:v>0.38793879387938796</c:v>
                </c:pt>
                <c:pt idx="490">
                  <c:v>0.38883888388838883</c:v>
                </c:pt>
                <c:pt idx="491">
                  <c:v>0.38973897389738976</c:v>
                </c:pt>
                <c:pt idx="492">
                  <c:v>0.39063906390639064</c:v>
                </c:pt>
                <c:pt idx="493">
                  <c:v>0.39153915391539151</c:v>
                </c:pt>
                <c:pt idx="494">
                  <c:v>0.39243924392439244</c:v>
                </c:pt>
                <c:pt idx="495">
                  <c:v>0.39333933393339332</c:v>
                </c:pt>
                <c:pt idx="496">
                  <c:v>0.39423942394239425</c:v>
                </c:pt>
                <c:pt idx="497">
                  <c:v>0.39513951395139513</c:v>
                </c:pt>
                <c:pt idx="498">
                  <c:v>0.39513951395139513</c:v>
                </c:pt>
                <c:pt idx="499">
                  <c:v>0.39603960396039606</c:v>
                </c:pt>
                <c:pt idx="500">
                  <c:v>0.39693969396939693</c:v>
                </c:pt>
                <c:pt idx="501">
                  <c:v>0.39693969396939693</c:v>
                </c:pt>
                <c:pt idx="502">
                  <c:v>0.39783978397839787</c:v>
                </c:pt>
                <c:pt idx="503">
                  <c:v>0.39873987398739874</c:v>
                </c:pt>
                <c:pt idx="504">
                  <c:v>0.39963996399639962</c:v>
                </c:pt>
                <c:pt idx="505">
                  <c:v>0.39963996399639962</c:v>
                </c:pt>
                <c:pt idx="506">
                  <c:v>0.40054005400540055</c:v>
                </c:pt>
                <c:pt idx="507">
                  <c:v>0.40144014401440142</c:v>
                </c:pt>
                <c:pt idx="508">
                  <c:v>0.40144014401440142</c:v>
                </c:pt>
                <c:pt idx="509">
                  <c:v>0.40234023402340235</c:v>
                </c:pt>
                <c:pt idx="510">
                  <c:v>0.40324032403240323</c:v>
                </c:pt>
                <c:pt idx="511">
                  <c:v>0.40414041404140416</c:v>
                </c:pt>
                <c:pt idx="512">
                  <c:v>0.40504050405040504</c:v>
                </c:pt>
                <c:pt idx="513">
                  <c:v>0.40594059405940597</c:v>
                </c:pt>
                <c:pt idx="514">
                  <c:v>0.40684068406840684</c:v>
                </c:pt>
                <c:pt idx="515">
                  <c:v>0.40774077407740772</c:v>
                </c:pt>
                <c:pt idx="516">
                  <c:v>0.40864086408640865</c:v>
                </c:pt>
                <c:pt idx="517">
                  <c:v>0.40954095409540953</c:v>
                </c:pt>
                <c:pt idx="518">
                  <c:v>0.41044104410441046</c:v>
                </c:pt>
                <c:pt idx="519">
                  <c:v>0.41134113411341133</c:v>
                </c:pt>
                <c:pt idx="520">
                  <c:v>0.41224122412241226</c:v>
                </c:pt>
                <c:pt idx="521">
                  <c:v>0.41224122412241226</c:v>
                </c:pt>
                <c:pt idx="522">
                  <c:v>0.41224122412241226</c:v>
                </c:pt>
                <c:pt idx="523">
                  <c:v>0.41314131413141314</c:v>
                </c:pt>
                <c:pt idx="524">
                  <c:v>0.41404140414041402</c:v>
                </c:pt>
                <c:pt idx="525">
                  <c:v>0.41494149414941495</c:v>
                </c:pt>
                <c:pt idx="526">
                  <c:v>0.41584158415841582</c:v>
                </c:pt>
                <c:pt idx="527">
                  <c:v>0.41674167416741675</c:v>
                </c:pt>
                <c:pt idx="528">
                  <c:v>0.41764176417641763</c:v>
                </c:pt>
                <c:pt idx="529">
                  <c:v>0.41764176417641763</c:v>
                </c:pt>
                <c:pt idx="530">
                  <c:v>0.41854185418541856</c:v>
                </c:pt>
                <c:pt idx="531">
                  <c:v>0.41944194419441944</c:v>
                </c:pt>
                <c:pt idx="532">
                  <c:v>0.42034203420342037</c:v>
                </c:pt>
                <c:pt idx="533">
                  <c:v>0.42124212421242124</c:v>
                </c:pt>
                <c:pt idx="534">
                  <c:v>0.42214221422142212</c:v>
                </c:pt>
                <c:pt idx="535">
                  <c:v>0.42214221422142212</c:v>
                </c:pt>
                <c:pt idx="536">
                  <c:v>0.42304230423042305</c:v>
                </c:pt>
                <c:pt idx="537">
                  <c:v>0.42394239423942393</c:v>
                </c:pt>
                <c:pt idx="538">
                  <c:v>0.42484248424842486</c:v>
                </c:pt>
                <c:pt idx="539">
                  <c:v>0.42574257425742573</c:v>
                </c:pt>
                <c:pt idx="540">
                  <c:v>0.42664266426642666</c:v>
                </c:pt>
                <c:pt idx="541">
                  <c:v>0.42754275427542754</c:v>
                </c:pt>
                <c:pt idx="542">
                  <c:v>0.42844284428442847</c:v>
                </c:pt>
                <c:pt idx="543">
                  <c:v>0.42934293429342935</c:v>
                </c:pt>
                <c:pt idx="544">
                  <c:v>0.43024302430243022</c:v>
                </c:pt>
                <c:pt idx="545">
                  <c:v>0.43114311431143115</c:v>
                </c:pt>
                <c:pt idx="546">
                  <c:v>0.43204320432043203</c:v>
                </c:pt>
                <c:pt idx="547">
                  <c:v>0.43294329432943296</c:v>
                </c:pt>
                <c:pt idx="548">
                  <c:v>0.43384338433843384</c:v>
                </c:pt>
                <c:pt idx="549">
                  <c:v>0.43474347434743477</c:v>
                </c:pt>
                <c:pt idx="550">
                  <c:v>0.43564356435643564</c:v>
                </c:pt>
                <c:pt idx="551">
                  <c:v>0.43654365436543652</c:v>
                </c:pt>
                <c:pt idx="552">
                  <c:v>0.43654365436543652</c:v>
                </c:pt>
                <c:pt idx="553">
                  <c:v>0.43744374437443745</c:v>
                </c:pt>
                <c:pt idx="554">
                  <c:v>0.43834383438343832</c:v>
                </c:pt>
                <c:pt idx="555">
                  <c:v>0.43924392439243926</c:v>
                </c:pt>
                <c:pt idx="556">
                  <c:v>0.44014401440144013</c:v>
                </c:pt>
                <c:pt idx="557">
                  <c:v>0.44104410441044106</c:v>
                </c:pt>
                <c:pt idx="558">
                  <c:v>0.44194419441944194</c:v>
                </c:pt>
                <c:pt idx="559">
                  <c:v>0.44284428442844287</c:v>
                </c:pt>
                <c:pt idx="560">
                  <c:v>0.44374437443744374</c:v>
                </c:pt>
                <c:pt idx="561">
                  <c:v>0.44464446444644462</c:v>
                </c:pt>
                <c:pt idx="562">
                  <c:v>0.44554455445544555</c:v>
                </c:pt>
                <c:pt idx="563">
                  <c:v>0.44644464446444643</c:v>
                </c:pt>
                <c:pt idx="564">
                  <c:v>0.44734473447344736</c:v>
                </c:pt>
                <c:pt idx="565">
                  <c:v>0.44824482448244823</c:v>
                </c:pt>
                <c:pt idx="566">
                  <c:v>0.44914491449144917</c:v>
                </c:pt>
                <c:pt idx="567">
                  <c:v>0.45004500450045004</c:v>
                </c:pt>
                <c:pt idx="568">
                  <c:v>0.45094509450945097</c:v>
                </c:pt>
                <c:pt idx="569">
                  <c:v>0.45184518451845185</c:v>
                </c:pt>
                <c:pt idx="570">
                  <c:v>0.45274527452745272</c:v>
                </c:pt>
                <c:pt idx="571">
                  <c:v>0.45274527452745272</c:v>
                </c:pt>
                <c:pt idx="572">
                  <c:v>0.45274527452745272</c:v>
                </c:pt>
                <c:pt idx="573">
                  <c:v>0.45364536453645365</c:v>
                </c:pt>
                <c:pt idx="574">
                  <c:v>0.45454545454545453</c:v>
                </c:pt>
                <c:pt idx="575">
                  <c:v>0.45544554455445546</c:v>
                </c:pt>
                <c:pt idx="576">
                  <c:v>0.45634563456345634</c:v>
                </c:pt>
                <c:pt idx="577">
                  <c:v>0.45724572457245727</c:v>
                </c:pt>
                <c:pt idx="578">
                  <c:v>0.45814581458145814</c:v>
                </c:pt>
                <c:pt idx="579">
                  <c:v>0.45904590459045902</c:v>
                </c:pt>
                <c:pt idx="580">
                  <c:v>0.45994599459945995</c:v>
                </c:pt>
                <c:pt idx="581">
                  <c:v>0.46084608460846083</c:v>
                </c:pt>
                <c:pt idx="582">
                  <c:v>0.46084608460846083</c:v>
                </c:pt>
                <c:pt idx="583">
                  <c:v>0.46174617461746176</c:v>
                </c:pt>
                <c:pt idx="584">
                  <c:v>0.46264626462646263</c:v>
                </c:pt>
                <c:pt idx="585">
                  <c:v>0.46354635463546356</c:v>
                </c:pt>
                <c:pt idx="586">
                  <c:v>0.46444644464446444</c:v>
                </c:pt>
                <c:pt idx="587">
                  <c:v>0.46534653465346537</c:v>
                </c:pt>
                <c:pt idx="588">
                  <c:v>0.46624662466246625</c:v>
                </c:pt>
                <c:pt idx="589">
                  <c:v>0.46714671467146712</c:v>
                </c:pt>
                <c:pt idx="590">
                  <c:v>0.46804680468046805</c:v>
                </c:pt>
                <c:pt idx="591">
                  <c:v>0.46894689468946893</c:v>
                </c:pt>
                <c:pt idx="592">
                  <c:v>0.46984698469846986</c:v>
                </c:pt>
                <c:pt idx="593">
                  <c:v>0.47074707470747074</c:v>
                </c:pt>
                <c:pt idx="594">
                  <c:v>0.47164716471647167</c:v>
                </c:pt>
                <c:pt idx="595">
                  <c:v>0.47254725472547254</c:v>
                </c:pt>
                <c:pt idx="596">
                  <c:v>0.47344734473447347</c:v>
                </c:pt>
                <c:pt idx="597">
                  <c:v>0.47434743474347435</c:v>
                </c:pt>
                <c:pt idx="598">
                  <c:v>0.47524752475247523</c:v>
                </c:pt>
                <c:pt idx="599">
                  <c:v>0.47524752475247523</c:v>
                </c:pt>
                <c:pt idx="600">
                  <c:v>0.47614761476147616</c:v>
                </c:pt>
                <c:pt idx="601">
                  <c:v>0.47614761476147616</c:v>
                </c:pt>
                <c:pt idx="602">
                  <c:v>0.47704770477047703</c:v>
                </c:pt>
                <c:pt idx="603">
                  <c:v>0.47794779477947796</c:v>
                </c:pt>
                <c:pt idx="604">
                  <c:v>0.47884788478847884</c:v>
                </c:pt>
                <c:pt idx="605">
                  <c:v>0.47974797479747977</c:v>
                </c:pt>
                <c:pt idx="606">
                  <c:v>0.48064806480648065</c:v>
                </c:pt>
                <c:pt idx="607">
                  <c:v>0.48154815481548152</c:v>
                </c:pt>
                <c:pt idx="608">
                  <c:v>0.48244824482448245</c:v>
                </c:pt>
                <c:pt idx="609">
                  <c:v>0.48334833483348333</c:v>
                </c:pt>
                <c:pt idx="610">
                  <c:v>0.48424842484248426</c:v>
                </c:pt>
                <c:pt idx="611">
                  <c:v>0.48514851485148514</c:v>
                </c:pt>
                <c:pt idx="612">
                  <c:v>0.48604860486048607</c:v>
                </c:pt>
                <c:pt idx="613">
                  <c:v>0.48694869486948694</c:v>
                </c:pt>
                <c:pt idx="614">
                  <c:v>0.48784878487848787</c:v>
                </c:pt>
                <c:pt idx="615">
                  <c:v>0.48874887488748875</c:v>
                </c:pt>
                <c:pt idx="616">
                  <c:v>0.48964896489648962</c:v>
                </c:pt>
                <c:pt idx="617">
                  <c:v>0.49054905490549056</c:v>
                </c:pt>
                <c:pt idx="618">
                  <c:v>0.49144914491449143</c:v>
                </c:pt>
                <c:pt idx="619">
                  <c:v>0.49234923492349236</c:v>
                </c:pt>
                <c:pt idx="620">
                  <c:v>0.49324932493249324</c:v>
                </c:pt>
                <c:pt idx="621">
                  <c:v>0.49414941494149417</c:v>
                </c:pt>
                <c:pt idx="622">
                  <c:v>0.49504950495049505</c:v>
                </c:pt>
                <c:pt idx="623">
                  <c:v>0.49594959495949598</c:v>
                </c:pt>
                <c:pt idx="624">
                  <c:v>0.49684968496849685</c:v>
                </c:pt>
                <c:pt idx="625">
                  <c:v>0.49774977497749773</c:v>
                </c:pt>
                <c:pt idx="626">
                  <c:v>0.49864986498649866</c:v>
                </c:pt>
                <c:pt idx="627">
                  <c:v>0.49954995499549953</c:v>
                </c:pt>
                <c:pt idx="628">
                  <c:v>0.50045004500450041</c:v>
                </c:pt>
                <c:pt idx="629">
                  <c:v>0.50135013501350134</c:v>
                </c:pt>
                <c:pt idx="630">
                  <c:v>0.50225022502250227</c:v>
                </c:pt>
                <c:pt idx="631">
                  <c:v>0.5031503150315032</c:v>
                </c:pt>
                <c:pt idx="632">
                  <c:v>0.50405040504050402</c:v>
                </c:pt>
                <c:pt idx="633">
                  <c:v>0.50495049504950495</c:v>
                </c:pt>
                <c:pt idx="634">
                  <c:v>0.50585058505850589</c:v>
                </c:pt>
                <c:pt idx="635">
                  <c:v>0.50585058505850589</c:v>
                </c:pt>
                <c:pt idx="636">
                  <c:v>0.50585058505850589</c:v>
                </c:pt>
                <c:pt idx="637">
                  <c:v>0.50675067506750671</c:v>
                </c:pt>
                <c:pt idx="638">
                  <c:v>0.50765076507650764</c:v>
                </c:pt>
                <c:pt idx="639">
                  <c:v>0.50855085508550857</c:v>
                </c:pt>
                <c:pt idx="640">
                  <c:v>0.5094509450945095</c:v>
                </c:pt>
                <c:pt idx="641">
                  <c:v>0.51035103510351032</c:v>
                </c:pt>
                <c:pt idx="642">
                  <c:v>0.51125112511251125</c:v>
                </c:pt>
                <c:pt idx="643">
                  <c:v>0.51215121512151218</c:v>
                </c:pt>
                <c:pt idx="644">
                  <c:v>0.513051305130513</c:v>
                </c:pt>
                <c:pt idx="645">
                  <c:v>0.513051305130513</c:v>
                </c:pt>
                <c:pt idx="646">
                  <c:v>0.51395139513951393</c:v>
                </c:pt>
                <c:pt idx="647">
                  <c:v>0.51485148514851486</c:v>
                </c:pt>
                <c:pt idx="648">
                  <c:v>0.5157515751575158</c:v>
                </c:pt>
                <c:pt idx="649">
                  <c:v>0.51665166516651662</c:v>
                </c:pt>
                <c:pt idx="650">
                  <c:v>0.51755175517551755</c:v>
                </c:pt>
                <c:pt idx="651">
                  <c:v>0.51845184518451848</c:v>
                </c:pt>
                <c:pt idx="652">
                  <c:v>0.5193519351935193</c:v>
                </c:pt>
                <c:pt idx="653">
                  <c:v>0.52025202520252023</c:v>
                </c:pt>
                <c:pt idx="654">
                  <c:v>0.52115211521152116</c:v>
                </c:pt>
                <c:pt idx="655">
                  <c:v>0.52205220522052209</c:v>
                </c:pt>
                <c:pt idx="656">
                  <c:v>0.52295229522952291</c:v>
                </c:pt>
                <c:pt idx="657">
                  <c:v>0.52385238523852384</c:v>
                </c:pt>
                <c:pt idx="658">
                  <c:v>0.52385238523852384</c:v>
                </c:pt>
                <c:pt idx="659">
                  <c:v>0.52475247524752477</c:v>
                </c:pt>
                <c:pt idx="660">
                  <c:v>0.52565256525652571</c:v>
                </c:pt>
                <c:pt idx="661">
                  <c:v>0.52655265526552653</c:v>
                </c:pt>
                <c:pt idx="662">
                  <c:v>0.52655265526552653</c:v>
                </c:pt>
                <c:pt idx="663">
                  <c:v>0.52655265526552653</c:v>
                </c:pt>
                <c:pt idx="664">
                  <c:v>0.52745274527452746</c:v>
                </c:pt>
                <c:pt idx="665">
                  <c:v>0.52745274527452746</c:v>
                </c:pt>
                <c:pt idx="666">
                  <c:v>0.52835283528352839</c:v>
                </c:pt>
                <c:pt idx="667">
                  <c:v>0.52925292529252921</c:v>
                </c:pt>
                <c:pt idx="668">
                  <c:v>0.53015301530153014</c:v>
                </c:pt>
                <c:pt idx="669">
                  <c:v>0.53105310531053107</c:v>
                </c:pt>
                <c:pt idx="670">
                  <c:v>0.531953195319532</c:v>
                </c:pt>
                <c:pt idx="671">
                  <c:v>0.53285328532853282</c:v>
                </c:pt>
                <c:pt idx="672">
                  <c:v>0.53375337533753375</c:v>
                </c:pt>
                <c:pt idx="673">
                  <c:v>0.53465346534653468</c:v>
                </c:pt>
                <c:pt idx="674">
                  <c:v>0.5355535553555355</c:v>
                </c:pt>
                <c:pt idx="675">
                  <c:v>0.53645364536453644</c:v>
                </c:pt>
                <c:pt idx="676">
                  <c:v>0.53735373537353737</c:v>
                </c:pt>
                <c:pt idx="677">
                  <c:v>0.5382538253825383</c:v>
                </c:pt>
                <c:pt idx="678">
                  <c:v>0.53915391539153912</c:v>
                </c:pt>
                <c:pt idx="679">
                  <c:v>0.54005400540054005</c:v>
                </c:pt>
                <c:pt idx="680">
                  <c:v>0.54005400540054005</c:v>
                </c:pt>
                <c:pt idx="681">
                  <c:v>0.54095409540954098</c:v>
                </c:pt>
                <c:pt idx="682">
                  <c:v>0.5418541854185418</c:v>
                </c:pt>
                <c:pt idx="683">
                  <c:v>0.54275427542754273</c:v>
                </c:pt>
                <c:pt idx="684">
                  <c:v>0.54365436543654366</c:v>
                </c:pt>
                <c:pt idx="685">
                  <c:v>0.54455445544554459</c:v>
                </c:pt>
                <c:pt idx="686">
                  <c:v>0.54545454545454541</c:v>
                </c:pt>
                <c:pt idx="687">
                  <c:v>0.54635463546354635</c:v>
                </c:pt>
                <c:pt idx="688">
                  <c:v>0.54725472547254728</c:v>
                </c:pt>
                <c:pt idx="689">
                  <c:v>0.54815481548154821</c:v>
                </c:pt>
                <c:pt idx="690">
                  <c:v>0.54905490549054903</c:v>
                </c:pt>
                <c:pt idx="691">
                  <c:v>0.54995499549954996</c:v>
                </c:pt>
                <c:pt idx="692">
                  <c:v>0.55085508550855089</c:v>
                </c:pt>
                <c:pt idx="693">
                  <c:v>0.55175517551755171</c:v>
                </c:pt>
                <c:pt idx="694">
                  <c:v>0.55265526552655264</c:v>
                </c:pt>
                <c:pt idx="695">
                  <c:v>0.55355535553555357</c:v>
                </c:pt>
                <c:pt idx="696">
                  <c:v>0.5544554455445545</c:v>
                </c:pt>
                <c:pt idx="697">
                  <c:v>0.55535553555355532</c:v>
                </c:pt>
                <c:pt idx="698">
                  <c:v>0.55625562556255626</c:v>
                </c:pt>
                <c:pt idx="699">
                  <c:v>0.55715571557155719</c:v>
                </c:pt>
                <c:pt idx="700">
                  <c:v>0.55805580558055801</c:v>
                </c:pt>
                <c:pt idx="701">
                  <c:v>0.55895589558955894</c:v>
                </c:pt>
                <c:pt idx="702">
                  <c:v>0.55895589558955894</c:v>
                </c:pt>
                <c:pt idx="703">
                  <c:v>0.55985598559855987</c:v>
                </c:pt>
                <c:pt idx="704">
                  <c:v>0.5607560756075608</c:v>
                </c:pt>
                <c:pt idx="705">
                  <c:v>0.56165616561656162</c:v>
                </c:pt>
                <c:pt idx="706">
                  <c:v>0.56165616561656162</c:v>
                </c:pt>
                <c:pt idx="707">
                  <c:v>0.56255625562556255</c:v>
                </c:pt>
                <c:pt idx="708">
                  <c:v>0.56345634563456348</c:v>
                </c:pt>
                <c:pt idx="709">
                  <c:v>0.5643564356435643</c:v>
                </c:pt>
                <c:pt idx="710">
                  <c:v>0.5643564356435643</c:v>
                </c:pt>
                <c:pt idx="711">
                  <c:v>0.56525652565256523</c:v>
                </c:pt>
                <c:pt idx="712">
                  <c:v>0.56615661566156616</c:v>
                </c:pt>
                <c:pt idx="713">
                  <c:v>0.5670567056705671</c:v>
                </c:pt>
                <c:pt idx="714">
                  <c:v>0.56795679567956792</c:v>
                </c:pt>
                <c:pt idx="715">
                  <c:v>0.56885688568856885</c:v>
                </c:pt>
                <c:pt idx="716">
                  <c:v>0.56975697569756978</c:v>
                </c:pt>
                <c:pt idx="717">
                  <c:v>0.57065706570657071</c:v>
                </c:pt>
                <c:pt idx="718">
                  <c:v>0.57155715571557153</c:v>
                </c:pt>
                <c:pt idx="719">
                  <c:v>0.57245724572457246</c:v>
                </c:pt>
                <c:pt idx="720">
                  <c:v>0.57335733573357339</c:v>
                </c:pt>
                <c:pt idx="721">
                  <c:v>0.57335733573357339</c:v>
                </c:pt>
                <c:pt idx="722">
                  <c:v>0.57425742574257421</c:v>
                </c:pt>
                <c:pt idx="723">
                  <c:v>0.57425742574257421</c:v>
                </c:pt>
                <c:pt idx="724">
                  <c:v>0.57425742574257421</c:v>
                </c:pt>
                <c:pt idx="725">
                  <c:v>0.57515751575157514</c:v>
                </c:pt>
                <c:pt idx="726">
                  <c:v>0.57605760576057607</c:v>
                </c:pt>
                <c:pt idx="727">
                  <c:v>0.57695769576957701</c:v>
                </c:pt>
                <c:pt idx="728">
                  <c:v>0.57785778577857783</c:v>
                </c:pt>
                <c:pt idx="729">
                  <c:v>0.57875787578757876</c:v>
                </c:pt>
                <c:pt idx="730">
                  <c:v>0.57875787578757876</c:v>
                </c:pt>
                <c:pt idx="731">
                  <c:v>0.57965796579657969</c:v>
                </c:pt>
                <c:pt idx="732">
                  <c:v>0.58055805580558051</c:v>
                </c:pt>
                <c:pt idx="733">
                  <c:v>0.58145814581458144</c:v>
                </c:pt>
                <c:pt idx="734">
                  <c:v>0.58145814581458144</c:v>
                </c:pt>
                <c:pt idx="735">
                  <c:v>0.58235823582358237</c:v>
                </c:pt>
                <c:pt idx="736">
                  <c:v>0.5832583258325833</c:v>
                </c:pt>
                <c:pt idx="737">
                  <c:v>0.5832583258325833</c:v>
                </c:pt>
                <c:pt idx="738">
                  <c:v>0.58415841584158412</c:v>
                </c:pt>
                <c:pt idx="739">
                  <c:v>0.58415841584158412</c:v>
                </c:pt>
                <c:pt idx="740">
                  <c:v>0.58505850585058505</c:v>
                </c:pt>
                <c:pt idx="741">
                  <c:v>0.58595859585958598</c:v>
                </c:pt>
                <c:pt idx="742">
                  <c:v>0.5868586858685868</c:v>
                </c:pt>
                <c:pt idx="743">
                  <c:v>0.58775877587758774</c:v>
                </c:pt>
                <c:pt idx="744">
                  <c:v>0.58865886588658867</c:v>
                </c:pt>
                <c:pt idx="745">
                  <c:v>0.5895589558955896</c:v>
                </c:pt>
                <c:pt idx="746">
                  <c:v>0.59045904590459042</c:v>
                </c:pt>
                <c:pt idx="747">
                  <c:v>0.59135913591359135</c:v>
                </c:pt>
                <c:pt idx="748">
                  <c:v>0.59225922592259228</c:v>
                </c:pt>
                <c:pt idx="749">
                  <c:v>0.59315931593159321</c:v>
                </c:pt>
                <c:pt idx="750">
                  <c:v>0.59405940594059403</c:v>
                </c:pt>
                <c:pt idx="751">
                  <c:v>0.59495949594959496</c:v>
                </c:pt>
                <c:pt idx="752">
                  <c:v>0.59585958595859589</c:v>
                </c:pt>
                <c:pt idx="753">
                  <c:v>0.59675967596759671</c:v>
                </c:pt>
                <c:pt idx="754">
                  <c:v>0.59765976597659765</c:v>
                </c:pt>
                <c:pt idx="755">
                  <c:v>0.59765976597659765</c:v>
                </c:pt>
                <c:pt idx="756">
                  <c:v>0.59855985598559858</c:v>
                </c:pt>
                <c:pt idx="757">
                  <c:v>0.59945994599459951</c:v>
                </c:pt>
                <c:pt idx="758">
                  <c:v>0.60036003600360033</c:v>
                </c:pt>
                <c:pt idx="759">
                  <c:v>0.60126012601260126</c:v>
                </c:pt>
                <c:pt idx="760">
                  <c:v>0.60216021602160219</c:v>
                </c:pt>
                <c:pt idx="761">
                  <c:v>0.60306030603060301</c:v>
                </c:pt>
                <c:pt idx="762">
                  <c:v>0.60396039603960394</c:v>
                </c:pt>
                <c:pt idx="763">
                  <c:v>0.60396039603960394</c:v>
                </c:pt>
                <c:pt idx="764">
                  <c:v>0.60486048604860487</c:v>
                </c:pt>
                <c:pt idx="765">
                  <c:v>0.6057605760576058</c:v>
                </c:pt>
                <c:pt idx="766">
                  <c:v>0.60666066606660662</c:v>
                </c:pt>
                <c:pt idx="767">
                  <c:v>0.60756075607560756</c:v>
                </c:pt>
                <c:pt idx="768">
                  <c:v>0.60846084608460849</c:v>
                </c:pt>
                <c:pt idx="769">
                  <c:v>0.60936093609360931</c:v>
                </c:pt>
                <c:pt idx="770">
                  <c:v>0.61026102610261024</c:v>
                </c:pt>
                <c:pt idx="771">
                  <c:v>0.61026102610261024</c:v>
                </c:pt>
                <c:pt idx="772">
                  <c:v>0.61116111611161117</c:v>
                </c:pt>
                <c:pt idx="773">
                  <c:v>0.61116111611161117</c:v>
                </c:pt>
                <c:pt idx="774">
                  <c:v>0.6120612061206121</c:v>
                </c:pt>
                <c:pt idx="775">
                  <c:v>0.61296129612961292</c:v>
                </c:pt>
                <c:pt idx="776">
                  <c:v>0.61296129612961292</c:v>
                </c:pt>
                <c:pt idx="777">
                  <c:v>0.61296129612961292</c:v>
                </c:pt>
                <c:pt idx="778">
                  <c:v>0.61386138613861385</c:v>
                </c:pt>
                <c:pt idx="779">
                  <c:v>0.61476147614761478</c:v>
                </c:pt>
                <c:pt idx="780">
                  <c:v>0.61566156615661571</c:v>
                </c:pt>
                <c:pt idx="781">
                  <c:v>0.61656165616561653</c:v>
                </c:pt>
                <c:pt idx="782">
                  <c:v>0.61746174617461747</c:v>
                </c:pt>
                <c:pt idx="783">
                  <c:v>0.6183618361836184</c:v>
                </c:pt>
                <c:pt idx="784">
                  <c:v>0.6183618361836184</c:v>
                </c:pt>
                <c:pt idx="785">
                  <c:v>0.61926192619261922</c:v>
                </c:pt>
                <c:pt idx="786">
                  <c:v>0.62016201620162015</c:v>
                </c:pt>
                <c:pt idx="787">
                  <c:v>0.62106210621062108</c:v>
                </c:pt>
                <c:pt idx="788">
                  <c:v>0.62196219621962201</c:v>
                </c:pt>
                <c:pt idx="789">
                  <c:v>0.62286228622862283</c:v>
                </c:pt>
                <c:pt idx="790">
                  <c:v>0.62286228622862283</c:v>
                </c:pt>
                <c:pt idx="791">
                  <c:v>0.62376237623762376</c:v>
                </c:pt>
                <c:pt idx="792">
                  <c:v>0.62466246624662469</c:v>
                </c:pt>
                <c:pt idx="793">
                  <c:v>0.62556255625562551</c:v>
                </c:pt>
                <c:pt idx="794">
                  <c:v>0.62646264626462644</c:v>
                </c:pt>
                <c:pt idx="795">
                  <c:v>0.62736273627362737</c:v>
                </c:pt>
                <c:pt idx="796">
                  <c:v>0.62826282628262831</c:v>
                </c:pt>
                <c:pt idx="797">
                  <c:v>0.62916291629162913</c:v>
                </c:pt>
                <c:pt idx="798">
                  <c:v>0.63006300630063006</c:v>
                </c:pt>
                <c:pt idx="799">
                  <c:v>0.63096309630963099</c:v>
                </c:pt>
                <c:pt idx="800">
                  <c:v>0.63186318631863181</c:v>
                </c:pt>
                <c:pt idx="801">
                  <c:v>0.63276327632763274</c:v>
                </c:pt>
                <c:pt idx="802">
                  <c:v>0.63276327632763274</c:v>
                </c:pt>
                <c:pt idx="803">
                  <c:v>0.63366336633663367</c:v>
                </c:pt>
                <c:pt idx="804">
                  <c:v>0.6345634563456346</c:v>
                </c:pt>
                <c:pt idx="805">
                  <c:v>0.63546354635463542</c:v>
                </c:pt>
                <c:pt idx="806">
                  <c:v>0.63636363636363635</c:v>
                </c:pt>
                <c:pt idx="807">
                  <c:v>0.63726372637263728</c:v>
                </c:pt>
                <c:pt idx="808">
                  <c:v>0.63816381638163822</c:v>
                </c:pt>
                <c:pt idx="809">
                  <c:v>0.63906390639063904</c:v>
                </c:pt>
                <c:pt idx="810">
                  <c:v>0.63996399639963997</c:v>
                </c:pt>
                <c:pt idx="811">
                  <c:v>0.6408640864086409</c:v>
                </c:pt>
                <c:pt idx="812">
                  <c:v>0.64176417641764172</c:v>
                </c:pt>
                <c:pt idx="813">
                  <c:v>0.64266426642664265</c:v>
                </c:pt>
                <c:pt idx="814">
                  <c:v>0.64356435643564358</c:v>
                </c:pt>
                <c:pt idx="815">
                  <c:v>0.64446444644464451</c:v>
                </c:pt>
                <c:pt idx="816">
                  <c:v>0.64446444644464451</c:v>
                </c:pt>
                <c:pt idx="817">
                  <c:v>0.64536453645364533</c:v>
                </c:pt>
                <c:pt idx="818">
                  <c:v>0.64626462646264626</c:v>
                </c:pt>
                <c:pt idx="819">
                  <c:v>0.64716471647164719</c:v>
                </c:pt>
                <c:pt idx="820">
                  <c:v>0.64806480648064801</c:v>
                </c:pt>
                <c:pt idx="821">
                  <c:v>0.64896489648964895</c:v>
                </c:pt>
                <c:pt idx="822">
                  <c:v>0.64986498649864988</c:v>
                </c:pt>
                <c:pt idx="823">
                  <c:v>0.64986498649864988</c:v>
                </c:pt>
                <c:pt idx="824">
                  <c:v>0.65076507650765081</c:v>
                </c:pt>
                <c:pt idx="825">
                  <c:v>0.65166516651665163</c:v>
                </c:pt>
                <c:pt idx="826">
                  <c:v>0.65256525652565256</c:v>
                </c:pt>
                <c:pt idx="827">
                  <c:v>0.65256525652565256</c:v>
                </c:pt>
                <c:pt idx="828">
                  <c:v>0.65346534653465349</c:v>
                </c:pt>
                <c:pt idx="829">
                  <c:v>0.65436543654365431</c:v>
                </c:pt>
                <c:pt idx="830">
                  <c:v>0.65526552655265524</c:v>
                </c:pt>
                <c:pt idx="831">
                  <c:v>0.65526552655265524</c:v>
                </c:pt>
                <c:pt idx="832">
                  <c:v>0.65616561656165617</c:v>
                </c:pt>
                <c:pt idx="833">
                  <c:v>0.6570657065706571</c:v>
                </c:pt>
                <c:pt idx="834">
                  <c:v>0.6570657065706571</c:v>
                </c:pt>
                <c:pt idx="835">
                  <c:v>0.65796579657965792</c:v>
                </c:pt>
                <c:pt idx="836">
                  <c:v>0.65886588658865886</c:v>
                </c:pt>
                <c:pt idx="837">
                  <c:v>0.65976597659765979</c:v>
                </c:pt>
                <c:pt idx="838">
                  <c:v>0.65976597659765979</c:v>
                </c:pt>
                <c:pt idx="839">
                  <c:v>0.66066606660666072</c:v>
                </c:pt>
                <c:pt idx="840">
                  <c:v>0.66156615661566154</c:v>
                </c:pt>
                <c:pt idx="841">
                  <c:v>0.66156615661566154</c:v>
                </c:pt>
                <c:pt idx="842">
                  <c:v>0.66246624662466247</c:v>
                </c:pt>
                <c:pt idx="843">
                  <c:v>0.6633663366336634</c:v>
                </c:pt>
                <c:pt idx="844">
                  <c:v>0.66426642664266422</c:v>
                </c:pt>
                <c:pt idx="845">
                  <c:v>0.66516651665166515</c:v>
                </c:pt>
                <c:pt idx="846">
                  <c:v>0.66516651665166515</c:v>
                </c:pt>
                <c:pt idx="847">
                  <c:v>0.66606660666066608</c:v>
                </c:pt>
                <c:pt idx="848">
                  <c:v>0.66696669666966701</c:v>
                </c:pt>
                <c:pt idx="849">
                  <c:v>0.66786678667866783</c:v>
                </c:pt>
                <c:pt idx="850">
                  <c:v>0.66876687668766877</c:v>
                </c:pt>
                <c:pt idx="851">
                  <c:v>0.6696669666966697</c:v>
                </c:pt>
                <c:pt idx="852">
                  <c:v>0.67056705670567052</c:v>
                </c:pt>
                <c:pt idx="853">
                  <c:v>0.67146714671467145</c:v>
                </c:pt>
                <c:pt idx="854">
                  <c:v>0.67146714671467145</c:v>
                </c:pt>
                <c:pt idx="855">
                  <c:v>0.67146714671467145</c:v>
                </c:pt>
                <c:pt idx="856">
                  <c:v>0.67236723672367238</c:v>
                </c:pt>
                <c:pt idx="857">
                  <c:v>0.67326732673267331</c:v>
                </c:pt>
                <c:pt idx="858">
                  <c:v>0.67416741674167413</c:v>
                </c:pt>
                <c:pt idx="859">
                  <c:v>0.67416741674167413</c:v>
                </c:pt>
                <c:pt idx="860">
                  <c:v>0.67506750675067506</c:v>
                </c:pt>
                <c:pt idx="861">
                  <c:v>0.67596759675967599</c:v>
                </c:pt>
                <c:pt idx="862">
                  <c:v>0.67686768676867681</c:v>
                </c:pt>
                <c:pt idx="863">
                  <c:v>0.67776777677767774</c:v>
                </c:pt>
                <c:pt idx="864">
                  <c:v>0.67776777677767774</c:v>
                </c:pt>
                <c:pt idx="865">
                  <c:v>0.67866786678667868</c:v>
                </c:pt>
                <c:pt idx="866">
                  <c:v>0.67956795679567961</c:v>
                </c:pt>
                <c:pt idx="867">
                  <c:v>0.68046804680468043</c:v>
                </c:pt>
                <c:pt idx="868">
                  <c:v>0.68136813681368136</c:v>
                </c:pt>
                <c:pt idx="869">
                  <c:v>0.68226822682268229</c:v>
                </c:pt>
                <c:pt idx="870">
                  <c:v>0.68316831683168322</c:v>
                </c:pt>
                <c:pt idx="871">
                  <c:v>0.68406840684068404</c:v>
                </c:pt>
                <c:pt idx="872">
                  <c:v>0.68496849684968497</c:v>
                </c:pt>
                <c:pt idx="873">
                  <c:v>0.6858685868586859</c:v>
                </c:pt>
                <c:pt idx="874">
                  <c:v>0.68676867686768672</c:v>
                </c:pt>
                <c:pt idx="875">
                  <c:v>0.68766876687668765</c:v>
                </c:pt>
                <c:pt idx="876">
                  <c:v>0.68856885688568858</c:v>
                </c:pt>
                <c:pt idx="877">
                  <c:v>0.68946894689468952</c:v>
                </c:pt>
                <c:pt idx="878">
                  <c:v>0.68946894689468952</c:v>
                </c:pt>
                <c:pt idx="879">
                  <c:v>0.69036903690369034</c:v>
                </c:pt>
                <c:pt idx="880">
                  <c:v>0.69126912691269127</c:v>
                </c:pt>
                <c:pt idx="881">
                  <c:v>0.6921692169216922</c:v>
                </c:pt>
                <c:pt idx="882">
                  <c:v>0.6921692169216922</c:v>
                </c:pt>
                <c:pt idx="883">
                  <c:v>0.69306930693069302</c:v>
                </c:pt>
                <c:pt idx="884">
                  <c:v>0.69306930693069302</c:v>
                </c:pt>
                <c:pt idx="885">
                  <c:v>0.69396939693969395</c:v>
                </c:pt>
                <c:pt idx="886">
                  <c:v>0.69486948694869488</c:v>
                </c:pt>
                <c:pt idx="887">
                  <c:v>0.69576957695769581</c:v>
                </c:pt>
                <c:pt idx="888">
                  <c:v>0.69666966696669663</c:v>
                </c:pt>
                <c:pt idx="889">
                  <c:v>0.69756975697569756</c:v>
                </c:pt>
                <c:pt idx="890">
                  <c:v>0.69846984698469849</c:v>
                </c:pt>
                <c:pt idx="891">
                  <c:v>0.69936993699369931</c:v>
                </c:pt>
                <c:pt idx="892">
                  <c:v>0.70027002700270025</c:v>
                </c:pt>
                <c:pt idx="893">
                  <c:v>0.70117011701170118</c:v>
                </c:pt>
                <c:pt idx="894">
                  <c:v>0.70207020702070211</c:v>
                </c:pt>
                <c:pt idx="895">
                  <c:v>0.70297029702970293</c:v>
                </c:pt>
                <c:pt idx="896">
                  <c:v>0.70387038703870386</c:v>
                </c:pt>
                <c:pt idx="897">
                  <c:v>0.70477047704770479</c:v>
                </c:pt>
                <c:pt idx="898">
                  <c:v>0.70567056705670572</c:v>
                </c:pt>
                <c:pt idx="899">
                  <c:v>0.70657065706570654</c:v>
                </c:pt>
                <c:pt idx="900">
                  <c:v>0.70747074707470747</c:v>
                </c:pt>
                <c:pt idx="901">
                  <c:v>0.7083708370837084</c:v>
                </c:pt>
                <c:pt idx="902">
                  <c:v>0.70927092709270922</c:v>
                </c:pt>
                <c:pt idx="903">
                  <c:v>0.71017101710171016</c:v>
                </c:pt>
                <c:pt idx="904">
                  <c:v>0.71107110711071109</c:v>
                </c:pt>
                <c:pt idx="905">
                  <c:v>0.71197119711971202</c:v>
                </c:pt>
                <c:pt idx="906">
                  <c:v>0.71287128712871284</c:v>
                </c:pt>
                <c:pt idx="907">
                  <c:v>0.71287128712871284</c:v>
                </c:pt>
                <c:pt idx="908">
                  <c:v>0.71287128712871284</c:v>
                </c:pt>
                <c:pt idx="909">
                  <c:v>0.71287128712871284</c:v>
                </c:pt>
                <c:pt idx="910">
                  <c:v>0.71287128712871284</c:v>
                </c:pt>
                <c:pt idx="911">
                  <c:v>0.71287128712871284</c:v>
                </c:pt>
                <c:pt idx="912">
                  <c:v>0.71377137713771377</c:v>
                </c:pt>
                <c:pt idx="913">
                  <c:v>0.7146714671467147</c:v>
                </c:pt>
                <c:pt idx="914">
                  <c:v>0.71557155715571552</c:v>
                </c:pt>
                <c:pt idx="915">
                  <c:v>0.71647164716471645</c:v>
                </c:pt>
                <c:pt idx="916">
                  <c:v>0.71647164716471645</c:v>
                </c:pt>
                <c:pt idx="917">
                  <c:v>0.71737173717371738</c:v>
                </c:pt>
                <c:pt idx="918">
                  <c:v>0.71827182718271831</c:v>
                </c:pt>
                <c:pt idx="919">
                  <c:v>0.71827182718271831</c:v>
                </c:pt>
                <c:pt idx="920">
                  <c:v>0.71917191719171913</c:v>
                </c:pt>
                <c:pt idx="921">
                  <c:v>0.72007200720072007</c:v>
                </c:pt>
                <c:pt idx="922">
                  <c:v>0.72007200720072007</c:v>
                </c:pt>
                <c:pt idx="923">
                  <c:v>0.72007200720072007</c:v>
                </c:pt>
                <c:pt idx="924">
                  <c:v>0.720972097209721</c:v>
                </c:pt>
                <c:pt idx="925">
                  <c:v>0.72187218721872182</c:v>
                </c:pt>
                <c:pt idx="926">
                  <c:v>0.72277227722772275</c:v>
                </c:pt>
                <c:pt idx="927">
                  <c:v>0.72367236723672368</c:v>
                </c:pt>
                <c:pt idx="928">
                  <c:v>0.72457245724572461</c:v>
                </c:pt>
                <c:pt idx="929">
                  <c:v>0.72547254725472543</c:v>
                </c:pt>
                <c:pt idx="930">
                  <c:v>0.72637263726372636</c:v>
                </c:pt>
                <c:pt idx="931">
                  <c:v>0.72727272727272729</c:v>
                </c:pt>
                <c:pt idx="932">
                  <c:v>0.72817281728172822</c:v>
                </c:pt>
                <c:pt idx="933">
                  <c:v>0.72907290729072904</c:v>
                </c:pt>
                <c:pt idx="934">
                  <c:v>0.72997299729972998</c:v>
                </c:pt>
                <c:pt idx="935">
                  <c:v>0.72997299729972998</c:v>
                </c:pt>
                <c:pt idx="936">
                  <c:v>0.72997299729972998</c:v>
                </c:pt>
                <c:pt idx="937">
                  <c:v>0.73087308730873091</c:v>
                </c:pt>
                <c:pt idx="938">
                  <c:v>0.73087308730873091</c:v>
                </c:pt>
                <c:pt idx="939">
                  <c:v>0.73177317731773173</c:v>
                </c:pt>
                <c:pt idx="940">
                  <c:v>0.73177317731773173</c:v>
                </c:pt>
                <c:pt idx="941">
                  <c:v>0.73267326732673266</c:v>
                </c:pt>
                <c:pt idx="942">
                  <c:v>0.73357335733573359</c:v>
                </c:pt>
                <c:pt idx="943">
                  <c:v>0.73357335733573359</c:v>
                </c:pt>
                <c:pt idx="944">
                  <c:v>0.73447344734473452</c:v>
                </c:pt>
                <c:pt idx="945">
                  <c:v>0.73447344734473452</c:v>
                </c:pt>
                <c:pt idx="946">
                  <c:v>0.73447344734473452</c:v>
                </c:pt>
                <c:pt idx="947">
                  <c:v>0.73537353735373534</c:v>
                </c:pt>
                <c:pt idx="948">
                  <c:v>0.73537353735373534</c:v>
                </c:pt>
                <c:pt idx="949">
                  <c:v>0.73537353735373534</c:v>
                </c:pt>
                <c:pt idx="950">
                  <c:v>0.73537353735373534</c:v>
                </c:pt>
                <c:pt idx="951">
                  <c:v>0.73627362736273627</c:v>
                </c:pt>
                <c:pt idx="952">
                  <c:v>0.7371737173717372</c:v>
                </c:pt>
                <c:pt idx="953">
                  <c:v>0.7371737173717372</c:v>
                </c:pt>
                <c:pt idx="954">
                  <c:v>0.73807380738073802</c:v>
                </c:pt>
                <c:pt idx="955">
                  <c:v>0.73807380738073802</c:v>
                </c:pt>
                <c:pt idx="956">
                  <c:v>0.73897389738973895</c:v>
                </c:pt>
                <c:pt idx="957">
                  <c:v>0.73987398739873989</c:v>
                </c:pt>
                <c:pt idx="958">
                  <c:v>0.73987398739873989</c:v>
                </c:pt>
                <c:pt idx="959">
                  <c:v>0.74077407740774082</c:v>
                </c:pt>
                <c:pt idx="960">
                  <c:v>0.74077407740774082</c:v>
                </c:pt>
                <c:pt idx="961">
                  <c:v>0.74167416741674164</c:v>
                </c:pt>
                <c:pt idx="962">
                  <c:v>0.74257425742574257</c:v>
                </c:pt>
                <c:pt idx="963">
                  <c:v>0.7434743474347435</c:v>
                </c:pt>
                <c:pt idx="964">
                  <c:v>0.74437443744374432</c:v>
                </c:pt>
                <c:pt idx="965">
                  <c:v>0.74437443744374432</c:v>
                </c:pt>
                <c:pt idx="966">
                  <c:v>0.74527452745274525</c:v>
                </c:pt>
                <c:pt idx="967">
                  <c:v>0.74617461746174618</c:v>
                </c:pt>
                <c:pt idx="968">
                  <c:v>0.74707470747074711</c:v>
                </c:pt>
                <c:pt idx="969">
                  <c:v>0.74797479747974793</c:v>
                </c:pt>
                <c:pt idx="970">
                  <c:v>0.74887488748874886</c:v>
                </c:pt>
                <c:pt idx="971">
                  <c:v>0.74977497749774979</c:v>
                </c:pt>
                <c:pt idx="972">
                  <c:v>0.74977497749774979</c:v>
                </c:pt>
                <c:pt idx="973">
                  <c:v>0.75067506750675073</c:v>
                </c:pt>
                <c:pt idx="974">
                  <c:v>0.75157515751575155</c:v>
                </c:pt>
                <c:pt idx="975">
                  <c:v>0.75157515751575155</c:v>
                </c:pt>
                <c:pt idx="976">
                  <c:v>0.75247524752475248</c:v>
                </c:pt>
                <c:pt idx="977">
                  <c:v>0.75247524752475248</c:v>
                </c:pt>
                <c:pt idx="978">
                  <c:v>0.75247524752475248</c:v>
                </c:pt>
                <c:pt idx="979">
                  <c:v>0.75337533753375341</c:v>
                </c:pt>
                <c:pt idx="980">
                  <c:v>0.75427542754275423</c:v>
                </c:pt>
                <c:pt idx="981">
                  <c:v>0.75517551755175516</c:v>
                </c:pt>
                <c:pt idx="982">
                  <c:v>0.75607560756075609</c:v>
                </c:pt>
                <c:pt idx="983">
                  <c:v>0.75697569756975702</c:v>
                </c:pt>
                <c:pt idx="984">
                  <c:v>0.75787578757875784</c:v>
                </c:pt>
                <c:pt idx="985">
                  <c:v>0.75877587758775877</c:v>
                </c:pt>
                <c:pt idx="986">
                  <c:v>0.7596759675967597</c:v>
                </c:pt>
                <c:pt idx="987">
                  <c:v>0.76057605760576052</c:v>
                </c:pt>
                <c:pt idx="988">
                  <c:v>0.76147614761476146</c:v>
                </c:pt>
                <c:pt idx="989">
                  <c:v>0.76237623762376239</c:v>
                </c:pt>
                <c:pt idx="990">
                  <c:v>0.76327632763276332</c:v>
                </c:pt>
                <c:pt idx="991">
                  <c:v>0.76417641764176414</c:v>
                </c:pt>
                <c:pt idx="992">
                  <c:v>0.76507650765076507</c:v>
                </c:pt>
                <c:pt idx="993">
                  <c:v>0.765976597659766</c:v>
                </c:pt>
                <c:pt idx="994">
                  <c:v>0.76687668766876693</c:v>
                </c:pt>
                <c:pt idx="995">
                  <c:v>0.76777677767776775</c:v>
                </c:pt>
                <c:pt idx="996">
                  <c:v>0.76867686768676868</c:v>
                </c:pt>
                <c:pt idx="997">
                  <c:v>0.76957695769576961</c:v>
                </c:pt>
                <c:pt idx="998">
                  <c:v>0.77047704770477043</c:v>
                </c:pt>
                <c:pt idx="999">
                  <c:v>0.77137713771377137</c:v>
                </c:pt>
                <c:pt idx="1000">
                  <c:v>0.7722772277227723</c:v>
                </c:pt>
                <c:pt idx="1001">
                  <c:v>0.77317731773177323</c:v>
                </c:pt>
                <c:pt idx="1002">
                  <c:v>0.77407740774077405</c:v>
                </c:pt>
                <c:pt idx="1003">
                  <c:v>0.77497749774977498</c:v>
                </c:pt>
                <c:pt idx="1004">
                  <c:v>0.77587758775877591</c:v>
                </c:pt>
                <c:pt idx="1005">
                  <c:v>0.77677767776777673</c:v>
                </c:pt>
                <c:pt idx="1006">
                  <c:v>0.77767776777677766</c:v>
                </c:pt>
                <c:pt idx="1007">
                  <c:v>0.77857785778577859</c:v>
                </c:pt>
                <c:pt idx="1008">
                  <c:v>0.77947794779477952</c:v>
                </c:pt>
                <c:pt idx="1009">
                  <c:v>0.78037803780378034</c:v>
                </c:pt>
                <c:pt idx="1010">
                  <c:v>0.78127812781278128</c:v>
                </c:pt>
                <c:pt idx="1011">
                  <c:v>0.78217821782178221</c:v>
                </c:pt>
                <c:pt idx="1012">
                  <c:v>0.78307830783078303</c:v>
                </c:pt>
                <c:pt idx="1013">
                  <c:v>0.78397839783978396</c:v>
                </c:pt>
                <c:pt idx="1014">
                  <c:v>0.78487848784878489</c:v>
                </c:pt>
                <c:pt idx="1015">
                  <c:v>0.78577857785778582</c:v>
                </c:pt>
                <c:pt idx="1016">
                  <c:v>0.78667866786678664</c:v>
                </c:pt>
                <c:pt idx="1017">
                  <c:v>0.78757875787578757</c:v>
                </c:pt>
                <c:pt idx="1018">
                  <c:v>0.7884788478847885</c:v>
                </c:pt>
                <c:pt idx="1019">
                  <c:v>0.78937893789378943</c:v>
                </c:pt>
                <c:pt idx="1020">
                  <c:v>0.79027902790279025</c:v>
                </c:pt>
                <c:pt idx="1021">
                  <c:v>0.79117911791179119</c:v>
                </c:pt>
                <c:pt idx="1022">
                  <c:v>0.79207920792079212</c:v>
                </c:pt>
                <c:pt idx="1023">
                  <c:v>0.79297929792979294</c:v>
                </c:pt>
                <c:pt idx="1024">
                  <c:v>0.79387938793879387</c:v>
                </c:pt>
                <c:pt idx="1025">
                  <c:v>0.7947794779477948</c:v>
                </c:pt>
                <c:pt idx="1026">
                  <c:v>0.79567956795679573</c:v>
                </c:pt>
                <c:pt idx="1027">
                  <c:v>0.79657965796579655</c:v>
                </c:pt>
                <c:pt idx="1028">
                  <c:v>0.79747974797479748</c:v>
                </c:pt>
                <c:pt idx="1029">
                  <c:v>0.79837983798379841</c:v>
                </c:pt>
                <c:pt idx="1030">
                  <c:v>0.79927992799279923</c:v>
                </c:pt>
                <c:pt idx="1031">
                  <c:v>0.80018001800180016</c:v>
                </c:pt>
                <c:pt idx="1032">
                  <c:v>0.8010801080108011</c:v>
                </c:pt>
                <c:pt idx="1033">
                  <c:v>0.80198019801980203</c:v>
                </c:pt>
                <c:pt idx="1034">
                  <c:v>0.80288028802880285</c:v>
                </c:pt>
                <c:pt idx="1035">
                  <c:v>0.80378037803780378</c:v>
                </c:pt>
                <c:pt idx="1036">
                  <c:v>0.80468046804680471</c:v>
                </c:pt>
                <c:pt idx="1037">
                  <c:v>0.80558055805580553</c:v>
                </c:pt>
                <c:pt idx="1038">
                  <c:v>0.80648064806480646</c:v>
                </c:pt>
                <c:pt idx="1039">
                  <c:v>0.80738073807380739</c:v>
                </c:pt>
                <c:pt idx="1040">
                  <c:v>0.80828082808280832</c:v>
                </c:pt>
                <c:pt idx="1041">
                  <c:v>0.80918091809180914</c:v>
                </c:pt>
                <c:pt idx="1042">
                  <c:v>0.81008100810081007</c:v>
                </c:pt>
                <c:pt idx="1043">
                  <c:v>0.810981098109811</c:v>
                </c:pt>
                <c:pt idx="1044">
                  <c:v>0.81188118811881194</c:v>
                </c:pt>
                <c:pt idx="1045">
                  <c:v>0.81278127812781276</c:v>
                </c:pt>
                <c:pt idx="1046">
                  <c:v>0.81368136813681369</c:v>
                </c:pt>
                <c:pt idx="1047">
                  <c:v>0.81458145814581462</c:v>
                </c:pt>
                <c:pt idx="1048">
                  <c:v>0.81548154815481544</c:v>
                </c:pt>
                <c:pt idx="1049">
                  <c:v>0.81638163816381637</c:v>
                </c:pt>
                <c:pt idx="1050">
                  <c:v>0.8172817281728173</c:v>
                </c:pt>
                <c:pt idx="1051">
                  <c:v>0.81818181818181823</c:v>
                </c:pt>
                <c:pt idx="1052">
                  <c:v>0.81908190819081905</c:v>
                </c:pt>
                <c:pt idx="1053">
                  <c:v>0.81998199819981998</c:v>
                </c:pt>
                <c:pt idx="1054">
                  <c:v>0.82088208820882091</c:v>
                </c:pt>
                <c:pt idx="1055">
                  <c:v>0.82178217821782173</c:v>
                </c:pt>
                <c:pt idx="1056">
                  <c:v>0.82268226822682267</c:v>
                </c:pt>
                <c:pt idx="1057">
                  <c:v>0.8235823582358236</c:v>
                </c:pt>
                <c:pt idx="1058">
                  <c:v>0.82448244824482453</c:v>
                </c:pt>
                <c:pt idx="1059">
                  <c:v>0.82538253825382535</c:v>
                </c:pt>
                <c:pt idx="1060">
                  <c:v>0.82628262826282628</c:v>
                </c:pt>
                <c:pt idx="1061">
                  <c:v>0.82718271827182721</c:v>
                </c:pt>
                <c:pt idx="1062">
                  <c:v>0.82808280828082803</c:v>
                </c:pt>
                <c:pt idx="1063">
                  <c:v>0.82898289828982896</c:v>
                </c:pt>
                <c:pt idx="1064">
                  <c:v>0.82988298829882989</c:v>
                </c:pt>
                <c:pt idx="1065">
                  <c:v>0.83078307830783082</c:v>
                </c:pt>
                <c:pt idx="1066">
                  <c:v>0.83168316831683164</c:v>
                </c:pt>
                <c:pt idx="1067">
                  <c:v>0.83258325832583258</c:v>
                </c:pt>
                <c:pt idx="1068">
                  <c:v>0.83348334833483351</c:v>
                </c:pt>
                <c:pt idx="1069">
                  <c:v>0.83438343834383444</c:v>
                </c:pt>
                <c:pt idx="1070">
                  <c:v>0.83528352835283526</c:v>
                </c:pt>
                <c:pt idx="1071">
                  <c:v>0.83618361836183619</c:v>
                </c:pt>
                <c:pt idx="1072">
                  <c:v>0.83708370837083712</c:v>
                </c:pt>
                <c:pt idx="1073">
                  <c:v>0.83798379837983794</c:v>
                </c:pt>
                <c:pt idx="1074">
                  <c:v>0.83888388838883887</c:v>
                </c:pt>
                <c:pt idx="1075">
                  <c:v>0.8397839783978398</c:v>
                </c:pt>
                <c:pt idx="1076">
                  <c:v>0.84068406840684073</c:v>
                </c:pt>
                <c:pt idx="1077">
                  <c:v>0.84158415841584155</c:v>
                </c:pt>
                <c:pt idx="1078">
                  <c:v>0.84248424842484249</c:v>
                </c:pt>
                <c:pt idx="1079">
                  <c:v>0.84338433843384342</c:v>
                </c:pt>
                <c:pt idx="1080">
                  <c:v>0.84428442844284424</c:v>
                </c:pt>
                <c:pt idx="1081">
                  <c:v>0.84518451845184517</c:v>
                </c:pt>
                <c:pt idx="1082">
                  <c:v>0.8460846084608461</c:v>
                </c:pt>
                <c:pt idx="1083">
                  <c:v>0.84698469846984703</c:v>
                </c:pt>
                <c:pt idx="1084">
                  <c:v>0.84788478847884785</c:v>
                </c:pt>
                <c:pt idx="1085">
                  <c:v>0.84878487848784878</c:v>
                </c:pt>
                <c:pt idx="1086">
                  <c:v>0.84968496849684971</c:v>
                </c:pt>
                <c:pt idx="1087">
                  <c:v>0.85058505850585053</c:v>
                </c:pt>
                <c:pt idx="1088">
                  <c:v>0.85148514851485146</c:v>
                </c:pt>
                <c:pt idx="1089">
                  <c:v>0.8523852385238524</c:v>
                </c:pt>
                <c:pt idx="1090">
                  <c:v>0.85328532853285333</c:v>
                </c:pt>
                <c:pt idx="1091">
                  <c:v>0.85418541854185415</c:v>
                </c:pt>
                <c:pt idx="1092">
                  <c:v>0.85508550855085508</c:v>
                </c:pt>
                <c:pt idx="1093">
                  <c:v>0.85598559855985601</c:v>
                </c:pt>
                <c:pt idx="1094">
                  <c:v>0.85688568856885694</c:v>
                </c:pt>
                <c:pt idx="1095">
                  <c:v>0.85778577857785776</c:v>
                </c:pt>
                <c:pt idx="1096">
                  <c:v>0.85868586858685869</c:v>
                </c:pt>
                <c:pt idx="1097">
                  <c:v>0.85958595859585962</c:v>
                </c:pt>
                <c:pt idx="1098">
                  <c:v>0.85958595859585962</c:v>
                </c:pt>
                <c:pt idx="1099">
                  <c:v>0.86048604860486044</c:v>
                </c:pt>
                <c:pt idx="1100">
                  <c:v>0.86138613861386137</c:v>
                </c:pt>
                <c:pt idx="1101">
                  <c:v>0.86228622862286231</c:v>
                </c:pt>
                <c:pt idx="1102">
                  <c:v>0.86318631863186324</c:v>
                </c:pt>
                <c:pt idx="1103">
                  <c:v>0.86408640864086406</c:v>
                </c:pt>
                <c:pt idx="1104">
                  <c:v>0.86498649864986499</c:v>
                </c:pt>
                <c:pt idx="1105">
                  <c:v>0.86588658865886592</c:v>
                </c:pt>
                <c:pt idx="1106">
                  <c:v>0.86678667866786674</c:v>
                </c:pt>
                <c:pt idx="1107">
                  <c:v>0.86768676867686767</c:v>
                </c:pt>
                <c:pt idx="1108">
                  <c:v>0.8685868586858686</c:v>
                </c:pt>
                <c:pt idx="1109">
                  <c:v>0.86948694869486953</c:v>
                </c:pt>
                <c:pt idx="1110">
                  <c:v>0.87038703870387035</c:v>
                </c:pt>
                <c:pt idx="1111">
                  <c:v>0.87128712871287128</c:v>
                </c:pt>
                <c:pt idx="1112">
                  <c:v>0.87218721872187221</c:v>
                </c:pt>
                <c:pt idx="1113">
                  <c:v>0.87308730873087304</c:v>
                </c:pt>
                <c:pt idx="1114">
                  <c:v>0.87398739873987397</c:v>
                </c:pt>
                <c:pt idx="1115">
                  <c:v>0.8748874887488749</c:v>
                </c:pt>
                <c:pt idx="1116">
                  <c:v>0.87578757875787583</c:v>
                </c:pt>
                <c:pt idx="1117">
                  <c:v>0.87668766876687665</c:v>
                </c:pt>
                <c:pt idx="1118">
                  <c:v>0.87758775877587758</c:v>
                </c:pt>
                <c:pt idx="1119">
                  <c:v>0.87848784878487851</c:v>
                </c:pt>
                <c:pt idx="1120">
                  <c:v>0.87938793879387944</c:v>
                </c:pt>
                <c:pt idx="1121">
                  <c:v>0.88028802880288026</c:v>
                </c:pt>
                <c:pt idx="1122">
                  <c:v>0.88118811881188119</c:v>
                </c:pt>
                <c:pt idx="1123">
                  <c:v>0.88208820882088212</c:v>
                </c:pt>
                <c:pt idx="1124">
                  <c:v>0.88298829882988294</c:v>
                </c:pt>
                <c:pt idx="1125">
                  <c:v>0.88388838883888388</c:v>
                </c:pt>
                <c:pt idx="1126">
                  <c:v>0.88478847884788481</c:v>
                </c:pt>
                <c:pt idx="1127">
                  <c:v>0.88568856885688574</c:v>
                </c:pt>
                <c:pt idx="1128">
                  <c:v>0.88658865886588656</c:v>
                </c:pt>
                <c:pt idx="1129">
                  <c:v>0.88748874887488749</c:v>
                </c:pt>
                <c:pt idx="1130">
                  <c:v>0.88838883888388842</c:v>
                </c:pt>
                <c:pt idx="1131">
                  <c:v>0.88928892889288924</c:v>
                </c:pt>
                <c:pt idx="1132">
                  <c:v>0.89018901890189017</c:v>
                </c:pt>
                <c:pt idx="1133">
                  <c:v>0.8910891089108911</c:v>
                </c:pt>
                <c:pt idx="1134">
                  <c:v>0.89198919891989203</c:v>
                </c:pt>
                <c:pt idx="1135">
                  <c:v>0.89288928892889285</c:v>
                </c:pt>
                <c:pt idx="1136">
                  <c:v>0.89378937893789379</c:v>
                </c:pt>
                <c:pt idx="1137">
                  <c:v>0.89468946894689472</c:v>
                </c:pt>
                <c:pt idx="1138">
                  <c:v>0.89558955895589554</c:v>
                </c:pt>
                <c:pt idx="1139">
                  <c:v>0.89648964896489647</c:v>
                </c:pt>
                <c:pt idx="1140">
                  <c:v>0.8973897389738974</c:v>
                </c:pt>
                <c:pt idx="1141">
                  <c:v>0.89828982898289833</c:v>
                </c:pt>
                <c:pt idx="1142">
                  <c:v>0.89918991899189915</c:v>
                </c:pt>
                <c:pt idx="1143">
                  <c:v>0.90009000900090008</c:v>
                </c:pt>
                <c:pt idx="1144">
                  <c:v>0.90099009900990101</c:v>
                </c:pt>
                <c:pt idx="1145">
                  <c:v>0.90189018901890194</c:v>
                </c:pt>
                <c:pt idx="1146">
                  <c:v>0.90279027902790276</c:v>
                </c:pt>
                <c:pt idx="1147">
                  <c:v>0.9036903690369037</c:v>
                </c:pt>
                <c:pt idx="1148">
                  <c:v>0.90459045904590463</c:v>
                </c:pt>
                <c:pt idx="1149">
                  <c:v>0.90549054905490545</c:v>
                </c:pt>
                <c:pt idx="1150">
                  <c:v>0.90639063906390638</c:v>
                </c:pt>
                <c:pt idx="1151">
                  <c:v>0.90729072907290731</c:v>
                </c:pt>
                <c:pt idx="1152">
                  <c:v>0.90819081908190824</c:v>
                </c:pt>
                <c:pt idx="1153">
                  <c:v>0.90909090909090906</c:v>
                </c:pt>
                <c:pt idx="1154">
                  <c:v>0.90999099909990999</c:v>
                </c:pt>
                <c:pt idx="1155">
                  <c:v>0.91089108910891092</c:v>
                </c:pt>
                <c:pt idx="1156">
                  <c:v>0.91179117911791174</c:v>
                </c:pt>
                <c:pt idx="1157">
                  <c:v>0.91269126912691267</c:v>
                </c:pt>
                <c:pt idx="1158">
                  <c:v>0.91359135913591361</c:v>
                </c:pt>
                <c:pt idx="1159">
                  <c:v>0.91449144914491454</c:v>
                </c:pt>
                <c:pt idx="1160">
                  <c:v>0.91539153915391536</c:v>
                </c:pt>
                <c:pt idx="1161">
                  <c:v>0.91629162916291629</c:v>
                </c:pt>
                <c:pt idx="1162">
                  <c:v>0.91719171917191722</c:v>
                </c:pt>
                <c:pt idx="1163">
                  <c:v>0.91809180918091804</c:v>
                </c:pt>
                <c:pt idx="1164">
                  <c:v>0.91899189918991897</c:v>
                </c:pt>
                <c:pt idx="1165">
                  <c:v>0.9198919891989199</c:v>
                </c:pt>
                <c:pt idx="1166">
                  <c:v>0.92079207920792083</c:v>
                </c:pt>
                <c:pt idx="1167">
                  <c:v>0.92169216921692165</c:v>
                </c:pt>
                <c:pt idx="1168">
                  <c:v>0.92259225922592258</c:v>
                </c:pt>
                <c:pt idx="1169">
                  <c:v>0.92349234923492352</c:v>
                </c:pt>
                <c:pt idx="1170">
                  <c:v>0.92439243924392445</c:v>
                </c:pt>
                <c:pt idx="1171">
                  <c:v>0.92529252925292527</c:v>
                </c:pt>
                <c:pt idx="1172">
                  <c:v>0.9261926192619262</c:v>
                </c:pt>
                <c:pt idx="1173">
                  <c:v>0.92709270927092713</c:v>
                </c:pt>
                <c:pt idx="1174">
                  <c:v>0.92799279927992795</c:v>
                </c:pt>
                <c:pt idx="1175">
                  <c:v>0.92889288928892888</c:v>
                </c:pt>
                <c:pt idx="1176">
                  <c:v>0.92979297929792981</c:v>
                </c:pt>
                <c:pt idx="1177">
                  <c:v>0.93069306930693074</c:v>
                </c:pt>
                <c:pt idx="1178">
                  <c:v>0.93159315931593156</c:v>
                </c:pt>
                <c:pt idx="1179">
                  <c:v>0.93249324932493249</c:v>
                </c:pt>
                <c:pt idx="1180">
                  <c:v>0.93339333933393343</c:v>
                </c:pt>
                <c:pt idx="1181">
                  <c:v>0.93429342934293425</c:v>
                </c:pt>
                <c:pt idx="1182">
                  <c:v>0.93519351935193518</c:v>
                </c:pt>
                <c:pt idx="1183">
                  <c:v>0.93609360936093611</c:v>
                </c:pt>
                <c:pt idx="1184">
                  <c:v>0.93699369936993704</c:v>
                </c:pt>
                <c:pt idx="1185">
                  <c:v>0.93789378937893786</c:v>
                </c:pt>
                <c:pt idx="1186">
                  <c:v>0.93879387938793879</c:v>
                </c:pt>
                <c:pt idx="1187">
                  <c:v>0.93969396939693972</c:v>
                </c:pt>
                <c:pt idx="1188">
                  <c:v>0.94059405940594054</c:v>
                </c:pt>
                <c:pt idx="1189">
                  <c:v>0.94149414941494147</c:v>
                </c:pt>
                <c:pt idx="1190">
                  <c:v>0.9423942394239424</c:v>
                </c:pt>
                <c:pt idx="1191">
                  <c:v>0.94329432943294333</c:v>
                </c:pt>
                <c:pt idx="1192">
                  <c:v>0.94419441944194415</c:v>
                </c:pt>
                <c:pt idx="1193">
                  <c:v>0.94509450945094509</c:v>
                </c:pt>
                <c:pt idx="1194">
                  <c:v>0.94599459945994602</c:v>
                </c:pt>
                <c:pt idx="1195">
                  <c:v>0.94689468946894695</c:v>
                </c:pt>
                <c:pt idx="1196">
                  <c:v>0.94779477947794777</c:v>
                </c:pt>
                <c:pt idx="1197">
                  <c:v>0.9486948694869487</c:v>
                </c:pt>
                <c:pt idx="1198">
                  <c:v>0.94959495949594963</c:v>
                </c:pt>
                <c:pt idx="1199">
                  <c:v>0.95049504950495045</c:v>
                </c:pt>
                <c:pt idx="1200">
                  <c:v>0.95139513951395138</c:v>
                </c:pt>
                <c:pt idx="1201">
                  <c:v>0.95229522952295231</c:v>
                </c:pt>
                <c:pt idx="1202">
                  <c:v>0.95319531953195324</c:v>
                </c:pt>
                <c:pt idx="1203">
                  <c:v>0.95409540954095406</c:v>
                </c:pt>
                <c:pt idx="1204">
                  <c:v>0.954995499549955</c:v>
                </c:pt>
                <c:pt idx="1205">
                  <c:v>0.95589558955895593</c:v>
                </c:pt>
                <c:pt idx="1206">
                  <c:v>0.95679567956795675</c:v>
                </c:pt>
                <c:pt idx="1207">
                  <c:v>0.95769576957695768</c:v>
                </c:pt>
                <c:pt idx="1208">
                  <c:v>0.95859585958595861</c:v>
                </c:pt>
                <c:pt idx="1209">
                  <c:v>0.95949594959495954</c:v>
                </c:pt>
                <c:pt idx="1210">
                  <c:v>0.96039603960396036</c:v>
                </c:pt>
                <c:pt idx="1211">
                  <c:v>0.96129612961296129</c:v>
                </c:pt>
                <c:pt idx="1212">
                  <c:v>0.96219621962196222</c:v>
                </c:pt>
                <c:pt idx="1213">
                  <c:v>0.96309630963096304</c:v>
                </c:pt>
                <c:pt idx="1214">
                  <c:v>0.96399639963996397</c:v>
                </c:pt>
                <c:pt idx="1215">
                  <c:v>0.96489648964896491</c:v>
                </c:pt>
                <c:pt idx="1216">
                  <c:v>0.96579657965796584</c:v>
                </c:pt>
                <c:pt idx="1217">
                  <c:v>0.96669666966696666</c:v>
                </c:pt>
                <c:pt idx="1218">
                  <c:v>0.96759675967596759</c:v>
                </c:pt>
                <c:pt idx="1219">
                  <c:v>0.96849684968496852</c:v>
                </c:pt>
                <c:pt idx="1220">
                  <c:v>0.96939693969396945</c:v>
                </c:pt>
                <c:pt idx="1221">
                  <c:v>0.97029702970297027</c:v>
                </c:pt>
                <c:pt idx="1222">
                  <c:v>0.9711971197119712</c:v>
                </c:pt>
                <c:pt idx="1223">
                  <c:v>0.97209720972097213</c:v>
                </c:pt>
                <c:pt idx="1224">
                  <c:v>0.97299729972997295</c:v>
                </c:pt>
                <c:pt idx="1225">
                  <c:v>0.97389738973897388</c:v>
                </c:pt>
                <c:pt idx="1226">
                  <c:v>0.97479747974797482</c:v>
                </c:pt>
                <c:pt idx="1227">
                  <c:v>0.97569756975697575</c:v>
                </c:pt>
                <c:pt idx="1228">
                  <c:v>0.97659765976597657</c:v>
                </c:pt>
                <c:pt idx="1229">
                  <c:v>0.9774977497749775</c:v>
                </c:pt>
                <c:pt idx="1230">
                  <c:v>0.97839783978397843</c:v>
                </c:pt>
                <c:pt idx="1231">
                  <c:v>0.97929792979297925</c:v>
                </c:pt>
                <c:pt idx="1232">
                  <c:v>0.98019801980198018</c:v>
                </c:pt>
                <c:pt idx="1233">
                  <c:v>0.98109810981098111</c:v>
                </c:pt>
                <c:pt idx="1234">
                  <c:v>0.98199819981998204</c:v>
                </c:pt>
                <c:pt idx="1235">
                  <c:v>0.98289828982898286</c:v>
                </c:pt>
                <c:pt idx="1236">
                  <c:v>0.98379837983798379</c:v>
                </c:pt>
                <c:pt idx="1237">
                  <c:v>0.98469846984698473</c:v>
                </c:pt>
                <c:pt idx="1238">
                  <c:v>0.98559855985598555</c:v>
                </c:pt>
                <c:pt idx="1239">
                  <c:v>0.98649864986498648</c:v>
                </c:pt>
                <c:pt idx="1240">
                  <c:v>0.98739873987398741</c:v>
                </c:pt>
                <c:pt idx="1241">
                  <c:v>0.98829882988298834</c:v>
                </c:pt>
                <c:pt idx="1242">
                  <c:v>0.98919891989198916</c:v>
                </c:pt>
                <c:pt idx="1243">
                  <c:v>0.99009900990099009</c:v>
                </c:pt>
                <c:pt idx="1244">
                  <c:v>0.99099909990999102</c:v>
                </c:pt>
                <c:pt idx="1245">
                  <c:v>0.99189918991899195</c:v>
                </c:pt>
                <c:pt idx="1246">
                  <c:v>0.99279927992799277</c:v>
                </c:pt>
                <c:pt idx="1247">
                  <c:v>0.9936993699369937</c:v>
                </c:pt>
                <c:pt idx="1248">
                  <c:v>0.99459945994599464</c:v>
                </c:pt>
                <c:pt idx="1249">
                  <c:v>0.99549954995499546</c:v>
                </c:pt>
                <c:pt idx="1250">
                  <c:v>0.99639963996399639</c:v>
                </c:pt>
                <c:pt idx="1251">
                  <c:v>0.99729972997299732</c:v>
                </c:pt>
                <c:pt idx="1252">
                  <c:v>0.99819981998199825</c:v>
                </c:pt>
                <c:pt idx="1253">
                  <c:v>0.99909990999099907</c:v>
                </c:pt>
                <c:pt idx="1254">
                  <c:v>1</c:v>
                </c:pt>
              </c:numCache>
            </c:numRef>
          </c:xVal>
          <c:yVal>
            <c:numRef>
              <c:f>Sheet1!$E$2:$E$2446</c:f>
              <c:numCache>
                <c:formatCode>General</c:formatCode>
                <c:ptCount val="2445"/>
                <c:pt idx="0">
                  <c:v>6.9444444444444441E-3</c:v>
                </c:pt>
                <c:pt idx="1">
                  <c:v>1.3888888888888888E-2</c:v>
                </c:pt>
                <c:pt idx="2">
                  <c:v>2.0833333333333332E-2</c:v>
                </c:pt>
                <c:pt idx="3">
                  <c:v>2.7777777777777776E-2</c:v>
                </c:pt>
                <c:pt idx="4">
                  <c:v>3.4722222222222224E-2</c:v>
                </c:pt>
                <c:pt idx="5">
                  <c:v>4.1666666666666664E-2</c:v>
                </c:pt>
                <c:pt idx="6">
                  <c:v>4.8611111111111112E-2</c:v>
                </c:pt>
                <c:pt idx="7">
                  <c:v>5.5555555555555552E-2</c:v>
                </c:pt>
                <c:pt idx="8">
                  <c:v>6.25E-2</c:v>
                </c:pt>
                <c:pt idx="9">
                  <c:v>6.9444444444444448E-2</c:v>
                </c:pt>
                <c:pt idx="10">
                  <c:v>6.9444444444444448E-2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9.7222222222222224E-2</c:v>
                </c:pt>
                <c:pt idx="16">
                  <c:v>0.10416666666666667</c:v>
                </c:pt>
                <c:pt idx="17">
                  <c:v>0.1111111111111111</c:v>
                </c:pt>
                <c:pt idx="18">
                  <c:v>0.1111111111111111</c:v>
                </c:pt>
                <c:pt idx="19">
                  <c:v>0.11805555555555555</c:v>
                </c:pt>
                <c:pt idx="20">
                  <c:v>0.11805555555555555</c:v>
                </c:pt>
                <c:pt idx="21">
                  <c:v>0.125</c:v>
                </c:pt>
                <c:pt idx="22">
                  <c:v>0.125</c:v>
                </c:pt>
                <c:pt idx="23">
                  <c:v>0.13194444444444445</c:v>
                </c:pt>
                <c:pt idx="24">
                  <c:v>0.1388888888888889</c:v>
                </c:pt>
                <c:pt idx="25">
                  <c:v>0.1388888888888889</c:v>
                </c:pt>
                <c:pt idx="26">
                  <c:v>0.1388888888888889</c:v>
                </c:pt>
                <c:pt idx="27">
                  <c:v>0.1388888888888889</c:v>
                </c:pt>
                <c:pt idx="28">
                  <c:v>0.1388888888888889</c:v>
                </c:pt>
                <c:pt idx="29">
                  <c:v>0.1388888888888889</c:v>
                </c:pt>
                <c:pt idx="30">
                  <c:v>0.14583333333333334</c:v>
                </c:pt>
                <c:pt idx="31">
                  <c:v>0.14583333333333334</c:v>
                </c:pt>
                <c:pt idx="32">
                  <c:v>0.14583333333333334</c:v>
                </c:pt>
                <c:pt idx="33">
                  <c:v>0.14583333333333334</c:v>
                </c:pt>
                <c:pt idx="34">
                  <c:v>0.15277777777777779</c:v>
                </c:pt>
                <c:pt idx="35">
                  <c:v>0.15277777777777779</c:v>
                </c:pt>
                <c:pt idx="36">
                  <c:v>0.15972222222222221</c:v>
                </c:pt>
                <c:pt idx="37">
                  <c:v>0.15972222222222221</c:v>
                </c:pt>
                <c:pt idx="38">
                  <c:v>0.15972222222222221</c:v>
                </c:pt>
                <c:pt idx="39">
                  <c:v>0.16666666666666666</c:v>
                </c:pt>
                <c:pt idx="40">
                  <c:v>0.16666666666666666</c:v>
                </c:pt>
                <c:pt idx="41">
                  <c:v>0.16666666666666666</c:v>
                </c:pt>
                <c:pt idx="42">
                  <c:v>0.16666666666666666</c:v>
                </c:pt>
                <c:pt idx="43">
                  <c:v>0.16666666666666666</c:v>
                </c:pt>
                <c:pt idx="44">
                  <c:v>0.16666666666666666</c:v>
                </c:pt>
                <c:pt idx="45">
                  <c:v>0.16666666666666666</c:v>
                </c:pt>
                <c:pt idx="46">
                  <c:v>0.16666666666666666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0.16666666666666666</c:v>
                </c:pt>
                <c:pt idx="50">
                  <c:v>0.16666666666666666</c:v>
                </c:pt>
                <c:pt idx="51">
                  <c:v>0.16666666666666666</c:v>
                </c:pt>
                <c:pt idx="52">
                  <c:v>0.16666666666666666</c:v>
                </c:pt>
                <c:pt idx="53">
                  <c:v>0.16666666666666666</c:v>
                </c:pt>
                <c:pt idx="54">
                  <c:v>0.16666666666666666</c:v>
                </c:pt>
                <c:pt idx="55">
                  <c:v>0.16666666666666666</c:v>
                </c:pt>
                <c:pt idx="56">
                  <c:v>0.16666666666666666</c:v>
                </c:pt>
                <c:pt idx="57">
                  <c:v>0.16666666666666666</c:v>
                </c:pt>
                <c:pt idx="58">
                  <c:v>0.16666666666666666</c:v>
                </c:pt>
                <c:pt idx="59">
                  <c:v>0.16666666666666666</c:v>
                </c:pt>
                <c:pt idx="60">
                  <c:v>0.16666666666666666</c:v>
                </c:pt>
                <c:pt idx="61">
                  <c:v>0.16666666666666666</c:v>
                </c:pt>
                <c:pt idx="62">
                  <c:v>0.16666666666666666</c:v>
                </c:pt>
                <c:pt idx="63">
                  <c:v>0.16666666666666666</c:v>
                </c:pt>
                <c:pt idx="64">
                  <c:v>0.16666666666666666</c:v>
                </c:pt>
                <c:pt idx="65">
                  <c:v>0.16666666666666666</c:v>
                </c:pt>
                <c:pt idx="66">
                  <c:v>0.16666666666666666</c:v>
                </c:pt>
                <c:pt idx="67">
                  <c:v>0.16666666666666666</c:v>
                </c:pt>
                <c:pt idx="68">
                  <c:v>0.16666666666666666</c:v>
                </c:pt>
                <c:pt idx="69">
                  <c:v>0.16666666666666666</c:v>
                </c:pt>
                <c:pt idx="70">
                  <c:v>0.16666666666666666</c:v>
                </c:pt>
                <c:pt idx="71">
                  <c:v>0.16666666666666666</c:v>
                </c:pt>
                <c:pt idx="72">
                  <c:v>0.16666666666666666</c:v>
                </c:pt>
                <c:pt idx="73">
                  <c:v>0.16666666666666666</c:v>
                </c:pt>
                <c:pt idx="74">
                  <c:v>0.16666666666666666</c:v>
                </c:pt>
                <c:pt idx="75">
                  <c:v>0.16666666666666666</c:v>
                </c:pt>
                <c:pt idx="76">
                  <c:v>0.16666666666666666</c:v>
                </c:pt>
                <c:pt idx="77">
                  <c:v>0.1736111111111111</c:v>
                </c:pt>
                <c:pt idx="78">
                  <c:v>0.18055555555555555</c:v>
                </c:pt>
                <c:pt idx="79">
                  <c:v>0.18055555555555555</c:v>
                </c:pt>
                <c:pt idx="80">
                  <c:v>0.18055555555555555</c:v>
                </c:pt>
                <c:pt idx="81">
                  <c:v>0.18055555555555555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0.19444444444444445</c:v>
                </c:pt>
                <c:pt idx="88">
                  <c:v>0.19444444444444445</c:v>
                </c:pt>
                <c:pt idx="89">
                  <c:v>0.19444444444444445</c:v>
                </c:pt>
                <c:pt idx="90">
                  <c:v>0.19444444444444445</c:v>
                </c:pt>
                <c:pt idx="91">
                  <c:v>0.19444444444444445</c:v>
                </c:pt>
                <c:pt idx="92">
                  <c:v>0.19444444444444445</c:v>
                </c:pt>
                <c:pt idx="93">
                  <c:v>0.19444444444444445</c:v>
                </c:pt>
                <c:pt idx="94">
                  <c:v>0.19444444444444445</c:v>
                </c:pt>
                <c:pt idx="95">
                  <c:v>0.19444444444444445</c:v>
                </c:pt>
                <c:pt idx="96">
                  <c:v>0.19444444444444445</c:v>
                </c:pt>
                <c:pt idx="97">
                  <c:v>0.19444444444444445</c:v>
                </c:pt>
                <c:pt idx="98">
                  <c:v>0.19444444444444445</c:v>
                </c:pt>
                <c:pt idx="99">
                  <c:v>0.19444444444444445</c:v>
                </c:pt>
                <c:pt idx="100">
                  <c:v>0.19444444444444445</c:v>
                </c:pt>
                <c:pt idx="101">
                  <c:v>0.19444444444444445</c:v>
                </c:pt>
                <c:pt idx="102">
                  <c:v>0.19444444444444445</c:v>
                </c:pt>
                <c:pt idx="103">
                  <c:v>0.19444444444444445</c:v>
                </c:pt>
                <c:pt idx="104">
                  <c:v>0.19444444444444445</c:v>
                </c:pt>
                <c:pt idx="105">
                  <c:v>0.2013888888888889</c:v>
                </c:pt>
                <c:pt idx="106">
                  <c:v>0.2013888888888889</c:v>
                </c:pt>
                <c:pt idx="107">
                  <c:v>0.2013888888888889</c:v>
                </c:pt>
                <c:pt idx="108">
                  <c:v>0.2013888888888889</c:v>
                </c:pt>
                <c:pt idx="109">
                  <c:v>0.2013888888888889</c:v>
                </c:pt>
                <c:pt idx="110">
                  <c:v>0.20833333333333334</c:v>
                </c:pt>
                <c:pt idx="111">
                  <c:v>0.20833333333333334</c:v>
                </c:pt>
                <c:pt idx="112">
                  <c:v>0.20833333333333334</c:v>
                </c:pt>
                <c:pt idx="113">
                  <c:v>0.20833333333333334</c:v>
                </c:pt>
                <c:pt idx="114">
                  <c:v>0.20833333333333334</c:v>
                </c:pt>
                <c:pt idx="115">
                  <c:v>0.20833333333333334</c:v>
                </c:pt>
                <c:pt idx="116">
                  <c:v>0.20833333333333334</c:v>
                </c:pt>
                <c:pt idx="117">
                  <c:v>0.20833333333333334</c:v>
                </c:pt>
                <c:pt idx="118">
                  <c:v>0.20833333333333334</c:v>
                </c:pt>
                <c:pt idx="119">
                  <c:v>0.20833333333333334</c:v>
                </c:pt>
                <c:pt idx="120">
                  <c:v>0.20833333333333334</c:v>
                </c:pt>
                <c:pt idx="121">
                  <c:v>0.20833333333333334</c:v>
                </c:pt>
                <c:pt idx="122">
                  <c:v>0.20833333333333334</c:v>
                </c:pt>
                <c:pt idx="123">
                  <c:v>0.20833333333333334</c:v>
                </c:pt>
                <c:pt idx="124">
                  <c:v>0.20833333333333334</c:v>
                </c:pt>
                <c:pt idx="125">
                  <c:v>0.20833333333333334</c:v>
                </c:pt>
                <c:pt idx="126">
                  <c:v>0.20833333333333334</c:v>
                </c:pt>
                <c:pt idx="127">
                  <c:v>0.21527777777777779</c:v>
                </c:pt>
                <c:pt idx="128">
                  <c:v>0.21527777777777779</c:v>
                </c:pt>
                <c:pt idx="129">
                  <c:v>0.21527777777777779</c:v>
                </c:pt>
                <c:pt idx="130">
                  <c:v>0.21527777777777779</c:v>
                </c:pt>
                <c:pt idx="131">
                  <c:v>0.21527777777777779</c:v>
                </c:pt>
                <c:pt idx="132">
                  <c:v>0.21527777777777779</c:v>
                </c:pt>
                <c:pt idx="133">
                  <c:v>0.21527777777777779</c:v>
                </c:pt>
                <c:pt idx="134">
                  <c:v>0.21527777777777779</c:v>
                </c:pt>
                <c:pt idx="135">
                  <c:v>0.21527777777777779</c:v>
                </c:pt>
                <c:pt idx="136">
                  <c:v>0.21527777777777779</c:v>
                </c:pt>
                <c:pt idx="137">
                  <c:v>0.21527777777777779</c:v>
                </c:pt>
                <c:pt idx="138">
                  <c:v>0.21527777777777779</c:v>
                </c:pt>
                <c:pt idx="139">
                  <c:v>0.21527777777777779</c:v>
                </c:pt>
                <c:pt idx="140">
                  <c:v>0.21527777777777779</c:v>
                </c:pt>
                <c:pt idx="141">
                  <c:v>0.21527777777777779</c:v>
                </c:pt>
                <c:pt idx="142">
                  <c:v>0.21527777777777779</c:v>
                </c:pt>
                <c:pt idx="143">
                  <c:v>0.21527777777777779</c:v>
                </c:pt>
                <c:pt idx="144">
                  <c:v>0.21527777777777779</c:v>
                </c:pt>
                <c:pt idx="145">
                  <c:v>0.21527777777777779</c:v>
                </c:pt>
                <c:pt idx="146">
                  <c:v>0.22222222222222221</c:v>
                </c:pt>
                <c:pt idx="147">
                  <c:v>0.22916666666666666</c:v>
                </c:pt>
                <c:pt idx="148">
                  <c:v>0.22916666666666666</c:v>
                </c:pt>
                <c:pt idx="149">
                  <c:v>0.22916666666666666</c:v>
                </c:pt>
                <c:pt idx="150">
                  <c:v>0.22916666666666666</c:v>
                </c:pt>
                <c:pt idx="151">
                  <c:v>0.22916666666666666</c:v>
                </c:pt>
                <c:pt idx="152">
                  <c:v>0.22916666666666666</c:v>
                </c:pt>
                <c:pt idx="153">
                  <c:v>0.22916666666666666</c:v>
                </c:pt>
                <c:pt idx="154">
                  <c:v>0.22916666666666666</c:v>
                </c:pt>
                <c:pt idx="155">
                  <c:v>0.22916666666666666</c:v>
                </c:pt>
                <c:pt idx="156">
                  <c:v>0.22916666666666666</c:v>
                </c:pt>
                <c:pt idx="157">
                  <c:v>0.22916666666666666</c:v>
                </c:pt>
                <c:pt idx="158">
                  <c:v>0.22916666666666666</c:v>
                </c:pt>
                <c:pt idx="159">
                  <c:v>0.22916666666666666</c:v>
                </c:pt>
                <c:pt idx="160">
                  <c:v>0.22916666666666666</c:v>
                </c:pt>
                <c:pt idx="161">
                  <c:v>0.22916666666666666</c:v>
                </c:pt>
                <c:pt idx="162">
                  <c:v>0.22916666666666666</c:v>
                </c:pt>
                <c:pt idx="163">
                  <c:v>0.22916666666666666</c:v>
                </c:pt>
                <c:pt idx="164">
                  <c:v>0.22916666666666666</c:v>
                </c:pt>
                <c:pt idx="165">
                  <c:v>0.22916666666666666</c:v>
                </c:pt>
                <c:pt idx="166">
                  <c:v>0.22916666666666666</c:v>
                </c:pt>
                <c:pt idx="167">
                  <c:v>0.22916666666666666</c:v>
                </c:pt>
                <c:pt idx="168">
                  <c:v>0.22916666666666666</c:v>
                </c:pt>
                <c:pt idx="169">
                  <c:v>0.22916666666666666</c:v>
                </c:pt>
                <c:pt idx="170">
                  <c:v>0.22916666666666666</c:v>
                </c:pt>
                <c:pt idx="171">
                  <c:v>0.22916666666666666</c:v>
                </c:pt>
                <c:pt idx="172">
                  <c:v>0.22916666666666666</c:v>
                </c:pt>
                <c:pt idx="173">
                  <c:v>0.22916666666666666</c:v>
                </c:pt>
                <c:pt idx="174">
                  <c:v>0.22916666666666666</c:v>
                </c:pt>
                <c:pt idx="175">
                  <c:v>0.22916666666666666</c:v>
                </c:pt>
                <c:pt idx="176">
                  <c:v>0.22916666666666666</c:v>
                </c:pt>
                <c:pt idx="177">
                  <c:v>0.22916666666666666</c:v>
                </c:pt>
                <c:pt idx="178">
                  <c:v>0.22916666666666666</c:v>
                </c:pt>
                <c:pt idx="179">
                  <c:v>0.22916666666666666</c:v>
                </c:pt>
                <c:pt idx="180">
                  <c:v>0.22916666666666666</c:v>
                </c:pt>
                <c:pt idx="181">
                  <c:v>0.22916666666666666</c:v>
                </c:pt>
                <c:pt idx="182">
                  <c:v>0.2361111111111111</c:v>
                </c:pt>
                <c:pt idx="183">
                  <c:v>0.2361111111111111</c:v>
                </c:pt>
                <c:pt idx="184">
                  <c:v>0.2361111111111111</c:v>
                </c:pt>
                <c:pt idx="185">
                  <c:v>0.24305555555555555</c:v>
                </c:pt>
                <c:pt idx="186">
                  <c:v>0.24305555555555555</c:v>
                </c:pt>
                <c:pt idx="187">
                  <c:v>0.24305555555555555</c:v>
                </c:pt>
                <c:pt idx="188">
                  <c:v>0.24305555555555555</c:v>
                </c:pt>
                <c:pt idx="189">
                  <c:v>0.24305555555555555</c:v>
                </c:pt>
                <c:pt idx="190">
                  <c:v>0.24305555555555555</c:v>
                </c:pt>
                <c:pt idx="191">
                  <c:v>0.24305555555555555</c:v>
                </c:pt>
                <c:pt idx="192">
                  <c:v>0.24305555555555555</c:v>
                </c:pt>
                <c:pt idx="193">
                  <c:v>0.24305555555555555</c:v>
                </c:pt>
                <c:pt idx="194">
                  <c:v>0.24305555555555555</c:v>
                </c:pt>
                <c:pt idx="195">
                  <c:v>0.24305555555555555</c:v>
                </c:pt>
                <c:pt idx="196">
                  <c:v>0.24305555555555555</c:v>
                </c:pt>
                <c:pt idx="197">
                  <c:v>0.24305555555555555</c:v>
                </c:pt>
                <c:pt idx="198">
                  <c:v>0.24305555555555555</c:v>
                </c:pt>
                <c:pt idx="199">
                  <c:v>0.24305555555555555</c:v>
                </c:pt>
                <c:pt idx="200">
                  <c:v>0.24305555555555555</c:v>
                </c:pt>
                <c:pt idx="201">
                  <c:v>0.24305555555555555</c:v>
                </c:pt>
                <c:pt idx="202">
                  <c:v>0.24305555555555555</c:v>
                </c:pt>
                <c:pt idx="203">
                  <c:v>0.24305555555555555</c:v>
                </c:pt>
                <c:pt idx="204">
                  <c:v>0.24305555555555555</c:v>
                </c:pt>
                <c:pt idx="205">
                  <c:v>0.24305555555555555</c:v>
                </c:pt>
                <c:pt idx="206">
                  <c:v>0.24305555555555555</c:v>
                </c:pt>
                <c:pt idx="207">
                  <c:v>0.24305555555555555</c:v>
                </c:pt>
                <c:pt idx="208">
                  <c:v>0.24305555555555555</c:v>
                </c:pt>
                <c:pt idx="209">
                  <c:v>0.24305555555555555</c:v>
                </c:pt>
                <c:pt idx="210">
                  <c:v>0.25</c:v>
                </c:pt>
                <c:pt idx="211">
                  <c:v>0.25</c:v>
                </c:pt>
                <c:pt idx="212">
                  <c:v>0.25694444444444442</c:v>
                </c:pt>
                <c:pt idx="213">
                  <c:v>0.25694444444444442</c:v>
                </c:pt>
                <c:pt idx="214">
                  <c:v>0.25694444444444442</c:v>
                </c:pt>
                <c:pt idx="215">
                  <c:v>0.25694444444444442</c:v>
                </c:pt>
                <c:pt idx="216">
                  <c:v>0.25694444444444442</c:v>
                </c:pt>
                <c:pt idx="217">
                  <c:v>0.2638888888888889</c:v>
                </c:pt>
                <c:pt idx="218">
                  <c:v>0.2638888888888889</c:v>
                </c:pt>
                <c:pt idx="219">
                  <c:v>0.2638888888888889</c:v>
                </c:pt>
                <c:pt idx="220">
                  <c:v>0.2638888888888889</c:v>
                </c:pt>
                <c:pt idx="221">
                  <c:v>0.2638888888888889</c:v>
                </c:pt>
                <c:pt idx="222">
                  <c:v>0.2638888888888889</c:v>
                </c:pt>
                <c:pt idx="223">
                  <c:v>0.2638888888888889</c:v>
                </c:pt>
                <c:pt idx="224">
                  <c:v>0.2638888888888889</c:v>
                </c:pt>
                <c:pt idx="225">
                  <c:v>0.2638888888888889</c:v>
                </c:pt>
                <c:pt idx="226">
                  <c:v>0.2638888888888889</c:v>
                </c:pt>
                <c:pt idx="227">
                  <c:v>0.2638888888888889</c:v>
                </c:pt>
                <c:pt idx="228">
                  <c:v>0.2638888888888889</c:v>
                </c:pt>
                <c:pt idx="229">
                  <c:v>0.2638888888888889</c:v>
                </c:pt>
                <c:pt idx="230">
                  <c:v>0.2638888888888889</c:v>
                </c:pt>
                <c:pt idx="231">
                  <c:v>0.2638888888888889</c:v>
                </c:pt>
                <c:pt idx="232">
                  <c:v>0.2638888888888889</c:v>
                </c:pt>
                <c:pt idx="233">
                  <c:v>0.2638888888888889</c:v>
                </c:pt>
                <c:pt idx="234">
                  <c:v>0.2638888888888889</c:v>
                </c:pt>
                <c:pt idx="235">
                  <c:v>0.2638888888888889</c:v>
                </c:pt>
                <c:pt idx="236">
                  <c:v>0.2638888888888889</c:v>
                </c:pt>
                <c:pt idx="237">
                  <c:v>0.2638888888888889</c:v>
                </c:pt>
                <c:pt idx="238">
                  <c:v>0.27083333333333331</c:v>
                </c:pt>
                <c:pt idx="239">
                  <c:v>0.27083333333333331</c:v>
                </c:pt>
                <c:pt idx="240">
                  <c:v>0.27083333333333331</c:v>
                </c:pt>
                <c:pt idx="241">
                  <c:v>0.27083333333333331</c:v>
                </c:pt>
                <c:pt idx="242">
                  <c:v>0.27083333333333331</c:v>
                </c:pt>
                <c:pt idx="243">
                  <c:v>0.27083333333333331</c:v>
                </c:pt>
                <c:pt idx="244">
                  <c:v>0.27083333333333331</c:v>
                </c:pt>
                <c:pt idx="245">
                  <c:v>0.27083333333333331</c:v>
                </c:pt>
                <c:pt idx="246">
                  <c:v>0.27083333333333331</c:v>
                </c:pt>
                <c:pt idx="247">
                  <c:v>0.27083333333333331</c:v>
                </c:pt>
                <c:pt idx="248">
                  <c:v>0.27777777777777779</c:v>
                </c:pt>
                <c:pt idx="249">
                  <c:v>0.27777777777777779</c:v>
                </c:pt>
                <c:pt idx="250">
                  <c:v>0.27777777777777779</c:v>
                </c:pt>
                <c:pt idx="251">
                  <c:v>0.27777777777777779</c:v>
                </c:pt>
                <c:pt idx="252">
                  <c:v>0.27777777777777779</c:v>
                </c:pt>
                <c:pt idx="253">
                  <c:v>0.27777777777777779</c:v>
                </c:pt>
                <c:pt idx="254">
                  <c:v>0.27777777777777779</c:v>
                </c:pt>
                <c:pt idx="255">
                  <c:v>0.27777777777777779</c:v>
                </c:pt>
                <c:pt idx="256">
                  <c:v>0.27777777777777779</c:v>
                </c:pt>
                <c:pt idx="257">
                  <c:v>0.27777777777777779</c:v>
                </c:pt>
                <c:pt idx="258">
                  <c:v>0.27777777777777779</c:v>
                </c:pt>
                <c:pt idx="259">
                  <c:v>0.28472222222222221</c:v>
                </c:pt>
                <c:pt idx="260">
                  <c:v>0.28472222222222221</c:v>
                </c:pt>
                <c:pt idx="261">
                  <c:v>0.28472222222222221</c:v>
                </c:pt>
                <c:pt idx="262">
                  <c:v>0.28472222222222221</c:v>
                </c:pt>
                <c:pt idx="263">
                  <c:v>0.29166666666666669</c:v>
                </c:pt>
                <c:pt idx="264">
                  <c:v>0.29166666666666669</c:v>
                </c:pt>
                <c:pt idx="265">
                  <c:v>0.29166666666666669</c:v>
                </c:pt>
                <c:pt idx="266">
                  <c:v>0.29166666666666669</c:v>
                </c:pt>
                <c:pt idx="267">
                  <c:v>0.29166666666666669</c:v>
                </c:pt>
                <c:pt idx="268">
                  <c:v>0.29166666666666669</c:v>
                </c:pt>
                <c:pt idx="269">
                  <c:v>0.2986111111111111</c:v>
                </c:pt>
                <c:pt idx="270">
                  <c:v>0.2986111111111111</c:v>
                </c:pt>
                <c:pt idx="271">
                  <c:v>0.2986111111111111</c:v>
                </c:pt>
                <c:pt idx="272">
                  <c:v>0.2986111111111111</c:v>
                </c:pt>
                <c:pt idx="273">
                  <c:v>0.2986111111111111</c:v>
                </c:pt>
                <c:pt idx="274">
                  <c:v>0.2986111111111111</c:v>
                </c:pt>
                <c:pt idx="275">
                  <c:v>0.2986111111111111</c:v>
                </c:pt>
                <c:pt idx="276">
                  <c:v>0.2986111111111111</c:v>
                </c:pt>
                <c:pt idx="277">
                  <c:v>0.2986111111111111</c:v>
                </c:pt>
                <c:pt idx="278">
                  <c:v>0.2986111111111111</c:v>
                </c:pt>
                <c:pt idx="279">
                  <c:v>0.2986111111111111</c:v>
                </c:pt>
                <c:pt idx="280">
                  <c:v>0.2986111111111111</c:v>
                </c:pt>
                <c:pt idx="281">
                  <c:v>0.2986111111111111</c:v>
                </c:pt>
                <c:pt idx="282">
                  <c:v>0.2986111111111111</c:v>
                </c:pt>
                <c:pt idx="283">
                  <c:v>0.2986111111111111</c:v>
                </c:pt>
                <c:pt idx="284">
                  <c:v>0.2986111111111111</c:v>
                </c:pt>
                <c:pt idx="285">
                  <c:v>0.2986111111111111</c:v>
                </c:pt>
                <c:pt idx="286">
                  <c:v>0.2986111111111111</c:v>
                </c:pt>
                <c:pt idx="287">
                  <c:v>0.2986111111111111</c:v>
                </c:pt>
                <c:pt idx="288">
                  <c:v>0.2986111111111111</c:v>
                </c:pt>
                <c:pt idx="289">
                  <c:v>0.2986111111111111</c:v>
                </c:pt>
                <c:pt idx="290">
                  <c:v>0.2986111111111111</c:v>
                </c:pt>
                <c:pt idx="291">
                  <c:v>0.2986111111111111</c:v>
                </c:pt>
                <c:pt idx="292">
                  <c:v>0.2986111111111111</c:v>
                </c:pt>
                <c:pt idx="293">
                  <c:v>0.2986111111111111</c:v>
                </c:pt>
                <c:pt idx="294">
                  <c:v>0.2986111111111111</c:v>
                </c:pt>
                <c:pt idx="295">
                  <c:v>0.2986111111111111</c:v>
                </c:pt>
                <c:pt idx="296">
                  <c:v>0.2986111111111111</c:v>
                </c:pt>
                <c:pt idx="297">
                  <c:v>0.2986111111111111</c:v>
                </c:pt>
                <c:pt idx="298">
                  <c:v>0.2986111111111111</c:v>
                </c:pt>
                <c:pt idx="299">
                  <c:v>0.2986111111111111</c:v>
                </c:pt>
                <c:pt idx="300">
                  <c:v>0.2986111111111111</c:v>
                </c:pt>
                <c:pt idx="301">
                  <c:v>0.2986111111111111</c:v>
                </c:pt>
                <c:pt idx="302">
                  <c:v>0.2986111111111111</c:v>
                </c:pt>
                <c:pt idx="303">
                  <c:v>0.2986111111111111</c:v>
                </c:pt>
                <c:pt idx="304">
                  <c:v>0.2986111111111111</c:v>
                </c:pt>
                <c:pt idx="305">
                  <c:v>0.2986111111111111</c:v>
                </c:pt>
                <c:pt idx="306">
                  <c:v>0.2986111111111111</c:v>
                </c:pt>
                <c:pt idx="307">
                  <c:v>0.2986111111111111</c:v>
                </c:pt>
                <c:pt idx="308">
                  <c:v>0.2986111111111111</c:v>
                </c:pt>
                <c:pt idx="309">
                  <c:v>0.2986111111111111</c:v>
                </c:pt>
                <c:pt idx="310">
                  <c:v>0.2986111111111111</c:v>
                </c:pt>
                <c:pt idx="311">
                  <c:v>0.2986111111111111</c:v>
                </c:pt>
                <c:pt idx="312">
                  <c:v>0.2986111111111111</c:v>
                </c:pt>
                <c:pt idx="313">
                  <c:v>0.2986111111111111</c:v>
                </c:pt>
                <c:pt idx="314">
                  <c:v>0.2986111111111111</c:v>
                </c:pt>
                <c:pt idx="315">
                  <c:v>0.2986111111111111</c:v>
                </c:pt>
                <c:pt idx="316">
                  <c:v>0.2986111111111111</c:v>
                </c:pt>
                <c:pt idx="317">
                  <c:v>0.2986111111111111</c:v>
                </c:pt>
                <c:pt idx="318">
                  <c:v>0.2986111111111111</c:v>
                </c:pt>
                <c:pt idx="319">
                  <c:v>0.2986111111111111</c:v>
                </c:pt>
                <c:pt idx="320">
                  <c:v>0.2986111111111111</c:v>
                </c:pt>
                <c:pt idx="321">
                  <c:v>0.2986111111111111</c:v>
                </c:pt>
                <c:pt idx="322">
                  <c:v>0.2986111111111111</c:v>
                </c:pt>
                <c:pt idx="323">
                  <c:v>0.2986111111111111</c:v>
                </c:pt>
                <c:pt idx="324">
                  <c:v>0.2986111111111111</c:v>
                </c:pt>
                <c:pt idx="325">
                  <c:v>0.2986111111111111</c:v>
                </c:pt>
                <c:pt idx="326">
                  <c:v>0.2986111111111111</c:v>
                </c:pt>
                <c:pt idx="327">
                  <c:v>0.2986111111111111</c:v>
                </c:pt>
                <c:pt idx="328">
                  <c:v>0.2986111111111111</c:v>
                </c:pt>
                <c:pt idx="329">
                  <c:v>0.2986111111111111</c:v>
                </c:pt>
                <c:pt idx="330">
                  <c:v>0.2986111111111111</c:v>
                </c:pt>
                <c:pt idx="331">
                  <c:v>0.2986111111111111</c:v>
                </c:pt>
                <c:pt idx="332">
                  <c:v>0.2986111111111111</c:v>
                </c:pt>
                <c:pt idx="333">
                  <c:v>0.2986111111111111</c:v>
                </c:pt>
                <c:pt idx="334">
                  <c:v>0.2986111111111111</c:v>
                </c:pt>
                <c:pt idx="335">
                  <c:v>0.2986111111111111</c:v>
                </c:pt>
                <c:pt idx="336">
                  <c:v>0.2986111111111111</c:v>
                </c:pt>
                <c:pt idx="337">
                  <c:v>0.2986111111111111</c:v>
                </c:pt>
                <c:pt idx="338">
                  <c:v>0.2986111111111111</c:v>
                </c:pt>
                <c:pt idx="339">
                  <c:v>0.2986111111111111</c:v>
                </c:pt>
                <c:pt idx="340">
                  <c:v>0.30555555555555558</c:v>
                </c:pt>
                <c:pt idx="341">
                  <c:v>0.30555555555555558</c:v>
                </c:pt>
                <c:pt idx="342">
                  <c:v>0.30555555555555558</c:v>
                </c:pt>
                <c:pt idx="343">
                  <c:v>0.30555555555555558</c:v>
                </c:pt>
                <c:pt idx="344">
                  <c:v>0.30555555555555558</c:v>
                </c:pt>
                <c:pt idx="345">
                  <c:v>0.30555555555555558</c:v>
                </c:pt>
                <c:pt idx="346">
                  <c:v>0.30555555555555558</c:v>
                </c:pt>
                <c:pt idx="347">
                  <c:v>0.30555555555555558</c:v>
                </c:pt>
                <c:pt idx="348">
                  <c:v>0.30555555555555558</c:v>
                </c:pt>
                <c:pt idx="349">
                  <c:v>0.30555555555555558</c:v>
                </c:pt>
                <c:pt idx="350">
                  <c:v>0.30555555555555558</c:v>
                </c:pt>
                <c:pt idx="351">
                  <c:v>0.30555555555555558</c:v>
                </c:pt>
                <c:pt idx="352">
                  <c:v>0.30555555555555558</c:v>
                </c:pt>
                <c:pt idx="353">
                  <c:v>0.30555555555555558</c:v>
                </c:pt>
                <c:pt idx="354">
                  <c:v>0.30555555555555558</c:v>
                </c:pt>
                <c:pt idx="355">
                  <c:v>0.30555555555555558</c:v>
                </c:pt>
                <c:pt idx="356">
                  <c:v>0.3125</c:v>
                </c:pt>
                <c:pt idx="357">
                  <c:v>0.3125</c:v>
                </c:pt>
                <c:pt idx="358">
                  <c:v>0.3125</c:v>
                </c:pt>
                <c:pt idx="359">
                  <c:v>0.3125</c:v>
                </c:pt>
                <c:pt idx="360">
                  <c:v>0.3125</c:v>
                </c:pt>
                <c:pt idx="361">
                  <c:v>0.3125</c:v>
                </c:pt>
                <c:pt idx="362">
                  <c:v>0.3125</c:v>
                </c:pt>
                <c:pt idx="363">
                  <c:v>0.3125</c:v>
                </c:pt>
                <c:pt idx="364">
                  <c:v>0.3125</c:v>
                </c:pt>
                <c:pt idx="365">
                  <c:v>0.3125</c:v>
                </c:pt>
                <c:pt idx="366">
                  <c:v>0.3125</c:v>
                </c:pt>
                <c:pt idx="367">
                  <c:v>0.3125</c:v>
                </c:pt>
                <c:pt idx="368">
                  <c:v>0.3125</c:v>
                </c:pt>
                <c:pt idx="369">
                  <c:v>0.3125</c:v>
                </c:pt>
                <c:pt idx="370">
                  <c:v>0.3125</c:v>
                </c:pt>
                <c:pt idx="371">
                  <c:v>0.3125</c:v>
                </c:pt>
                <c:pt idx="372">
                  <c:v>0.3125</c:v>
                </c:pt>
                <c:pt idx="373">
                  <c:v>0.3125</c:v>
                </c:pt>
                <c:pt idx="374">
                  <c:v>0.3125</c:v>
                </c:pt>
                <c:pt idx="375">
                  <c:v>0.3125</c:v>
                </c:pt>
                <c:pt idx="376">
                  <c:v>0.3125</c:v>
                </c:pt>
                <c:pt idx="377">
                  <c:v>0.3125</c:v>
                </c:pt>
                <c:pt idx="378">
                  <c:v>0.3125</c:v>
                </c:pt>
                <c:pt idx="379">
                  <c:v>0.3125</c:v>
                </c:pt>
                <c:pt idx="380">
                  <c:v>0.3125</c:v>
                </c:pt>
                <c:pt idx="381">
                  <c:v>0.3125</c:v>
                </c:pt>
                <c:pt idx="382">
                  <c:v>0.3125</c:v>
                </c:pt>
                <c:pt idx="383">
                  <c:v>0.31944444444444442</c:v>
                </c:pt>
                <c:pt idx="384">
                  <c:v>0.3263888888888889</c:v>
                </c:pt>
                <c:pt idx="385">
                  <c:v>0.3263888888888889</c:v>
                </c:pt>
                <c:pt idx="386">
                  <c:v>0.3263888888888889</c:v>
                </c:pt>
                <c:pt idx="387">
                  <c:v>0.3263888888888889</c:v>
                </c:pt>
                <c:pt idx="388">
                  <c:v>0.3263888888888889</c:v>
                </c:pt>
                <c:pt idx="389">
                  <c:v>0.3263888888888889</c:v>
                </c:pt>
                <c:pt idx="390">
                  <c:v>0.3263888888888889</c:v>
                </c:pt>
                <c:pt idx="391">
                  <c:v>0.3263888888888889</c:v>
                </c:pt>
                <c:pt idx="392">
                  <c:v>0.3263888888888889</c:v>
                </c:pt>
                <c:pt idx="393">
                  <c:v>0.3263888888888889</c:v>
                </c:pt>
                <c:pt idx="394">
                  <c:v>0.3263888888888889</c:v>
                </c:pt>
                <c:pt idx="395">
                  <c:v>0.3263888888888889</c:v>
                </c:pt>
                <c:pt idx="396">
                  <c:v>0.3263888888888889</c:v>
                </c:pt>
                <c:pt idx="397">
                  <c:v>0.33333333333333331</c:v>
                </c:pt>
                <c:pt idx="398">
                  <c:v>0.33333333333333331</c:v>
                </c:pt>
                <c:pt idx="399">
                  <c:v>0.33333333333333331</c:v>
                </c:pt>
                <c:pt idx="400">
                  <c:v>0.33333333333333331</c:v>
                </c:pt>
                <c:pt idx="401">
                  <c:v>0.33333333333333331</c:v>
                </c:pt>
                <c:pt idx="402">
                  <c:v>0.33333333333333331</c:v>
                </c:pt>
                <c:pt idx="403">
                  <c:v>0.34027777777777779</c:v>
                </c:pt>
                <c:pt idx="404">
                  <c:v>0.34027777777777779</c:v>
                </c:pt>
                <c:pt idx="405">
                  <c:v>0.34027777777777779</c:v>
                </c:pt>
                <c:pt idx="406">
                  <c:v>0.34027777777777779</c:v>
                </c:pt>
                <c:pt idx="407">
                  <c:v>0.34027777777777779</c:v>
                </c:pt>
                <c:pt idx="408">
                  <c:v>0.34027777777777779</c:v>
                </c:pt>
                <c:pt idx="409">
                  <c:v>0.34027777777777779</c:v>
                </c:pt>
                <c:pt idx="410">
                  <c:v>0.34027777777777779</c:v>
                </c:pt>
                <c:pt idx="411">
                  <c:v>0.34027777777777779</c:v>
                </c:pt>
                <c:pt idx="412">
                  <c:v>0.34027777777777779</c:v>
                </c:pt>
                <c:pt idx="413">
                  <c:v>0.34027777777777779</c:v>
                </c:pt>
                <c:pt idx="414">
                  <c:v>0.34027777777777779</c:v>
                </c:pt>
                <c:pt idx="415">
                  <c:v>0.34027777777777779</c:v>
                </c:pt>
                <c:pt idx="416">
                  <c:v>0.34027777777777779</c:v>
                </c:pt>
                <c:pt idx="417">
                  <c:v>0.34027777777777779</c:v>
                </c:pt>
                <c:pt idx="418">
                  <c:v>0.34027777777777779</c:v>
                </c:pt>
                <c:pt idx="419">
                  <c:v>0.34027777777777779</c:v>
                </c:pt>
                <c:pt idx="420">
                  <c:v>0.34027777777777779</c:v>
                </c:pt>
                <c:pt idx="421">
                  <c:v>0.34027777777777779</c:v>
                </c:pt>
                <c:pt idx="422">
                  <c:v>0.34027777777777779</c:v>
                </c:pt>
                <c:pt idx="423">
                  <c:v>0.34027777777777779</c:v>
                </c:pt>
                <c:pt idx="424">
                  <c:v>0.34027777777777779</c:v>
                </c:pt>
                <c:pt idx="425">
                  <c:v>0.34722222222222221</c:v>
                </c:pt>
                <c:pt idx="426">
                  <c:v>0.34722222222222221</c:v>
                </c:pt>
                <c:pt idx="427">
                  <c:v>0.35416666666666669</c:v>
                </c:pt>
                <c:pt idx="428">
                  <c:v>0.35416666666666669</c:v>
                </c:pt>
                <c:pt idx="429">
                  <c:v>0.3611111111111111</c:v>
                </c:pt>
                <c:pt idx="430">
                  <c:v>0.3611111111111111</c:v>
                </c:pt>
                <c:pt idx="431">
                  <c:v>0.3611111111111111</c:v>
                </c:pt>
                <c:pt idx="432">
                  <c:v>0.3611111111111111</c:v>
                </c:pt>
                <c:pt idx="433">
                  <c:v>0.36805555555555558</c:v>
                </c:pt>
                <c:pt idx="434">
                  <c:v>0.36805555555555558</c:v>
                </c:pt>
                <c:pt idx="435">
                  <c:v>0.36805555555555558</c:v>
                </c:pt>
                <c:pt idx="436">
                  <c:v>0.36805555555555558</c:v>
                </c:pt>
                <c:pt idx="437">
                  <c:v>0.36805555555555558</c:v>
                </c:pt>
                <c:pt idx="438">
                  <c:v>0.36805555555555558</c:v>
                </c:pt>
                <c:pt idx="439">
                  <c:v>0.36805555555555558</c:v>
                </c:pt>
                <c:pt idx="440">
                  <c:v>0.375</c:v>
                </c:pt>
                <c:pt idx="441">
                  <c:v>0.375</c:v>
                </c:pt>
                <c:pt idx="442">
                  <c:v>0.375</c:v>
                </c:pt>
                <c:pt idx="443">
                  <c:v>0.375</c:v>
                </c:pt>
                <c:pt idx="444">
                  <c:v>0.375</c:v>
                </c:pt>
                <c:pt idx="445">
                  <c:v>0.375</c:v>
                </c:pt>
                <c:pt idx="446">
                  <c:v>0.375</c:v>
                </c:pt>
                <c:pt idx="447">
                  <c:v>0.375</c:v>
                </c:pt>
                <c:pt idx="448">
                  <c:v>0.375</c:v>
                </c:pt>
                <c:pt idx="449">
                  <c:v>0.375</c:v>
                </c:pt>
                <c:pt idx="450">
                  <c:v>0.375</c:v>
                </c:pt>
                <c:pt idx="451">
                  <c:v>0.375</c:v>
                </c:pt>
                <c:pt idx="452">
                  <c:v>0.375</c:v>
                </c:pt>
                <c:pt idx="453">
                  <c:v>0.375</c:v>
                </c:pt>
                <c:pt idx="454">
                  <c:v>0.375</c:v>
                </c:pt>
                <c:pt idx="455">
                  <c:v>0.375</c:v>
                </c:pt>
                <c:pt idx="456">
                  <c:v>0.375</c:v>
                </c:pt>
                <c:pt idx="457">
                  <c:v>0.375</c:v>
                </c:pt>
                <c:pt idx="458">
                  <c:v>0.375</c:v>
                </c:pt>
                <c:pt idx="459">
                  <c:v>0.375</c:v>
                </c:pt>
                <c:pt idx="460">
                  <c:v>0.375</c:v>
                </c:pt>
                <c:pt idx="461">
                  <c:v>0.375</c:v>
                </c:pt>
                <c:pt idx="462">
                  <c:v>0.375</c:v>
                </c:pt>
                <c:pt idx="463">
                  <c:v>0.375</c:v>
                </c:pt>
                <c:pt idx="464">
                  <c:v>0.375</c:v>
                </c:pt>
                <c:pt idx="465">
                  <c:v>0.375</c:v>
                </c:pt>
                <c:pt idx="466">
                  <c:v>0.375</c:v>
                </c:pt>
                <c:pt idx="467">
                  <c:v>0.375</c:v>
                </c:pt>
                <c:pt idx="468">
                  <c:v>0.375</c:v>
                </c:pt>
                <c:pt idx="469">
                  <c:v>0.375</c:v>
                </c:pt>
                <c:pt idx="470">
                  <c:v>0.375</c:v>
                </c:pt>
                <c:pt idx="471">
                  <c:v>0.375</c:v>
                </c:pt>
                <c:pt idx="472">
                  <c:v>0.38194444444444442</c:v>
                </c:pt>
                <c:pt idx="473">
                  <c:v>0.38194444444444442</c:v>
                </c:pt>
                <c:pt idx="474">
                  <c:v>0.3888888888888889</c:v>
                </c:pt>
                <c:pt idx="475">
                  <c:v>0.3888888888888889</c:v>
                </c:pt>
                <c:pt idx="476">
                  <c:v>0.3888888888888889</c:v>
                </c:pt>
                <c:pt idx="477">
                  <c:v>0.39583333333333331</c:v>
                </c:pt>
                <c:pt idx="478">
                  <c:v>0.39583333333333331</c:v>
                </c:pt>
                <c:pt idx="479">
                  <c:v>0.39583333333333331</c:v>
                </c:pt>
                <c:pt idx="480">
                  <c:v>0.39583333333333331</c:v>
                </c:pt>
                <c:pt idx="481">
                  <c:v>0.39583333333333331</c:v>
                </c:pt>
                <c:pt idx="482">
                  <c:v>0.39583333333333331</c:v>
                </c:pt>
                <c:pt idx="483">
                  <c:v>0.39583333333333331</c:v>
                </c:pt>
                <c:pt idx="484">
                  <c:v>0.40277777777777779</c:v>
                </c:pt>
                <c:pt idx="485">
                  <c:v>0.40972222222222221</c:v>
                </c:pt>
                <c:pt idx="486">
                  <c:v>0.40972222222222221</c:v>
                </c:pt>
                <c:pt idx="487">
                  <c:v>0.40972222222222221</c:v>
                </c:pt>
                <c:pt idx="488">
                  <c:v>0.40972222222222221</c:v>
                </c:pt>
                <c:pt idx="489">
                  <c:v>0.40972222222222221</c:v>
                </c:pt>
                <c:pt idx="490">
                  <c:v>0.40972222222222221</c:v>
                </c:pt>
                <c:pt idx="491">
                  <c:v>0.40972222222222221</c:v>
                </c:pt>
                <c:pt idx="492">
                  <c:v>0.40972222222222221</c:v>
                </c:pt>
                <c:pt idx="493">
                  <c:v>0.40972222222222221</c:v>
                </c:pt>
                <c:pt idx="494">
                  <c:v>0.40972222222222221</c:v>
                </c:pt>
                <c:pt idx="495">
                  <c:v>0.40972222222222221</c:v>
                </c:pt>
                <c:pt idx="496">
                  <c:v>0.40972222222222221</c:v>
                </c:pt>
                <c:pt idx="497">
                  <c:v>0.40972222222222221</c:v>
                </c:pt>
                <c:pt idx="498">
                  <c:v>0.41666666666666669</c:v>
                </c:pt>
                <c:pt idx="499">
                  <c:v>0.41666666666666669</c:v>
                </c:pt>
                <c:pt idx="500">
                  <c:v>0.41666666666666669</c:v>
                </c:pt>
                <c:pt idx="501">
                  <c:v>0.4236111111111111</c:v>
                </c:pt>
                <c:pt idx="502">
                  <c:v>0.4236111111111111</c:v>
                </c:pt>
                <c:pt idx="503">
                  <c:v>0.4236111111111111</c:v>
                </c:pt>
                <c:pt idx="504">
                  <c:v>0.4236111111111111</c:v>
                </c:pt>
                <c:pt idx="505">
                  <c:v>0.43055555555555558</c:v>
                </c:pt>
                <c:pt idx="506">
                  <c:v>0.43055555555555558</c:v>
                </c:pt>
                <c:pt idx="507">
                  <c:v>0.43055555555555558</c:v>
                </c:pt>
                <c:pt idx="508">
                  <c:v>0.4375</c:v>
                </c:pt>
                <c:pt idx="509">
                  <c:v>0.4375</c:v>
                </c:pt>
                <c:pt idx="510">
                  <c:v>0.4375</c:v>
                </c:pt>
                <c:pt idx="511">
                  <c:v>0.4375</c:v>
                </c:pt>
                <c:pt idx="512">
                  <c:v>0.4375</c:v>
                </c:pt>
                <c:pt idx="513">
                  <c:v>0.4375</c:v>
                </c:pt>
                <c:pt idx="514">
                  <c:v>0.4375</c:v>
                </c:pt>
                <c:pt idx="515">
                  <c:v>0.4375</c:v>
                </c:pt>
                <c:pt idx="516">
                  <c:v>0.4375</c:v>
                </c:pt>
                <c:pt idx="517">
                  <c:v>0.4375</c:v>
                </c:pt>
                <c:pt idx="518">
                  <c:v>0.4375</c:v>
                </c:pt>
                <c:pt idx="519">
                  <c:v>0.4375</c:v>
                </c:pt>
                <c:pt idx="520">
                  <c:v>0.4375</c:v>
                </c:pt>
                <c:pt idx="521">
                  <c:v>0.44444444444444442</c:v>
                </c:pt>
                <c:pt idx="522">
                  <c:v>0.4513888888888889</c:v>
                </c:pt>
                <c:pt idx="523">
                  <c:v>0.4513888888888889</c:v>
                </c:pt>
                <c:pt idx="524">
                  <c:v>0.4513888888888889</c:v>
                </c:pt>
                <c:pt idx="525">
                  <c:v>0.4513888888888889</c:v>
                </c:pt>
                <c:pt idx="526">
                  <c:v>0.4513888888888889</c:v>
                </c:pt>
                <c:pt idx="527">
                  <c:v>0.4513888888888889</c:v>
                </c:pt>
                <c:pt idx="528">
                  <c:v>0.4513888888888889</c:v>
                </c:pt>
                <c:pt idx="529">
                  <c:v>0.45833333333333331</c:v>
                </c:pt>
                <c:pt idx="530">
                  <c:v>0.45833333333333331</c:v>
                </c:pt>
                <c:pt idx="531">
                  <c:v>0.45833333333333331</c:v>
                </c:pt>
                <c:pt idx="532">
                  <c:v>0.45833333333333331</c:v>
                </c:pt>
                <c:pt idx="533">
                  <c:v>0.45833333333333331</c:v>
                </c:pt>
                <c:pt idx="534">
                  <c:v>0.45833333333333331</c:v>
                </c:pt>
                <c:pt idx="535">
                  <c:v>0.46527777777777779</c:v>
                </c:pt>
                <c:pt idx="536">
                  <c:v>0.46527777777777779</c:v>
                </c:pt>
                <c:pt idx="537">
                  <c:v>0.46527777777777779</c:v>
                </c:pt>
                <c:pt idx="538">
                  <c:v>0.46527777777777779</c:v>
                </c:pt>
                <c:pt idx="539">
                  <c:v>0.46527777777777779</c:v>
                </c:pt>
                <c:pt idx="540">
                  <c:v>0.46527777777777779</c:v>
                </c:pt>
                <c:pt idx="541">
                  <c:v>0.46527777777777779</c:v>
                </c:pt>
                <c:pt idx="542">
                  <c:v>0.46527777777777779</c:v>
                </c:pt>
                <c:pt idx="543">
                  <c:v>0.46527777777777779</c:v>
                </c:pt>
                <c:pt idx="544">
                  <c:v>0.46527777777777779</c:v>
                </c:pt>
                <c:pt idx="545">
                  <c:v>0.46527777777777779</c:v>
                </c:pt>
                <c:pt idx="546">
                  <c:v>0.46527777777777779</c:v>
                </c:pt>
                <c:pt idx="547">
                  <c:v>0.46527777777777779</c:v>
                </c:pt>
                <c:pt idx="548">
                  <c:v>0.46527777777777779</c:v>
                </c:pt>
                <c:pt idx="549">
                  <c:v>0.46527777777777779</c:v>
                </c:pt>
                <c:pt idx="550">
                  <c:v>0.46527777777777779</c:v>
                </c:pt>
                <c:pt idx="551">
                  <c:v>0.46527777777777779</c:v>
                </c:pt>
                <c:pt idx="552">
                  <c:v>0.47222222222222221</c:v>
                </c:pt>
                <c:pt idx="553">
                  <c:v>0.47222222222222221</c:v>
                </c:pt>
                <c:pt idx="554">
                  <c:v>0.47222222222222221</c:v>
                </c:pt>
                <c:pt idx="555">
                  <c:v>0.47222222222222221</c:v>
                </c:pt>
                <c:pt idx="556">
                  <c:v>0.47222222222222221</c:v>
                </c:pt>
                <c:pt idx="557">
                  <c:v>0.47222222222222221</c:v>
                </c:pt>
                <c:pt idx="558">
                  <c:v>0.47222222222222221</c:v>
                </c:pt>
                <c:pt idx="559">
                  <c:v>0.47222222222222221</c:v>
                </c:pt>
                <c:pt idx="560">
                  <c:v>0.47222222222222221</c:v>
                </c:pt>
                <c:pt idx="561">
                  <c:v>0.47222222222222221</c:v>
                </c:pt>
                <c:pt idx="562">
                  <c:v>0.47222222222222221</c:v>
                </c:pt>
                <c:pt idx="563">
                  <c:v>0.47222222222222221</c:v>
                </c:pt>
                <c:pt idx="564">
                  <c:v>0.47222222222222221</c:v>
                </c:pt>
                <c:pt idx="565">
                  <c:v>0.47222222222222221</c:v>
                </c:pt>
                <c:pt idx="566">
                  <c:v>0.47222222222222221</c:v>
                </c:pt>
                <c:pt idx="567">
                  <c:v>0.47222222222222221</c:v>
                </c:pt>
                <c:pt idx="568">
                  <c:v>0.47222222222222221</c:v>
                </c:pt>
                <c:pt idx="569">
                  <c:v>0.47222222222222221</c:v>
                </c:pt>
                <c:pt idx="570">
                  <c:v>0.47222222222222221</c:v>
                </c:pt>
                <c:pt idx="571">
                  <c:v>0.47916666666666669</c:v>
                </c:pt>
                <c:pt idx="572">
                  <c:v>0.4861111111111111</c:v>
                </c:pt>
                <c:pt idx="573">
                  <c:v>0.4861111111111111</c:v>
                </c:pt>
                <c:pt idx="574">
                  <c:v>0.4861111111111111</c:v>
                </c:pt>
                <c:pt idx="575">
                  <c:v>0.4861111111111111</c:v>
                </c:pt>
                <c:pt idx="576">
                  <c:v>0.4861111111111111</c:v>
                </c:pt>
                <c:pt idx="577">
                  <c:v>0.4861111111111111</c:v>
                </c:pt>
                <c:pt idx="578">
                  <c:v>0.4861111111111111</c:v>
                </c:pt>
                <c:pt idx="579">
                  <c:v>0.4861111111111111</c:v>
                </c:pt>
                <c:pt idx="580">
                  <c:v>0.4861111111111111</c:v>
                </c:pt>
                <c:pt idx="581">
                  <c:v>0.4861111111111111</c:v>
                </c:pt>
                <c:pt idx="582">
                  <c:v>0.49305555555555558</c:v>
                </c:pt>
                <c:pt idx="583">
                  <c:v>0.49305555555555558</c:v>
                </c:pt>
                <c:pt idx="584">
                  <c:v>0.49305555555555558</c:v>
                </c:pt>
                <c:pt idx="585">
                  <c:v>0.49305555555555558</c:v>
                </c:pt>
                <c:pt idx="586">
                  <c:v>0.49305555555555558</c:v>
                </c:pt>
                <c:pt idx="587">
                  <c:v>0.49305555555555558</c:v>
                </c:pt>
                <c:pt idx="588">
                  <c:v>0.49305555555555558</c:v>
                </c:pt>
                <c:pt idx="589">
                  <c:v>0.49305555555555558</c:v>
                </c:pt>
                <c:pt idx="590">
                  <c:v>0.49305555555555558</c:v>
                </c:pt>
                <c:pt idx="591">
                  <c:v>0.49305555555555558</c:v>
                </c:pt>
                <c:pt idx="592">
                  <c:v>0.49305555555555558</c:v>
                </c:pt>
                <c:pt idx="593">
                  <c:v>0.49305555555555558</c:v>
                </c:pt>
                <c:pt idx="594">
                  <c:v>0.49305555555555558</c:v>
                </c:pt>
                <c:pt idx="595">
                  <c:v>0.49305555555555558</c:v>
                </c:pt>
                <c:pt idx="596">
                  <c:v>0.49305555555555558</c:v>
                </c:pt>
                <c:pt idx="597">
                  <c:v>0.49305555555555558</c:v>
                </c:pt>
                <c:pt idx="598">
                  <c:v>0.49305555555555558</c:v>
                </c:pt>
                <c:pt idx="599">
                  <c:v>0.5</c:v>
                </c:pt>
                <c:pt idx="600">
                  <c:v>0.5</c:v>
                </c:pt>
                <c:pt idx="601">
                  <c:v>0.50694444444444442</c:v>
                </c:pt>
                <c:pt idx="602">
                  <c:v>0.50694444444444442</c:v>
                </c:pt>
                <c:pt idx="603">
                  <c:v>0.50694444444444442</c:v>
                </c:pt>
                <c:pt idx="604">
                  <c:v>0.50694444444444442</c:v>
                </c:pt>
                <c:pt idx="605">
                  <c:v>0.50694444444444442</c:v>
                </c:pt>
                <c:pt idx="606">
                  <c:v>0.50694444444444442</c:v>
                </c:pt>
                <c:pt idx="607">
                  <c:v>0.50694444444444442</c:v>
                </c:pt>
                <c:pt idx="608">
                  <c:v>0.50694444444444442</c:v>
                </c:pt>
                <c:pt idx="609">
                  <c:v>0.50694444444444442</c:v>
                </c:pt>
                <c:pt idx="610">
                  <c:v>0.50694444444444442</c:v>
                </c:pt>
                <c:pt idx="611">
                  <c:v>0.50694444444444442</c:v>
                </c:pt>
                <c:pt idx="612">
                  <c:v>0.50694444444444442</c:v>
                </c:pt>
                <c:pt idx="613">
                  <c:v>0.50694444444444442</c:v>
                </c:pt>
                <c:pt idx="614">
                  <c:v>0.50694444444444442</c:v>
                </c:pt>
                <c:pt idx="615">
                  <c:v>0.50694444444444442</c:v>
                </c:pt>
                <c:pt idx="616">
                  <c:v>0.50694444444444442</c:v>
                </c:pt>
                <c:pt idx="617">
                  <c:v>0.50694444444444442</c:v>
                </c:pt>
                <c:pt idx="618">
                  <c:v>0.50694444444444442</c:v>
                </c:pt>
                <c:pt idx="619">
                  <c:v>0.50694444444444442</c:v>
                </c:pt>
                <c:pt idx="620">
                  <c:v>0.50694444444444442</c:v>
                </c:pt>
                <c:pt idx="621">
                  <c:v>0.50694444444444442</c:v>
                </c:pt>
                <c:pt idx="622">
                  <c:v>0.50694444444444442</c:v>
                </c:pt>
                <c:pt idx="623">
                  <c:v>0.50694444444444442</c:v>
                </c:pt>
                <c:pt idx="624">
                  <c:v>0.50694444444444442</c:v>
                </c:pt>
                <c:pt idx="625">
                  <c:v>0.50694444444444442</c:v>
                </c:pt>
                <c:pt idx="626">
                  <c:v>0.50694444444444442</c:v>
                </c:pt>
                <c:pt idx="627">
                  <c:v>0.50694444444444442</c:v>
                </c:pt>
                <c:pt idx="628">
                  <c:v>0.50694444444444442</c:v>
                </c:pt>
                <c:pt idx="629">
                  <c:v>0.50694444444444442</c:v>
                </c:pt>
                <c:pt idx="630">
                  <c:v>0.50694444444444442</c:v>
                </c:pt>
                <c:pt idx="631">
                  <c:v>0.50694444444444442</c:v>
                </c:pt>
                <c:pt idx="632">
                  <c:v>0.50694444444444442</c:v>
                </c:pt>
                <c:pt idx="633">
                  <c:v>0.50694444444444442</c:v>
                </c:pt>
                <c:pt idx="634">
                  <c:v>0.50694444444444442</c:v>
                </c:pt>
                <c:pt idx="635">
                  <c:v>0.51388888888888884</c:v>
                </c:pt>
                <c:pt idx="636">
                  <c:v>0.52083333333333337</c:v>
                </c:pt>
                <c:pt idx="637">
                  <c:v>0.52083333333333337</c:v>
                </c:pt>
                <c:pt idx="638">
                  <c:v>0.52083333333333337</c:v>
                </c:pt>
                <c:pt idx="639">
                  <c:v>0.52083333333333337</c:v>
                </c:pt>
                <c:pt idx="640">
                  <c:v>0.52083333333333337</c:v>
                </c:pt>
                <c:pt idx="641">
                  <c:v>0.52083333333333337</c:v>
                </c:pt>
                <c:pt idx="642">
                  <c:v>0.52083333333333337</c:v>
                </c:pt>
                <c:pt idx="643">
                  <c:v>0.52083333333333337</c:v>
                </c:pt>
                <c:pt idx="644">
                  <c:v>0.52083333333333337</c:v>
                </c:pt>
                <c:pt idx="645">
                  <c:v>0.52777777777777779</c:v>
                </c:pt>
                <c:pt idx="646">
                  <c:v>0.52777777777777779</c:v>
                </c:pt>
                <c:pt idx="647">
                  <c:v>0.52777777777777779</c:v>
                </c:pt>
                <c:pt idx="648">
                  <c:v>0.52777777777777779</c:v>
                </c:pt>
                <c:pt idx="649">
                  <c:v>0.52777777777777779</c:v>
                </c:pt>
                <c:pt idx="650">
                  <c:v>0.52777777777777779</c:v>
                </c:pt>
                <c:pt idx="651">
                  <c:v>0.52777777777777779</c:v>
                </c:pt>
                <c:pt idx="652">
                  <c:v>0.52777777777777779</c:v>
                </c:pt>
                <c:pt idx="653">
                  <c:v>0.52777777777777779</c:v>
                </c:pt>
                <c:pt idx="654">
                  <c:v>0.52777777777777779</c:v>
                </c:pt>
                <c:pt idx="655">
                  <c:v>0.52777777777777779</c:v>
                </c:pt>
                <c:pt idx="656">
                  <c:v>0.52777777777777779</c:v>
                </c:pt>
                <c:pt idx="657">
                  <c:v>0.52777777777777779</c:v>
                </c:pt>
                <c:pt idx="658">
                  <c:v>0.53472222222222221</c:v>
                </c:pt>
                <c:pt idx="659">
                  <c:v>0.53472222222222221</c:v>
                </c:pt>
                <c:pt idx="660">
                  <c:v>0.53472222222222221</c:v>
                </c:pt>
                <c:pt idx="661">
                  <c:v>0.53472222222222221</c:v>
                </c:pt>
                <c:pt idx="662">
                  <c:v>0.54166666666666663</c:v>
                </c:pt>
                <c:pt idx="663">
                  <c:v>0.54861111111111116</c:v>
                </c:pt>
                <c:pt idx="664">
                  <c:v>0.54861111111111116</c:v>
                </c:pt>
                <c:pt idx="665">
                  <c:v>0.55555555555555558</c:v>
                </c:pt>
                <c:pt idx="666">
                  <c:v>0.55555555555555558</c:v>
                </c:pt>
                <c:pt idx="667">
                  <c:v>0.55555555555555558</c:v>
                </c:pt>
                <c:pt idx="668">
                  <c:v>0.55555555555555558</c:v>
                </c:pt>
                <c:pt idx="669">
                  <c:v>0.55555555555555558</c:v>
                </c:pt>
                <c:pt idx="670">
                  <c:v>0.55555555555555558</c:v>
                </c:pt>
                <c:pt idx="671">
                  <c:v>0.55555555555555558</c:v>
                </c:pt>
                <c:pt idx="672">
                  <c:v>0.55555555555555558</c:v>
                </c:pt>
                <c:pt idx="673">
                  <c:v>0.55555555555555558</c:v>
                </c:pt>
                <c:pt idx="674">
                  <c:v>0.55555555555555558</c:v>
                </c:pt>
                <c:pt idx="675">
                  <c:v>0.55555555555555558</c:v>
                </c:pt>
                <c:pt idx="676">
                  <c:v>0.55555555555555558</c:v>
                </c:pt>
                <c:pt idx="677">
                  <c:v>0.55555555555555558</c:v>
                </c:pt>
                <c:pt idx="678">
                  <c:v>0.55555555555555558</c:v>
                </c:pt>
                <c:pt idx="679">
                  <c:v>0.55555555555555558</c:v>
                </c:pt>
                <c:pt idx="680">
                  <c:v>0.5625</c:v>
                </c:pt>
                <c:pt idx="681">
                  <c:v>0.5625</c:v>
                </c:pt>
                <c:pt idx="682">
                  <c:v>0.5625</c:v>
                </c:pt>
                <c:pt idx="683">
                  <c:v>0.5625</c:v>
                </c:pt>
                <c:pt idx="684">
                  <c:v>0.5625</c:v>
                </c:pt>
                <c:pt idx="685">
                  <c:v>0.5625</c:v>
                </c:pt>
                <c:pt idx="686">
                  <c:v>0.5625</c:v>
                </c:pt>
                <c:pt idx="687">
                  <c:v>0.5625</c:v>
                </c:pt>
                <c:pt idx="688">
                  <c:v>0.5625</c:v>
                </c:pt>
                <c:pt idx="689">
                  <c:v>0.5625</c:v>
                </c:pt>
                <c:pt idx="690">
                  <c:v>0.5625</c:v>
                </c:pt>
                <c:pt idx="691">
                  <c:v>0.5625</c:v>
                </c:pt>
                <c:pt idx="692">
                  <c:v>0.5625</c:v>
                </c:pt>
                <c:pt idx="693">
                  <c:v>0.5625</c:v>
                </c:pt>
                <c:pt idx="694">
                  <c:v>0.5625</c:v>
                </c:pt>
                <c:pt idx="695">
                  <c:v>0.5625</c:v>
                </c:pt>
                <c:pt idx="696">
                  <c:v>0.5625</c:v>
                </c:pt>
                <c:pt idx="697">
                  <c:v>0.5625</c:v>
                </c:pt>
                <c:pt idx="698">
                  <c:v>0.5625</c:v>
                </c:pt>
                <c:pt idx="699">
                  <c:v>0.5625</c:v>
                </c:pt>
                <c:pt idx="700">
                  <c:v>0.5625</c:v>
                </c:pt>
                <c:pt idx="701">
                  <c:v>0.5625</c:v>
                </c:pt>
                <c:pt idx="702">
                  <c:v>0.56944444444444442</c:v>
                </c:pt>
                <c:pt idx="703">
                  <c:v>0.56944444444444442</c:v>
                </c:pt>
                <c:pt idx="704">
                  <c:v>0.56944444444444442</c:v>
                </c:pt>
                <c:pt idx="705">
                  <c:v>0.56944444444444442</c:v>
                </c:pt>
                <c:pt idx="706">
                  <c:v>0.57638888888888884</c:v>
                </c:pt>
                <c:pt idx="707">
                  <c:v>0.57638888888888884</c:v>
                </c:pt>
                <c:pt idx="708">
                  <c:v>0.57638888888888884</c:v>
                </c:pt>
                <c:pt idx="709">
                  <c:v>0.57638888888888884</c:v>
                </c:pt>
                <c:pt idx="710">
                  <c:v>0.58333333333333337</c:v>
                </c:pt>
                <c:pt idx="711">
                  <c:v>0.58333333333333337</c:v>
                </c:pt>
                <c:pt idx="712">
                  <c:v>0.58333333333333337</c:v>
                </c:pt>
                <c:pt idx="713">
                  <c:v>0.58333333333333337</c:v>
                </c:pt>
                <c:pt idx="714">
                  <c:v>0.58333333333333337</c:v>
                </c:pt>
                <c:pt idx="715">
                  <c:v>0.58333333333333337</c:v>
                </c:pt>
                <c:pt idx="716">
                  <c:v>0.58333333333333337</c:v>
                </c:pt>
                <c:pt idx="717">
                  <c:v>0.58333333333333337</c:v>
                </c:pt>
                <c:pt idx="718">
                  <c:v>0.58333333333333337</c:v>
                </c:pt>
                <c:pt idx="719">
                  <c:v>0.58333333333333337</c:v>
                </c:pt>
                <c:pt idx="720">
                  <c:v>0.58333333333333337</c:v>
                </c:pt>
                <c:pt idx="721">
                  <c:v>0.59027777777777779</c:v>
                </c:pt>
                <c:pt idx="722">
                  <c:v>0.59027777777777779</c:v>
                </c:pt>
                <c:pt idx="723">
                  <c:v>0.59722222222222221</c:v>
                </c:pt>
                <c:pt idx="724">
                  <c:v>0.60416666666666663</c:v>
                </c:pt>
                <c:pt idx="725">
                  <c:v>0.60416666666666663</c:v>
                </c:pt>
                <c:pt idx="726">
                  <c:v>0.60416666666666663</c:v>
                </c:pt>
                <c:pt idx="727">
                  <c:v>0.60416666666666663</c:v>
                </c:pt>
                <c:pt idx="728">
                  <c:v>0.60416666666666663</c:v>
                </c:pt>
                <c:pt idx="729">
                  <c:v>0.60416666666666663</c:v>
                </c:pt>
                <c:pt idx="730">
                  <c:v>0.61111111111111116</c:v>
                </c:pt>
                <c:pt idx="731">
                  <c:v>0.61111111111111116</c:v>
                </c:pt>
                <c:pt idx="732">
                  <c:v>0.61111111111111116</c:v>
                </c:pt>
                <c:pt idx="733">
                  <c:v>0.61111111111111116</c:v>
                </c:pt>
                <c:pt idx="734">
                  <c:v>0.61805555555555558</c:v>
                </c:pt>
                <c:pt idx="735">
                  <c:v>0.61805555555555558</c:v>
                </c:pt>
                <c:pt idx="736">
                  <c:v>0.61805555555555558</c:v>
                </c:pt>
                <c:pt idx="737">
                  <c:v>0.625</c:v>
                </c:pt>
                <c:pt idx="738">
                  <c:v>0.625</c:v>
                </c:pt>
                <c:pt idx="739">
                  <c:v>0.63194444444444442</c:v>
                </c:pt>
                <c:pt idx="740">
                  <c:v>0.63194444444444442</c:v>
                </c:pt>
                <c:pt idx="741">
                  <c:v>0.63194444444444442</c:v>
                </c:pt>
                <c:pt idx="742">
                  <c:v>0.63194444444444442</c:v>
                </c:pt>
                <c:pt idx="743">
                  <c:v>0.63194444444444442</c:v>
                </c:pt>
                <c:pt idx="744">
                  <c:v>0.63194444444444442</c:v>
                </c:pt>
                <c:pt idx="745">
                  <c:v>0.63194444444444442</c:v>
                </c:pt>
                <c:pt idx="746">
                  <c:v>0.63194444444444442</c:v>
                </c:pt>
                <c:pt idx="747">
                  <c:v>0.63194444444444442</c:v>
                </c:pt>
                <c:pt idx="748">
                  <c:v>0.63194444444444442</c:v>
                </c:pt>
                <c:pt idx="749">
                  <c:v>0.63194444444444442</c:v>
                </c:pt>
                <c:pt idx="750">
                  <c:v>0.63194444444444442</c:v>
                </c:pt>
                <c:pt idx="751">
                  <c:v>0.63194444444444442</c:v>
                </c:pt>
                <c:pt idx="752">
                  <c:v>0.63194444444444442</c:v>
                </c:pt>
                <c:pt idx="753">
                  <c:v>0.63194444444444442</c:v>
                </c:pt>
                <c:pt idx="754">
                  <c:v>0.63194444444444442</c:v>
                </c:pt>
                <c:pt idx="755">
                  <c:v>0.63888888888888884</c:v>
                </c:pt>
                <c:pt idx="756">
                  <c:v>0.63888888888888884</c:v>
                </c:pt>
                <c:pt idx="757">
                  <c:v>0.63888888888888884</c:v>
                </c:pt>
                <c:pt idx="758">
                  <c:v>0.63888888888888884</c:v>
                </c:pt>
                <c:pt idx="759">
                  <c:v>0.63888888888888884</c:v>
                </c:pt>
                <c:pt idx="760">
                  <c:v>0.63888888888888884</c:v>
                </c:pt>
                <c:pt idx="761">
                  <c:v>0.63888888888888884</c:v>
                </c:pt>
                <c:pt idx="762">
                  <c:v>0.63888888888888884</c:v>
                </c:pt>
                <c:pt idx="763">
                  <c:v>0.64583333333333337</c:v>
                </c:pt>
                <c:pt idx="764">
                  <c:v>0.64583333333333337</c:v>
                </c:pt>
                <c:pt idx="765">
                  <c:v>0.64583333333333337</c:v>
                </c:pt>
                <c:pt idx="766">
                  <c:v>0.64583333333333337</c:v>
                </c:pt>
                <c:pt idx="767">
                  <c:v>0.64583333333333337</c:v>
                </c:pt>
                <c:pt idx="768">
                  <c:v>0.64583333333333337</c:v>
                </c:pt>
                <c:pt idx="769">
                  <c:v>0.64583333333333337</c:v>
                </c:pt>
                <c:pt idx="770">
                  <c:v>0.64583333333333337</c:v>
                </c:pt>
                <c:pt idx="771">
                  <c:v>0.65277777777777779</c:v>
                </c:pt>
                <c:pt idx="772">
                  <c:v>0.65277777777777779</c:v>
                </c:pt>
                <c:pt idx="773">
                  <c:v>0.65972222222222221</c:v>
                </c:pt>
                <c:pt idx="774">
                  <c:v>0.65972222222222221</c:v>
                </c:pt>
                <c:pt idx="775">
                  <c:v>0.65972222222222221</c:v>
                </c:pt>
                <c:pt idx="776">
                  <c:v>0.66666666666666663</c:v>
                </c:pt>
                <c:pt idx="777">
                  <c:v>0.67361111111111116</c:v>
                </c:pt>
                <c:pt idx="778">
                  <c:v>0.67361111111111116</c:v>
                </c:pt>
                <c:pt idx="779">
                  <c:v>0.67361111111111116</c:v>
                </c:pt>
                <c:pt idx="780">
                  <c:v>0.67361111111111116</c:v>
                </c:pt>
                <c:pt idx="781">
                  <c:v>0.67361111111111116</c:v>
                </c:pt>
                <c:pt idx="782">
                  <c:v>0.67361111111111116</c:v>
                </c:pt>
                <c:pt idx="783">
                  <c:v>0.67361111111111116</c:v>
                </c:pt>
                <c:pt idx="784">
                  <c:v>0.68055555555555558</c:v>
                </c:pt>
                <c:pt idx="785">
                  <c:v>0.68055555555555558</c:v>
                </c:pt>
                <c:pt idx="786">
                  <c:v>0.68055555555555558</c:v>
                </c:pt>
                <c:pt idx="787">
                  <c:v>0.68055555555555558</c:v>
                </c:pt>
                <c:pt idx="788">
                  <c:v>0.68055555555555558</c:v>
                </c:pt>
                <c:pt idx="789">
                  <c:v>0.68055555555555558</c:v>
                </c:pt>
                <c:pt idx="790">
                  <c:v>0.6875</c:v>
                </c:pt>
                <c:pt idx="791">
                  <c:v>0.6875</c:v>
                </c:pt>
                <c:pt idx="792">
                  <c:v>0.6875</c:v>
                </c:pt>
                <c:pt idx="793">
                  <c:v>0.6875</c:v>
                </c:pt>
                <c:pt idx="794">
                  <c:v>0.6875</c:v>
                </c:pt>
                <c:pt idx="795">
                  <c:v>0.6875</c:v>
                </c:pt>
                <c:pt idx="796">
                  <c:v>0.6875</c:v>
                </c:pt>
                <c:pt idx="797">
                  <c:v>0.6875</c:v>
                </c:pt>
                <c:pt idx="798">
                  <c:v>0.6875</c:v>
                </c:pt>
                <c:pt idx="799">
                  <c:v>0.6875</c:v>
                </c:pt>
                <c:pt idx="800">
                  <c:v>0.6875</c:v>
                </c:pt>
                <c:pt idx="801">
                  <c:v>0.6875</c:v>
                </c:pt>
                <c:pt idx="802">
                  <c:v>0.69444444444444442</c:v>
                </c:pt>
                <c:pt idx="803">
                  <c:v>0.69444444444444442</c:v>
                </c:pt>
                <c:pt idx="804">
                  <c:v>0.69444444444444442</c:v>
                </c:pt>
                <c:pt idx="805">
                  <c:v>0.69444444444444442</c:v>
                </c:pt>
                <c:pt idx="806">
                  <c:v>0.69444444444444442</c:v>
                </c:pt>
                <c:pt idx="807">
                  <c:v>0.69444444444444442</c:v>
                </c:pt>
                <c:pt idx="808">
                  <c:v>0.69444444444444442</c:v>
                </c:pt>
                <c:pt idx="809">
                  <c:v>0.69444444444444442</c:v>
                </c:pt>
                <c:pt idx="810">
                  <c:v>0.69444444444444442</c:v>
                </c:pt>
                <c:pt idx="811">
                  <c:v>0.69444444444444442</c:v>
                </c:pt>
                <c:pt idx="812">
                  <c:v>0.69444444444444442</c:v>
                </c:pt>
                <c:pt idx="813">
                  <c:v>0.69444444444444442</c:v>
                </c:pt>
                <c:pt idx="814">
                  <c:v>0.69444444444444442</c:v>
                </c:pt>
                <c:pt idx="815">
                  <c:v>0.69444444444444442</c:v>
                </c:pt>
                <c:pt idx="816">
                  <c:v>0.70138888888888884</c:v>
                </c:pt>
                <c:pt idx="817">
                  <c:v>0.70138888888888884</c:v>
                </c:pt>
                <c:pt idx="818">
                  <c:v>0.70138888888888884</c:v>
                </c:pt>
                <c:pt idx="819">
                  <c:v>0.70138888888888884</c:v>
                </c:pt>
                <c:pt idx="820">
                  <c:v>0.70138888888888884</c:v>
                </c:pt>
                <c:pt idx="821">
                  <c:v>0.70138888888888884</c:v>
                </c:pt>
                <c:pt idx="822">
                  <c:v>0.70138888888888884</c:v>
                </c:pt>
                <c:pt idx="823">
                  <c:v>0.70833333333333337</c:v>
                </c:pt>
                <c:pt idx="824">
                  <c:v>0.70833333333333337</c:v>
                </c:pt>
                <c:pt idx="825">
                  <c:v>0.70833333333333337</c:v>
                </c:pt>
                <c:pt idx="826">
                  <c:v>0.70833333333333337</c:v>
                </c:pt>
                <c:pt idx="827">
                  <c:v>0.71527777777777779</c:v>
                </c:pt>
                <c:pt idx="828">
                  <c:v>0.71527777777777779</c:v>
                </c:pt>
                <c:pt idx="829">
                  <c:v>0.71527777777777779</c:v>
                </c:pt>
                <c:pt idx="830">
                  <c:v>0.71527777777777779</c:v>
                </c:pt>
                <c:pt idx="831">
                  <c:v>0.72222222222222221</c:v>
                </c:pt>
                <c:pt idx="832">
                  <c:v>0.72222222222222221</c:v>
                </c:pt>
                <c:pt idx="833">
                  <c:v>0.72222222222222221</c:v>
                </c:pt>
                <c:pt idx="834">
                  <c:v>0.72916666666666663</c:v>
                </c:pt>
                <c:pt idx="835">
                  <c:v>0.72916666666666663</c:v>
                </c:pt>
                <c:pt idx="836">
                  <c:v>0.72916666666666663</c:v>
                </c:pt>
                <c:pt idx="837">
                  <c:v>0.72916666666666663</c:v>
                </c:pt>
                <c:pt idx="838">
                  <c:v>0.73611111111111116</c:v>
                </c:pt>
                <c:pt idx="839">
                  <c:v>0.73611111111111116</c:v>
                </c:pt>
                <c:pt idx="840">
                  <c:v>0.73611111111111116</c:v>
                </c:pt>
                <c:pt idx="841">
                  <c:v>0.74305555555555558</c:v>
                </c:pt>
                <c:pt idx="842">
                  <c:v>0.74305555555555558</c:v>
                </c:pt>
                <c:pt idx="843">
                  <c:v>0.74305555555555558</c:v>
                </c:pt>
                <c:pt idx="844">
                  <c:v>0.74305555555555558</c:v>
                </c:pt>
                <c:pt idx="845">
                  <c:v>0.74305555555555558</c:v>
                </c:pt>
                <c:pt idx="846">
                  <c:v>0.75</c:v>
                </c:pt>
                <c:pt idx="847">
                  <c:v>0.75</c:v>
                </c:pt>
                <c:pt idx="848">
                  <c:v>0.75</c:v>
                </c:pt>
                <c:pt idx="849">
                  <c:v>0.75</c:v>
                </c:pt>
                <c:pt idx="850">
                  <c:v>0.75</c:v>
                </c:pt>
                <c:pt idx="851">
                  <c:v>0.75</c:v>
                </c:pt>
                <c:pt idx="852">
                  <c:v>0.75</c:v>
                </c:pt>
                <c:pt idx="853">
                  <c:v>0.75</c:v>
                </c:pt>
                <c:pt idx="854">
                  <c:v>0.75694444444444442</c:v>
                </c:pt>
                <c:pt idx="855">
                  <c:v>0.76388888888888884</c:v>
                </c:pt>
                <c:pt idx="856">
                  <c:v>0.76388888888888884</c:v>
                </c:pt>
                <c:pt idx="857">
                  <c:v>0.76388888888888884</c:v>
                </c:pt>
                <c:pt idx="858">
                  <c:v>0.76388888888888884</c:v>
                </c:pt>
                <c:pt idx="859">
                  <c:v>0.77083333333333337</c:v>
                </c:pt>
                <c:pt idx="860">
                  <c:v>0.77083333333333337</c:v>
                </c:pt>
                <c:pt idx="861">
                  <c:v>0.77083333333333337</c:v>
                </c:pt>
                <c:pt idx="862">
                  <c:v>0.77083333333333337</c:v>
                </c:pt>
                <c:pt idx="863">
                  <c:v>0.77083333333333337</c:v>
                </c:pt>
                <c:pt idx="864">
                  <c:v>0.77777777777777779</c:v>
                </c:pt>
                <c:pt idx="865">
                  <c:v>0.77777777777777779</c:v>
                </c:pt>
                <c:pt idx="866">
                  <c:v>0.77777777777777779</c:v>
                </c:pt>
                <c:pt idx="867">
                  <c:v>0.77777777777777779</c:v>
                </c:pt>
                <c:pt idx="868">
                  <c:v>0.77777777777777779</c:v>
                </c:pt>
                <c:pt idx="869">
                  <c:v>0.77777777777777779</c:v>
                </c:pt>
                <c:pt idx="870">
                  <c:v>0.77777777777777779</c:v>
                </c:pt>
                <c:pt idx="871">
                  <c:v>0.77777777777777779</c:v>
                </c:pt>
                <c:pt idx="872">
                  <c:v>0.77777777777777779</c:v>
                </c:pt>
                <c:pt idx="873">
                  <c:v>0.77777777777777779</c:v>
                </c:pt>
                <c:pt idx="874">
                  <c:v>0.77777777777777779</c:v>
                </c:pt>
                <c:pt idx="875">
                  <c:v>0.77777777777777779</c:v>
                </c:pt>
                <c:pt idx="876">
                  <c:v>0.77777777777777779</c:v>
                </c:pt>
                <c:pt idx="877">
                  <c:v>0.77777777777777779</c:v>
                </c:pt>
                <c:pt idx="878">
                  <c:v>0.78472222222222221</c:v>
                </c:pt>
                <c:pt idx="879">
                  <c:v>0.78472222222222221</c:v>
                </c:pt>
                <c:pt idx="880">
                  <c:v>0.78472222222222221</c:v>
                </c:pt>
                <c:pt idx="881">
                  <c:v>0.78472222222222221</c:v>
                </c:pt>
                <c:pt idx="882">
                  <c:v>0.79166666666666663</c:v>
                </c:pt>
                <c:pt idx="883">
                  <c:v>0.79166666666666663</c:v>
                </c:pt>
                <c:pt idx="884">
                  <c:v>0.79861111111111116</c:v>
                </c:pt>
                <c:pt idx="885">
                  <c:v>0.79861111111111116</c:v>
                </c:pt>
                <c:pt idx="886">
                  <c:v>0.79861111111111116</c:v>
                </c:pt>
                <c:pt idx="887">
                  <c:v>0.79861111111111116</c:v>
                </c:pt>
                <c:pt idx="888">
                  <c:v>0.79861111111111116</c:v>
                </c:pt>
                <c:pt idx="889">
                  <c:v>0.79861111111111116</c:v>
                </c:pt>
                <c:pt idx="890">
                  <c:v>0.79861111111111116</c:v>
                </c:pt>
                <c:pt idx="891">
                  <c:v>0.79861111111111116</c:v>
                </c:pt>
                <c:pt idx="892">
                  <c:v>0.79861111111111116</c:v>
                </c:pt>
                <c:pt idx="893">
                  <c:v>0.79861111111111116</c:v>
                </c:pt>
                <c:pt idx="894">
                  <c:v>0.79861111111111116</c:v>
                </c:pt>
                <c:pt idx="895">
                  <c:v>0.79861111111111116</c:v>
                </c:pt>
                <c:pt idx="896">
                  <c:v>0.79861111111111116</c:v>
                </c:pt>
                <c:pt idx="897">
                  <c:v>0.79861111111111116</c:v>
                </c:pt>
                <c:pt idx="898">
                  <c:v>0.79861111111111116</c:v>
                </c:pt>
                <c:pt idx="899">
                  <c:v>0.79861111111111116</c:v>
                </c:pt>
                <c:pt idx="900">
                  <c:v>0.79861111111111116</c:v>
                </c:pt>
                <c:pt idx="901">
                  <c:v>0.79861111111111116</c:v>
                </c:pt>
                <c:pt idx="902">
                  <c:v>0.79861111111111116</c:v>
                </c:pt>
                <c:pt idx="903">
                  <c:v>0.79861111111111116</c:v>
                </c:pt>
                <c:pt idx="904">
                  <c:v>0.79861111111111116</c:v>
                </c:pt>
                <c:pt idx="905">
                  <c:v>0.79861111111111116</c:v>
                </c:pt>
                <c:pt idx="906">
                  <c:v>0.79861111111111116</c:v>
                </c:pt>
                <c:pt idx="907">
                  <c:v>0.80555555555555558</c:v>
                </c:pt>
                <c:pt idx="908">
                  <c:v>0.8125</c:v>
                </c:pt>
                <c:pt idx="909">
                  <c:v>0.81944444444444442</c:v>
                </c:pt>
                <c:pt idx="910">
                  <c:v>0.82638888888888884</c:v>
                </c:pt>
                <c:pt idx="911">
                  <c:v>0.83333333333333337</c:v>
                </c:pt>
                <c:pt idx="912">
                  <c:v>0.83333333333333337</c:v>
                </c:pt>
                <c:pt idx="913">
                  <c:v>0.83333333333333337</c:v>
                </c:pt>
                <c:pt idx="914">
                  <c:v>0.83333333333333337</c:v>
                </c:pt>
                <c:pt idx="915">
                  <c:v>0.83333333333333337</c:v>
                </c:pt>
                <c:pt idx="916">
                  <c:v>0.84027777777777779</c:v>
                </c:pt>
                <c:pt idx="917">
                  <c:v>0.84027777777777779</c:v>
                </c:pt>
                <c:pt idx="918">
                  <c:v>0.84027777777777779</c:v>
                </c:pt>
                <c:pt idx="919">
                  <c:v>0.84722222222222221</c:v>
                </c:pt>
                <c:pt idx="920">
                  <c:v>0.84722222222222221</c:v>
                </c:pt>
                <c:pt idx="921">
                  <c:v>0.84722222222222221</c:v>
                </c:pt>
                <c:pt idx="922">
                  <c:v>0.85416666666666663</c:v>
                </c:pt>
                <c:pt idx="923">
                  <c:v>0.86111111111111116</c:v>
                </c:pt>
                <c:pt idx="924">
                  <c:v>0.86111111111111116</c:v>
                </c:pt>
                <c:pt idx="925">
                  <c:v>0.86111111111111116</c:v>
                </c:pt>
                <c:pt idx="926">
                  <c:v>0.86111111111111116</c:v>
                </c:pt>
                <c:pt idx="927">
                  <c:v>0.86111111111111116</c:v>
                </c:pt>
                <c:pt idx="928">
                  <c:v>0.86111111111111116</c:v>
                </c:pt>
                <c:pt idx="929">
                  <c:v>0.86111111111111116</c:v>
                </c:pt>
                <c:pt idx="930">
                  <c:v>0.86111111111111116</c:v>
                </c:pt>
                <c:pt idx="931">
                  <c:v>0.86111111111111116</c:v>
                </c:pt>
                <c:pt idx="932">
                  <c:v>0.86111111111111116</c:v>
                </c:pt>
                <c:pt idx="933">
                  <c:v>0.86111111111111116</c:v>
                </c:pt>
                <c:pt idx="934">
                  <c:v>0.86111111111111116</c:v>
                </c:pt>
                <c:pt idx="935">
                  <c:v>0.86805555555555558</c:v>
                </c:pt>
                <c:pt idx="936">
                  <c:v>0.875</c:v>
                </c:pt>
                <c:pt idx="937">
                  <c:v>0.875</c:v>
                </c:pt>
                <c:pt idx="938">
                  <c:v>0.88194444444444442</c:v>
                </c:pt>
                <c:pt idx="939">
                  <c:v>0.88194444444444442</c:v>
                </c:pt>
                <c:pt idx="940">
                  <c:v>0.88888888888888884</c:v>
                </c:pt>
                <c:pt idx="941">
                  <c:v>0.88888888888888884</c:v>
                </c:pt>
                <c:pt idx="942">
                  <c:v>0.88888888888888884</c:v>
                </c:pt>
                <c:pt idx="943">
                  <c:v>0.89583333333333337</c:v>
                </c:pt>
                <c:pt idx="944">
                  <c:v>0.89583333333333337</c:v>
                </c:pt>
                <c:pt idx="945">
                  <c:v>0.90277777777777779</c:v>
                </c:pt>
                <c:pt idx="946">
                  <c:v>0.90972222222222221</c:v>
                </c:pt>
                <c:pt idx="947">
                  <c:v>0.90972222222222221</c:v>
                </c:pt>
                <c:pt idx="948">
                  <c:v>0.91666666666666663</c:v>
                </c:pt>
                <c:pt idx="949">
                  <c:v>0.92361111111111116</c:v>
                </c:pt>
                <c:pt idx="950">
                  <c:v>0.93055555555555558</c:v>
                </c:pt>
                <c:pt idx="951">
                  <c:v>0.93055555555555558</c:v>
                </c:pt>
                <c:pt idx="952">
                  <c:v>0.93055555555555558</c:v>
                </c:pt>
                <c:pt idx="953">
                  <c:v>0.9375</c:v>
                </c:pt>
                <c:pt idx="954">
                  <c:v>0.9375</c:v>
                </c:pt>
                <c:pt idx="955">
                  <c:v>0.94444444444444442</c:v>
                </c:pt>
                <c:pt idx="956">
                  <c:v>0.94444444444444442</c:v>
                </c:pt>
                <c:pt idx="957">
                  <c:v>0.94444444444444442</c:v>
                </c:pt>
                <c:pt idx="958">
                  <c:v>0.95138888888888884</c:v>
                </c:pt>
                <c:pt idx="959">
                  <c:v>0.95138888888888884</c:v>
                </c:pt>
                <c:pt idx="960">
                  <c:v>0.95833333333333337</c:v>
                </c:pt>
                <c:pt idx="961">
                  <c:v>0.95833333333333337</c:v>
                </c:pt>
                <c:pt idx="962">
                  <c:v>0.95833333333333337</c:v>
                </c:pt>
                <c:pt idx="963">
                  <c:v>0.95833333333333337</c:v>
                </c:pt>
                <c:pt idx="964">
                  <c:v>0.95833333333333337</c:v>
                </c:pt>
                <c:pt idx="965">
                  <c:v>0.96527777777777779</c:v>
                </c:pt>
                <c:pt idx="966">
                  <c:v>0.96527777777777779</c:v>
                </c:pt>
                <c:pt idx="967">
                  <c:v>0.96527777777777779</c:v>
                </c:pt>
                <c:pt idx="968">
                  <c:v>0.96527777777777779</c:v>
                </c:pt>
                <c:pt idx="969">
                  <c:v>0.96527777777777779</c:v>
                </c:pt>
                <c:pt idx="970">
                  <c:v>0.96527777777777779</c:v>
                </c:pt>
                <c:pt idx="971">
                  <c:v>0.96527777777777779</c:v>
                </c:pt>
                <c:pt idx="972">
                  <c:v>0.97222222222222221</c:v>
                </c:pt>
                <c:pt idx="973">
                  <c:v>0.97222222222222221</c:v>
                </c:pt>
                <c:pt idx="974">
                  <c:v>0.97222222222222221</c:v>
                </c:pt>
                <c:pt idx="975">
                  <c:v>0.97916666666666663</c:v>
                </c:pt>
                <c:pt idx="976">
                  <c:v>0.97916666666666663</c:v>
                </c:pt>
                <c:pt idx="977">
                  <c:v>0.98611111111111116</c:v>
                </c:pt>
                <c:pt idx="978">
                  <c:v>0.99305555555555558</c:v>
                </c:pt>
                <c:pt idx="979">
                  <c:v>0.99305555555555558</c:v>
                </c:pt>
                <c:pt idx="980">
                  <c:v>0.99305555555555558</c:v>
                </c:pt>
                <c:pt idx="981">
                  <c:v>0.99305555555555558</c:v>
                </c:pt>
                <c:pt idx="982">
                  <c:v>0.99305555555555558</c:v>
                </c:pt>
                <c:pt idx="983">
                  <c:v>0.99305555555555558</c:v>
                </c:pt>
                <c:pt idx="984">
                  <c:v>0.99305555555555558</c:v>
                </c:pt>
                <c:pt idx="985">
                  <c:v>0.99305555555555558</c:v>
                </c:pt>
                <c:pt idx="986">
                  <c:v>0.99305555555555558</c:v>
                </c:pt>
                <c:pt idx="987">
                  <c:v>0.99305555555555558</c:v>
                </c:pt>
                <c:pt idx="988">
                  <c:v>0.99305555555555558</c:v>
                </c:pt>
                <c:pt idx="989">
                  <c:v>0.99305555555555558</c:v>
                </c:pt>
                <c:pt idx="990">
                  <c:v>0.99305555555555558</c:v>
                </c:pt>
                <c:pt idx="991">
                  <c:v>0.99305555555555558</c:v>
                </c:pt>
                <c:pt idx="992">
                  <c:v>0.99305555555555558</c:v>
                </c:pt>
                <c:pt idx="993">
                  <c:v>0.99305555555555558</c:v>
                </c:pt>
                <c:pt idx="994">
                  <c:v>0.99305555555555558</c:v>
                </c:pt>
                <c:pt idx="995">
                  <c:v>0.99305555555555558</c:v>
                </c:pt>
                <c:pt idx="996">
                  <c:v>0.99305555555555558</c:v>
                </c:pt>
                <c:pt idx="997">
                  <c:v>0.99305555555555558</c:v>
                </c:pt>
                <c:pt idx="998">
                  <c:v>0.99305555555555558</c:v>
                </c:pt>
                <c:pt idx="999">
                  <c:v>0.99305555555555558</c:v>
                </c:pt>
                <c:pt idx="1000">
                  <c:v>0.99305555555555558</c:v>
                </c:pt>
                <c:pt idx="1001">
                  <c:v>0.99305555555555558</c:v>
                </c:pt>
                <c:pt idx="1002">
                  <c:v>0.99305555555555558</c:v>
                </c:pt>
                <c:pt idx="1003">
                  <c:v>0.99305555555555558</c:v>
                </c:pt>
                <c:pt idx="1004">
                  <c:v>0.99305555555555558</c:v>
                </c:pt>
                <c:pt idx="1005">
                  <c:v>0.99305555555555558</c:v>
                </c:pt>
                <c:pt idx="1006">
                  <c:v>0.99305555555555558</c:v>
                </c:pt>
                <c:pt idx="1007">
                  <c:v>0.99305555555555558</c:v>
                </c:pt>
                <c:pt idx="1008">
                  <c:v>0.99305555555555558</c:v>
                </c:pt>
                <c:pt idx="1009">
                  <c:v>0.99305555555555558</c:v>
                </c:pt>
                <c:pt idx="1010">
                  <c:v>0.99305555555555558</c:v>
                </c:pt>
                <c:pt idx="1011">
                  <c:v>0.99305555555555558</c:v>
                </c:pt>
                <c:pt idx="1012">
                  <c:v>0.99305555555555558</c:v>
                </c:pt>
                <c:pt idx="1013">
                  <c:v>0.99305555555555558</c:v>
                </c:pt>
                <c:pt idx="1014">
                  <c:v>0.99305555555555558</c:v>
                </c:pt>
                <c:pt idx="1015">
                  <c:v>0.99305555555555558</c:v>
                </c:pt>
                <c:pt idx="1016">
                  <c:v>0.99305555555555558</c:v>
                </c:pt>
                <c:pt idx="1017">
                  <c:v>0.99305555555555558</c:v>
                </c:pt>
                <c:pt idx="1018">
                  <c:v>0.99305555555555558</c:v>
                </c:pt>
                <c:pt idx="1019">
                  <c:v>0.99305555555555558</c:v>
                </c:pt>
                <c:pt idx="1020">
                  <c:v>0.99305555555555558</c:v>
                </c:pt>
                <c:pt idx="1021">
                  <c:v>0.99305555555555558</c:v>
                </c:pt>
                <c:pt idx="1022">
                  <c:v>0.99305555555555558</c:v>
                </c:pt>
                <c:pt idx="1023">
                  <c:v>0.99305555555555558</c:v>
                </c:pt>
                <c:pt idx="1024">
                  <c:v>0.99305555555555558</c:v>
                </c:pt>
                <c:pt idx="1025">
                  <c:v>0.99305555555555558</c:v>
                </c:pt>
                <c:pt idx="1026">
                  <c:v>0.99305555555555558</c:v>
                </c:pt>
                <c:pt idx="1027">
                  <c:v>0.99305555555555558</c:v>
                </c:pt>
                <c:pt idx="1028">
                  <c:v>0.99305555555555558</c:v>
                </c:pt>
                <c:pt idx="1029">
                  <c:v>0.99305555555555558</c:v>
                </c:pt>
                <c:pt idx="1030">
                  <c:v>0.99305555555555558</c:v>
                </c:pt>
                <c:pt idx="1031">
                  <c:v>0.99305555555555558</c:v>
                </c:pt>
                <c:pt idx="1032">
                  <c:v>0.99305555555555558</c:v>
                </c:pt>
                <c:pt idx="1033">
                  <c:v>0.99305555555555558</c:v>
                </c:pt>
                <c:pt idx="1034">
                  <c:v>0.99305555555555558</c:v>
                </c:pt>
                <c:pt idx="1035">
                  <c:v>0.99305555555555558</c:v>
                </c:pt>
                <c:pt idx="1036">
                  <c:v>0.99305555555555558</c:v>
                </c:pt>
                <c:pt idx="1037">
                  <c:v>0.99305555555555558</c:v>
                </c:pt>
                <c:pt idx="1038">
                  <c:v>0.99305555555555558</c:v>
                </c:pt>
                <c:pt idx="1039">
                  <c:v>0.99305555555555558</c:v>
                </c:pt>
                <c:pt idx="1040">
                  <c:v>0.99305555555555558</c:v>
                </c:pt>
                <c:pt idx="1041">
                  <c:v>0.99305555555555558</c:v>
                </c:pt>
                <c:pt idx="1042">
                  <c:v>0.99305555555555558</c:v>
                </c:pt>
                <c:pt idx="1043">
                  <c:v>0.99305555555555558</c:v>
                </c:pt>
                <c:pt idx="1044">
                  <c:v>0.99305555555555558</c:v>
                </c:pt>
                <c:pt idx="1045">
                  <c:v>0.99305555555555558</c:v>
                </c:pt>
                <c:pt idx="1046">
                  <c:v>0.99305555555555558</c:v>
                </c:pt>
                <c:pt idx="1047">
                  <c:v>0.99305555555555558</c:v>
                </c:pt>
                <c:pt idx="1048">
                  <c:v>0.99305555555555558</c:v>
                </c:pt>
                <c:pt idx="1049">
                  <c:v>0.99305555555555558</c:v>
                </c:pt>
                <c:pt idx="1050">
                  <c:v>0.99305555555555558</c:v>
                </c:pt>
                <c:pt idx="1051">
                  <c:v>0.99305555555555558</c:v>
                </c:pt>
                <c:pt idx="1052">
                  <c:v>0.99305555555555558</c:v>
                </c:pt>
                <c:pt idx="1053">
                  <c:v>0.99305555555555558</c:v>
                </c:pt>
                <c:pt idx="1054">
                  <c:v>0.99305555555555558</c:v>
                </c:pt>
                <c:pt idx="1055">
                  <c:v>0.99305555555555558</c:v>
                </c:pt>
                <c:pt idx="1056">
                  <c:v>0.99305555555555558</c:v>
                </c:pt>
                <c:pt idx="1057">
                  <c:v>0.99305555555555558</c:v>
                </c:pt>
                <c:pt idx="1058">
                  <c:v>0.99305555555555558</c:v>
                </c:pt>
                <c:pt idx="1059">
                  <c:v>0.99305555555555558</c:v>
                </c:pt>
                <c:pt idx="1060">
                  <c:v>0.99305555555555558</c:v>
                </c:pt>
                <c:pt idx="1061">
                  <c:v>0.99305555555555558</c:v>
                </c:pt>
                <c:pt idx="1062">
                  <c:v>0.99305555555555558</c:v>
                </c:pt>
                <c:pt idx="1063">
                  <c:v>0.99305555555555558</c:v>
                </c:pt>
                <c:pt idx="1064">
                  <c:v>0.99305555555555558</c:v>
                </c:pt>
                <c:pt idx="1065">
                  <c:v>0.99305555555555558</c:v>
                </c:pt>
                <c:pt idx="1066">
                  <c:v>0.99305555555555558</c:v>
                </c:pt>
                <c:pt idx="1067">
                  <c:v>0.99305555555555558</c:v>
                </c:pt>
                <c:pt idx="1068">
                  <c:v>0.99305555555555558</c:v>
                </c:pt>
                <c:pt idx="1069">
                  <c:v>0.99305555555555558</c:v>
                </c:pt>
                <c:pt idx="1070">
                  <c:v>0.99305555555555558</c:v>
                </c:pt>
                <c:pt idx="1071">
                  <c:v>0.99305555555555558</c:v>
                </c:pt>
                <c:pt idx="1072">
                  <c:v>0.99305555555555558</c:v>
                </c:pt>
                <c:pt idx="1073">
                  <c:v>0.99305555555555558</c:v>
                </c:pt>
                <c:pt idx="1074">
                  <c:v>0.99305555555555558</c:v>
                </c:pt>
                <c:pt idx="1075">
                  <c:v>0.99305555555555558</c:v>
                </c:pt>
                <c:pt idx="1076">
                  <c:v>0.99305555555555558</c:v>
                </c:pt>
                <c:pt idx="1077">
                  <c:v>0.99305555555555558</c:v>
                </c:pt>
                <c:pt idx="1078">
                  <c:v>0.99305555555555558</c:v>
                </c:pt>
                <c:pt idx="1079">
                  <c:v>0.99305555555555558</c:v>
                </c:pt>
                <c:pt idx="1080">
                  <c:v>0.99305555555555558</c:v>
                </c:pt>
                <c:pt idx="1081">
                  <c:v>0.99305555555555558</c:v>
                </c:pt>
                <c:pt idx="1082">
                  <c:v>0.99305555555555558</c:v>
                </c:pt>
                <c:pt idx="1083">
                  <c:v>0.99305555555555558</c:v>
                </c:pt>
                <c:pt idx="1084">
                  <c:v>0.99305555555555558</c:v>
                </c:pt>
                <c:pt idx="1085">
                  <c:v>0.99305555555555558</c:v>
                </c:pt>
                <c:pt idx="1086">
                  <c:v>0.99305555555555558</c:v>
                </c:pt>
                <c:pt idx="1087">
                  <c:v>0.99305555555555558</c:v>
                </c:pt>
                <c:pt idx="1088">
                  <c:v>0.99305555555555558</c:v>
                </c:pt>
                <c:pt idx="1089">
                  <c:v>0.99305555555555558</c:v>
                </c:pt>
                <c:pt idx="1090">
                  <c:v>0.99305555555555558</c:v>
                </c:pt>
                <c:pt idx="1091">
                  <c:v>0.99305555555555558</c:v>
                </c:pt>
                <c:pt idx="1092">
                  <c:v>0.99305555555555558</c:v>
                </c:pt>
                <c:pt idx="1093">
                  <c:v>0.99305555555555558</c:v>
                </c:pt>
                <c:pt idx="1094">
                  <c:v>0.99305555555555558</c:v>
                </c:pt>
                <c:pt idx="1095">
                  <c:v>0.99305555555555558</c:v>
                </c:pt>
                <c:pt idx="1096">
                  <c:v>0.99305555555555558</c:v>
                </c:pt>
                <c:pt idx="1097">
                  <c:v>0.99305555555555558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293056"/>
        <c:axId val="267294592"/>
      </c:scatterChart>
      <c:valAx>
        <c:axId val="267293056"/>
        <c:scaling>
          <c:orientation val="minMax"/>
          <c:max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7294592"/>
        <c:crosses val="autoZero"/>
        <c:crossBetween val="midCat"/>
        <c:majorUnit val="0.1"/>
      </c:valAx>
      <c:valAx>
        <c:axId val="267294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729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0</xdr:row>
      <xdr:rowOff>0</xdr:rowOff>
    </xdr:from>
    <xdr:to>
      <xdr:col>8</xdr:col>
      <xdr:colOff>539750</xdr:colOff>
      <xdr:row>20</xdr:row>
      <xdr:rowOff>6350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</xdr:colOff>
      <xdr:row>0</xdr:row>
      <xdr:rowOff>12700</xdr:rowOff>
    </xdr:from>
    <xdr:to>
      <xdr:col>14</xdr:col>
      <xdr:colOff>450850</xdr:colOff>
      <xdr:row>19</xdr:row>
      <xdr:rowOff>119234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4"/>
  <sheetViews>
    <sheetView topLeftCell="A124" workbookViewId="0">
      <selection activeCell="A2" sqref="A2:A146"/>
    </sheetView>
  </sheetViews>
  <sheetFormatPr defaultRowHeight="14.5" x14ac:dyDescent="0.35"/>
  <cols>
    <col min="1" max="1" width="15.453125" customWidth="1"/>
    <col min="2" max="2" width="45.36328125" customWidth="1"/>
    <col min="3" max="3" width="31.90625" customWidth="1"/>
    <col min="4" max="4" width="8.7265625" bestFit="1" customWidth="1"/>
    <col min="5" max="5" width="16.453125" customWidth="1"/>
    <col min="7" max="7" width="30.1796875" bestFit="1" customWidth="1"/>
    <col min="8" max="8" width="26.453125" bestFit="1" customWidth="1"/>
    <col min="9" max="9" width="26.1796875" bestFit="1" customWidth="1"/>
  </cols>
  <sheetData>
    <row r="1" spans="1:8" x14ac:dyDescent="0.35">
      <c r="A1" t="s">
        <v>0</v>
      </c>
      <c r="B1" t="s">
        <v>1</v>
      </c>
      <c r="C1" t="s">
        <v>4</v>
      </c>
      <c r="D1" t="s">
        <v>2</v>
      </c>
      <c r="E1" t="s">
        <v>5</v>
      </c>
      <c r="F1" t="s">
        <v>6</v>
      </c>
      <c r="G1" t="s">
        <v>7</v>
      </c>
      <c r="H1" t="s">
        <v>3</v>
      </c>
    </row>
    <row r="2" spans="1:8" x14ac:dyDescent="0.35">
      <c r="A2" t="s">
        <v>76</v>
      </c>
      <c r="B2" t="s">
        <v>1301</v>
      </c>
      <c r="C2" t="s">
        <v>1302</v>
      </c>
      <c r="D2" s="1">
        <v>500</v>
      </c>
      <c r="E2" t="s">
        <v>20</v>
      </c>
      <c r="F2" t="s">
        <v>1303</v>
      </c>
      <c r="G2" t="s">
        <v>1304</v>
      </c>
      <c r="H2" t="s">
        <v>1305</v>
      </c>
    </row>
    <row r="3" spans="1:8" x14ac:dyDescent="0.35">
      <c r="A3" t="s">
        <v>47</v>
      </c>
      <c r="B3" t="s">
        <v>1301</v>
      </c>
      <c r="C3" t="s">
        <v>29</v>
      </c>
      <c r="D3" s="1">
        <v>499</v>
      </c>
      <c r="E3" t="s">
        <v>11</v>
      </c>
      <c r="G3" t="s">
        <v>12</v>
      </c>
      <c r="H3" t="s">
        <v>1305</v>
      </c>
    </row>
    <row r="4" spans="1:8" x14ac:dyDescent="0.35">
      <c r="A4" t="s">
        <v>869</v>
      </c>
      <c r="B4" t="s">
        <v>1306</v>
      </c>
      <c r="C4" t="s">
        <v>1307</v>
      </c>
      <c r="D4" s="1">
        <v>477</v>
      </c>
      <c r="E4" t="s">
        <v>20</v>
      </c>
      <c r="F4" t="s">
        <v>1308</v>
      </c>
      <c r="G4" t="s">
        <v>1309</v>
      </c>
      <c r="H4" t="s">
        <v>1305</v>
      </c>
    </row>
    <row r="5" spans="1:8" x14ac:dyDescent="0.35">
      <c r="A5" t="s">
        <v>50</v>
      </c>
      <c r="B5" t="s">
        <v>1310</v>
      </c>
      <c r="C5" t="s">
        <v>18</v>
      </c>
      <c r="D5" s="1">
        <v>501</v>
      </c>
      <c r="H5" t="s">
        <v>1305</v>
      </c>
    </row>
    <row r="6" spans="1:8" x14ac:dyDescent="0.35">
      <c r="A6" t="s">
        <v>776</v>
      </c>
      <c r="B6" t="s">
        <v>1311</v>
      </c>
      <c r="C6" t="s">
        <v>1312</v>
      </c>
      <c r="D6" s="1">
        <v>479</v>
      </c>
      <c r="E6" t="s">
        <v>1313</v>
      </c>
      <c r="F6" t="s">
        <v>1314</v>
      </c>
      <c r="G6" t="s">
        <v>1315</v>
      </c>
      <c r="H6" t="s">
        <v>1305</v>
      </c>
    </row>
    <row r="7" spans="1:8" x14ac:dyDescent="0.35">
      <c r="A7" t="s">
        <v>520</v>
      </c>
      <c r="B7" t="s">
        <v>1311</v>
      </c>
      <c r="C7" t="s">
        <v>1316</v>
      </c>
      <c r="D7" s="1">
        <v>483</v>
      </c>
      <c r="E7" t="s">
        <v>1313</v>
      </c>
      <c r="F7" t="s">
        <v>1317</v>
      </c>
      <c r="G7" t="s">
        <v>1315</v>
      </c>
      <c r="H7" t="s">
        <v>1305</v>
      </c>
    </row>
    <row r="8" spans="1:8" x14ac:dyDescent="0.35">
      <c r="A8" t="s">
        <v>1021</v>
      </c>
      <c r="B8" t="s">
        <v>1427</v>
      </c>
      <c r="C8" t="s">
        <v>33</v>
      </c>
      <c r="D8" s="1">
        <v>413</v>
      </c>
      <c r="E8" t="s">
        <v>22</v>
      </c>
      <c r="H8" t="s">
        <v>1305</v>
      </c>
    </row>
    <row r="9" spans="1:8" x14ac:dyDescent="0.35">
      <c r="A9" t="s">
        <v>708</v>
      </c>
      <c r="B9" t="s">
        <v>1319</v>
      </c>
      <c r="C9" t="s">
        <v>1320</v>
      </c>
      <c r="D9" s="1">
        <v>507</v>
      </c>
      <c r="E9" t="s">
        <v>17</v>
      </c>
      <c r="H9" t="s">
        <v>1305</v>
      </c>
    </row>
    <row r="10" spans="1:8" x14ac:dyDescent="0.35">
      <c r="A10" t="s">
        <v>60</v>
      </c>
      <c r="B10" t="s">
        <v>1321</v>
      </c>
      <c r="C10" t="s">
        <v>1322</v>
      </c>
      <c r="D10" s="1">
        <v>496</v>
      </c>
      <c r="E10" t="s">
        <v>11</v>
      </c>
      <c r="H10" t="s">
        <v>1305</v>
      </c>
    </row>
    <row r="11" spans="1:8" x14ac:dyDescent="0.35">
      <c r="A11" t="s">
        <v>54</v>
      </c>
      <c r="B11" t="s">
        <v>1319</v>
      </c>
      <c r="C11" t="s">
        <v>1323</v>
      </c>
      <c r="D11" s="1">
        <v>501</v>
      </c>
      <c r="E11" t="s">
        <v>1324</v>
      </c>
      <c r="F11" t="s">
        <v>1325</v>
      </c>
      <c r="H11" t="s">
        <v>1305</v>
      </c>
    </row>
    <row r="12" spans="1:8" x14ac:dyDescent="0.35">
      <c r="A12" t="s">
        <v>982</v>
      </c>
      <c r="B12" t="s">
        <v>1428</v>
      </c>
      <c r="C12" t="s">
        <v>10</v>
      </c>
      <c r="D12" s="1">
        <v>348</v>
      </c>
      <c r="E12" t="s">
        <v>11</v>
      </c>
      <c r="H12" t="s">
        <v>1305</v>
      </c>
    </row>
    <row r="13" spans="1:8" x14ac:dyDescent="0.35">
      <c r="A13" t="s">
        <v>647</v>
      </c>
      <c r="B13" t="s">
        <v>1319</v>
      </c>
      <c r="C13" t="s">
        <v>10</v>
      </c>
      <c r="D13" s="1">
        <v>552</v>
      </c>
      <c r="E13" t="s">
        <v>11</v>
      </c>
      <c r="H13" t="s">
        <v>1305</v>
      </c>
    </row>
    <row r="14" spans="1:8" x14ac:dyDescent="0.35">
      <c r="A14" t="s">
        <v>1011</v>
      </c>
      <c r="B14" t="s">
        <v>1326</v>
      </c>
      <c r="C14" t="s">
        <v>1327</v>
      </c>
      <c r="D14" s="1">
        <v>346</v>
      </c>
      <c r="E14" t="s">
        <v>17</v>
      </c>
      <c r="F14" t="s">
        <v>1328</v>
      </c>
      <c r="G14" t="s">
        <v>1329</v>
      </c>
      <c r="H14" t="s">
        <v>1305</v>
      </c>
    </row>
    <row r="15" spans="1:8" x14ac:dyDescent="0.35">
      <c r="A15" t="s">
        <v>962</v>
      </c>
      <c r="B15" t="s">
        <v>1319</v>
      </c>
      <c r="C15" t="s">
        <v>1330</v>
      </c>
      <c r="D15" s="1">
        <v>493</v>
      </c>
      <c r="E15" t="s">
        <v>1331</v>
      </c>
      <c r="H15" t="s">
        <v>1305</v>
      </c>
    </row>
    <row r="16" spans="1:8" x14ac:dyDescent="0.35">
      <c r="A16" t="s">
        <v>817</v>
      </c>
      <c r="B16" t="s">
        <v>1319</v>
      </c>
      <c r="C16" t="s">
        <v>1332</v>
      </c>
      <c r="D16" s="1">
        <v>457</v>
      </c>
      <c r="E16" t="s">
        <v>20</v>
      </c>
      <c r="H16" t="s">
        <v>1305</v>
      </c>
    </row>
    <row r="17" spans="1:8" x14ac:dyDescent="0.35">
      <c r="A17" t="s">
        <v>523</v>
      </c>
      <c r="B17" t="s">
        <v>1319</v>
      </c>
      <c r="C17" t="s">
        <v>14</v>
      </c>
      <c r="D17" s="1">
        <v>526</v>
      </c>
      <c r="E17" t="s">
        <v>13</v>
      </c>
      <c r="H17" t="s">
        <v>1305</v>
      </c>
    </row>
    <row r="18" spans="1:8" x14ac:dyDescent="0.35">
      <c r="A18" t="s">
        <v>193</v>
      </c>
      <c r="B18" t="s">
        <v>1318</v>
      </c>
      <c r="C18" t="s">
        <v>1333</v>
      </c>
      <c r="D18" s="1">
        <v>485</v>
      </c>
      <c r="E18" t="s">
        <v>28</v>
      </c>
      <c r="H18" t="s">
        <v>1305</v>
      </c>
    </row>
    <row r="19" spans="1:8" x14ac:dyDescent="0.35">
      <c r="A19" t="s">
        <v>785</v>
      </c>
      <c r="B19" t="s">
        <v>1311</v>
      </c>
      <c r="C19" t="s">
        <v>21</v>
      </c>
      <c r="D19" s="1">
        <v>501</v>
      </c>
      <c r="E19" t="s">
        <v>8</v>
      </c>
      <c r="F19" t="s">
        <v>19</v>
      </c>
      <c r="G19" t="s">
        <v>9</v>
      </c>
      <c r="H19" t="s">
        <v>1305</v>
      </c>
    </row>
    <row r="20" spans="1:8" x14ac:dyDescent="0.35">
      <c r="A20" t="s">
        <v>598</v>
      </c>
      <c r="B20" t="s">
        <v>1334</v>
      </c>
      <c r="C20" t="s">
        <v>1335</v>
      </c>
      <c r="D20" s="1">
        <v>481</v>
      </c>
      <c r="E20" t="s">
        <v>1313</v>
      </c>
      <c r="F20" t="s">
        <v>1336</v>
      </c>
      <c r="G20" t="s">
        <v>1315</v>
      </c>
      <c r="H20" t="s">
        <v>1305</v>
      </c>
    </row>
    <row r="21" spans="1:8" x14ac:dyDescent="0.35">
      <c r="A21" t="s">
        <v>228</v>
      </c>
      <c r="B21" t="s">
        <v>1311</v>
      </c>
      <c r="C21" t="s">
        <v>1337</v>
      </c>
      <c r="D21" s="1">
        <v>476</v>
      </c>
      <c r="E21" t="s">
        <v>1313</v>
      </c>
      <c r="F21" t="s">
        <v>1338</v>
      </c>
      <c r="G21" t="s">
        <v>1315</v>
      </c>
      <c r="H21" t="s">
        <v>1305</v>
      </c>
    </row>
    <row r="22" spans="1:8" x14ac:dyDescent="0.35">
      <c r="A22" t="s">
        <v>830</v>
      </c>
      <c r="B22" t="s">
        <v>1326</v>
      </c>
      <c r="C22" t="s">
        <v>1339</v>
      </c>
      <c r="D22" s="1">
        <v>372</v>
      </c>
      <c r="E22" t="s">
        <v>11</v>
      </c>
      <c r="H22" t="s">
        <v>1305</v>
      </c>
    </row>
    <row r="23" spans="1:8" x14ac:dyDescent="0.35">
      <c r="A23" t="s">
        <v>892</v>
      </c>
      <c r="B23" t="s">
        <v>1340</v>
      </c>
      <c r="C23" t="s">
        <v>1341</v>
      </c>
      <c r="D23" s="1">
        <v>489</v>
      </c>
      <c r="E23" t="s">
        <v>20</v>
      </c>
      <c r="F23" t="s">
        <v>1308</v>
      </c>
      <c r="G23" t="s">
        <v>1309</v>
      </c>
      <c r="H23" t="s">
        <v>1305</v>
      </c>
    </row>
    <row r="24" spans="1:8" x14ac:dyDescent="0.35">
      <c r="A24" t="s">
        <v>568</v>
      </c>
      <c r="B24" t="s">
        <v>1319</v>
      </c>
      <c r="C24" t="s">
        <v>1342</v>
      </c>
      <c r="D24" s="1">
        <v>542</v>
      </c>
      <c r="E24" t="s">
        <v>1313</v>
      </c>
      <c r="F24" t="s">
        <v>1343</v>
      </c>
      <c r="G24" t="s">
        <v>1344</v>
      </c>
      <c r="H24" t="s">
        <v>1305</v>
      </c>
    </row>
    <row r="25" spans="1:8" x14ac:dyDescent="0.35">
      <c r="A25" t="s">
        <v>905</v>
      </c>
      <c r="B25" t="s">
        <v>1319</v>
      </c>
      <c r="C25" t="s">
        <v>1345</v>
      </c>
      <c r="D25" s="1">
        <v>465</v>
      </c>
      <c r="E25" t="s">
        <v>28</v>
      </c>
      <c r="G25" t="s">
        <v>1346</v>
      </c>
      <c r="H25" t="s">
        <v>1305</v>
      </c>
    </row>
    <row r="26" spans="1:8" x14ac:dyDescent="0.35">
      <c r="A26" t="s">
        <v>475</v>
      </c>
      <c r="B26" t="s">
        <v>1319</v>
      </c>
      <c r="C26" t="s">
        <v>1347</v>
      </c>
      <c r="D26" s="1">
        <v>525</v>
      </c>
      <c r="E26" t="s">
        <v>1313</v>
      </c>
      <c r="F26" t="s">
        <v>1343</v>
      </c>
      <c r="G26" t="s">
        <v>1344</v>
      </c>
      <c r="H26" t="s">
        <v>1305</v>
      </c>
    </row>
    <row r="27" spans="1:8" x14ac:dyDescent="0.35">
      <c r="A27" t="s">
        <v>231</v>
      </c>
      <c r="B27" t="s">
        <v>1348</v>
      </c>
      <c r="C27" t="s">
        <v>15</v>
      </c>
      <c r="D27" s="1">
        <v>497</v>
      </c>
      <c r="E27" t="s">
        <v>11</v>
      </c>
      <c r="H27" t="s">
        <v>1305</v>
      </c>
    </row>
    <row r="28" spans="1:8" x14ac:dyDescent="0.35">
      <c r="A28" t="s">
        <v>783</v>
      </c>
      <c r="B28" t="s">
        <v>1318</v>
      </c>
      <c r="C28" t="s">
        <v>15</v>
      </c>
      <c r="D28" s="1">
        <v>401</v>
      </c>
      <c r="E28" t="s">
        <v>11</v>
      </c>
      <c r="H28" t="s">
        <v>1305</v>
      </c>
    </row>
    <row r="29" spans="1:8" x14ac:dyDescent="0.35">
      <c r="A29" t="s">
        <v>1024</v>
      </c>
      <c r="B29" t="s">
        <v>1326</v>
      </c>
      <c r="C29" t="s">
        <v>15</v>
      </c>
      <c r="D29" s="1">
        <v>259</v>
      </c>
      <c r="E29" t="s">
        <v>11</v>
      </c>
      <c r="H29" t="s">
        <v>1305</v>
      </c>
    </row>
    <row r="30" spans="1:8" x14ac:dyDescent="0.35">
      <c r="A30" t="s">
        <v>263</v>
      </c>
      <c r="B30" t="s">
        <v>1319</v>
      </c>
      <c r="C30" t="s">
        <v>15</v>
      </c>
      <c r="D30" s="1">
        <v>495</v>
      </c>
      <c r="E30" t="s">
        <v>11</v>
      </c>
      <c r="H30" t="s">
        <v>1305</v>
      </c>
    </row>
    <row r="31" spans="1:8" x14ac:dyDescent="0.35">
      <c r="A31" t="s">
        <v>133</v>
      </c>
      <c r="B31" t="s">
        <v>1319</v>
      </c>
      <c r="C31" t="s">
        <v>15</v>
      </c>
      <c r="D31" s="1">
        <v>503</v>
      </c>
      <c r="E31" t="s">
        <v>11</v>
      </c>
      <c r="H31" t="s">
        <v>1305</v>
      </c>
    </row>
    <row r="32" spans="1:8" x14ac:dyDescent="0.35">
      <c r="A32" t="s">
        <v>402</v>
      </c>
      <c r="B32" t="s">
        <v>1321</v>
      </c>
      <c r="C32" t="s">
        <v>15</v>
      </c>
      <c r="D32" s="1">
        <v>477</v>
      </c>
      <c r="E32" t="s">
        <v>11</v>
      </c>
      <c r="H32" t="s">
        <v>1305</v>
      </c>
    </row>
    <row r="33" spans="1:8" x14ac:dyDescent="0.35">
      <c r="A33" t="s">
        <v>995</v>
      </c>
      <c r="B33" t="s">
        <v>1319</v>
      </c>
      <c r="C33" t="s">
        <v>15</v>
      </c>
      <c r="D33" s="1">
        <v>581</v>
      </c>
      <c r="E33" t="s">
        <v>11</v>
      </c>
      <c r="H33" t="s">
        <v>1305</v>
      </c>
    </row>
    <row r="34" spans="1:8" x14ac:dyDescent="0.35">
      <c r="A34" t="s">
        <v>581</v>
      </c>
      <c r="B34" t="s">
        <v>1319</v>
      </c>
      <c r="C34" t="s">
        <v>15</v>
      </c>
      <c r="D34" s="1">
        <v>647</v>
      </c>
      <c r="E34" t="s">
        <v>11</v>
      </c>
      <c r="H34" t="s">
        <v>1305</v>
      </c>
    </row>
    <row r="35" spans="1:8" x14ac:dyDescent="0.35">
      <c r="A35" t="s">
        <v>69</v>
      </c>
      <c r="B35" t="s">
        <v>1319</v>
      </c>
      <c r="C35" t="s">
        <v>15</v>
      </c>
      <c r="D35" s="1">
        <v>510</v>
      </c>
      <c r="E35" t="s">
        <v>11</v>
      </c>
      <c r="H35" t="s">
        <v>1305</v>
      </c>
    </row>
    <row r="36" spans="1:8" x14ac:dyDescent="0.35">
      <c r="A36" t="s">
        <v>848</v>
      </c>
      <c r="B36" t="s">
        <v>1319</v>
      </c>
      <c r="C36" t="s">
        <v>1349</v>
      </c>
      <c r="D36" s="1">
        <v>476</v>
      </c>
      <c r="E36" t="s">
        <v>17</v>
      </c>
      <c r="G36" t="s">
        <v>1350</v>
      </c>
      <c r="H36" t="s">
        <v>1305</v>
      </c>
    </row>
    <row r="37" spans="1:8" x14ac:dyDescent="0.35">
      <c r="A37" t="s">
        <v>284</v>
      </c>
      <c r="B37" t="s">
        <v>1348</v>
      </c>
      <c r="C37" t="s">
        <v>15</v>
      </c>
      <c r="D37" s="1">
        <v>517</v>
      </c>
      <c r="E37" t="s">
        <v>11</v>
      </c>
      <c r="H37" t="s">
        <v>1305</v>
      </c>
    </row>
    <row r="38" spans="1:8" x14ac:dyDescent="0.35">
      <c r="A38" t="s">
        <v>430</v>
      </c>
      <c r="B38" t="s">
        <v>1319</v>
      </c>
      <c r="C38" t="s">
        <v>1351</v>
      </c>
      <c r="D38" s="1">
        <v>587</v>
      </c>
      <c r="E38" t="s">
        <v>1313</v>
      </c>
      <c r="F38" t="s">
        <v>1343</v>
      </c>
      <c r="G38" t="s">
        <v>1344</v>
      </c>
      <c r="H38" t="s">
        <v>1305</v>
      </c>
    </row>
    <row r="39" spans="1:8" x14ac:dyDescent="0.35">
      <c r="A39" t="s">
        <v>981</v>
      </c>
      <c r="B39" t="s">
        <v>1326</v>
      </c>
      <c r="C39" t="s">
        <v>1352</v>
      </c>
      <c r="D39" s="1">
        <v>280</v>
      </c>
      <c r="E39" t="s">
        <v>1353</v>
      </c>
      <c r="F39" t="s">
        <v>1354</v>
      </c>
      <c r="G39" t="s">
        <v>1355</v>
      </c>
      <c r="H39" t="s">
        <v>1305</v>
      </c>
    </row>
    <row r="40" spans="1:8" x14ac:dyDescent="0.35">
      <c r="A40" t="s">
        <v>823</v>
      </c>
      <c r="B40" t="s">
        <v>1319</v>
      </c>
      <c r="C40" t="s">
        <v>25</v>
      </c>
      <c r="D40" s="1">
        <v>494</v>
      </c>
      <c r="E40" t="s">
        <v>17</v>
      </c>
      <c r="H40" t="s">
        <v>1305</v>
      </c>
    </row>
    <row r="41" spans="1:8" x14ac:dyDescent="0.35">
      <c r="A41" t="s">
        <v>954</v>
      </c>
      <c r="B41" t="s">
        <v>1319</v>
      </c>
      <c r="C41" t="s">
        <v>1356</v>
      </c>
      <c r="D41" s="1">
        <v>368</v>
      </c>
      <c r="E41" t="s">
        <v>1357</v>
      </c>
      <c r="H41" t="s">
        <v>1305</v>
      </c>
    </row>
    <row r="42" spans="1:8" x14ac:dyDescent="0.35">
      <c r="A42" t="s">
        <v>62</v>
      </c>
      <c r="B42" t="s">
        <v>1321</v>
      </c>
      <c r="C42" t="s">
        <v>1358</v>
      </c>
      <c r="D42" s="1">
        <v>496</v>
      </c>
      <c r="E42" t="s">
        <v>11</v>
      </c>
      <c r="H42" t="s">
        <v>1305</v>
      </c>
    </row>
    <row r="43" spans="1:8" x14ac:dyDescent="0.35">
      <c r="A43" t="s">
        <v>930</v>
      </c>
      <c r="B43" t="s">
        <v>1359</v>
      </c>
      <c r="C43" t="s">
        <v>1360</v>
      </c>
      <c r="D43" s="1">
        <v>311</v>
      </c>
      <c r="E43" t="s">
        <v>17</v>
      </c>
      <c r="F43" t="s">
        <v>1361</v>
      </c>
      <c r="G43" t="s">
        <v>1362</v>
      </c>
      <c r="H43" t="s">
        <v>1305</v>
      </c>
    </row>
    <row r="44" spans="1:8" x14ac:dyDescent="0.35">
      <c r="A44" t="s">
        <v>780</v>
      </c>
      <c r="B44" t="s">
        <v>1310</v>
      </c>
      <c r="C44" t="s">
        <v>25</v>
      </c>
      <c r="D44" s="1">
        <v>480</v>
      </c>
      <c r="E44" t="s">
        <v>17</v>
      </c>
      <c r="H44" t="s">
        <v>1305</v>
      </c>
    </row>
    <row r="45" spans="1:8" x14ac:dyDescent="0.35">
      <c r="A45" t="s">
        <v>294</v>
      </c>
      <c r="B45" t="s">
        <v>1319</v>
      </c>
      <c r="C45" t="s">
        <v>1363</v>
      </c>
      <c r="D45" s="1">
        <v>567</v>
      </c>
      <c r="E45" t="s">
        <v>17</v>
      </c>
      <c r="F45" t="s">
        <v>1364</v>
      </c>
      <c r="G45" t="s">
        <v>23</v>
      </c>
      <c r="H45" t="s">
        <v>1305</v>
      </c>
    </row>
    <row r="46" spans="1:8" x14ac:dyDescent="0.35">
      <c r="A46" t="s">
        <v>968</v>
      </c>
      <c r="B46" t="s">
        <v>1326</v>
      </c>
      <c r="C46" t="s">
        <v>1365</v>
      </c>
      <c r="D46" s="1">
        <v>287</v>
      </c>
      <c r="E46" t="s">
        <v>17</v>
      </c>
      <c r="H46" t="s">
        <v>1305</v>
      </c>
    </row>
    <row r="47" spans="1:8" x14ac:dyDescent="0.35">
      <c r="A47" t="s">
        <v>192</v>
      </c>
      <c r="B47" t="s">
        <v>1366</v>
      </c>
      <c r="C47" t="s">
        <v>1367</v>
      </c>
      <c r="D47" s="1">
        <v>496</v>
      </c>
      <c r="H47" t="s">
        <v>1305</v>
      </c>
    </row>
    <row r="48" spans="1:8" x14ac:dyDescent="0.35">
      <c r="A48" t="s">
        <v>957</v>
      </c>
      <c r="B48" t="s">
        <v>1368</v>
      </c>
      <c r="C48" t="s">
        <v>26</v>
      </c>
      <c r="D48" s="1">
        <v>462</v>
      </c>
      <c r="E48" t="s">
        <v>11</v>
      </c>
      <c r="H48" t="s">
        <v>1305</v>
      </c>
    </row>
    <row r="49" spans="1:8" x14ac:dyDescent="0.35">
      <c r="A49" t="s">
        <v>996</v>
      </c>
      <c r="B49" t="s">
        <v>1319</v>
      </c>
      <c r="C49" t="s">
        <v>1369</v>
      </c>
      <c r="D49" s="1">
        <v>581</v>
      </c>
      <c r="H49" t="s">
        <v>1305</v>
      </c>
    </row>
    <row r="50" spans="1:8" x14ac:dyDescent="0.35">
      <c r="A50" t="s">
        <v>544</v>
      </c>
      <c r="B50" t="s">
        <v>1370</v>
      </c>
      <c r="C50" t="s">
        <v>1371</v>
      </c>
      <c r="D50" s="1">
        <v>542</v>
      </c>
      <c r="E50" t="s">
        <v>1313</v>
      </c>
      <c r="F50" t="s">
        <v>1343</v>
      </c>
      <c r="G50" t="s">
        <v>1344</v>
      </c>
      <c r="H50" t="s">
        <v>1305</v>
      </c>
    </row>
    <row r="51" spans="1:8" x14ac:dyDescent="0.35">
      <c r="A51" t="s">
        <v>682</v>
      </c>
      <c r="B51" t="s">
        <v>1372</v>
      </c>
      <c r="C51" t="s">
        <v>34</v>
      </c>
      <c r="D51" s="1">
        <v>518</v>
      </c>
      <c r="E51" t="s">
        <v>11</v>
      </c>
      <c r="H51" t="s">
        <v>1305</v>
      </c>
    </row>
    <row r="52" spans="1:8" x14ac:dyDescent="0.35">
      <c r="A52" t="s">
        <v>986</v>
      </c>
      <c r="B52" t="s">
        <v>1326</v>
      </c>
      <c r="C52" t="s">
        <v>1373</v>
      </c>
      <c r="D52" s="1">
        <v>351</v>
      </c>
      <c r="E52" t="s">
        <v>17</v>
      </c>
      <c r="G52" t="s">
        <v>1329</v>
      </c>
      <c r="H52" t="s">
        <v>1305</v>
      </c>
    </row>
    <row r="53" spans="1:8" x14ac:dyDescent="0.35">
      <c r="A53" t="s">
        <v>1023</v>
      </c>
      <c r="B53" t="s">
        <v>1319</v>
      </c>
      <c r="C53" t="s">
        <v>1374</v>
      </c>
      <c r="D53" s="1">
        <v>399</v>
      </c>
      <c r="E53" t="s">
        <v>1375</v>
      </c>
      <c r="H53" t="s">
        <v>1305</v>
      </c>
    </row>
    <row r="54" spans="1:8" x14ac:dyDescent="0.35">
      <c r="A54" t="s">
        <v>315</v>
      </c>
      <c r="B54" t="s">
        <v>1319</v>
      </c>
      <c r="C54" t="s">
        <v>1376</v>
      </c>
      <c r="D54" s="1">
        <v>643</v>
      </c>
      <c r="E54" t="s">
        <v>28</v>
      </c>
      <c r="H54" t="s">
        <v>1305</v>
      </c>
    </row>
    <row r="55" spans="1:8" x14ac:dyDescent="0.35">
      <c r="A55" t="s">
        <v>124</v>
      </c>
      <c r="B55" t="s">
        <v>1310</v>
      </c>
      <c r="C55" t="s">
        <v>27</v>
      </c>
      <c r="D55" s="1">
        <v>498</v>
      </c>
      <c r="E55" t="s">
        <v>28</v>
      </c>
      <c r="H55" t="s">
        <v>1305</v>
      </c>
    </row>
    <row r="56" spans="1:8" x14ac:dyDescent="0.35">
      <c r="A56" t="s">
        <v>1004</v>
      </c>
      <c r="B56" t="s">
        <v>1318</v>
      </c>
      <c r="C56" t="s">
        <v>1377</v>
      </c>
      <c r="D56" s="1">
        <v>299</v>
      </c>
      <c r="H56" t="s">
        <v>1305</v>
      </c>
    </row>
    <row r="57" spans="1:8" x14ac:dyDescent="0.35">
      <c r="A57" t="s">
        <v>70</v>
      </c>
      <c r="B57" t="s">
        <v>1319</v>
      </c>
      <c r="C57" t="s">
        <v>29</v>
      </c>
      <c r="D57" s="1">
        <v>510</v>
      </c>
      <c r="E57" t="s">
        <v>11</v>
      </c>
      <c r="G57" t="s">
        <v>12</v>
      </c>
      <c r="H57" t="s">
        <v>1305</v>
      </c>
    </row>
    <row r="58" spans="1:8" x14ac:dyDescent="0.35">
      <c r="A58" t="s">
        <v>770</v>
      </c>
      <c r="B58" t="s">
        <v>1378</v>
      </c>
      <c r="C58" t="s">
        <v>29</v>
      </c>
      <c r="D58" s="1">
        <v>352</v>
      </c>
      <c r="E58" t="s">
        <v>11</v>
      </c>
      <c r="G58" t="s">
        <v>12</v>
      </c>
      <c r="H58" t="s">
        <v>1305</v>
      </c>
    </row>
    <row r="59" spans="1:8" x14ac:dyDescent="0.35">
      <c r="A59" t="s">
        <v>1006</v>
      </c>
      <c r="B59" t="s">
        <v>1378</v>
      </c>
      <c r="C59" t="s">
        <v>29</v>
      </c>
      <c r="D59" s="1">
        <v>245</v>
      </c>
      <c r="E59" t="s">
        <v>11</v>
      </c>
      <c r="G59" t="s">
        <v>12</v>
      </c>
      <c r="H59" t="s">
        <v>1305</v>
      </c>
    </row>
    <row r="60" spans="1:8" x14ac:dyDescent="0.35">
      <c r="A60" t="s">
        <v>645</v>
      </c>
      <c r="B60" t="s">
        <v>1348</v>
      </c>
      <c r="C60" t="s">
        <v>29</v>
      </c>
      <c r="D60" s="1">
        <v>612</v>
      </c>
      <c r="E60" t="s">
        <v>11</v>
      </c>
      <c r="G60" t="s">
        <v>12</v>
      </c>
      <c r="H60" t="s">
        <v>1305</v>
      </c>
    </row>
    <row r="61" spans="1:8" x14ac:dyDescent="0.35">
      <c r="A61" t="s">
        <v>900</v>
      </c>
      <c r="B61" t="s">
        <v>1319</v>
      </c>
      <c r="C61" t="s">
        <v>1379</v>
      </c>
      <c r="D61" s="1">
        <v>459</v>
      </c>
      <c r="E61" t="s">
        <v>20</v>
      </c>
      <c r="H61" t="s">
        <v>1305</v>
      </c>
    </row>
    <row r="62" spans="1:8" x14ac:dyDescent="0.35">
      <c r="A62" t="s">
        <v>80</v>
      </c>
      <c r="B62" t="s">
        <v>1311</v>
      </c>
      <c r="C62" t="s">
        <v>1380</v>
      </c>
      <c r="D62" s="1">
        <v>504</v>
      </c>
      <c r="E62" t="s">
        <v>1313</v>
      </c>
      <c r="F62" t="s">
        <v>1338</v>
      </c>
      <c r="G62" t="s">
        <v>1315</v>
      </c>
      <c r="H62" t="s">
        <v>1305</v>
      </c>
    </row>
    <row r="63" spans="1:8" x14ac:dyDescent="0.35">
      <c r="A63" t="s">
        <v>554</v>
      </c>
      <c r="B63" t="s">
        <v>1348</v>
      </c>
      <c r="C63" t="s">
        <v>1381</v>
      </c>
      <c r="D63" s="1">
        <v>456</v>
      </c>
      <c r="E63" t="s">
        <v>20</v>
      </c>
      <c r="F63" t="s">
        <v>1382</v>
      </c>
      <c r="G63" t="s">
        <v>1383</v>
      </c>
      <c r="H63" t="s">
        <v>1305</v>
      </c>
    </row>
    <row r="64" spans="1:8" x14ac:dyDescent="0.35">
      <c r="A64" t="s">
        <v>887</v>
      </c>
      <c r="B64" t="s">
        <v>1318</v>
      </c>
      <c r="C64" t="s">
        <v>1384</v>
      </c>
      <c r="D64" s="1">
        <v>388</v>
      </c>
      <c r="E64" t="s">
        <v>28</v>
      </c>
      <c r="H64" t="s">
        <v>1305</v>
      </c>
    </row>
    <row r="65" spans="1:8" x14ac:dyDescent="0.35">
      <c r="A65" t="s">
        <v>551</v>
      </c>
      <c r="B65" t="s">
        <v>1348</v>
      </c>
      <c r="C65" t="s">
        <v>1385</v>
      </c>
      <c r="D65" s="1">
        <v>456</v>
      </c>
      <c r="E65" t="s">
        <v>20</v>
      </c>
      <c r="F65" t="s">
        <v>1382</v>
      </c>
      <c r="G65" t="s">
        <v>1383</v>
      </c>
      <c r="H65" t="s">
        <v>1305</v>
      </c>
    </row>
    <row r="66" spans="1:8" x14ac:dyDescent="0.35">
      <c r="A66" t="s">
        <v>910</v>
      </c>
      <c r="B66" t="s">
        <v>1318</v>
      </c>
      <c r="C66" t="s">
        <v>1384</v>
      </c>
      <c r="D66" s="1">
        <v>375</v>
      </c>
      <c r="E66" t="s">
        <v>28</v>
      </c>
      <c r="H66" t="s">
        <v>1305</v>
      </c>
    </row>
    <row r="67" spans="1:8" x14ac:dyDescent="0.35">
      <c r="A67" t="s">
        <v>617</v>
      </c>
      <c r="B67" t="s">
        <v>1310</v>
      </c>
      <c r="C67" t="s">
        <v>15</v>
      </c>
      <c r="D67" s="1">
        <v>480</v>
      </c>
      <c r="E67" t="s">
        <v>11</v>
      </c>
      <c r="H67" t="s">
        <v>1305</v>
      </c>
    </row>
    <row r="68" spans="1:8" x14ac:dyDescent="0.35">
      <c r="A68" t="s">
        <v>59</v>
      </c>
      <c r="B68" t="s">
        <v>1348</v>
      </c>
      <c r="C68" t="s">
        <v>15</v>
      </c>
      <c r="D68" s="1">
        <v>500</v>
      </c>
      <c r="E68" t="s">
        <v>11</v>
      </c>
      <c r="H68" t="s">
        <v>1305</v>
      </c>
    </row>
    <row r="69" spans="1:8" x14ac:dyDescent="0.35">
      <c r="A69" t="s">
        <v>67</v>
      </c>
      <c r="B69" t="s">
        <v>1319</v>
      </c>
      <c r="C69" t="s">
        <v>15</v>
      </c>
      <c r="D69" s="1">
        <v>502</v>
      </c>
      <c r="E69" t="s">
        <v>11</v>
      </c>
      <c r="H69" t="s">
        <v>1305</v>
      </c>
    </row>
    <row r="70" spans="1:8" x14ac:dyDescent="0.35">
      <c r="A70" t="s">
        <v>862</v>
      </c>
      <c r="B70" t="s">
        <v>1319</v>
      </c>
      <c r="C70" t="s">
        <v>1349</v>
      </c>
      <c r="D70" s="1">
        <v>478</v>
      </c>
      <c r="E70" t="s">
        <v>17</v>
      </c>
      <c r="G70" t="s">
        <v>1350</v>
      </c>
      <c r="H70" t="s">
        <v>1305</v>
      </c>
    </row>
    <row r="71" spans="1:8" x14ac:dyDescent="0.35">
      <c r="A71" t="s">
        <v>128</v>
      </c>
      <c r="B71" t="s">
        <v>1319</v>
      </c>
      <c r="C71" t="s">
        <v>15</v>
      </c>
      <c r="D71" s="1">
        <v>506</v>
      </c>
      <c r="E71" t="s">
        <v>11</v>
      </c>
      <c r="H71" t="s">
        <v>1305</v>
      </c>
    </row>
    <row r="72" spans="1:8" x14ac:dyDescent="0.35">
      <c r="A72" t="s">
        <v>575</v>
      </c>
      <c r="B72" t="s">
        <v>1348</v>
      </c>
      <c r="C72" t="s">
        <v>15</v>
      </c>
      <c r="D72" s="1">
        <v>517</v>
      </c>
      <c r="E72" t="s">
        <v>11</v>
      </c>
      <c r="H72" t="s">
        <v>1305</v>
      </c>
    </row>
    <row r="73" spans="1:8" x14ac:dyDescent="0.35">
      <c r="A73" t="s">
        <v>530</v>
      </c>
      <c r="B73" t="s">
        <v>1319</v>
      </c>
      <c r="C73" t="s">
        <v>15</v>
      </c>
      <c r="D73" s="1">
        <v>621</v>
      </c>
      <c r="E73" t="s">
        <v>11</v>
      </c>
      <c r="H73" t="s">
        <v>1305</v>
      </c>
    </row>
    <row r="74" spans="1:8" x14ac:dyDescent="0.35">
      <c r="A74" t="s">
        <v>123</v>
      </c>
      <c r="B74" t="s">
        <v>1319</v>
      </c>
      <c r="C74" t="s">
        <v>1386</v>
      </c>
      <c r="D74" s="1">
        <v>498</v>
      </c>
      <c r="E74" t="s">
        <v>28</v>
      </c>
      <c r="H74" t="s">
        <v>1305</v>
      </c>
    </row>
    <row r="75" spans="1:8" x14ac:dyDescent="0.35">
      <c r="A75" t="s">
        <v>518</v>
      </c>
      <c r="B75" t="s">
        <v>1319</v>
      </c>
      <c r="C75" t="s">
        <v>1387</v>
      </c>
      <c r="D75" s="1">
        <v>522</v>
      </c>
      <c r="E75" t="s">
        <v>1313</v>
      </c>
      <c r="F75" t="s">
        <v>1343</v>
      </c>
      <c r="G75" t="s">
        <v>1344</v>
      </c>
      <c r="H75" t="s">
        <v>1305</v>
      </c>
    </row>
    <row r="76" spans="1:8" x14ac:dyDescent="0.35">
      <c r="A76" t="s">
        <v>547</v>
      </c>
      <c r="B76" t="s">
        <v>1319</v>
      </c>
      <c r="C76" t="s">
        <v>1388</v>
      </c>
      <c r="D76" s="1">
        <v>514</v>
      </c>
      <c r="E76" t="s">
        <v>1313</v>
      </c>
      <c r="F76" t="s">
        <v>1343</v>
      </c>
      <c r="G76" t="s">
        <v>1344</v>
      </c>
      <c r="H76" t="s">
        <v>1305</v>
      </c>
    </row>
    <row r="77" spans="1:8" x14ac:dyDescent="0.35">
      <c r="A77" t="s">
        <v>801</v>
      </c>
      <c r="B77" t="s">
        <v>1319</v>
      </c>
      <c r="C77" t="s">
        <v>1389</v>
      </c>
      <c r="D77" s="1">
        <v>485</v>
      </c>
      <c r="E77" t="s">
        <v>17</v>
      </c>
      <c r="G77" t="s">
        <v>1390</v>
      </c>
      <c r="H77" t="s">
        <v>1305</v>
      </c>
    </row>
    <row r="78" spans="1:8" x14ac:dyDescent="0.35">
      <c r="A78" t="s">
        <v>709</v>
      </c>
      <c r="B78" t="s">
        <v>1348</v>
      </c>
      <c r="C78" t="s">
        <v>1391</v>
      </c>
      <c r="D78" s="1">
        <v>489</v>
      </c>
      <c r="E78" t="s">
        <v>20</v>
      </c>
      <c r="F78" t="s">
        <v>1392</v>
      </c>
      <c r="G78" t="s">
        <v>1393</v>
      </c>
      <c r="H78" t="s">
        <v>1305</v>
      </c>
    </row>
    <row r="79" spans="1:8" x14ac:dyDescent="0.35">
      <c r="A79" t="s">
        <v>969</v>
      </c>
      <c r="B79" t="s">
        <v>1319</v>
      </c>
      <c r="C79" t="s">
        <v>1394</v>
      </c>
      <c r="D79" s="1">
        <v>458</v>
      </c>
      <c r="E79" t="s">
        <v>22</v>
      </c>
      <c r="F79" t="s">
        <v>30</v>
      </c>
      <c r="H79" t="s">
        <v>1305</v>
      </c>
    </row>
    <row r="80" spans="1:8" x14ac:dyDescent="0.35">
      <c r="A80" t="s">
        <v>471</v>
      </c>
      <c r="B80" t="s">
        <v>1310</v>
      </c>
      <c r="C80" t="s">
        <v>1395</v>
      </c>
      <c r="D80" s="1">
        <v>564</v>
      </c>
      <c r="E80" t="s">
        <v>1313</v>
      </c>
      <c r="F80" t="s">
        <v>1343</v>
      </c>
      <c r="G80" t="s">
        <v>1344</v>
      </c>
      <c r="H80" t="s">
        <v>1305</v>
      </c>
    </row>
    <row r="81" spans="1:8" x14ac:dyDescent="0.35">
      <c r="A81" t="s">
        <v>726</v>
      </c>
      <c r="B81" t="s">
        <v>1319</v>
      </c>
      <c r="C81" t="s">
        <v>24</v>
      </c>
      <c r="D81" s="1">
        <v>475</v>
      </c>
      <c r="E81" t="s">
        <v>11</v>
      </c>
      <c r="H81" t="s">
        <v>1305</v>
      </c>
    </row>
    <row r="82" spans="1:8" x14ac:dyDescent="0.35">
      <c r="A82" t="s">
        <v>748</v>
      </c>
      <c r="B82" t="s">
        <v>1319</v>
      </c>
      <c r="C82" t="s">
        <v>24</v>
      </c>
      <c r="D82" s="1">
        <v>474</v>
      </c>
      <c r="E82" t="s">
        <v>11</v>
      </c>
      <c r="H82" t="s">
        <v>1305</v>
      </c>
    </row>
    <row r="83" spans="1:8" x14ac:dyDescent="0.35">
      <c r="A83" t="s">
        <v>992</v>
      </c>
      <c r="B83" t="s">
        <v>1318</v>
      </c>
      <c r="C83" t="s">
        <v>24</v>
      </c>
      <c r="D83" s="1">
        <v>331</v>
      </c>
      <c r="E83" t="s">
        <v>11</v>
      </c>
      <c r="H83" t="s">
        <v>1305</v>
      </c>
    </row>
    <row r="84" spans="1:8" x14ac:dyDescent="0.35">
      <c r="A84" t="s">
        <v>819</v>
      </c>
      <c r="B84" t="s">
        <v>1319</v>
      </c>
      <c r="C84" t="s">
        <v>1396</v>
      </c>
      <c r="D84" s="1">
        <v>355</v>
      </c>
      <c r="E84" t="s">
        <v>1313</v>
      </c>
      <c r="F84" t="s">
        <v>1397</v>
      </c>
      <c r="G84" t="s">
        <v>1315</v>
      </c>
      <c r="H84" t="s">
        <v>1305</v>
      </c>
    </row>
    <row r="85" spans="1:8" x14ac:dyDescent="0.35">
      <c r="A85" t="s">
        <v>618</v>
      </c>
      <c r="B85" t="s">
        <v>1319</v>
      </c>
      <c r="C85" t="s">
        <v>1398</v>
      </c>
      <c r="D85" s="1">
        <v>496</v>
      </c>
      <c r="E85" t="s">
        <v>1313</v>
      </c>
      <c r="F85" t="s">
        <v>1336</v>
      </c>
      <c r="G85" t="s">
        <v>1315</v>
      </c>
      <c r="H85" t="s">
        <v>1305</v>
      </c>
    </row>
    <row r="86" spans="1:8" x14ac:dyDescent="0.35">
      <c r="A86" t="s">
        <v>85</v>
      </c>
      <c r="B86" t="s">
        <v>1311</v>
      </c>
      <c r="C86" t="s">
        <v>1399</v>
      </c>
      <c r="D86" s="1">
        <v>500</v>
      </c>
      <c r="E86" t="s">
        <v>1313</v>
      </c>
      <c r="F86" t="s">
        <v>1400</v>
      </c>
      <c r="G86" t="s">
        <v>1315</v>
      </c>
      <c r="H86" t="s">
        <v>1305</v>
      </c>
    </row>
    <row r="87" spans="1:8" x14ac:dyDescent="0.35">
      <c r="A87" t="s">
        <v>156</v>
      </c>
      <c r="B87" t="s">
        <v>1319</v>
      </c>
      <c r="C87" t="s">
        <v>1401</v>
      </c>
      <c r="D87" s="1">
        <v>498</v>
      </c>
      <c r="E87" t="s">
        <v>28</v>
      </c>
      <c r="H87" t="s">
        <v>1305</v>
      </c>
    </row>
    <row r="88" spans="1:8" x14ac:dyDescent="0.35">
      <c r="A88" t="s">
        <v>1001</v>
      </c>
      <c r="B88" t="s">
        <v>1318</v>
      </c>
      <c r="C88" t="s">
        <v>27</v>
      </c>
      <c r="D88" s="1">
        <v>269</v>
      </c>
      <c r="E88" t="s">
        <v>28</v>
      </c>
      <c r="H88" t="s">
        <v>1305</v>
      </c>
    </row>
    <row r="89" spans="1:8" x14ac:dyDescent="0.35">
      <c r="A89" t="s">
        <v>999</v>
      </c>
      <c r="B89" t="s">
        <v>1318</v>
      </c>
      <c r="C89" t="s">
        <v>27</v>
      </c>
      <c r="D89" s="1">
        <v>336</v>
      </c>
      <c r="E89" t="s">
        <v>28</v>
      </c>
      <c r="H89" t="s">
        <v>1305</v>
      </c>
    </row>
    <row r="90" spans="1:8" x14ac:dyDescent="0.35">
      <c r="A90" t="s">
        <v>479</v>
      </c>
      <c r="B90" t="s">
        <v>1319</v>
      </c>
      <c r="C90" t="s">
        <v>1402</v>
      </c>
      <c r="D90" s="1">
        <v>543</v>
      </c>
      <c r="E90" t="s">
        <v>1313</v>
      </c>
      <c r="F90" t="s">
        <v>1343</v>
      </c>
      <c r="G90" t="s">
        <v>1344</v>
      </c>
      <c r="H90" t="s">
        <v>1305</v>
      </c>
    </row>
    <row r="91" spans="1:8" x14ac:dyDescent="0.35">
      <c r="A91" t="s">
        <v>965</v>
      </c>
      <c r="B91" t="s">
        <v>1326</v>
      </c>
      <c r="C91" t="s">
        <v>1403</v>
      </c>
      <c r="D91" s="1">
        <v>357</v>
      </c>
      <c r="E91" t="s">
        <v>8</v>
      </c>
      <c r="H91" t="s">
        <v>1305</v>
      </c>
    </row>
    <row r="92" spans="1:8" x14ac:dyDescent="0.35">
      <c r="A92" t="s">
        <v>928</v>
      </c>
      <c r="B92" t="s">
        <v>1319</v>
      </c>
      <c r="C92" t="s">
        <v>27</v>
      </c>
      <c r="D92" s="1">
        <v>708</v>
      </c>
      <c r="E92" t="s">
        <v>28</v>
      </c>
      <c r="H92" t="s">
        <v>1305</v>
      </c>
    </row>
    <row r="93" spans="1:8" x14ac:dyDescent="0.35">
      <c r="A93" t="s">
        <v>955</v>
      </c>
      <c r="B93" t="s">
        <v>1319</v>
      </c>
      <c r="C93" t="s">
        <v>1377</v>
      </c>
      <c r="D93" s="1">
        <v>368</v>
      </c>
      <c r="H93" t="s">
        <v>1305</v>
      </c>
    </row>
    <row r="94" spans="1:8" x14ac:dyDescent="0.35">
      <c r="A94" t="s">
        <v>991</v>
      </c>
      <c r="B94" t="s">
        <v>1319</v>
      </c>
      <c r="C94" t="s">
        <v>1377</v>
      </c>
      <c r="D94" s="1">
        <v>341</v>
      </c>
      <c r="H94" t="s">
        <v>1305</v>
      </c>
    </row>
    <row r="95" spans="1:8" x14ac:dyDescent="0.35">
      <c r="A95" t="s">
        <v>58</v>
      </c>
      <c r="B95" t="s">
        <v>1311</v>
      </c>
      <c r="C95" t="s">
        <v>15</v>
      </c>
      <c r="D95" s="1">
        <v>499</v>
      </c>
      <c r="E95" t="s">
        <v>11</v>
      </c>
      <c r="H95" t="s">
        <v>1305</v>
      </c>
    </row>
    <row r="96" spans="1:8" x14ac:dyDescent="0.35">
      <c r="A96" t="s">
        <v>449</v>
      </c>
      <c r="B96" t="s">
        <v>1310</v>
      </c>
      <c r="C96" t="s">
        <v>25</v>
      </c>
      <c r="D96" s="1">
        <v>548</v>
      </c>
      <c r="E96" t="s">
        <v>17</v>
      </c>
      <c r="H96" t="s">
        <v>1305</v>
      </c>
    </row>
    <row r="97" spans="1:8" x14ac:dyDescent="0.35">
      <c r="A97" t="s">
        <v>994</v>
      </c>
      <c r="B97" t="s">
        <v>1319</v>
      </c>
      <c r="C97" t="s">
        <v>32</v>
      </c>
      <c r="D97" s="1">
        <v>454</v>
      </c>
      <c r="E97" t="s">
        <v>22</v>
      </c>
      <c r="F97" t="s">
        <v>30</v>
      </c>
      <c r="H97" t="s">
        <v>1305</v>
      </c>
    </row>
    <row r="98" spans="1:8" x14ac:dyDescent="0.35">
      <c r="A98" t="s">
        <v>704</v>
      </c>
      <c r="B98" t="s">
        <v>1404</v>
      </c>
      <c r="C98" t="s">
        <v>31</v>
      </c>
      <c r="D98" s="1">
        <v>506</v>
      </c>
      <c r="E98" t="s">
        <v>8</v>
      </c>
      <c r="F98" t="s">
        <v>19</v>
      </c>
      <c r="G98" t="s">
        <v>9</v>
      </c>
      <c r="H98" t="s">
        <v>1305</v>
      </c>
    </row>
    <row r="99" spans="1:8" x14ac:dyDescent="0.35">
      <c r="A99" t="s">
        <v>1144</v>
      </c>
      <c r="B99" t="s">
        <v>1326</v>
      </c>
      <c r="C99" t="s">
        <v>1405</v>
      </c>
      <c r="D99" s="1">
        <v>294</v>
      </c>
      <c r="E99" t="s">
        <v>17</v>
      </c>
      <c r="H99" t="s">
        <v>1305</v>
      </c>
    </row>
    <row r="100" spans="1:8" x14ac:dyDescent="0.35">
      <c r="A100" t="s">
        <v>752</v>
      </c>
      <c r="B100" t="s">
        <v>1319</v>
      </c>
      <c r="C100" t="s">
        <v>24</v>
      </c>
      <c r="D100" s="1">
        <v>474</v>
      </c>
      <c r="E100" t="s">
        <v>11</v>
      </c>
      <c r="H100" t="s">
        <v>1305</v>
      </c>
    </row>
    <row r="101" spans="1:8" x14ac:dyDescent="0.35">
      <c r="A101" t="s">
        <v>756</v>
      </c>
      <c r="B101" t="s">
        <v>1372</v>
      </c>
      <c r="C101" t="s">
        <v>1406</v>
      </c>
      <c r="D101" s="1">
        <v>568</v>
      </c>
      <c r="E101" t="s">
        <v>11</v>
      </c>
      <c r="H101" t="s">
        <v>1305</v>
      </c>
    </row>
    <row r="102" spans="1:8" x14ac:dyDescent="0.35">
      <c r="A102" t="s">
        <v>691</v>
      </c>
      <c r="B102" t="s">
        <v>1310</v>
      </c>
      <c r="C102" t="s">
        <v>27</v>
      </c>
      <c r="D102" s="1">
        <v>529</v>
      </c>
      <c r="E102" t="s">
        <v>28</v>
      </c>
      <c r="H102" t="s">
        <v>1305</v>
      </c>
    </row>
    <row r="103" spans="1:8" x14ac:dyDescent="0.35">
      <c r="A103" t="s">
        <v>305</v>
      </c>
      <c r="B103" t="s">
        <v>1319</v>
      </c>
      <c r="C103" t="s">
        <v>27</v>
      </c>
      <c r="D103" s="1">
        <v>495</v>
      </c>
      <c r="E103" t="s">
        <v>28</v>
      </c>
      <c r="H103" t="s">
        <v>1305</v>
      </c>
    </row>
    <row r="104" spans="1:8" x14ac:dyDescent="0.35">
      <c r="A104" t="s">
        <v>873</v>
      </c>
      <c r="B104" t="s">
        <v>1319</v>
      </c>
      <c r="C104" t="s">
        <v>27</v>
      </c>
      <c r="D104" s="1">
        <v>420</v>
      </c>
      <c r="E104" t="s">
        <v>28</v>
      </c>
      <c r="H104" t="s">
        <v>1305</v>
      </c>
    </row>
    <row r="105" spans="1:8" x14ac:dyDescent="0.35">
      <c r="A105" t="s">
        <v>48</v>
      </c>
      <c r="B105" t="s">
        <v>1310</v>
      </c>
      <c r="C105" t="s">
        <v>27</v>
      </c>
      <c r="D105" s="1">
        <v>492</v>
      </c>
      <c r="E105" t="s">
        <v>28</v>
      </c>
      <c r="H105" t="s">
        <v>1305</v>
      </c>
    </row>
    <row r="106" spans="1:8" x14ac:dyDescent="0.35">
      <c r="A106" t="s">
        <v>984</v>
      </c>
      <c r="B106" t="s">
        <v>1326</v>
      </c>
      <c r="C106" t="s">
        <v>27</v>
      </c>
      <c r="D106" s="1">
        <v>313</v>
      </c>
      <c r="E106" t="s">
        <v>28</v>
      </c>
      <c r="H106" t="s">
        <v>1305</v>
      </c>
    </row>
    <row r="107" spans="1:8" x14ac:dyDescent="0.35">
      <c r="A107" t="s">
        <v>63</v>
      </c>
      <c r="B107" t="s">
        <v>1319</v>
      </c>
      <c r="C107" t="s">
        <v>27</v>
      </c>
      <c r="D107" s="1">
        <v>499</v>
      </c>
      <c r="E107" t="s">
        <v>28</v>
      </c>
      <c r="H107" t="s">
        <v>1305</v>
      </c>
    </row>
    <row r="108" spans="1:8" x14ac:dyDescent="0.35">
      <c r="A108" t="s">
        <v>486</v>
      </c>
      <c r="B108" t="s">
        <v>1318</v>
      </c>
      <c r="C108" t="s">
        <v>27</v>
      </c>
      <c r="D108" s="1">
        <v>461</v>
      </c>
      <c r="E108" t="s">
        <v>28</v>
      </c>
      <c r="H108" t="s">
        <v>1305</v>
      </c>
    </row>
    <row r="109" spans="1:8" x14ac:dyDescent="0.35">
      <c r="A109" t="s">
        <v>55</v>
      </c>
      <c r="B109" t="s">
        <v>1348</v>
      </c>
      <c r="C109" t="s">
        <v>27</v>
      </c>
      <c r="D109" s="1">
        <v>493</v>
      </c>
      <c r="E109" t="s">
        <v>28</v>
      </c>
      <c r="H109" t="s">
        <v>1305</v>
      </c>
    </row>
    <row r="110" spans="1:8" x14ac:dyDescent="0.35">
      <c r="A110" t="s">
        <v>52</v>
      </c>
      <c r="B110" t="s">
        <v>1319</v>
      </c>
      <c r="C110" t="s">
        <v>27</v>
      </c>
      <c r="D110" s="1">
        <v>490</v>
      </c>
      <c r="E110" t="s">
        <v>28</v>
      </c>
      <c r="H110" t="s">
        <v>1305</v>
      </c>
    </row>
    <row r="111" spans="1:8" x14ac:dyDescent="0.35">
      <c r="A111" t="s">
        <v>809</v>
      </c>
      <c r="B111" t="s">
        <v>1318</v>
      </c>
      <c r="C111" t="s">
        <v>27</v>
      </c>
      <c r="D111" s="1">
        <v>450</v>
      </c>
      <c r="E111" t="s">
        <v>28</v>
      </c>
      <c r="H111" t="s">
        <v>1305</v>
      </c>
    </row>
    <row r="112" spans="1:8" x14ac:dyDescent="0.35">
      <c r="A112" t="s">
        <v>989</v>
      </c>
      <c r="B112" t="s">
        <v>1318</v>
      </c>
      <c r="C112" t="s">
        <v>27</v>
      </c>
      <c r="D112" s="1">
        <v>319</v>
      </c>
      <c r="E112" t="s">
        <v>28</v>
      </c>
      <c r="H112" t="s">
        <v>1305</v>
      </c>
    </row>
    <row r="113" spans="1:8" x14ac:dyDescent="0.35">
      <c r="A113" t="s">
        <v>53</v>
      </c>
      <c r="B113" t="s">
        <v>1319</v>
      </c>
      <c r="C113" t="s">
        <v>27</v>
      </c>
      <c r="D113" s="1">
        <v>503</v>
      </c>
      <c r="E113" t="s">
        <v>28</v>
      </c>
      <c r="H113" t="s">
        <v>1305</v>
      </c>
    </row>
    <row r="114" spans="1:8" x14ac:dyDescent="0.35">
      <c r="A114" t="s">
        <v>769</v>
      </c>
      <c r="B114" t="s">
        <v>1326</v>
      </c>
      <c r="C114" t="s">
        <v>27</v>
      </c>
      <c r="D114" s="1">
        <v>409</v>
      </c>
      <c r="E114" t="s">
        <v>28</v>
      </c>
      <c r="H114" t="s">
        <v>1305</v>
      </c>
    </row>
    <row r="115" spans="1:8" x14ac:dyDescent="0.35">
      <c r="A115" t="s">
        <v>884</v>
      </c>
      <c r="B115" t="s">
        <v>1319</v>
      </c>
      <c r="C115" t="s">
        <v>27</v>
      </c>
      <c r="D115" s="1">
        <v>417</v>
      </c>
      <c r="E115" t="s">
        <v>28</v>
      </c>
      <c r="H115" t="s">
        <v>1305</v>
      </c>
    </row>
    <row r="116" spans="1:8" x14ac:dyDescent="0.35">
      <c r="A116" t="s">
        <v>877</v>
      </c>
      <c r="B116" t="s">
        <v>1319</v>
      </c>
      <c r="C116" t="s">
        <v>27</v>
      </c>
      <c r="D116" s="1">
        <v>394</v>
      </c>
      <c r="E116" t="s">
        <v>28</v>
      </c>
      <c r="H116" t="s">
        <v>1305</v>
      </c>
    </row>
    <row r="117" spans="1:8" x14ac:dyDescent="0.35">
      <c r="A117" t="s">
        <v>51</v>
      </c>
      <c r="B117" t="s">
        <v>1319</v>
      </c>
      <c r="C117" t="s">
        <v>27</v>
      </c>
      <c r="D117" s="1">
        <v>499</v>
      </c>
      <c r="E117" t="s">
        <v>28</v>
      </c>
      <c r="H117" t="s">
        <v>1305</v>
      </c>
    </row>
    <row r="118" spans="1:8" x14ac:dyDescent="0.35">
      <c r="A118" t="s">
        <v>822</v>
      </c>
      <c r="B118" t="s">
        <v>1318</v>
      </c>
      <c r="C118" t="s">
        <v>27</v>
      </c>
      <c r="D118" s="1">
        <v>362</v>
      </c>
      <c r="E118" t="s">
        <v>28</v>
      </c>
      <c r="H118" t="s">
        <v>1305</v>
      </c>
    </row>
    <row r="119" spans="1:8" x14ac:dyDescent="0.35">
      <c r="A119" t="s">
        <v>473</v>
      </c>
      <c r="B119" t="s">
        <v>1319</v>
      </c>
      <c r="C119" t="s">
        <v>27</v>
      </c>
      <c r="D119" s="1">
        <v>541</v>
      </c>
      <c r="E119" t="s">
        <v>28</v>
      </c>
      <c r="H119" t="s">
        <v>1305</v>
      </c>
    </row>
    <row r="120" spans="1:8" x14ac:dyDescent="0.35">
      <c r="A120" t="s">
        <v>309</v>
      </c>
      <c r="B120" t="s">
        <v>1319</v>
      </c>
      <c r="C120" t="s">
        <v>27</v>
      </c>
      <c r="D120" s="1">
        <v>495</v>
      </c>
      <c r="E120" t="s">
        <v>28</v>
      </c>
      <c r="H120" t="s">
        <v>1305</v>
      </c>
    </row>
    <row r="121" spans="1:8" x14ac:dyDescent="0.35">
      <c r="A121" t="s">
        <v>531</v>
      </c>
      <c r="B121" t="s">
        <v>1319</v>
      </c>
      <c r="C121" t="s">
        <v>1407</v>
      </c>
      <c r="D121" s="1">
        <v>522</v>
      </c>
      <c r="E121" t="s">
        <v>1313</v>
      </c>
      <c r="F121" t="s">
        <v>1343</v>
      </c>
      <c r="G121" t="s">
        <v>1344</v>
      </c>
      <c r="H121" t="s">
        <v>1305</v>
      </c>
    </row>
    <row r="122" spans="1:8" x14ac:dyDescent="0.35">
      <c r="A122" t="s">
        <v>711</v>
      </c>
      <c r="B122" t="s">
        <v>1321</v>
      </c>
      <c r="C122" t="s">
        <v>27</v>
      </c>
      <c r="D122" s="1">
        <v>412</v>
      </c>
      <c r="E122" t="s">
        <v>28</v>
      </c>
      <c r="H122" t="s">
        <v>1305</v>
      </c>
    </row>
    <row r="123" spans="1:8" x14ac:dyDescent="0.35">
      <c r="A123" t="s">
        <v>258</v>
      </c>
      <c r="B123" t="s">
        <v>1319</v>
      </c>
      <c r="C123" t="s">
        <v>27</v>
      </c>
      <c r="D123" s="1">
        <v>492</v>
      </c>
      <c r="E123" t="s">
        <v>28</v>
      </c>
      <c r="H123" t="s">
        <v>1305</v>
      </c>
    </row>
    <row r="124" spans="1:8" x14ac:dyDescent="0.35">
      <c r="A124" t="s">
        <v>924</v>
      </c>
      <c r="B124" t="s">
        <v>1326</v>
      </c>
      <c r="C124" t="s">
        <v>27</v>
      </c>
      <c r="D124" s="1">
        <v>347</v>
      </c>
      <c r="E124" t="s">
        <v>28</v>
      </c>
      <c r="H124" t="s">
        <v>1305</v>
      </c>
    </row>
    <row r="125" spans="1:8" x14ac:dyDescent="0.35">
      <c r="A125" t="s">
        <v>386</v>
      </c>
      <c r="B125" t="s">
        <v>1310</v>
      </c>
      <c r="C125" t="s">
        <v>27</v>
      </c>
      <c r="D125" s="1">
        <v>534</v>
      </c>
      <c r="E125" t="s">
        <v>28</v>
      </c>
      <c r="H125" t="s">
        <v>1305</v>
      </c>
    </row>
    <row r="126" spans="1:8" x14ac:dyDescent="0.35">
      <c r="A126" t="s">
        <v>767</v>
      </c>
      <c r="B126" t="s">
        <v>1318</v>
      </c>
      <c r="C126" t="s">
        <v>27</v>
      </c>
      <c r="D126" s="1">
        <v>362</v>
      </c>
      <c r="E126" t="s">
        <v>28</v>
      </c>
      <c r="H126" t="s">
        <v>1305</v>
      </c>
    </row>
    <row r="127" spans="1:8" x14ac:dyDescent="0.35">
      <c r="A127" t="s">
        <v>901</v>
      </c>
      <c r="B127" t="s">
        <v>1318</v>
      </c>
      <c r="C127" t="s">
        <v>27</v>
      </c>
      <c r="D127" s="1">
        <v>385</v>
      </c>
      <c r="E127" t="s">
        <v>28</v>
      </c>
      <c r="H127" t="s">
        <v>1305</v>
      </c>
    </row>
    <row r="128" spans="1:8" x14ac:dyDescent="0.35">
      <c r="A128" t="s">
        <v>953</v>
      </c>
      <c r="B128" t="s">
        <v>1318</v>
      </c>
      <c r="C128" t="s">
        <v>27</v>
      </c>
      <c r="D128" s="1">
        <v>333</v>
      </c>
      <c r="E128" t="s">
        <v>28</v>
      </c>
      <c r="H128" t="s">
        <v>1305</v>
      </c>
    </row>
    <row r="129" spans="1:8" x14ac:dyDescent="0.35">
      <c r="A129" t="s">
        <v>1018</v>
      </c>
      <c r="B129" t="s">
        <v>1319</v>
      </c>
      <c r="C129" t="s">
        <v>27</v>
      </c>
      <c r="D129" s="1">
        <v>286</v>
      </c>
      <c r="E129" t="s">
        <v>28</v>
      </c>
      <c r="H129" t="s">
        <v>1305</v>
      </c>
    </row>
    <row r="130" spans="1:8" x14ac:dyDescent="0.35">
      <c r="A130" t="s">
        <v>956</v>
      </c>
      <c r="B130" t="s">
        <v>1318</v>
      </c>
      <c r="C130" t="s">
        <v>27</v>
      </c>
      <c r="D130" s="1">
        <v>369</v>
      </c>
      <c r="E130" t="s">
        <v>28</v>
      </c>
      <c r="H130" t="s">
        <v>1305</v>
      </c>
    </row>
    <row r="131" spans="1:8" x14ac:dyDescent="0.35">
      <c r="A131" t="s">
        <v>429</v>
      </c>
      <c r="B131" t="s">
        <v>1348</v>
      </c>
      <c r="C131" t="s">
        <v>27</v>
      </c>
      <c r="D131" s="1">
        <v>485</v>
      </c>
      <c r="E131" t="s">
        <v>28</v>
      </c>
      <c r="H131" t="s">
        <v>1305</v>
      </c>
    </row>
    <row r="132" spans="1:8" x14ac:dyDescent="0.35">
      <c r="A132" t="s">
        <v>46</v>
      </c>
      <c r="B132" t="s">
        <v>1301</v>
      </c>
      <c r="C132" t="s">
        <v>27</v>
      </c>
      <c r="D132" s="1">
        <v>498</v>
      </c>
      <c r="E132" t="s">
        <v>28</v>
      </c>
      <c r="H132" t="s">
        <v>1305</v>
      </c>
    </row>
    <row r="133" spans="1:8" x14ac:dyDescent="0.35">
      <c r="A133" t="s">
        <v>256</v>
      </c>
      <c r="B133" t="s">
        <v>1319</v>
      </c>
      <c r="C133" t="s">
        <v>27</v>
      </c>
      <c r="D133" s="1">
        <v>492</v>
      </c>
      <c r="E133" t="s">
        <v>28</v>
      </c>
      <c r="H133" t="s">
        <v>1305</v>
      </c>
    </row>
    <row r="134" spans="1:8" x14ac:dyDescent="0.35">
      <c r="A134" t="s">
        <v>567</v>
      </c>
      <c r="B134" t="s">
        <v>1408</v>
      </c>
      <c r="C134" t="s">
        <v>1371</v>
      </c>
      <c r="D134" s="1">
        <v>542</v>
      </c>
      <c r="E134" t="s">
        <v>1313</v>
      </c>
      <c r="F134" t="s">
        <v>1343</v>
      </c>
      <c r="G134" t="s">
        <v>1344</v>
      </c>
      <c r="H134" t="s">
        <v>1305</v>
      </c>
    </row>
    <row r="135" spans="1:8" x14ac:dyDescent="0.35">
      <c r="A135" t="s">
        <v>880</v>
      </c>
      <c r="B135" t="s">
        <v>1319</v>
      </c>
      <c r="C135" t="s">
        <v>1409</v>
      </c>
      <c r="D135" s="1">
        <v>437</v>
      </c>
      <c r="E135" t="s">
        <v>17</v>
      </c>
      <c r="H135" t="s">
        <v>1305</v>
      </c>
    </row>
    <row r="136" spans="1:8" x14ac:dyDescent="0.35">
      <c r="A136" t="s">
        <v>173</v>
      </c>
      <c r="B136" t="s">
        <v>1319</v>
      </c>
      <c r="C136" t="s">
        <v>1410</v>
      </c>
      <c r="D136" s="1">
        <v>496</v>
      </c>
      <c r="E136" t="s">
        <v>28</v>
      </c>
      <c r="F136" t="s">
        <v>1411</v>
      </c>
      <c r="G136" t="s">
        <v>1412</v>
      </c>
      <c r="H136" t="s">
        <v>1305</v>
      </c>
    </row>
    <row r="137" spans="1:8" x14ac:dyDescent="0.35">
      <c r="A137" t="s">
        <v>82</v>
      </c>
      <c r="B137" t="s">
        <v>1321</v>
      </c>
      <c r="C137" t="s">
        <v>35</v>
      </c>
      <c r="D137" s="1">
        <v>498</v>
      </c>
      <c r="E137" t="s">
        <v>36</v>
      </c>
      <c r="H137" t="s">
        <v>1305</v>
      </c>
    </row>
    <row r="138" spans="1:8" x14ac:dyDescent="0.35">
      <c r="A138" t="s">
        <v>1413</v>
      </c>
      <c r="B138" t="s">
        <v>1378</v>
      </c>
      <c r="C138" t="s">
        <v>1414</v>
      </c>
      <c r="D138" s="1">
        <v>109</v>
      </c>
      <c r="E138" t="s">
        <v>28</v>
      </c>
      <c r="F138" t="s">
        <v>1415</v>
      </c>
      <c r="H138" t="s">
        <v>1305</v>
      </c>
    </row>
    <row r="139" spans="1:8" x14ac:dyDescent="0.35">
      <c r="A139" t="s">
        <v>65</v>
      </c>
      <c r="B139" t="s">
        <v>1310</v>
      </c>
      <c r="C139" t="s">
        <v>35</v>
      </c>
      <c r="D139" s="1">
        <v>508</v>
      </c>
      <c r="E139" t="s">
        <v>36</v>
      </c>
      <c r="H139" t="s">
        <v>1305</v>
      </c>
    </row>
    <row r="140" spans="1:8" x14ac:dyDescent="0.35">
      <c r="A140" t="s">
        <v>57</v>
      </c>
      <c r="B140" t="s">
        <v>1310</v>
      </c>
      <c r="C140" t="s">
        <v>35</v>
      </c>
      <c r="D140" s="1">
        <v>499</v>
      </c>
      <c r="E140" t="s">
        <v>36</v>
      </c>
      <c r="H140" t="s">
        <v>1305</v>
      </c>
    </row>
    <row r="141" spans="1:8" x14ac:dyDescent="0.35">
      <c r="A141" t="s">
        <v>628</v>
      </c>
      <c r="B141" t="s">
        <v>1319</v>
      </c>
      <c r="C141" t="s">
        <v>1416</v>
      </c>
      <c r="D141" s="1">
        <v>502</v>
      </c>
      <c r="E141" t="s">
        <v>1313</v>
      </c>
      <c r="F141" t="s">
        <v>1417</v>
      </c>
      <c r="G141" t="s">
        <v>1315</v>
      </c>
      <c r="H141" t="s">
        <v>1305</v>
      </c>
    </row>
    <row r="142" spans="1:8" x14ac:dyDescent="0.35">
      <c r="A142" t="s">
        <v>151</v>
      </c>
      <c r="B142" t="s">
        <v>1348</v>
      </c>
      <c r="C142" t="s">
        <v>1418</v>
      </c>
      <c r="D142" s="1">
        <v>492</v>
      </c>
      <c r="E142" t="s">
        <v>8</v>
      </c>
      <c r="F142" t="s">
        <v>1419</v>
      </c>
      <c r="G142" t="s">
        <v>9</v>
      </c>
      <c r="H142" t="s">
        <v>1305</v>
      </c>
    </row>
    <row r="143" spans="1:8" x14ac:dyDescent="0.35">
      <c r="A143" t="s">
        <v>836</v>
      </c>
      <c r="B143" t="s">
        <v>1318</v>
      </c>
      <c r="C143" t="s">
        <v>1420</v>
      </c>
      <c r="D143" s="1">
        <v>347</v>
      </c>
      <c r="E143" t="s">
        <v>11</v>
      </c>
      <c r="H143" t="s">
        <v>1305</v>
      </c>
    </row>
    <row r="144" spans="1:8" x14ac:dyDescent="0.35">
      <c r="A144" t="s">
        <v>49</v>
      </c>
      <c r="B144" t="s">
        <v>1301</v>
      </c>
      <c r="C144" t="s">
        <v>1421</v>
      </c>
      <c r="D144" s="1">
        <v>501</v>
      </c>
      <c r="E144" t="s">
        <v>11</v>
      </c>
      <c r="F144" t="s">
        <v>1422</v>
      </c>
      <c r="G144" t="s">
        <v>12</v>
      </c>
      <c r="H144" t="s">
        <v>1305</v>
      </c>
    </row>
    <row r="145" spans="1:8" x14ac:dyDescent="0.35">
      <c r="A145" t="s">
        <v>443</v>
      </c>
      <c r="B145" t="s">
        <v>1372</v>
      </c>
      <c r="C145" t="s">
        <v>1423</v>
      </c>
      <c r="D145" s="1">
        <v>524</v>
      </c>
      <c r="E145" t="s">
        <v>11</v>
      </c>
      <c r="F145" t="s">
        <v>1424</v>
      </c>
      <c r="G145" t="s">
        <v>1425</v>
      </c>
      <c r="H145" t="s">
        <v>1305</v>
      </c>
    </row>
    <row r="146" spans="1:8" x14ac:dyDescent="0.35">
      <c r="A146" t="s">
        <v>681</v>
      </c>
      <c r="B146" t="s">
        <v>1321</v>
      </c>
      <c r="C146" t="s">
        <v>1426</v>
      </c>
      <c r="D146" s="1">
        <v>472</v>
      </c>
      <c r="E146" t="s">
        <v>16</v>
      </c>
      <c r="H146" t="s">
        <v>1305</v>
      </c>
    </row>
    <row r="147" spans="1:8" x14ac:dyDescent="0.35">
      <c r="C147" s="1"/>
    </row>
    <row r="148" spans="1:8" x14ac:dyDescent="0.35">
      <c r="C148" s="1"/>
    </row>
    <row r="149" spans="1:8" x14ac:dyDescent="0.35">
      <c r="C149" s="1"/>
    </row>
    <row r="150" spans="1:8" x14ac:dyDescent="0.35">
      <c r="C150" s="1"/>
    </row>
    <row r="151" spans="1:8" x14ac:dyDescent="0.35">
      <c r="C151" s="1"/>
    </row>
    <row r="152" spans="1:8" x14ac:dyDescent="0.35">
      <c r="C152" s="1"/>
    </row>
    <row r="153" spans="1:8" x14ac:dyDescent="0.35">
      <c r="C153" s="1"/>
    </row>
    <row r="154" spans="1:8" x14ac:dyDescent="0.35">
      <c r="C154" s="1"/>
    </row>
    <row r="155" spans="1:8" x14ac:dyDescent="0.35">
      <c r="C155" s="1"/>
    </row>
    <row r="156" spans="1:8" x14ac:dyDescent="0.35">
      <c r="C156" s="1"/>
    </row>
    <row r="157" spans="1:8" x14ac:dyDescent="0.35">
      <c r="C157" s="1"/>
    </row>
    <row r="158" spans="1:8" x14ac:dyDescent="0.35">
      <c r="C158" s="1"/>
    </row>
    <row r="159" spans="1:8" x14ac:dyDescent="0.35">
      <c r="C159" s="1"/>
    </row>
    <row r="160" spans="1:8" x14ac:dyDescent="0.35">
      <c r="C160" s="1"/>
    </row>
    <row r="161" spans="3:3" x14ac:dyDescent="0.35">
      <c r="C161" s="1"/>
    </row>
    <row r="162" spans="3:3" x14ac:dyDescent="0.35">
      <c r="C162" s="1"/>
    </row>
    <row r="163" spans="3:3" x14ac:dyDescent="0.35">
      <c r="C163" s="1"/>
    </row>
    <row r="164" spans="3:3" x14ac:dyDescent="0.35">
      <c r="C164" s="1"/>
    </row>
    <row r="165" spans="3:3" x14ac:dyDescent="0.35">
      <c r="C165" s="1"/>
    </row>
    <row r="166" spans="3:3" x14ac:dyDescent="0.35">
      <c r="C166" s="1"/>
    </row>
    <row r="167" spans="3:3" x14ac:dyDescent="0.35">
      <c r="C167" s="1"/>
    </row>
    <row r="168" spans="3:3" x14ac:dyDescent="0.35">
      <c r="C168" s="1"/>
    </row>
    <row r="169" spans="3:3" x14ac:dyDescent="0.35">
      <c r="C169" s="1"/>
    </row>
    <row r="170" spans="3:3" x14ac:dyDescent="0.35">
      <c r="C170" s="1"/>
    </row>
    <row r="171" spans="3:3" x14ac:dyDescent="0.35">
      <c r="C171" s="1"/>
    </row>
    <row r="172" spans="3:3" x14ac:dyDescent="0.35">
      <c r="C172" s="1"/>
    </row>
    <row r="173" spans="3:3" x14ac:dyDescent="0.35">
      <c r="C173" s="1"/>
    </row>
    <row r="174" spans="3:3" x14ac:dyDescent="0.35">
      <c r="C174" s="1"/>
    </row>
    <row r="175" spans="3:3" x14ac:dyDescent="0.35">
      <c r="C175" s="1"/>
    </row>
    <row r="176" spans="3:3" x14ac:dyDescent="0.35">
      <c r="C176" s="1"/>
    </row>
    <row r="177" spans="3:3" x14ac:dyDescent="0.35">
      <c r="C177" s="1"/>
    </row>
    <row r="178" spans="3:3" x14ac:dyDescent="0.35">
      <c r="C178" s="1"/>
    </row>
    <row r="179" spans="3:3" x14ac:dyDescent="0.35">
      <c r="C179" s="1"/>
    </row>
    <row r="180" spans="3:3" x14ac:dyDescent="0.35">
      <c r="C180" s="1"/>
    </row>
    <row r="181" spans="3:3" x14ac:dyDescent="0.35">
      <c r="C181" s="1"/>
    </row>
    <row r="182" spans="3:3" x14ac:dyDescent="0.35">
      <c r="C182" s="1"/>
    </row>
    <row r="183" spans="3:3" x14ac:dyDescent="0.35">
      <c r="C183" s="1"/>
    </row>
    <row r="184" spans="3:3" x14ac:dyDescent="0.35">
      <c r="C184" s="1"/>
    </row>
    <row r="185" spans="3:3" x14ac:dyDescent="0.35">
      <c r="C185" s="1"/>
    </row>
    <row r="186" spans="3:3" x14ac:dyDescent="0.35">
      <c r="C186" s="1"/>
    </row>
    <row r="187" spans="3:3" x14ac:dyDescent="0.35">
      <c r="C187" s="1"/>
    </row>
    <row r="188" spans="3:3" x14ac:dyDescent="0.35">
      <c r="C188" s="1"/>
    </row>
    <row r="189" spans="3:3" x14ac:dyDescent="0.35">
      <c r="C189" s="1"/>
    </row>
    <row r="190" spans="3:3" x14ac:dyDescent="0.35">
      <c r="C190" s="1"/>
    </row>
    <row r="191" spans="3:3" x14ac:dyDescent="0.35">
      <c r="C191" s="1"/>
    </row>
    <row r="192" spans="3:3" x14ac:dyDescent="0.35">
      <c r="C192" s="1"/>
    </row>
    <row r="193" spans="3:3" x14ac:dyDescent="0.35">
      <c r="C193" s="1"/>
    </row>
    <row r="194" spans="3:3" x14ac:dyDescent="0.35">
      <c r="C194" s="1"/>
    </row>
    <row r="195" spans="3:3" x14ac:dyDescent="0.35">
      <c r="C195" s="1"/>
    </row>
    <row r="196" spans="3:3" x14ac:dyDescent="0.35">
      <c r="C196" s="1"/>
    </row>
    <row r="197" spans="3:3" x14ac:dyDescent="0.35">
      <c r="C197" s="1"/>
    </row>
    <row r="198" spans="3:3" x14ac:dyDescent="0.35">
      <c r="C198" s="1"/>
    </row>
    <row r="199" spans="3:3" x14ac:dyDescent="0.35">
      <c r="C199" s="1"/>
    </row>
    <row r="200" spans="3:3" x14ac:dyDescent="0.35">
      <c r="C200" s="1"/>
    </row>
    <row r="201" spans="3:3" x14ac:dyDescent="0.35">
      <c r="C201" s="1"/>
    </row>
    <row r="202" spans="3:3" x14ac:dyDescent="0.35">
      <c r="C202" s="1"/>
    </row>
    <row r="203" spans="3:3" x14ac:dyDescent="0.35">
      <c r="C203" s="1"/>
    </row>
    <row r="204" spans="3:3" x14ac:dyDescent="0.35">
      <c r="C204" s="1"/>
    </row>
    <row r="205" spans="3:3" x14ac:dyDescent="0.35">
      <c r="C205" s="1"/>
    </row>
    <row r="206" spans="3:3" x14ac:dyDescent="0.35">
      <c r="C206" s="1"/>
    </row>
    <row r="207" spans="3:3" x14ac:dyDescent="0.35">
      <c r="C207" s="1"/>
    </row>
    <row r="208" spans="3:3" x14ac:dyDescent="0.35">
      <c r="C208" s="1"/>
    </row>
    <row r="209" spans="3:3" x14ac:dyDescent="0.35">
      <c r="C209" s="1"/>
    </row>
    <row r="210" spans="3:3" x14ac:dyDescent="0.35">
      <c r="C210" s="1"/>
    </row>
    <row r="211" spans="3:3" x14ac:dyDescent="0.35">
      <c r="C211" s="1"/>
    </row>
    <row r="212" spans="3:3" x14ac:dyDescent="0.35">
      <c r="C212" s="1"/>
    </row>
    <row r="213" spans="3:3" x14ac:dyDescent="0.35">
      <c r="C213" s="1"/>
    </row>
    <row r="214" spans="3:3" x14ac:dyDescent="0.35">
      <c r="C214" s="1"/>
    </row>
    <row r="215" spans="3:3" x14ac:dyDescent="0.35">
      <c r="C215" s="1"/>
    </row>
    <row r="216" spans="3:3" x14ac:dyDescent="0.35">
      <c r="C216" s="1"/>
    </row>
    <row r="217" spans="3:3" x14ac:dyDescent="0.35">
      <c r="C217" s="1"/>
    </row>
    <row r="218" spans="3:3" x14ac:dyDescent="0.35">
      <c r="C218" s="1"/>
    </row>
    <row r="219" spans="3:3" x14ac:dyDescent="0.35">
      <c r="C219" s="1"/>
    </row>
    <row r="220" spans="3:3" x14ac:dyDescent="0.35">
      <c r="C220" s="1"/>
    </row>
    <row r="221" spans="3:3" x14ac:dyDescent="0.35">
      <c r="C221" s="1"/>
    </row>
    <row r="222" spans="3:3" x14ac:dyDescent="0.35">
      <c r="C222" s="1"/>
    </row>
    <row r="223" spans="3:3" x14ac:dyDescent="0.35">
      <c r="C223" s="1"/>
    </row>
    <row r="224" spans="3:3" x14ac:dyDescent="0.35">
      <c r="C224" s="1"/>
    </row>
    <row r="225" spans="3:3" x14ac:dyDescent="0.35">
      <c r="C225" s="1"/>
    </row>
    <row r="226" spans="3:3" x14ac:dyDescent="0.35">
      <c r="C226" s="1"/>
    </row>
    <row r="227" spans="3:3" x14ac:dyDescent="0.35">
      <c r="C227" s="1"/>
    </row>
    <row r="228" spans="3:3" x14ac:dyDescent="0.35">
      <c r="C228" s="1"/>
    </row>
    <row r="229" spans="3:3" x14ac:dyDescent="0.35">
      <c r="C229" s="1"/>
    </row>
    <row r="230" spans="3:3" x14ac:dyDescent="0.35">
      <c r="C230" s="1"/>
    </row>
    <row r="231" spans="3:3" x14ac:dyDescent="0.35">
      <c r="C231" s="1"/>
    </row>
    <row r="232" spans="3:3" x14ac:dyDescent="0.35">
      <c r="C232" s="1"/>
    </row>
    <row r="233" spans="3:3" x14ac:dyDescent="0.35">
      <c r="C233" s="1"/>
    </row>
    <row r="234" spans="3:3" x14ac:dyDescent="0.35">
      <c r="C234" s="1"/>
    </row>
    <row r="235" spans="3:3" x14ac:dyDescent="0.35">
      <c r="C235" s="1"/>
    </row>
    <row r="236" spans="3:3" x14ac:dyDescent="0.35">
      <c r="C236" s="1"/>
    </row>
    <row r="237" spans="3:3" x14ac:dyDescent="0.35">
      <c r="C237" s="1"/>
    </row>
    <row r="238" spans="3:3" x14ac:dyDescent="0.35">
      <c r="C238" s="1"/>
    </row>
    <row r="239" spans="3:3" x14ac:dyDescent="0.35">
      <c r="C239" s="1"/>
    </row>
    <row r="240" spans="3:3" x14ac:dyDescent="0.35">
      <c r="C240" s="1"/>
    </row>
    <row r="241" spans="3:3" x14ac:dyDescent="0.35">
      <c r="C241" s="1"/>
    </row>
    <row r="242" spans="3:3" x14ac:dyDescent="0.35">
      <c r="C242" s="1"/>
    </row>
    <row r="243" spans="3:3" x14ac:dyDescent="0.35">
      <c r="C243" s="1"/>
    </row>
    <row r="244" spans="3:3" x14ac:dyDescent="0.35">
      <c r="C244" s="1"/>
    </row>
    <row r="245" spans="3:3" x14ac:dyDescent="0.35">
      <c r="C245" s="1"/>
    </row>
    <row r="246" spans="3:3" x14ac:dyDescent="0.35">
      <c r="C246" s="1"/>
    </row>
    <row r="247" spans="3:3" x14ac:dyDescent="0.35">
      <c r="C247" s="1"/>
    </row>
    <row r="248" spans="3:3" x14ac:dyDescent="0.35">
      <c r="C248" s="1"/>
    </row>
    <row r="249" spans="3:3" x14ac:dyDescent="0.35">
      <c r="C249" s="1"/>
    </row>
    <row r="250" spans="3:3" x14ac:dyDescent="0.35">
      <c r="C250" s="1"/>
    </row>
    <row r="251" spans="3:3" x14ac:dyDescent="0.35">
      <c r="C251" s="1"/>
    </row>
    <row r="252" spans="3:3" x14ac:dyDescent="0.35">
      <c r="C252" s="1"/>
    </row>
    <row r="253" spans="3:3" x14ac:dyDescent="0.35">
      <c r="C253" s="1"/>
    </row>
    <row r="254" spans="3:3" x14ac:dyDescent="0.35">
      <c r="C254" s="1"/>
    </row>
    <row r="255" spans="3:3" x14ac:dyDescent="0.35">
      <c r="C255" s="1"/>
    </row>
    <row r="256" spans="3:3" x14ac:dyDescent="0.35">
      <c r="C256" s="1"/>
    </row>
    <row r="257" spans="3:3" x14ac:dyDescent="0.35">
      <c r="C257" s="1"/>
    </row>
    <row r="258" spans="3:3" x14ac:dyDescent="0.35">
      <c r="C258" s="1"/>
    </row>
    <row r="259" spans="3:3" x14ac:dyDescent="0.35">
      <c r="C259" s="1"/>
    </row>
    <row r="260" spans="3:3" x14ac:dyDescent="0.35">
      <c r="C260" s="1"/>
    </row>
    <row r="261" spans="3:3" x14ac:dyDescent="0.35">
      <c r="C261" s="1"/>
    </row>
    <row r="262" spans="3:3" x14ac:dyDescent="0.35">
      <c r="C262" s="1"/>
    </row>
    <row r="263" spans="3:3" x14ac:dyDescent="0.35">
      <c r="C263" s="1"/>
    </row>
    <row r="264" spans="3:3" x14ac:dyDescent="0.35">
      <c r="C264" s="1"/>
    </row>
    <row r="265" spans="3:3" x14ac:dyDescent="0.35">
      <c r="C265" s="1"/>
    </row>
    <row r="266" spans="3:3" x14ac:dyDescent="0.35">
      <c r="C266" s="1"/>
    </row>
    <row r="267" spans="3:3" x14ac:dyDescent="0.35">
      <c r="C267" s="1"/>
    </row>
    <row r="268" spans="3:3" x14ac:dyDescent="0.35">
      <c r="C268" s="1"/>
    </row>
    <row r="269" spans="3:3" x14ac:dyDescent="0.35">
      <c r="C269" s="1"/>
    </row>
    <row r="270" spans="3:3" x14ac:dyDescent="0.35">
      <c r="C270" s="1"/>
    </row>
    <row r="271" spans="3:3" x14ac:dyDescent="0.35">
      <c r="C271" s="1"/>
    </row>
    <row r="272" spans="3:3" x14ac:dyDescent="0.35">
      <c r="C272" s="1"/>
    </row>
    <row r="273" spans="3:3" x14ac:dyDescent="0.35">
      <c r="C273" s="1"/>
    </row>
    <row r="274" spans="3:3" x14ac:dyDescent="0.35">
      <c r="C274" s="1"/>
    </row>
    <row r="275" spans="3:3" x14ac:dyDescent="0.35">
      <c r="C275" s="1"/>
    </row>
    <row r="276" spans="3:3" x14ac:dyDescent="0.35">
      <c r="C276" s="1"/>
    </row>
    <row r="277" spans="3:3" x14ac:dyDescent="0.35">
      <c r="C277" s="1"/>
    </row>
    <row r="278" spans="3:3" x14ac:dyDescent="0.35">
      <c r="C278" s="1"/>
    </row>
    <row r="279" spans="3:3" x14ac:dyDescent="0.35">
      <c r="C279" s="1"/>
    </row>
    <row r="280" spans="3:3" x14ac:dyDescent="0.35">
      <c r="C280" s="1"/>
    </row>
    <row r="281" spans="3:3" x14ac:dyDescent="0.35">
      <c r="C281" s="1"/>
    </row>
    <row r="282" spans="3:3" x14ac:dyDescent="0.35">
      <c r="C282" s="1"/>
    </row>
    <row r="283" spans="3:3" x14ac:dyDescent="0.35">
      <c r="C283" s="1"/>
    </row>
    <row r="284" spans="3:3" x14ac:dyDescent="0.35">
      <c r="C284" s="1"/>
    </row>
    <row r="285" spans="3:3" x14ac:dyDescent="0.35">
      <c r="C285" s="1"/>
    </row>
    <row r="286" spans="3:3" x14ac:dyDescent="0.35">
      <c r="C286" s="1"/>
    </row>
    <row r="287" spans="3:3" x14ac:dyDescent="0.35">
      <c r="C287" s="1"/>
    </row>
    <row r="288" spans="3:3" x14ac:dyDescent="0.35">
      <c r="C288" s="1"/>
    </row>
    <row r="289" spans="3:3" x14ac:dyDescent="0.35">
      <c r="C289" s="1"/>
    </row>
    <row r="290" spans="3:3" x14ac:dyDescent="0.35">
      <c r="C290" s="1"/>
    </row>
    <row r="291" spans="3:3" x14ac:dyDescent="0.35">
      <c r="C291" s="1"/>
    </row>
    <row r="292" spans="3:3" x14ac:dyDescent="0.35">
      <c r="C292" s="1"/>
    </row>
    <row r="293" spans="3:3" x14ac:dyDescent="0.35">
      <c r="C293" s="1"/>
    </row>
    <row r="294" spans="3:3" x14ac:dyDescent="0.35">
      <c r="C294" s="1"/>
    </row>
    <row r="295" spans="3:3" x14ac:dyDescent="0.35">
      <c r="C295" s="1"/>
    </row>
    <row r="296" spans="3:3" x14ac:dyDescent="0.35">
      <c r="C296" s="1"/>
    </row>
    <row r="297" spans="3:3" x14ac:dyDescent="0.35">
      <c r="C297" s="1"/>
    </row>
    <row r="298" spans="3:3" x14ac:dyDescent="0.35">
      <c r="C298" s="1"/>
    </row>
    <row r="299" spans="3:3" x14ac:dyDescent="0.35">
      <c r="C299" s="1"/>
    </row>
    <row r="300" spans="3:3" x14ac:dyDescent="0.35">
      <c r="C300" s="1"/>
    </row>
    <row r="301" spans="3:3" x14ac:dyDescent="0.35">
      <c r="C301" s="1"/>
    </row>
    <row r="302" spans="3:3" x14ac:dyDescent="0.35">
      <c r="C302" s="1"/>
    </row>
    <row r="303" spans="3:3" x14ac:dyDescent="0.35">
      <c r="C303" s="1"/>
    </row>
    <row r="304" spans="3:3" x14ac:dyDescent="0.35">
      <c r="C304" s="1"/>
    </row>
    <row r="305" spans="1:11" x14ac:dyDescent="0.35">
      <c r="C305" s="1"/>
    </row>
    <row r="306" spans="1:11" x14ac:dyDescent="0.35">
      <c r="C306" s="1"/>
    </row>
    <row r="307" spans="1:11" x14ac:dyDescent="0.35">
      <c r="C307" s="1"/>
    </row>
    <row r="308" spans="1:11" x14ac:dyDescent="0.35">
      <c r="C308" s="1"/>
    </row>
    <row r="309" spans="1:11" x14ac:dyDescent="0.35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2"/>
    </row>
    <row r="310" spans="1:11" x14ac:dyDescent="0.35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2"/>
    </row>
    <row r="311" spans="1:11" x14ac:dyDescent="0.35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2"/>
    </row>
    <row r="312" spans="1:11" x14ac:dyDescent="0.35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2"/>
    </row>
    <row r="313" spans="1:11" x14ac:dyDescent="0.35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2"/>
    </row>
    <row r="314" spans="1:11" x14ac:dyDescent="0.35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2"/>
    </row>
    <row r="315" spans="1:11" x14ac:dyDescent="0.35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2"/>
    </row>
    <row r="316" spans="1:11" x14ac:dyDescent="0.35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2"/>
    </row>
    <row r="317" spans="1:11" x14ac:dyDescent="0.35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2"/>
    </row>
    <row r="318" spans="1:11" x14ac:dyDescent="0.35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2"/>
    </row>
    <row r="319" spans="1:11" x14ac:dyDescent="0.35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2"/>
    </row>
    <row r="320" spans="1:11" x14ac:dyDescent="0.35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2"/>
    </row>
    <row r="321" spans="1:11" x14ac:dyDescent="0.35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2"/>
    </row>
    <row r="322" spans="1:11" x14ac:dyDescent="0.35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2"/>
    </row>
    <row r="323" spans="1:11" x14ac:dyDescent="0.35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2"/>
    </row>
    <row r="324" spans="1:11" x14ac:dyDescent="0.35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2"/>
    </row>
    <row r="325" spans="1:11" x14ac:dyDescent="0.35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2"/>
    </row>
    <row r="326" spans="1:11" x14ac:dyDescent="0.35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2"/>
    </row>
    <row r="327" spans="1:11" x14ac:dyDescent="0.35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2"/>
    </row>
    <row r="328" spans="1:11" x14ac:dyDescent="0.35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2"/>
    </row>
    <row r="329" spans="1:11" x14ac:dyDescent="0.35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2"/>
    </row>
    <row r="330" spans="1:11" x14ac:dyDescent="0.35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2"/>
    </row>
    <row r="331" spans="1:11" x14ac:dyDescent="0.35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2"/>
    </row>
    <row r="332" spans="1:11" x14ac:dyDescent="0.35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2"/>
    </row>
    <row r="333" spans="1:11" x14ac:dyDescent="0.35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2"/>
    </row>
    <row r="334" spans="1:11" x14ac:dyDescent="0.35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2"/>
    </row>
    <row r="335" spans="1:11" x14ac:dyDescent="0.35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2"/>
    </row>
    <row r="336" spans="1:11" x14ac:dyDescent="0.35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2"/>
    </row>
    <row r="337" spans="1:11" x14ac:dyDescent="0.35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2"/>
    </row>
    <row r="338" spans="1:11" x14ac:dyDescent="0.35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2"/>
    </row>
    <row r="339" spans="1:11" x14ac:dyDescent="0.35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2"/>
    </row>
    <row r="340" spans="1:11" x14ac:dyDescent="0.35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2"/>
    </row>
    <row r="341" spans="1:11" x14ac:dyDescent="0.35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2"/>
    </row>
    <row r="342" spans="1:11" x14ac:dyDescent="0.35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2"/>
    </row>
    <row r="343" spans="1:11" x14ac:dyDescent="0.35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2"/>
    </row>
    <row r="344" spans="1:11" x14ac:dyDescent="0.35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2"/>
    </row>
    <row r="345" spans="1:11" x14ac:dyDescent="0.35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2"/>
    </row>
    <row r="346" spans="1:11" x14ac:dyDescent="0.35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2"/>
    </row>
    <row r="347" spans="1:11" x14ac:dyDescent="0.35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2"/>
    </row>
    <row r="348" spans="1:11" x14ac:dyDescent="0.35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2"/>
    </row>
    <row r="349" spans="1:11" x14ac:dyDescent="0.35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2"/>
    </row>
    <row r="350" spans="1:11" x14ac:dyDescent="0.35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2"/>
    </row>
    <row r="351" spans="1:11" x14ac:dyDescent="0.35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2"/>
    </row>
    <row r="352" spans="1:11" x14ac:dyDescent="0.35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2"/>
    </row>
    <row r="353" spans="1:11" x14ac:dyDescent="0.35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2"/>
    </row>
    <row r="354" spans="1:11" x14ac:dyDescent="0.35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2"/>
    </row>
    <row r="355" spans="1:11" x14ac:dyDescent="0.35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2"/>
    </row>
    <row r="356" spans="1:11" x14ac:dyDescent="0.35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2"/>
    </row>
    <row r="357" spans="1:11" x14ac:dyDescent="0.35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2"/>
    </row>
    <row r="358" spans="1:11" x14ac:dyDescent="0.35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2"/>
    </row>
    <row r="359" spans="1:11" x14ac:dyDescent="0.35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2"/>
    </row>
    <row r="360" spans="1:11" x14ac:dyDescent="0.35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2"/>
    </row>
    <row r="361" spans="1:11" x14ac:dyDescent="0.35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2"/>
    </row>
    <row r="362" spans="1:11" x14ac:dyDescent="0.35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2"/>
    </row>
    <row r="363" spans="1:11" x14ac:dyDescent="0.35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2"/>
    </row>
    <row r="364" spans="1:11" x14ac:dyDescent="0.35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2"/>
    </row>
    <row r="365" spans="1:11" x14ac:dyDescent="0.35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2"/>
    </row>
    <row r="366" spans="1:11" x14ac:dyDescent="0.35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2"/>
    </row>
    <row r="367" spans="1:11" x14ac:dyDescent="0.35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2"/>
    </row>
    <row r="368" spans="1:11" x14ac:dyDescent="0.35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2"/>
    </row>
    <row r="369" spans="1:11" x14ac:dyDescent="0.35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</row>
    <row r="370" spans="1:11" x14ac:dyDescent="0.35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2"/>
    </row>
    <row r="371" spans="1:11" x14ac:dyDescent="0.35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2"/>
    </row>
    <row r="372" spans="1:11" x14ac:dyDescent="0.35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2"/>
    </row>
    <row r="373" spans="1:11" x14ac:dyDescent="0.35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2"/>
    </row>
    <row r="374" spans="1:11" x14ac:dyDescent="0.35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2"/>
    </row>
    <row r="375" spans="1:11" x14ac:dyDescent="0.35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2"/>
    </row>
    <row r="376" spans="1:11" x14ac:dyDescent="0.35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2"/>
    </row>
    <row r="377" spans="1:11" x14ac:dyDescent="0.35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2"/>
    </row>
    <row r="378" spans="1:11" x14ac:dyDescent="0.35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2"/>
    </row>
    <row r="379" spans="1:11" x14ac:dyDescent="0.35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2"/>
    </row>
    <row r="380" spans="1:11" x14ac:dyDescent="0.35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2"/>
    </row>
    <row r="381" spans="1:11" x14ac:dyDescent="0.35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2"/>
    </row>
    <row r="382" spans="1:11" x14ac:dyDescent="0.35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2"/>
    </row>
    <row r="383" spans="1:11" x14ac:dyDescent="0.35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2"/>
    </row>
    <row r="384" spans="1:11" x14ac:dyDescent="0.35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2"/>
    </row>
    <row r="385" spans="1:11" x14ac:dyDescent="0.35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2"/>
    </row>
    <row r="386" spans="1:11" x14ac:dyDescent="0.35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2"/>
    </row>
    <row r="387" spans="1:11" x14ac:dyDescent="0.35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2"/>
    </row>
    <row r="388" spans="1:11" x14ac:dyDescent="0.35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2"/>
    </row>
    <row r="389" spans="1:11" x14ac:dyDescent="0.35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2"/>
    </row>
    <row r="390" spans="1:11" x14ac:dyDescent="0.35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2"/>
    </row>
    <row r="391" spans="1:11" x14ac:dyDescent="0.35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2"/>
    </row>
    <row r="392" spans="1:11" x14ac:dyDescent="0.35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2"/>
    </row>
    <row r="393" spans="1:11" x14ac:dyDescent="0.35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2"/>
    </row>
    <row r="394" spans="1:11" x14ac:dyDescent="0.35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2"/>
    </row>
    <row r="395" spans="1:11" x14ac:dyDescent="0.35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2"/>
    </row>
    <row r="396" spans="1:11" x14ac:dyDescent="0.35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2"/>
    </row>
    <row r="397" spans="1:11" x14ac:dyDescent="0.35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2"/>
    </row>
    <row r="398" spans="1:11" x14ac:dyDescent="0.35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2"/>
    </row>
    <row r="399" spans="1:11" x14ac:dyDescent="0.35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2"/>
    </row>
    <row r="400" spans="1:11" x14ac:dyDescent="0.35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2"/>
    </row>
    <row r="401" spans="1:11" x14ac:dyDescent="0.35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2"/>
    </row>
    <row r="402" spans="1:11" x14ac:dyDescent="0.35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2"/>
    </row>
    <row r="403" spans="1:11" x14ac:dyDescent="0.35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2"/>
    </row>
    <row r="404" spans="1:11" x14ac:dyDescent="0.35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2"/>
    </row>
  </sheetData>
  <sortState ref="A20:N284">
    <sortCondition ref="G20:G284"/>
    <sortCondition ref="H20:H284"/>
    <sortCondition ref="I20:I284"/>
  </sortState>
  <conditionalFormatting sqref="D1:D1048576">
    <cfRule type="containsText" dxfId="1" priority="2" operator="containsText" text="Fragment">
      <formula>NOT(ISERROR(SEARCH("Fragment",D1)))</formula>
    </cfRule>
  </conditionalFormatting>
  <conditionalFormatting sqref="D1:D1048576">
    <cfRule type="cellIs" dxfId="0" priority="1" operator="equal">
      <formula>"+"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6"/>
  <sheetViews>
    <sheetView workbookViewId="0">
      <selection activeCell="H263" sqref="H263"/>
    </sheetView>
  </sheetViews>
  <sheetFormatPr defaultRowHeight="14.5" x14ac:dyDescent="0.35"/>
  <cols>
    <col min="1" max="1" width="14" customWidth="1"/>
    <col min="4" max="4" width="9.7265625" style="13" customWidth="1"/>
    <col min="6" max="6" width="12.81640625" customWidth="1"/>
    <col min="7" max="7" width="12.453125" customWidth="1"/>
    <col min="11" max="11" width="8.7265625" style="10"/>
    <col min="13" max="13" width="15.54296875" customWidth="1"/>
    <col min="14" max="14" width="10.7265625" customWidth="1"/>
    <col min="15" max="15" width="10.6328125" customWidth="1"/>
  </cols>
  <sheetData>
    <row r="1" spans="1:16" s="7" customFormat="1" ht="31.5" x14ac:dyDescent="0.35">
      <c r="A1" s="5" t="s">
        <v>43</v>
      </c>
      <c r="B1" s="5" t="s">
        <v>44</v>
      </c>
      <c r="C1" s="5" t="s">
        <v>45</v>
      </c>
      <c r="D1" s="8" t="s">
        <v>41</v>
      </c>
      <c r="E1" s="8" t="s">
        <v>37</v>
      </c>
      <c r="F1" s="8" t="s">
        <v>1431</v>
      </c>
      <c r="G1" s="8" t="s">
        <v>38</v>
      </c>
      <c r="H1" s="8" t="s">
        <v>39</v>
      </c>
      <c r="I1" s="9" t="s">
        <v>42</v>
      </c>
      <c r="J1" s="8" t="s">
        <v>1429</v>
      </c>
      <c r="K1" s="8" t="s">
        <v>1430</v>
      </c>
    </row>
    <row r="2" spans="1:16" x14ac:dyDescent="0.35">
      <c r="A2" t="s">
        <v>46</v>
      </c>
      <c r="B2">
        <v>773.1</v>
      </c>
      <c r="C2">
        <v>1.399999999999999E-229</v>
      </c>
      <c r="D2" s="13" t="str">
        <f t="shared" ref="D2:D64" si="0">IF(I2=0, "-", "+")</f>
        <v>+</v>
      </c>
      <c r="E2">
        <f>J2/MAX(J:J)</f>
        <v>6.9444444444444441E-3</v>
      </c>
      <c r="F2">
        <f>K2/MAX(K:K)</f>
        <v>0</v>
      </c>
      <c r="G2">
        <f>1-F2</f>
        <v>1</v>
      </c>
      <c r="H2">
        <f>2*J2/(J2+MAX(J:J)+K2)</f>
        <v>1.3793103448275862E-2</v>
      </c>
      <c r="I2">
        <f>IFERROR(MATCH(A2,Sheet0!A$2:A$146, 0), 0)</f>
        <v>131</v>
      </c>
      <c r="J2">
        <f>COUNTIF(I$2:I2, "&gt;"&amp;0)</f>
        <v>1</v>
      </c>
      <c r="K2" s="10">
        <f>COUNTIF(I$2:I2,"=0")</f>
        <v>0</v>
      </c>
    </row>
    <row r="3" spans="1:16" x14ac:dyDescent="0.35">
      <c r="A3" t="s">
        <v>47</v>
      </c>
      <c r="B3">
        <v>763.4</v>
      </c>
      <c r="C3">
        <v>1.199999999999999E-226</v>
      </c>
      <c r="D3" s="13" t="str">
        <f t="shared" si="0"/>
        <v>+</v>
      </c>
      <c r="E3">
        <f>J3/MAX(J:J)</f>
        <v>1.3888888888888888E-2</v>
      </c>
      <c r="F3">
        <f>K3/MAX(K:K)</f>
        <v>0</v>
      </c>
      <c r="G3">
        <f t="shared" ref="G3:G66" si="1">1-F3</f>
        <v>1</v>
      </c>
      <c r="H3">
        <f t="shared" ref="H3:H66" si="2">2*J3/(J3+MAX(J:J)+K3)</f>
        <v>2.7397260273972601E-2</v>
      </c>
      <c r="I3">
        <f>IFERROR(MATCH(A3,Sheet0!A$2:A$146, 0), 0)</f>
        <v>2</v>
      </c>
      <c r="J3">
        <f>COUNTIF(I$2:I3, "&gt;"&amp;0)</f>
        <v>2</v>
      </c>
      <c r="K3" s="10">
        <f>COUNTIF(I$2:I3,"=0")</f>
        <v>0</v>
      </c>
    </row>
    <row r="4" spans="1:16" x14ac:dyDescent="0.35">
      <c r="A4" t="s">
        <v>48</v>
      </c>
      <c r="B4">
        <v>760.3</v>
      </c>
      <c r="C4">
        <v>9.699999999999993E-226</v>
      </c>
      <c r="D4" s="13" t="str">
        <f t="shared" si="0"/>
        <v>+</v>
      </c>
      <c r="E4">
        <f>J4/MAX(J:J)</f>
        <v>2.0833333333333332E-2</v>
      </c>
      <c r="F4">
        <f>K4/MAX(K:K)</f>
        <v>0</v>
      </c>
      <c r="G4">
        <f t="shared" si="1"/>
        <v>1</v>
      </c>
      <c r="H4">
        <f t="shared" si="2"/>
        <v>4.0816326530612242E-2</v>
      </c>
      <c r="I4">
        <f>IFERROR(MATCH(A4,Sheet0!A$2:A$146, 0), 0)</f>
        <v>104</v>
      </c>
      <c r="J4">
        <f>COUNTIF(I$2:I4, "&gt;"&amp;0)</f>
        <v>3</v>
      </c>
      <c r="K4" s="10">
        <f>COUNTIF(I$2:I4,"=0")</f>
        <v>0</v>
      </c>
      <c r="M4" s="14" t="s">
        <v>40</v>
      </c>
      <c r="N4" s="6">
        <f>MAX(H:H)</f>
        <v>0.2608695652173913</v>
      </c>
      <c r="O4" s="7"/>
      <c r="P4" s="7"/>
    </row>
    <row r="5" spans="1:16" x14ac:dyDescent="0.35">
      <c r="A5" t="s">
        <v>49</v>
      </c>
      <c r="B5">
        <v>759.6</v>
      </c>
      <c r="C5">
        <v>1.6999999999999991E-225</v>
      </c>
      <c r="D5" s="13" t="str">
        <f t="shared" si="0"/>
        <v>+</v>
      </c>
      <c r="E5">
        <f>J5/MAX(J:J)</f>
        <v>2.7777777777777776E-2</v>
      </c>
      <c r="F5">
        <f>K5/MAX(K:K)</f>
        <v>0</v>
      </c>
      <c r="G5">
        <f t="shared" si="1"/>
        <v>1</v>
      </c>
      <c r="H5">
        <f t="shared" si="2"/>
        <v>5.4054054054054057E-2</v>
      </c>
      <c r="I5">
        <f>IFERROR(MATCH(A5,Sheet0!A$2:A$146, 0), 0)</f>
        <v>143</v>
      </c>
      <c r="J5">
        <f>COUNTIF(I$2:I5, "&gt;"&amp;0)</f>
        <v>4</v>
      </c>
      <c r="K5" s="10">
        <f>COUNTIF(I$2:I5,"=0")</f>
        <v>0</v>
      </c>
      <c r="M5" s="14" t="s">
        <v>1432</v>
      </c>
      <c r="N5" s="6">
        <f>MATCH(N4,H:H, 0)</f>
        <v>41</v>
      </c>
      <c r="O5" s="7"/>
      <c r="P5" s="7"/>
    </row>
    <row r="6" spans="1:16" x14ac:dyDescent="0.35">
      <c r="A6" t="s">
        <v>50</v>
      </c>
      <c r="B6">
        <v>745.9</v>
      </c>
      <c r="C6">
        <v>2.099999999999999E-221</v>
      </c>
      <c r="D6" s="13" t="str">
        <f t="shared" si="0"/>
        <v>+</v>
      </c>
      <c r="E6">
        <f>J6/MAX(J:J)</f>
        <v>3.4722222222222224E-2</v>
      </c>
      <c r="F6">
        <f>K6/MAX(K:K)</f>
        <v>0</v>
      </c>
      <c r="G6">
        <f t="shared" si="1"/>
        <v>1</v>
      </c>
      <c r="H6">
        <f t="shared" si="2"/>
        <v>6.7114093959731544E-2</v>
      </c>
      <c r="I6">
        <f>IFERROR(MATCH(A6,Sheet0!A$2:A$146, 0), 0)</f>
        <v>4</v>
      </c>
      <c r="J6">
        <f>COUNTIF(I$2:I6, "&gt;"&amp;0)</f>
        <v>5</v>
      </c>
      <c r="K6" s="11">
        <f>COUNTIF(I$2:I6,"=0")</f>
        <v>0</v>
      </c>
      <c r="L6" s="12"/>
      <c r="M6" s="14" t="s">
        <v>1433</v>
      </c>
      <c r="N6" s="6">
        <f>B41</f>
        <v>672.2</v>
      </c>
      <c r="O6" s="7"/>
      <c r="P6" s="7"/>
    </row>
    <row r="7" spans="1:16" ht="17" customHeight="1" x14ac:dyDescent="0.35">
      <c r="A7" t="s">
        <v>51</v>
      </c>
      <c r="B7">
        <v>745.4</v>
      </c>
      <c r="C7">
        <v>3.099999999999998E-221</v>
      </c>
      <c r="D7" s="13" t="str">
        <f t="shared" si="0"/>
        <v>+</v>
      </c>
      <c r="E7">
        <f>J7/MAX(J:J)</f>
        <v>4.1666666666666664E-2</v>
      </c>
      <c r="F7">
        <f>K7/MAX(K:K)</f>
        <v>0</v>
      </c>
      <c r="G7">
        <f t="shared" si="1"/>
        <v>1</v>
      </c>
      <c r="H7">
        <f t="shared" si="2"/>
        <v>0.08</v>
      </c>
      <c r="I7">
        <f>IFERROR(MATCH(A7,Sheet0!A$2:A$146, 0), 0)</f>
        <v>116</v>
      </c>
      <c r="J7">
        <f>COUNTIF(I$2:I7, "&gt;"&amp;0)</f>
        <v>6</v>
      </c>
      <c r="K7" s="10">
        <f>COUNTIF(I$2:I7,"=0")</f>
        <v>0</v>
      </c>
    </row>
    <row r="8" spans="1:16" x14ac:dyDescent="0.35">
      <c r="A8" t="s">
        <v>52</v>
      </c>
      <c r="B8">
        <v>742</v>
      </c>
      <c r="C8">
        <v>3.0999999999999989E-220</v>
      </c>
      <c r="D8" s="13" t="str">
        <f t="shared" si="0"/>
        <v>+</v>
      </c>
      <c r="E8">
        <f>J8/MAX(J:J)</f>
        <v>4.8611111111111112E-2</v>
      </c>
      <c r="F8">
        <f>K8/MAX(K:K)</f>
        <v>0</v>
      </c>
      <c r="G8">
        <f t="shared" si="1"/>
        <v>1</v>
      </c>
      <c r="H8">
        <f t="shared" si="2"/>
        <v>9.2715231788079472E-2</v>
      </c>
      <c r="I8">
        <f>IFERROR(MATCH(A8,Sheet0!A$2:A$146, 0), 0)</f>
        <v>109</v>
      </c>
      <c r="J8">
        <f>COUNTIF(I$2:I8, "&gt;"&amp;0)</f>
        <v>7</v>
      </c>
      <c r="K8" s="10">
        <f>COUNTIF(I$2:I8,"=0")</f>
        <v>0</v>
      </c>
    </row>
    <row r="9" spans="1:16" x14ac:dyDescent="0.35">
      <c r="A9" t="s">
        <v>53</v>
      </c>
      <c r="B9">
        <v>731.5</v>
      </c>
      <c r="C9">
        <v>4.6999999999999971E-217</v>
      </c>
      <c r="D9" s="13" t="str">
        <f t="shared" si="0"/>
        <v>+</v>
      </c>
      <c r="E9">
        <f>J9/MAX(J:J)</f>
        <v>5.5555555555555552E-2</v>
      </c>
      <c r="F9">
        <f>K9/MAX(K:K)</f>
        <v>0</v>
      </c>
      <c r="G9">
        <f t="shared" si="1"/>
        <v>1</v>
      </c>
      <c r="H9">
        <f t="shared" si="2"/>
        <v>0.10526315789473684</v>
      </c>
      <c r="I9">
        <f>IFERROR(MATCH(A9,Sheet0!A$2:A$146, 0), 0)</f>
        <v>112</v>
      </c>
      <c r="J9">
        <f>COUNTIF(I$2:I9, "&gt;"&amp;0)</f>
        <v>8</v>
      </c>
      <c r="K9" s="10">
        <f>COUNTIF(I$2:I9,"=0")</f>
        <v>0</v>
      </c>
    </row>
    <row r="10" spans="1:16" x14ac:dyDescent="0.35">
      <c r="A10" t="s">
        <v>54</v>
      </c>
      <c r="B10">
        <v>728.5</v>
      </c>
      <c r="C10">
        <v>3.699999999999998E-216</v>
      </c>
      <c r="D10" s="13" t="str">
        <f t="shared" si="0"/>
        <v>+</v>
      </c>
      <c r="E10">
        <f>J10/MAX(J:J)</f>
        <v>6.25E-2</v>
      </c>
      <c r="F10">
        <f>K10/MAX(K:K)</f>
        <v>0</v>
      </c>
      <c r="G10">
        <f t="shared" si="1"/>
        <v>1</v>
      </c>
      <c r="H10">
        <f t="shared" si="2"/>
        <v>0.11764705882352941</v>
      </c>
      <c r="I10">
        <f>IFERROR(MATCH(A10,Sheet0!A$2:A$146, 0), 0)</f>
        <v>10</v>
      </c>
      <c r="J10">
        <f>COUNTIF(I$2:I10, "&gt;"&amp;0)</f>
        <v>9</v>
      </c>
      <c r="K10" s="10">
        <f>COUNTIF(I$2:I10,"=0")</f>
        <v>0</v>
      </c>
    </row>
    <row r="11" spans="1:16" x14ac:dyDescent="0.35">
      <c r="A11" t="s">
        <v>55</v>
      </c>
      <c r="B11">
        <v>727.8</v>
      </c>
      <c r="C11">
        <v>5.899999999999997E-216</v>
      </c>
      <c r="D11" s="13" t="str">
        <f t="shared" si="0"/>
        <v>+</v>
      </c>
      <c r="E11">
        <f>J11/MAX(J:J)</f>
        <v>6.9444444444444448E-2</v>
      </c>
      <c r="F11">
        <f>K11/MAX(K:K)</f>
        <v>0</v>
      </c>
      <c r="G11">
        <f t="shared" si="1"/>
        <v>1</v>
      </c>
      <c r="H11">
        <f t="shared" si="2"/>
        <v>0.12987012987012986</v>
      </c>
      <c r="I11">
        <f>IFERROR(MATCH(A11,Sheet0!A$2:A$146, 0), 0)</f>
        <v>108</v>
      </c>
      <c r="J11">
        <f>COUNTIF(I$2:I11, "&gt;"&amp;0)</f>
        <v>10</v>
      </c>
      <c r="K11" s="10">
        <f>COUNTIF(I$2:I11,"=0")</f>
        <v>0</v>
      </c>
    </row>
    <row r="12" spans="1:16" x14ac:dyDescent="0.35">
      <c r="A12" t="s">
        <v>56</v>
      </c>
      <c r="B12">
        <v>723.7</v>
      </c>
      <c r="C12">
        <v>9.999999999999995E-215</v>
      </c>
      <c r="D12" s="13" t="str">
        <f t="shared" si="0"/>
        <v>-</v>
      </c>
      <c r="E12">
        <f>J12/MAX(J:J)</f>
        <v>6.9444444444444448E-2</v>
      </c>
      <c r="F12">
        <f>K12/MAX(K:K)</f>
        <v>9.0009000900090005E-4</v>
      </c>
      <c r="G12">
        <f t="shared" si="1"/>
        <v>0.99909990999099907</v>
      </c>
      <c r="H12">
        <f t="shared" si="2"/>
        <v>0.12903225806451613</v>
      </c>
      <c r="I12">
        <f>IFERROR(MATCH(A12,Sheet0!A$2:A$146, 0), 0)</f>
        <v>0</v>
      </c>
      <c r="J12">
        <f>COUNTIF(I$2:I12, "&gt;"&amp;0)</f>
        <v>10</v>
      </c>
      <c r="K12" s="10">
        <f>COUNTIF(I$2:I12,"=0")</f>
        <v>1</v>
      </c>
    </row>
    <row r="13" spans="1:16" x14ac:dyDescent="0.35">
      <c r="A13" t="s">
        <v>57</v>
      </c>
      <c r="B13">
        <v>715.5</v>
      </c>
      <c r="C13">
        <v>2.9999999999999981E-212</v>
      </c>
      <c r="D13" s="13" t="str">
        <f t="shared" si="0"/>
        <v>+</v>
      </c>
      <c r="E13">
        <f>J13/MAX(J:J)</f>
        <v>7.6388888888888895E-2</v>
      </c>
      <c r="F13">
        <f>K13/MAX(K:K)</f>
        <v>9.0009000900090005E-4</v>
      </c>
      <c r="G13">
        <f t="shared" si="1"/>
        <v>0.99909990999099907</v>
      </c>
      <c r="H13">
        <f t="shared" si="2"/>
        <v>0.14102564102564102</v>
      </c>
      <c r="I13">
        <f>IFERROR(MATCH(A13,Sheet0!A$2:A$146, 0), 0)</f>
        <v>139</v>
      </c>
      <c r="J13">
        <f>COUNTIF(I$2:I13, "&gt;"&amp;0)</f>
        <v>11</v>
      </c>
      <c r="K13" s="10">
        <f>COUNTIF(I$2:I13,"=0")</f>
        <v>1</v>
      </c>
      <c r="M13" s="15"/>
      <c r="N13" s="15" t="s">
        <v>1434</v>
      </c>
      <c r="O13" s="15" t="s">
        <v>1435</v>
      </c>
      <c r="P13" s="20"/>
    </row>
    <row r="14" spans="1:16" x14ac:dyDescent="0.35">
      <c r="A14" t="s">
        <v>58</v>
      </c>
      <c r="B14">
        <v>709.8</v>
      </c>
      <c r="C14">
        <v>1.5999999999999991E-210</v>
      </c>
      <c r="D14" s="13" t="str">
        <f t="shared" si="0"/>
        <v>+</v>
      </c>
      <c r="E14">
        <f>J14/MAX(J:J)</f>
        <v>8.3333333333333329E-2</v>
      </c>
      <c r="F14">
        <f>K14/MAX(K:K)</f>
        <v>9.0009000900090005E-4</v>
      </c>
      <c r="G14">
        <f t="shared" si="1"/>
        <v>0.99909990999099907</v>
      </c>
      <c r="H14">
        <f t="shared" si="2"/>
        <v>0.15286624203821655</v>
      </c>
      <c r="I14">
        <f>IFERROR(MATCH(A14,Sheet0!A$2:A$146, 0), 0)</f>
        <v>94</v>
      </c>
      <c r="J14">
        <f>COUNTIF(I$2:I14, "&gt;"&amp;0)</f>
        <v>12</v>
      </c>
      <c r="K14" s="10">
        <f>COUNTIF(I$2:I14,"=0")</f>
        <v>1</v>
      </c>
      <c r="M14" s="15" t="s">
        <v>1438</v>
      </c>
      <c r="N14" s="15">
        <f>J41</f>
        <v>24</v>
      </c>
      <c r="O14" s="15">
        <f>MAX(J:J) - N14</f>
        <v>120</v>
      </c>
      <c r="P14" s="21"/>
    </row>
    <row r="15" spans="1:16" x14ac:dyDescent="0.35">
      <c r="A15" t="s">
        <v>59</v>
      </c>
      <c r="B15">
        <v>707.9</v>
      </c>
      <c r="C15">
        <v>5.6999999999999977E-210</v>
      </c>
      <c r="D15" s="13" t="str">
        <f t="shared" si="0"/>
        <v>+</v>
      </c>
      <c r="E15">
        <f>J15/MAX(J:J)</f>
        <v>9.0277777777777776E-2</v>
      </c>
      <c r="F15">
        <f>K15/MAX(K:K)</f>
        <v>9.0009000900090005E-4</v>
      </c>
      <c r="G15">
        <f t="shared" si="1"/>
        <v>0.99909990999099907</v>
      </c>
      <c r="H15">
        <f t="shared" si="2"/>
        <v>0.16455696202531644</v>
      </c>
      <c r="I15">
        <f>IFERROR(MATCH(A15,Sheet0!A$2:A$146, 0), 0)</f>
        <v>67</v>
      </c>
      <c r="J15">
        <f>COUNTIF(I$2:I15, "&gt;"&amp;0)</f>
        <v>13</v>
      </c>
      <c r="K15" s="10">
        <f>COUNTIF(I$2:I15,"=0")</f>
        <v>1</v>
      </c>
      <c r="M15" s="15" t="s">
        <v>1439</v>
      </c>
      <c r="N15" s="15">
        <f>K41</f>
        <v>16</v>
      </c>
      <c r="O15" s="15">
        <f>MAX(K:K)-N15</f>
        <v>1095</v>
      </c>
      <c r="P15" s="22"/>
    </row>
    <row r="16" spans="1:16" ht="13.5" customHeight="1" x14ac:dyDescent="0.35">
      <c r="A16" t="s">
        <v>60</v>
      </c>
      <c r="B16">
        <v>704.8</v>
      </c>
      <c r="C16">
        <v>5.0999999999999985E-209</v>
      </c>
      <c r="D16" s="13" t="str">
        <f t="shared" si="0"/>
        <v>+</v>
      </c>
      <c r="E16">
        <f>J16/MAX(J:J)</f>
        <v>9.7222222222222224E-2</v>
      </c>
      <c r="F16">
        <f>K16/MAX(K:K)</f>
        <v>9.0009000900090005E-4</v>
      </c>
      <c r="G16">
        <f t="shared" si="1"/>
        <v>0.99909990999099907</v>
      </c>
      <c r="H16">
        <f t="shared" si="2"/>
        <v>0.1761006289308176</v>
      </c>
      <c r="I16">
        <f>IFERROR(MATCH(A16,Sheet0!A$2:A$146, 0), 0)</f>
        <v>9</v>
      </c>
      <c r="J16">
        <f>COUNTIF(I$2:I16, "&gt;"&amp;0)</f>
        <v>14</v>
      </c>
      <c r="K16" s="10">
        <f>COUNTIF(I$2:I16,"=0")</f>
        <v>1</v>
      </c>
      <c r="M16" s="17" t="s">
        <v>1436</v>
      </c>
      <c r="N16" s="18"/>
      <c r="O16" s="19"/>
      <c r="P16" s="16">
        <f>E41</f>
        <v>0.16666666666666666</v>
      </c>
    </row>
    <row r="17" spans="1:16" ht="12.5" customHeight="1" x14ac:dyDescent="0.35">
      <c r="A17" t="s">
        <v>61</v>
      </c>
      <c r="B17">
        <v>703.7</v>
      </c>
      <c r="C17">
        <v>1.1E-208</v>
      </c>
      <c r="D17" s="13" t="str">
        <f t="shared" si="0"/>
        <v>-</v>
      </c>
      <c r="E17">
        <f>J17/MAX(J:J)</f>
        <v>9.7222222222222224E-2</v>
      </c>
      <c r="F17">
        <f>K17/MAX(K:K)</f>
        <v>1.8001800180018001E-3</v>
      </c>
      <c r="G17">
        <f t="shared" si="1"/>
        <v>0.99819981998199825</v>
      </c>
      <c r="H17">
        <f t="shared" si="2"/>
        <v>0.17499999999999999</v>
      </c>
      <c r="I17">
        <f>IFERROR(MATCH(A17,Sheet0!A$2:A$146, 0), 0)</f>
        <v>0</v>
      </c>
      <c r="J17">
        <f>COUNTIF(I$2:I17, "&gt;"&amp;0)</f>
        <v>14</v>
      </c>
      <c r="K17" s="10">
        <f>COUNTIF(I$2:I17,"=0")</f>
        <v>2</v>
      </c>
      <c r="M17" s="17" t="s">
        <v>1437</v>
      </c>
      <c r="N17" s="18"/>
      <c r="O17" s="19"/>
      <c r="P17" s="16">
        <f>G41</f>
        <v>0.98559855985598555</v>
      </c>
    </row>
    <row r="18" spans="1:16" x14ac:dyDescent="0.35">
      <c r="A18" t="s">
        <v>62</v>
      </c>
      <c r="B18">
        <v>703.1</v>
      </c>
      <c r="C18">
        <v>1.6999999999999989E-208</v>
      </c>
      <c r="D18" s="13" t="str">
        <f t="shared" si="0"/>
        <v>+</v>
      </c>
      <c r="E18">
        <f>J18/MAX(J:J)</f>
        <v>0.10416666666666667</v>
      </c>
      <c r="F18">
        <f>K18/MAX(K:K)</f>
        <v>1.8001800180018001E-3</v>
      </c>
      <c r="G18">
        <f t="shared" si="1"/>
        <v>0.99819981998199825</v>
      </c>
      <c r="H18">
        <f t="shared" si="2"/>
        <v>0.18633540372670807</v>
      </c>
      <c r="I18">
        <f>IFERROR(MATCH(A18,Sheet0!A$2:A$146, 0), 0)</f>
        <v>41</v>
      </c>
      <c r="J18">
        <f>COUNTIF(I$2:I18, "&gt;"&amp;0)</f>
        <v>15</v>
      </c>
      <c r="K18" s="10">
        <f>COUNTIF(I$2:I18,"=0")</f>
        <v>2</v>
      </c>
    </row>
    <row r="19" spans="1:16" x14ac:dyDescent="0.35">
      <c r="A19" t="s">
        <v>63</v>
      </c>
      <c r="B19">
        <v>700.3</v>
      </c>
      <c r="C19">
        <v>1.0999999999999991E-207</v>
      </c>
      <c r="D19" s="13" t="str">
        <f t="shared" si="0"/>
        <v>+</v>
      </c>
      <c r="E19">
        <f>J19/MAX(J:J)</f>
        <v>0.1111111111111111</v>
      </c>
      <c r="F19">
        <f>K19/MAX(K:K)</f>
        <v>1.8001800180018001E-3</v>
      </c>
      <c r="G19">
        <f t="shared" si="1"/>
        <v>0.99819981998199825</v>
      </c>
      <c r="H19">
        <f t="shared" si="2"/>
        <v>0.19753086419753085</v>
      </c>
      <c r="I19">
        <f>IFERROR(MATCH(A19,Sheet0!A$2:A$146, 0), 0)</f>
        <v>106</v>
      </c>
      <c r="J19">
        <f>COUNTIF(I$2:I19, "&gt;"&amp;0)</f>
        <v>16</v>
      </c>
      <c r="K19" s="10">
        <f>COUNTIF(I$2:I19,"=0")</f>
        <v>2</v>
      </c>
    </row>
    <row r="20" spans="1:16" x14ac:dyDescent="0.35">
      <c r="A20" t="s">
        <v>64</v>
      </c>
      <c r="B20">
        <v>697.8</v>
      </c>
      <c r="C20">
        <v>6.6999999999999977E-207</v>
      </c>
      <c r="D20" s="13" t="str">
        <f t="shared" si="0"/>
        <v>-</v>
      </c>
      <c r="E20">
        <f>J20/MAX(J:J)</f>
        <v>0.1111111111111111</v>
      </c>
      <c r="F20">
        <f>K20/MAX(K:K)</f>
        <v>2.7002700270027003E-3</v>
      </c>
      <c r="G20">
        <f t="shared" si="1"/>
        <v>0.99729972997299732</v>
      </c>
      <c r="H20">
        <f t="shared" si="2"/>
        <v>0.19631901840490798</v>
      </c>
      <c r="I20">
        <f>IFERROR(MATCH(A20,Sheet0!A$2:A$146, 0), 0)</f>
        <v>0</v>
      </c>
      <c r="J20">
        <f>COUNTIF(I$2:I20, "&gt;"&amp;0)</f>
        <v>16</v>
      </c>
      <c r="K20" s="10">
        <f>COUNTIF(I$2:I20,"=0")</f>
        <v>3</v>
      </c>
    </row>
    <row r="21" spans="1:16" x14ac:dyDescent="0.35">
      <c r="A21" t="s">
        <v>65</v>
      </c>
      <c r="B21">
        <v>693.1</v>
      </c>
      <c r="C21">
        <v>1.5999999999999989E-205</v>
      </c>
      <c r="D21" s="13" t="str">
        <f t="shared" si="0"/>
        <v>+</v>
      </c>
      <c r="E21">
        <f>J21/MAX(J:J)</f>
        <v>0.11805555555555555</v>
      </c>
      <c r="F21">
        <f>K21/MAX(K:K)</f>
        <v>2.7002700270027003E-3</v>
      </c>
      <c r="G21">
        <f t="shared" si="1"/>
        <v>0.99729972997299732</v>
      </c>
      <c r="H21">
        <f t="shared" si="2"/>
        <v>0.2073170731707317</v>
      </c>
      <c r="I21">
        <f>IFERROR(MATCH(A21,Sheet0!A$2:A$146, 0), 0)</f>
        <v>138</v>
      </c>
      <c r="J21">
        <f>COUNTIF(I$2:I21, "&gt;"&amp;0)</f>
        <v>17</v>
      </c>
      <c r="K21" s="10">
        <f>COUNTIF(I$2:I21,"=0")</f>
        <v>3</v>
      </c>
    </row>
    <row r="22" spans="1:16" x14ac:dyDescent="0.35">
      <c r="A22" t="s">
        <v>66</v>
      </c>
      <c r="B22">
        <v>691.7</v>
      </c>
      <c r="C22">
        <v>4.5999999999999972E-205</v>
      </c>
      <c r="D22" s="13" t="str">
        <f t="shared" si="0"/>
        <v>-</v>
      </c>
      <c r="E22">
        <f>J22/MAX(J:J)</f>
        <v>0.11805555555555555</v>
      </c>
      <c r="F22">
        <f>K22/MAX(K:K)</f>
        <v>3.6003600360036002E-3</v>
      </c>
      <c r="G22">
        <f t="shared" si="1"/>
        <v>0.99639963996399639</v>
      </c>
      <c r="H22">
        <f t="shared" si="2"/>
        <v>0.20606060606060606</v>
      </c>
      <c r="I22">
        <f>IFERROR(MATCH(A22,Sheet0!A$2:A$146, 0), 0)</f>
        <v>0</v>
      </c>
      <c r="J22">
        <f>COUNTIF(I$2:I22, "&gt;"&amp;0)</f>
        <v>17</v>
      </c>
      <c r="K22" s="10">
        <f>COUNTIF(I$2:I22,"=0")</f>
        <v>4</v>
      </c>
    </row>
    <row r="23" spans="1:16" x14ac:dyDescent="0.35">
      <c r="A23" t="s">
        <v>67</v>
      </c>
      <c r="B23">
        <v>690.6</v>
      </c>
      <c r="C23">
        <v>9.6999999999999948E-205</v>
      </c>
      <c r="D23" s="13" t="str">
        <f t="shared" si="0"/>
        <v>+</v>
      </c>
      <c r="E23">
        <f>J23/MAX(J:J)</f>
        <v>0.125</v>
      </c>
      <c r="F23">
        <f>K23/MAX(K:K)</f>
        <v>3.6003600360036002E-3</v>
      </c>
      <c r="G23">
        <f t="shared" si="1"/>
        <v>0.99639963996399639</v>
      </c>
      <c r="H23">
        <f t="shared" si="2"/>
        <v>0.21686746987951808</v>
      </c>
      <c r="I23">
        <f>IFERROR(MATCH(A23,Sheet0!A$2:A$146, 0), 0)</f>
        <v>68</v>
      </c>
      <c r="J23">
        <f>COUNTIF(I$2:I23, "&gt;"&amp;0)</f>
        <v>18</v>
      </c>
      <c r="K23" s="10">
        <f>COUNTIF(I$2:I23,"=0")</f>
        <v>4</v>
      </c>
    </row>
    <row r="24" spans="1:16" x14ac:dyDescent="0.35">
      <c r="A24" t="s">
        <v>68</v>
      </c>
      <c r="B24">
        <v>690.5</v>
      </c>
      <c r="C24">
        <v>9.8999999999999953E-205</v>
      </c>
      <c r="D24" s="13" t="str">
        <f t="shared" si="0"/>
        <v>-</v>
      </c>
      <c r="E24">
        <f>J24/MAX(J:J)</f>
        <v>0.125</v>
      </c>
      <c r="F24">
        <f>K24/MAX(K:K)</f>
        <v>4.5004500450045006E-3</v>
      </c>
      <c r="G24">
        <f t="shared" si="1"/>
        <v>0.99549954995499546</v>
      </c>
      <c r="H24">
        <f t="shared" si="2"/>
        <v>0.21556886227544911</v>
      </c>
      <c r="I24">
        <f>IFERROR(MATCH(A24,Sheet0!A$2:A$146, 0), 0)</f>
        <v>0</v>
      </c>
      <c r="J24">
        <f>COUNTIF(I$2:I24, "&gt;"&amp;0)</f>
        <v>18</v>
      </c>
      <c r="K24" s="10">
        <f>COUNTIF(I$2:I24,"=0")</f>
        <v>5</v>
      </c>
    </row>
    <row r="25" spans="1:16" x14ac:dyDescent="0.35">
      <c r="A25" t="s">
        <v>69</v>
      </c>
      <c r="B25">
        <v>687.8</v>
      </c>
      <c r="C25">
        <v>6.7999999999999961E-204</v>
      </c>
      <c r="D25" s="13" t="str">
        <f t="shared" si="0"/>
        <v>+</v>
      </c>
      <c r="E25">
        <f>J25/MAX(J:J)</f>
        <v>0.13194444444444445</v>
      </c>
      <c r="F25">
        <f>K25/MAX(K:K)</f>
        <v>4.5004500450045006E-3</v>
      </c>
      <c r="G25">
        <f t="shared" si="1"/>
        <v>0.99549954995499546</v>
      </c>
      <c r="H25">
        <f t="shared" si="2"/>
        <v>0.22619047619047619</v>
      </c>
      <c r="I25">
        <f>IFERROR(MATCH(A25,Sheet0!A$2:A$146, 0), 0)</f>
        <v>34</v>
      </c>
      <c r="J25">
        <f>COUNTIF(I$2:I25, "&gt;"&amp;0)</f>
        <v>19</v>
      </c>
      <c r="K25" s="10">
        <f>COUNTIF(I$2:I25,"=0")</f>
        <v>5</v>
      </c>
    </row>
    <row r="26" spans="1:16" x14ac:dyDescent="0.35">
      <c r="A26" t="s">
        <v>70</v>
      </c>
      <c r="B26">
        <v>687.8</v>
      </c>
      <c r="C26">
        <v>6.7999999999999961E-204</v>
      </c>
      <c r="D26" s="13" t="str">
        <f t="shared" si="0"/>
        <v>+</v>
      </c>
      <c r="E26">
        <f>J26/MAX(J:J)</f>
        <v>0.1388888888888889</v>
      </c>
      <c r="F26">
        <f>K26/MAX(K:K)</f>
        <v>4.5004500450045006E-3</v>
      </c>
      <c r="G26">
        <f t="shared" si="1"/>
        <v>0.99549954995499546</v>
      </c>
      <c r="H26">
        <f t="shared" si="2"/>
        <v>0.23668639053254437</v>
      </c>
      <c r="I26">
        <f>IFERROR(MATCH(A26,Sheet0!A$2:A$146, 0), 0)</f>
        <v>56</v>
      </c>
      <c r="J26">
        <f>COUNTIF(I$2:I26, "&gt;"&amp;0)</f>
        <v>20</v>
      </c>
      <c r="K26" s="10">
        <f>COUNTIF(I$2:I26,"=0")</f>
        <v>5</v>
      </c>
    </row>
    <row r="27" spans="1:16" x14ac:dyDescent="0.35">
      <c r="A27" t="s">
        <v>71</v>
      </c>
      <c r="B27">
        <v>687.5</v>
      </c>
      <c r="C27">
        <v>7.9999999999999958E-204</v>
      </c>
      <c r="D27" s="13" t="str">
        <f t="shared" si="0"/>
        <v>-</v>
      </c>
      <c r="E27">
        <f>J27/MAX(J:J)</f>
        <v>0.1388888888888889</v>
      </c>
      <c r="F27">
        <f>K27/MAX(K:K)</f>
        <v>5.4005400540054005E-3</v>
      </c>
      <c r="G27">
        <f t="shared" si="1"/>
        <v>0.99459945994599464</v>
      </c>
      <c r="H27">
        <f t="shared" si="2"/>
        <v>0.23529411764705882</v>
      </c>
      <c r="I27">
        <f>IFERROR(MATCH(A27,Sheet0!A$2:A$146, 0), 0)</f>
        <v>0</v>
      </c>
      <c r="J27">
        <f>COUNTIF(I$2:I27, "&gt;"&amp;0)</f>
        <v>20</v>
      </c>
      <c r="K27" s="10">
        <f>COUNTIF(I$2:I27,"=0")</f>
        <v>6</v>
      </c>
    </row>
    <row r="28" spans="1:16" x14ac:dyDescent="0.35">
      <c r="A28" t="s">
        <v>72</v>
      </c>
      <c r="B28">
        <v>686</v>
      </c>
      <c r="C28">
        <v>2.2999999999999991E-203</v>
      </c>
      <c r="D28" s="13" t="str">
        <f t="shared" si="0"/>
        <v>-</v>
      </c>
      <c r="E28">
        <f>J28/MAX(J:J)</f>
        <v>0.1388888888888889</v>
      </c>
      <c r="F28">
        <f>K28/MAX(K:K)</f>
        <v>6.3006300630063005E-3</v>
      </c>
      <c r="G28">
        <f t="shared" si="1"/>
        <v>0.9936993699369937</v>
      </c>
      <c r="H28">
        <f t="shared" si="2"/>
        <v>0.23391812865497075</v>
      </c>
      <c r="I28">
        <f>IFERROR(MATCH(A28,Sheet0!A$2:A$146, 0), 0)</f>
        <v>0</v>
      </c>
      <c r="J28">
        <f>COUNTIF(I$2:I28, "&gt;"&amp;0)</f>
        <v>20</v>
      </c>
      <c r="K28" s="10">
        <f>COUNTIF(I$2:I28,"=0")</f>
        <v>7</v>
      </c>
    </row>
    <row r="29" spans="1:16" x14ac:dyDescent="0.35">
      <c r="A29" t="s">
        <v>73</v>
      </c>
      <c r="B29">
        <v>684.5</v>
      </c>
      <c r="C29">
        <v>6.3999999999999966E-203</v>
      </c>
      <c r="D29" s="13" t="str">
        <f t="shared" si="0"/>
        <v>-</v>
      </c>
      <c r="E29">
        <f>J29/MAX(J:J)</f>
        <v>0.1388888888888889</v>
      </c>
      <c r="F29">
        <f>K29/MAX(K:K)</f>
        <v>7.2007200720072004E-3</v>
      </c>
      <c r="G29">
        <f t="shared" si="1"/>
        <v>0.99279927992799277</v>
      </c>
      <c r="H29">
        <f t="shared" si="2"/>
        <v>0.23255813953488372</v>
      </c>
      <c r="I29">
        <f>IFERROR(MATCH(A29,Sheet0!A$2:A$146, 0), 0)</f>
        <v>0</v>
      </c>
      <c r="J29">
        <f>COUNTIF(I$2:I29, "&gt;"&amp;0)</f>
        <v>20</v>
      </c>
      <c r="K29" s="10">
        <f>COUNTIF(I$2:I29,"=0")</f>
        <v>8</v>
      </c>
    </row>
    <row r="30" spans="1:16" x14ac:dyDescent="0.35">
      <c r="A30" t="s">
        <v>74</v>
      </c>
      <c r="B30">
        <v>683.3</v>
      </c>
      <c r="C30">
        <v>1.4999999999999989E-202</v>
      </c>
      <c r="D30" s="13" t="str">
        <f t="shared" si="0"/>
        <v>-</v>
      </c>
      <c r="E30">
        <f>J30/MAX(J:J)</f>
        <v>0.1388888888888889</v>
      </c>
      <c r="F30">
        <f>K30/MAX(K:K)</f>
        <v>8.1008100810081012E-3</v>
      </c>
      <c r="G30">
        <f t="shared" si="1"/>
        <v>0.99189918991899195</v>
      </c>
      <c r="H30">
        <f t="shared" si="2"/>
        <v>0.23121387283236994</v>
      </c>
      <c r="I30">
        <f>IFERROR(MATCH(A30,Sheet0!A$2:A$146, 0), 0)</f>
        <v>0</v>
      </c>
      <c r="J30">
        <f>COUNTIF(I$2:I30, "&gt;"&amp;0)</f>
        <v>20</v>
      </c>
      <c r="K30" s="10">
        <f>COUNTIF(I$2:I30,"=0")</f>
        <v>9</v>
      </c>
    </row>
    <row r="31" spans="1:16" x14ac:dyDescent="0.35">
      <c r="A31" t="s">
        <v>75</v>
      </c>
      <c r="B31">
        <v>682.5</v>
      </c>
      <c r="C31">
        <v>2.5999999999999992E-202</v>
      </c>
      <c r="D31" s="13" t="str">
        <f t="shared" si="0"/>
        <v>-</v>
      </c>
      <c r="E31">
        <f>J31/MAX(J:J)</f>
        <v>0.1388888888888889</v>
      </c>
      <c r="F31">
        <f>K31/MAX(K:K)</f>
        <v>9.0009000900090012E-3</v>
      </c>
      <c r="G31">
        <f t="shared" si="1"/>
        <v>0.99099909990999102</v>
      </c>
      <c r="H31">
        <f t="shared" si="2"/>
        <v>0.22988505747126436</v>
      </c>
      <c r="I31">
        <f>IFERROR(MATCH(A31,Sheet0!A$2:A$146, 0), 0)</f>
        <v>0</v>
      </c>
      <c r="J31">
        <f>COUNTIF(I$2:I31, "&gt;"&amp;0)</f>
        <v>20</v>
      </c>
      <c r="K31" s="10">
        <f>COUNTIF(I$2:I31,"=0")</f>
        <v>10</v>
      </c>
    </row>
    <row r="32" spans="1:16" x14ac:dyDescent="0.35">
      <c r="A32" t="s">
        <v>76</v>
      </c>
      <c r="B32">
        <v>681.9</v>
      </c>
      <c r="C32">
        <v>3.9999999999999988E-202</v>
      </c>
      <c r="D32" s="13" t="str">
        <f t="shared" si="0"/>
        <v>+</v>
      </c>
      <c r="E32">
        <f>J32/MAX(J:J)</f>
        <v>0.14583333333333334</v>
      </c>
      <c r="F32">
        <f>K32/MAX(K:K)</f>
        <v>9.0009000900090012E-3</v>
      </c>
      <c r="G32">
        <f t="shared" si="1"/>
        <v>0.99099909990999102</v>
      </c>
      <c r="H32">
        <f t="shared" si="2"/>
        <v>0.24</v>
      </c>
      <c r="I32">
        <f>IFERROR(MATCH(A32,Sheet0!A$2:A$146, 0), 0)</f>
        <v>1</v>
      </c>
      <c r="J32">
        <f>COUNTIF(I$2:I32, "&gt;"&amp;0)</f>
        <v>21</v>
      </c>
      <c r="K32" s="10">
        <f>COUNTIF(I$2:I32,"=0")</f>
        <v>10</v>
      </c>
    </row>
    <row r="33" spans="1:11" x14ac:dyDescent="0.35">
      <c r="A33" t="s">
        <v>77</v>
      </c>
      <c r="B33">
        <v>681.5</v>
      </c>
      <c r="C33">
        <v>5.0999999999999972E-202</v>
      </c>
      <c r="D33" s="13" t="str">
        <f t="shared" si="0"/>
        <v>-</v>
      </c>
      <c r="E33">
        <f>J33/MAX(J:J)</f>
        <v>0.14583333333333334</v>
      </c>
      <c r="F33">
        <f>K33/MAX(K:K)</f>
        <v>9.9009900990099011E-3</v>
      </c>
      <c r="G33">
        <f t="shared" si="1"/>
        <v>0.99009900990099009</v>
      </c>
      <c r="H33">
        <f t="shared" si="2"/>
        <v>0.23863636363636365</v>
      </c>
      <c r="I33">
        <f>IFERROR(MATCH(A33,Sheet0!A$2:A$146, 0), 0)</f>
        <v>0</v>
      </c>
      <c r="J33">
        <f>COUNTIF(I$2:I33, "&gt;"&amp;0)</f>
        <v>21</v>
      </c>
      <c r="K33" s="10">
        <f>COUNTIF(I$2:I33,"=0")</f>
        <v>11</v>
      </c>
    </row>
    <row r="34" spans="1:11" x14ac:dyDescent="0.35">
      <c r="A34" t="s">
        <v>78</v>
      </c>
      <c r="B34">
        <v>680.5</v>
      </c>
      <c r="C34">
        <v>1.0999999999999991E-201</v>
      </c>
      <c r="D34" s="13" t="str">
        <f t="shared" si="0"/>
        <v>-</v>
      </c>
      <c r="E34">
        <f>J34/MAX(J:J)</f>
        <v>0.14583333333333334</v>
      </c>
      <c r="F34">
        <f>K34/MAX(K:K)</f>
        <v>1.0801080108010801E-2</v>
      </c>
      <c r="G34">
        <f t="shared" si="1"/>
        <v>0.98919891989198916</v>
      </c>
      <c r="H34">
        <f t="shared" si="2"/>
        <v>0.23728813559322035</v>
      </c>
      <c r="I34">
        <f>IFERROR(MATCH(A34,Sheet0!A$2:A$146, 0), 0)</f>
        <v>0</v>
      </c>
      <c r="J34">
        <f>COUNTIF(I$2:I34, "&gt;"&amp;0)</f>
        <v>21</v>
      </c>
      <c r="K34" s="10">
        <f>COUNTIF(I$2:I34,"=0")</f>
        <v>12</v>
      </c>
    </row>
    <row r="35" spans="1:11" x14ac:dyDescent="0.35">
      <c r="A35" t="s">
        <v>79</v>
      </c>
      <c r="B35">
        <v>678.6</v>
      </c>
      <c r="C35">
        <v>3.9999999999999983E-201</v>
      </c>
      <c r="D35" s="13" t="str">
        <f t="shared" si="0"/>
        <v>-</v>
      </c>
      <c r="E35">
        <f>J35/MAX(J:J)</f>
        <v>0.14583333333333334</v>
      </c>
      <c r="F35">
        <f>K35/MAX(K:K)</f>
        <v>1.1701170117011701E-2</v>
      </c>
      <c r="G35">
        <f t="shared" si="1"/>
        <v>0.98829882988298834</v>
      </c>
      <c r="H35">
        <f t="shared" si="2"/>
        <v>0.23595505617977527</v>
      </c>
      <c r="I35">
        <f>IFERROR(MATCH(A35,Sheet0!A$2:A$146, 0), 0)</f>
        <v>0</v>
      </c>
      <c r="J35">
        <f>COUNTIF(I$2:I35, "&gt;"&amp;0)</f>
        <v>21</v>
      </c>
      <c r="K35" s="10">
        <f>COUNTIF(I$2:I35,"=0")</f>
        <v>13</v>
      </c>
    </row>
    <row r="36" spans="1:11" x14ac:dyDescent="0.35">
      <c r="A36" t="s">
        <v>80</v>
      </c>
      <c r="B36">
        <v>677.4</v>
      </c>
      <c r="C36">
        <v>8.6999999999999968E-201</v>
      </c>
      <c r="D36" s="13" t="str">
        <f t="shared" si="0"/>
        <v>+</v>
      </c>
      <c r="E36">
        <f>J36/MAX(J:J)</f>
        <v>0.15277777777777779</v>
      </c>
      <c r="F36">
        <f>K36/MAX(K:K)</f>
        <v>1.1701170117011701E-2</v>
      </c>
      <c r="G36">
        <f t="shared" si="1"/>
        <v>0.98829882988298834</v>
      </c>
      <c r="H36">
        <f t="shared" si="2"/>
        <v>0.24581005586592178</v>
      </c>
      <c r="I36">
        <f>IFERROR(MATCH(A36,Sheet0!A$2:A$146, 0), 0)</f>
        <v>61</v>
      </c>
      <c r="J36">
        <f>COUNTIF(I$2:I36, "&gt;"&amp;0)</f>
        <v>22</v>
      </c>
      <c r="K36" s="10">
        <f>COUNTIF(I$2:I36,"=0")</f>
        <v>13</v>
      </c>
    </row>
    <row r="37" spans="1:11" x14ac:dyDescent="0.35">
      <c r="A37" t="s">
        <v>81</v>
      </c>
      <c r="B37">
        <v>677.3</v>
      </c>
      <c r="C37">
        <v>9.5999999999999945E-201</v>
      </c>
      <c r="D37" s="13" t="str">
        <f t="shared" si="0"/>
        <v>-</v>
      </c>
      <c r="E37">
        <f>J37/MAX(J:J)</f>
        <v>0.15277777777777779</v>
      </c>
      <c r="F37">
        <f>K37/MAX(K:K)</f>
        <v>1.2601260126012601E-2</v>
      </c>
      <c r="G37">
        <f t="shared" si="1"/>
        <v>0.98739873987398741</v>
      </c>
      <c r="H37">
        <f t="shared" si="2"/>
        <v>0.24444444444444444</v>
      </c>
      <c r="I37">
        <f>IFERROR(MATCH(A37,Sheet0!A$2:A$146, 0), 0)</f>
        <v>0</v>
      </c>
      <c r="J37">
        <f>COUNTIF(I$2:I37, "&gt;"&amp;0)</f>
        <v>22</v>
      </c>
      <c r="K37" s="10">
        <f>COUNTIF(I$2:I37,"=0")</f>
        <v>14</v>
      </c>
    </row>
    <row r="38" spans="1:11" x14ac:dyDescent="0.35">
      <c r="A38" t="s">
        <v>82</v>
      </c>
      <c r="B38">
        <v>674.4</v>
      </c>
      <c r="C38">
        <v>6.999999999999997E-200</v>
      </c>
      <c r="D38" s="13" t="str">
        <f t="shared" si="0"/>
        <v>+</v>
      </c>
      <c r="E38">
        <f>J38/MAX(J:J)</f>
        <v>0.15972222222222221</v>
      </c>
      <c r="F38">
        <f>K38/MAX(K:K)</f>
        <v>1.2601260126012601E-2</v>
      </c>
      <c r="G38">
        <f t="shared" si="1"/>
        <v>0.98739873987398741</v>
      </c>
      <c r="H38">
        <f t="shared" si="2"/>
        <v>0.2541436464088398</v>
      </c>
      <c r="I38">
        <f>IFERROR(MATCH(A38,Sheet0!A$2:A$146, 0), 0)</f>
        <v>136</v>
      </c>
      <c r="J38">
        <f>COUNTIF(I$2:I38, "&gt;"&amp;0)</f>
        <v>23</v>
      </c>
      <c r="K38" s="10">
        <f>COUNTIF(I$2:I38,"=0")</f>
        <v>14</v>
      </c>
    </row>
    <row r="39" spans="1:11" x14ac:dyDescent="0.35">
      <c r="A39" t="s">
        <v>83</v>
      </c>
      <c r="B39">
        <v>672.6</v>
      </c>
      <c r="C39">
        <v>2.399999999999999E-199</v>
      </c>
      <c r="D39" s="13" t="str">
        <f t="shared" si="0"/>
        <v>-</v>
      </c>
      <c r="E39">
        <f>J39/MAX(J:J)</f>
        <v>0.15972222222222221</v>
      </c>
      <c r="F39">
        <f>K39/MAX(K:K)</f>
        <v>1.3501350135013501E-2</v>
      </c>
      <c r="G39">
        <f t="shared" si="1"/>
        <v>0.98649864986498648</v>
      </c>
      <c r="H39">
        <f t="shared" si="2"/>
        <v>0.25274725274725274</v>
      </c>
      <c r="I39">
        <f>IFERROR(MATCH(A39,Sheet0!A$2:A$146, 0), 0)</f>
        <v>0</v>
      </c>
      <c r="J39">
        <f>COUNTIF(I$2:I39, "&gt;"&amp;0)</f>
        <v>23</v>
      </c>
      <c r="K39" s="10">
        <f>COUNTIF(I$2:I39,"=0")</f>
        <v>15</v>
      </c>
    </row>
    <row r="40" spans="1:11" x14ac:dyDescent="0.35">
      <c r="A40" t="s">
        <v>84</v>
      </c>
      <c r="B40">
        <v>672.3</v>
      </c>
      <c r="C40">
        <v>2.999999999999998E-199</v>
      </c>
      <c r="D40" s="13" t="str">
        <f t="shared" si="0"/>
        <v>-</v>
      </c>
      <c r="E40">
        <f>J40/MAX(J:J)</f>
        <v>0.15972222222222221</v>
      </c>
      <c r="F40">
        <f>K40/MAX(K:K)</f>
        <v>1.4401440144014401E-2</v>
      </c>
      <c r="G40">
        <f t="shared" si="1"/>
        <v>0.98559855985598555</v>
      </c>
      <c r="H40">
        <f t="shared" si="2"/>
        <v>0.25136612021857924</v>
      </c>
      <c r="I40">
        <f>IFERROR(MATCH(A40,Sheet0!A$2:A$146, 0), 0)</f>
        <v>0</v>
      </c>
      <c r="J40">
        <f>COUNTIF(I$2:I40, "&gt;"&amp;0)</f>
        <v>23</v>
      </c>
      <c r="K40" s="10">
        <f>COUNTIF(I$2:I40,"=0")</f>
        <v>16</v>
      </c>
    </row>
    <row r="41" spans="1:11" x14ac:dyDescent="0.35">
      <c r="A41" t="s">
        <v>85</v>
      </c>
      <c r="B41">
        <v>672.2</v>
      </c>
      <c r="C41">
        <v>3.3999999999999982E-199</v>
      </c>
      <c r="D41" s="13" t="str">
        <f t="shared" si="0"/>
        <v>+</v>
      </c>
      <c r="E41">
        <f>J41/MAX(J:J)</f>
        <v>0.16666666666666666</v>
      </c>
      <c r="F41">
        <f>K41/MAX(K:K)</f>
        <v>1.4401440144014401E-2</v>
      </c>
      <c r="G41">
        <f t="shared" si="1"/>
        <v>0.98559855985598555</v>
      </c>
      <c r="H41">
        <f t="shared" si="2"/>
        <v>0.2608695652173913</v>
      </c>
      <c r="I41">
        <f>IFERROR(MATCH(A41,Sheet0!A$2:A$146, 0), 0)</f>
        <v>85</v>
      </c>
      <c r="J41">
        <f>COUNTIF(I$2:I41, "&gt;"&amp;0)</f>
        <v>24</v>
      </c>
      <c r="K41" s="10">
        <f>COUNTIF(I$2:I41,"=0")</f>
        <v>16</v>
      </c>
    </row>
    <row r="42" spans="1:11" x14ac:dyDescent="0.35">
      <c r="A42" t="s">
        <v>86</v>
      </c>
      <c r="B42">
        <v>671.7</v>
      </c>
      <c r="C42">
        <v>4.5999999999999966E-199</v>
      </c>
      <c r="D42" s="13" t="str">
        <f t="shared" si="0"/>
        <v>-</v>
      </c>
      <c r="E42">
        <f>J42/MAX(J:J)</f>
        <v>0.16666666666666666</v>
      </c>
      <c r="F42">
        <f>K42/MAX(K:K)</f>
        <v>1.5301530153015301E-2</v>
      </c>
      <c r="G42">
        <f t="shared" si="1"/>
        <v>0.98469846984698473</v>
      </c>
      <c r="H42">
        <f t="shared" si="2"/>
        <v>0.25945945945945947</v>
      </c>
      <c r="I42">
        <f>IFERROR(MATCH(A42,Sheet0!A$2:A$146, 0), 0)</f>
        <v>0</v>
      </c>
      <c r="J42">
        <f>COUNTIF(I$2:I42, "&gt;"&amp;0)</f>
        <v>24</v>
      </c>
      <c r="K42" s="10">
        <f>COUNTIF(I$2:I42,"=0")</f>
        <v>17</v>
      </c>
    </row>
    <row r="43" spans="1:11" x14ac:dyDescent="0.35">
      <c r="A43" t="s">
        <v>87</v>
      </c>
      <c r="B43">
        <v>671.7</v>
      </c>
      <c r="C43">
        <v>4.5999999999999966E-199</v>
      </c>
      <c r="D43" s="13" t="str">
        <f t="shared" si="0"/>
        <v>-</v>
      </c>
      <c r="E43">
        <f>J43/MAX(J:J)</f>
        <v>0.16666666666666666</v>
      </c>
      <c r="F43">
        <f>K43/MAX(K:K)</f>
        <v>1.6201620162016202E-2</v>
      </c>
      <c r="G43">
        <f t="shared" si="1"/>
        <v>0.98379837983798379</v>
      </c>
      <c r="H43">
        <f t="shared" si="2"/>
        <v>0.25806451612903225</v>
      </c>
      <c r="I43">
        <f>IFERROR(MATCH(A43,Sheet0!A$2:A$146, 0), 0)</f>
        <v>0</v>
      </c>
      <c r="J43">
        <f>COUNTIF(I$2:I43, "&gt;"&amp;0)</f>
        <v>24</v>
      </c>
      <c r="K43" s="10">
        <f>COUNTIF(I$2:I43,"=0")</f>
        <v>18</v>
      </c>
    </row>
    <row r="44" spans="1:11" x14ac:dyDescent="0.35">
      <c r="A44" t="s">
        <v>88</v>
      </c>
      <c r="B44">
        <v>671.3</v>
      </c>
      <c r="C44">
        <v>5.9999999999999969E-199</v>
      </c>
      <c r="D44" s="13" t="str">
        <f t="shared" si="0"/>
        <v>-</v>
      </c>
      <c r="E44">
        <f>J44/MAX(J:J)</f>
        <v>0.16666666666666666</v>
      </c>
      <c r="F44">
        <f>K44/MAX(K:K)</f>
        <v>1.7101710171017102E-2</v>
      </c>
      <c r="G44">
        <f t="shared" si="1"/>
        <v>0.98289828982898286</v>
      </c>
      <c r="H44">
        <f t="shared" si="2"/>
        <v>0.25668449197860965</v>
      </c>
      <c r="I44">
        <f>IFERROR(MATCH(A44,Sheet0!A$2:A$146, 0), 0)</f>
        <v>0</v>
      </c>
      <c r="J44">
        <f>COUNTIF(I$2:I44, "&gt;"&amp;0)</f>
        <v>24</v>
      </c>
      <c r="K44" s="10">
        <f>COUNTIF(I$2:I44,"=0")</f>
        <v>19</v>
      </c>
    </row>
    <row r="45" spans="1:11" x14ac:dyDescent="0.35">
      <c r="A45" t="s">
        <v>89</v>
      </c>
      <c r="B45">
        <v>670.1</v>
      </c>
      <c r="C45">
        <v>1.399999999999999E-198</v>
      </c>
      <c r="D45" s="13" t="str">
        <f t="shared" si="0"/>
        <v>-</v>
      </c>
      <c r="E45">
        <f>J45/MAX(J:J)</f>
        <v>0.16666666666666666</v>
      </c>
      <c r="F45">
        <f>K45/MAX(K:K)</f>
        <v>1.8001800180018002E-2</v>
      </c>
      <c r="G45">
        <f t="shared" si="1"/>
        <v>0.98199819981998204</v>
      </c>
      <c r="H45">
        <f t="shared" si="2"/>
        <v>0.25531914893617019</v>
      </c>
      <c r="I45">
        <f>IFERROR(MATCH(A45,Sheet0!A$2:A$146, 0), 0)</f>
        <v>0</v>
      </c>
      <c r="J45">
        <f>COUNTIF(I$2:I45, "&gt;"&amp;0)</f>
        <v>24</v>
      </c>
      <c r="K45" s="10">
        <f>COUNTIF(I$2:I45,"=0")</f>
        <v>20</v>
      </c>
    </row>
    <row r="46" spans="1:11" x14ac:dyDescent="0.35">
      <c r="A46" t="s">
        <v>90</v>
      </c>
      <c r="B46">
        <v>669.8</v>
      </c>
      <c r="C46">
        <v>1.7999999999999989E-198</v>
      </c>
      <c r="D46" s="13" t="str">
        <f t="shared" si="0"/>
        <v>-</v>
      </c>
      <c r="E46">
        <f>J46/MAX(J:J)</f>
        <v>0.16666666666666666</v>
      </c>
      <c r="F46">
        <f>K46/MAX(K:K)</f>
        <v>1.8901890189018902E-2</v>
      </c>
      <c r="G46">
        <f t="shared" si="1"/>
        <v>0.98109810981098111</v>
      </c>
      <c r="H46">
        <f t="shared" si="2"/>
        <v>0.25396825396825395</v>
      </c>
      <c r="I46">
        <f>IFERROR(MATCH(A46,Sheet0!A$2:A$146, 0), 0)</f>
        <v>0</v>
      </c>
      <c r="J46">
        <f>COUNTIF(I$2:I46, "&gt;"&amp;0)</f>
        <v>24</v>
      </c>
      <c r="K46" s="10">
        <f>COUNTIF(I$2:I46,"=0")</f>
        <v>21</v>
      </c>
    </row>
    <row r="47" spans="1:11" x14ac:dyDescent="0.35">
      <c r="A47" t="s">
        <v>91</v>
      </c>
      <c r="B47">
        <v>669.4</v>
      </c>
      <c r="C47">
        <v>2.1999999999999989E-198</v>
      </c>
      <c r="D47" s="13" t="str">
        <f t="shared" si="0"/>
        <v>-</v>
      </c>
      <c r="E47">
        <f>J47/MAX(J:J)</f>
        <v>0.16666666666666666</v>
      </c>
      <c r="F47">
        <f>K47/MAX(K:K)</f>
        <v>1.9801980198019802E-2</v>
      </c>
      <c r="G47">
        <f t="shared" si="1"/>
        <v>0.98019801980198018</v>
      </c>
      <c r="H47">
        <f t="shared" si="2"/>
        <v>0.25263157894736843</v>
      </c>
      <c r="I47">
        <f>IFERROR(MATCH(A47,Sheet0!A$2:A$146, 0), 0)</f>
        <v>0</v>
      </c>
      <c r="J47">
        <f>COUNTIF(I$2:I47, "&gt;"&amp;0)</f>
        <v>24</v>
      </c>
      <c r="K47" s="10">
        <f>COUNTIF(I$2:I47,"=0")</f>
        <v>22</v>
      </c>
    </row>
    <row r="48" spans="1:11" x14ac:dyDescent="0.35">
      <c r="A48" t="s">
        <v>92</v>
      </c>
      <c r="B48">
        <v>668.4</v>
      </c>
      <c r="C48">
        <v>4.4999999999999983E-198</v>
      </c>
      <c r="D48" s="13" t="str">
        <f t="shared" si="0"/>
        <v>-</v>
      </c>
      <c r="E48">
        <f>J48/MAX(J:J)</f>
        <v>0.16666666666666666</v>
      </c>
      <c r="F48">
        <f>K48/MAX(K:K)</f>
        <v>2.0702070207020702E-2</v>
      </c>
      <c r="G48">
        <f t="shared" si="1"/>
        <v>0.97929792979297925</v>
      </c>
      <c r="H48">
        <f t="shared" si="2"/>
        <v>0.2513089005235602</v>
      </c>
      <c r="I48">
        <f>IFERROR(MATCH(A48,Sheet0!A$2:A$146, 0), 0)</f>
        <v>0</v>
      </c>
      <c r="J48">
        <f>COUNTIF(I$2:I48, "&gt;"&amp;0)</f>
        <v>24</v>
      </c>
      <c r="K48" s="10">
        <f>COUNTIF(I$2:I48,"=0")</f>
        <v>23</v>
      </c>
    </row>
    <row r="49" spans="1:11" x14ac:dyDescent="0.35">
      <c r="A49" t="s">
        <v>93</v>
      </c>
      <c r="B49">
        <v>668.3</v>
      </c>
      <c r="C49">
        <v>5.0999999999999967E-198</v>
      </c>
      <c r="D49" s="13" t="str">
        <f t="shared" si="0"/>
        <v>-</v>
      </c>
      <c r="E49">
        <f>J49/MAX(J:J)</f>
        <v>0.16666666666666666</v>
      </c>
      <c r="F49">
        <f>K49/MAX(K:K)</f>
        <v>2.1602160216021602E-2</v>
      </c>
      <c r="G49">
        <f t="shared" si="1"/>
        <v>0.97839783978397843</v>
      </c>
      <c r="H49">
        <f t="shared" si="2"/>
        <v>0.25</v>
      </c>
      <c r="I49">
        <f>IFERROR(MATCH(A49,Sheet0!A$2:A$146, 0), 0)</f>
        <v>0</v>
      </c>
      <c r="J49">
        <f>COUNTIF(I$2:I49, "&gt;"&amp;0)</f>
        <v>24</v>
      </c>
      <c r="K49" s="10">
        <f>COUNTIF(I$2:I49,"=0")</f>
        <v>24</v>
      </c>
    </row>
    <row r="50" spans="1:11" x14ac:dyDescent="0.35">
      <c r="A50" t="s">
        <v>94</v>
      </c>
      <c r="B50">
        <v>668</v>
      </c>
      <c r="C50">
        <v>6.1999999999999967E-198</v>
      </c>
      <c r="D50" s="13" t="str">
        <f t="shared" si="0"/>
        <v>-</v>
      </c>
      <c r="E50">
        <f>J50/MAX(J:J)</f>
        <v>0.16666666666666666</v>
      </c>
      <c r="F50">
        <f>K50/MAX(K:K)</f>
        <v>2.2502250225022502E-2</v>
      </c>
      <c r="G50">
        <f t="shared" si="1"/>
        <v>0.9774977497749775</v>
      </c>
      <c r="H50">
        <f t="shared" si="2"/>
        <v>0.24870466321243523</v>
      </c>
      <c r="I50">
        <f>IFERROR(MATCH(A50,Sheet0!A$2:A$146, 0), 0)</f>
        <v>0</v>
      </c>
      <c r="J50">
        <f>COUNTIF(I$2:I50, "&gt;"&amp;0)</f>
        <v>24</v>
      </c>
      <c r="K50" s="10">
        <f>COUNTIF(I$2:I50,"=0")</f>
        <v>25</v>
      </c>
    </row>
    <row r="51" spans="1:11" x14ac:dyDescent="0.35">
      <c r="A51" t="s">
        <v>95</v>
      </c>
      <c r="B51">
        <v>667.9</v>
      </c>
      <c r="C51">
        <v>6.4999999999999966E-198</v>
      </c>
      <c r="D51" s="13" t="str">
        <f t="shared" si="0"/>
        <v>-</v>
      </c>
      <c r="E51">
        <f>J51/MAX(J:J)</f>
        <v>0.16666666666666666</v>
      </c>
      <c r="F51">
        <f>K51/MAX(K:K)</f>
        <v>2.3402340234023402E-2</v>
      </c>
      <c r="G51">
        <f t="shared" si="1"/>
        <v>0.97659765976597657</v>
      </c>
      <c r="H51">
        <f t="shared" si="2"/>
        <v>0.24742268041237114</v>
      </c>
      <c r="I51">
        <f>IFERROR(MATCH(A51,Sheet0!A$2:A$146, 0), 0)</f>
        <v>0</v>
      </c>
      <c r="J51">
        <f>COUNTIF(I$2:I51, "&gt;"&amp;0)</f>
        <v>24</v>
      </c>
      <c r="K51" s="10">
        <f>COUNTIF(I$2:I51,"=0")</f>
        <v>26</v>
      </c>
    </row>
    <row r="52" spans="1:11" x14ac:dyDescent="0.35">
      <c r="A52" t="s">
        <v>96</v>
      </c>
      <c r="B52">
        <v>667.6</v>
      </c>
      <c r="C52">
        <v>7.8999999999999966E-198</v>
      </c>
      <c r="D52" s="13" t="str">
        <f t="shared" si="0"/>
        <v>-</v>
      </c>
      <c r="E52">
        <f>J52/MAX(J:J)</f>
        <v>0.16666666666666666</v>
      </c>
      <c r="F52">
        <f>K52/MAX(K:K)</f>
        <v>2.4302430243024302E-2</v>
      </c>
      <c r="G52">
        <f t="shared" si="1"/>
        <v>0.97569756975697575</v>
      </c>
      <c r="H52">
        <f t="shared" si="2"/>
        <v>0.24615384615384617</v>
      </c>
      <c r="I52">
        <f>IFERROR(MATCH(A52,Sheet0!A$2:A$146, 0), 0)</f>
        <v>0</v>
      </c>
      <c r="J52">
        <f>COUNTIF(I$2:I52, "&gt;"&amp;0)</f>
        <v>24</v>
      </c>
      <c r="K52" s="10">
        <f>COUNTIF(I$2:I52,"=0")</f>
        <v>27</v>
      </c>
    </row>
    <row r="53" spans="1:11" x14ac:dyDescent="0.35">
      <c r="A53" t="s">
        <v>97</v>
      </c>
      <c r="B53">
        <v>667.6</v>
      </c>
      <c r="C53">
        <v>7.9999999999999963E-198</v>
      </c>
      <c r="D53" s="13" t="str">
        <f t="shared" si="0"/>
        <v>-</v>
      </c>
      <c r="E53">
        <f>J53/MAX(J:J)</f>
        <v>0.16666666666666666</v>
      </c>
      <c r="F53">
        <f>K53/MAX(K:K)</f>
        <v>2.5202520252025202E-2</v>
      </c>
      <c r="G53">
        <f t="shared" si="1"/>
        <v>0.97479747974797482</v>
      </c>
      <c r="H53">
        <f t="shared" si="2"/>
        <v>0.24489795918367346</v>
      </c>
      <c r="I53">
        <f>IFERROR(MATCH(A53,Sheet0!A$2:A$146, 0), 0)</f>
        <v>0</v>
      </c>
      <c r="J53">
        <f>COUNTIF(I$2:I53, "&gt;"&amp;0)</f>
        <v>24</v>
      </c>
      <c r="K53" s="10">
        <f>COUNTIF(I$2:I53,"=0")</f>
        <v>28</v>
      </c>
    </row>
    <row r="54" spans="1:11" x14ac:dyDescent="0.35">
      <c r="A54" t="s">
        <v>98</v>
      </c>
      <c r="B54">
        <v>667.5</v>
      </c>
      <c r="C54">
        <v>8.7999999999999972E-198</v>
      </c>
      <c r="D54" s="13" t="str">
        <f t="shared" si="0"/>
        <v>-</v>
      </c>
      <c r="E54">
        <f>J54/MAX(J:J)</f>
        <v>0.16666666666666666</v>
      </c>
      <c r="F54">
        <f>K54/MAX(K:K)</f>
        <v>2.6102610261026102E-2</v>
      </c>
      <c r="G54">
        <f t="shared" si="1"/>
        <v>0.97389738973897388</v>
      </c>
      <c r="H54">
        <f t="shared" si="2"/>
        <v>0.24365482233502539</v>
      </c>
      <c r="I54">
        <f>IFERROR(MATCH(A54,Sheet0!A$2:A$146, 0), 0)</f>
        <v>0</v>
      </c>
      <c r="J54">
        <f>COUNTIF(I$2:I54, "&gt;"&amp;0)</f>
        <v>24</v>
      </c>
      <c r="K54" s="10">
        <f>COUNTIF(I$2:I54,"=0")</f>
        <v>29</v>
      </c>
    </row>
    <row r="55" spans="1:11" x14ac:dyDescent="0.35">
      <c r="A55" t="s">
        <v>99</v>
      </c>
      <c r="B55">
        <v>667</v>
      </c>
      <c r="C55">
        <v>1.199999999999999E-197</v>
      </c>
      <c r="D55" s="13" t="str">
        <f t="shared" si="0"/>
        <v>-</v>
      </c>
      <c r="E55">
        <f>J55/MAX(J:J)</f>
        <v>0.16666666666666666</v>
      </c>
      <c r="F55">
        <f>K55/MAX(K:K)</f>
        <v>2.7002700270027002E-2</v>
      </c>
      <c r="G55">
        <f t="shared" si="1"/>
        <v>0.97299729972997295</v>
      </c>
      <c r="H55">
        <f t="shared" si="2"/>
        <v>0.24242424242424243</v>
      </c>
      <c r="I55">
        <f>IFERROR(MATCH(A55,Sheet0!A$2:A$146, 0), 0)</f>
        <v>0</v>
      </c>
      <c r="J55">
        <f>COUNTIF(I$2:I55, "&gt;"&amp;0)</f>
        <v>24</v>
      </c>
      <c r="K55" s="10">
        <f>COUNTIF(I$2:I55,"=0")</f>
        <v>30</v>
      </c>
    </row>
    <row r="56" spans="1:11" x14ac:dyDescent="0.35">
      <c r="A56" t="s">
        <v>100</v>
      </c>
      <c r="B56">
        <v>666.7</v>
      </c>
      <c r="C56">
        <v>1.4999999999999989E-197</v>
      </c>
      <c r="D56" s="13" t="str">
        <f t="shared" si="0"/>
        <v>-</v>
      </c>
      <c r="E56">
        <f>J56/MAX(J:J)</f>
        <v>0.16666666666666666</v>
      </c>
      <c r="F56">
        <f>K56/MAX(K:K)</f>
        <v>2.7902790279027902E-2</v>
      </c>
      <c r="G56">
        <f t="shared" si="1"/>
        <v>0.97209720972097213</v>
      </c>
      <c r="H56">
        <f t="shared" si="2"/>
        <v>0.24120603015075376</v>
      </c>
      <c r="I56">
        <f>IFERROR(MATCH(A56,Sheet0!A$2:A$146, 0), 0)</f>
        <v>0</v>
      </c>
      <c r="J56">
        <f>COUNTIF(I$2:I56, "&gt;"&amp;0)</f>
        <v>24</v>
      </c>
      <c r="K56" s="10">
        <f>COUNTIF(I$2:I56,"=0")</f>
        <v>31</v>
      </c>
    </row>
    <row r="57" spans="1:11" x14ac:dyDescent="0.35">
      <c r="A57" t="s">
        <v>101</v>
      </c>
      <c r="B57">
        <v>666.5</v>
      </c>
      <c r="C57">
        <v>1.699999999999999E-197</v>
      </c>
      <c r="D57" s="13" t="str">
        <f t="shared" si="0"/>
        <v>-</v>
      </c>
      <c r="E57">
        <f>J57/MAX(J:J)</f>
        <v>0.16666666666666666</v>
      </c>
      <c r="F57">
        <f>K57/MAX(K:K)</f>
        <v>2.8802880288028802E-2</v>
      </c>
      <c r="G57">
        <f t="shared" si="1"/>
        <v>0.9711971197119712</v>
      </c>
      <c r="H57">
        <f t="shared" si="2"/>
        <v>0.24</v>
      </c>
      <c r="I57">
        <f>IFERROR(MATCH(A57,Sheet0!A$2:A$146, 0), 0)</f>
        <v>0</v>
      </c>
      <c r="J57">
        <f>COUNTIF(I$2:I57, "&gt;"&amp;0)</f>
        <v>24</v>
      </c>
      <c r="K57" s="10">
        <f>COUNTIF(I$2:I57,"=0")</f>
        <v>32</v>
      </c>
    </row>
    <row r="58" spans="1:11" x14ac:dyDescent="0.35">
      <c r="A58" t="s">
        <v>102</v>
      </c>
      <c r="B58">
        <v>666.2</v>
      </c>
      <c r="C58">
        <v>2.1999999999999991E-197</v>
      </c>
      <c r="D58" s="13" t="str">
        <f t="shared" si="0"/>
        <v>-</v>
      </c>
      <c r="E58">
        <f>J58/MAX(J:J)</f>
        <v>0.16666666666666666</v>
      </c>
      <c r="F58">
        <f>K58/MAX(K:K)</f>
        <v>2.9702970297029702E-2</v>
      </c>
      <c r="G58">
        <f t="shared" si="1"/>
        <v>0.97029702970297027</v>
      </c>
      <c r="H58">
        <f t="shared" si="2"/>
        <v>0.23880597014925373</v>
      </c>
      <c r="I58">
        <f>IFERROR(MATCH(A58,Sheet0!A$2:A$146, 0), 0)</f>
        <v>0</v>
      </c>
      <c r="J58">
        <f>COUNTIF(I$2:I58, "&gt;"&amp;0)</f>
        <v>24</v>
      </c>
      <c r="K58" s="10">
        <f>COUNTIF(I$2:I58,"=0")</f>
        <v>33</v>
      </c>
    </row>
    <row r="59" spans="1:11" x14ac:dyDescent="0.35">
      <c r="A59" t="s">
        <v>103</v>
      </c>
      <c r="B59">
        <v>666.1</v>
      </c>
      <c r="C59">
        <v>2.2999999999999989E-197</v>
      </c>
      <c r="D59" s="13" t="str">
        <f t="shared" si="0"/>
        <v>-</v>
      </c>
      <c r="E59">
        <f>J59/MAX(J:J)</f>
        <v>0.16666666666666666</v>
      </c>
      <c r="F59">
        <f>K59/MAX(K:K)</f>
        <v>3.0603060306030602E-2</v>
      </c>
      <c r="G59">
        <f t="shared" si="1"/>
        <v>0.96939693969396945</v>
      </c>
      <c r="H59">
        <f t="shared" si="2"/>
        <v>0.23762376237623761</v>
      </c>
      <c r="I59">
        <f>IFERROR(MATCH(A59,Sheet0!A$2:A$146, 0), 0)</f>
        <v>0</v>
      </c>
      <c r="J59">
        <f>COUNTIF(I$2:I59, "&gt;"&amp;0)</f>
        <v>24</v>
      </c>
      <c r="K59" s="10">
        <f>COUNTIF(I$2:I59,"=0")</f>
        <v>34</v>
      </c>
    </row>
    <row r="60" spans="1:11" x14ac:dyDescent="0.35">
      <c r="A60" t="s">
        <v>104</v>
      </c>
      <c r="B60">
        <v>666.1</v>
      </c>
      <c r="C60">
        <v>2.2999999999999989E-197</v>
      </c>
      <c r="D60" s="13" t="str">
        <f t="shared" si="0"/>
        <v>-</v>
      </c>
      <c r="E60">
        <f>J60/MAX(J:J)</f>
        <v>0.16666666666666666</v>
      </c>
      <c r="F60">
        <f>K60/MAX(K:K)</f>
        <v>3.1503150315031501E-2</v>
      </c>
      <c r="G60">
        <f t="shared" si="1"/>
        <v>0.96849684968496852</v>
      </c>
      <c r="H60">
        <f t="shared" si="2"/>
        <v>0.23645320197044334</v>
      </c>
      <c r="I60">
        <f>IFERROR(MATCH(A60,Sheet0!A$2:A$146, 0), 0)</f>
        <v>0</v>
      </c>
      <c r="J60">
        <f>COUNTIF(I$2:I60, "&gt;"&amp;0)</f>
        <v>24</v>
      </c>
      <c r="K60" s="10">
        <f>COUNTIF(I$2:I60,"=0")</f>
        <v>35</v>
      </c>
    </row>
    <row r="61" spans="1:11" x14ac:dyDescent="0.35">
      <c r="A61" t="s">
        <v>105</v>
      </c>
      <c r="B61">
        <v>665.4</v>
      </c>
      <c r="C61">
        <v>3.7999999999999993E-197</v>
      </c>
      <c r="D61" s="13" t="str">
        <f t="shared" si="0"/>
        <v>-</v>
      </c>
      <c r="E61">
        <f>J61/MAX(J:J)</f>
        <v>0.16666666666666666</v>
      </c>
      <c r="F61">
        <f>K61/MAX(K:K)</f>
        <v>3.2403240324032405E-2</v>
      </c>
      <c r="G61">
        <f t="shared" si="1"/>
        <v>0.96759675967596759</v>
      </c>
      <c r="H61">
        <f t="shared" si="2"/>
        <v>0.23529411764705882</v>
      </c>
      <c r="I61">
        <f>IFERROR(MATCH(A61,Sheet0!A$2:A$146, 0), 0)</f>
        <v>0</v>
      </c>
      <c r="J61">
        <f>COUNTIF(I$2:I61, "&gt;"&amp;0)</f>
        <v>24</v>
      </c>
      <c r="K61" s="10">
        <f>COUNTIF(I$2:I61,"=0")</f>
        <v>36</v>
      </c>
    </row>
    <row r="62" spans="1:11" x14ac:dyDescent="0.35">
      <c r="A62" t="s">
        <v>106</v>
      </c>
      <c r="B62">
        <v>664.7</v>
      </c>
      <c r="C62">
        <v>5.9999999999999969E-197</v>
      </c>
      <c r="D62" s="13" t="str">
        <f t="shared" si="0"/>
        <v>-</v>
      </c>
      <c r="E62">
        <f>J62/MAX(J:J)</f>
        <v>0.16666666666666666</v>
      </c>
      <c r="F62">
        <f>K62/MAX(K:K)</f>
        <v>3.3303330333033301E-2</v>
      </c>
      <c r="G62">
        <f t="shared" si="1"/>
        <v>0.96669666966696666</v>
      </c>
      <c r="H62">
        <f t="shared" si="2"/>
        <v>0.23414634146341465</v>
      </c>
      <c r="I62">
        <f>IFERROR(MATCH(A62,Sheet0!A$2:A$146, 0), 0)</f>
        <v>0</v>
      </c>
      <c r="J62">
        <f>COUNTIF(I$2:I62, "&gt;"&amp;0)</f>
        <v>24</v>
      </c>
      <c r="K62" s="10">
        <f>COUNTIF(I$2:I62,"=0")</f>
        <v>37</v>
      </c>
    </row>
    <row r="63" spans="1:11" x14ac:dyDescent="0.35">
      <c r="A63" t="s">
        <v>107</v>
      </c>
      <c r="B63">
        <v>663.9</v>
      </c>
      <c r="C63">
        <v>9.9999999999999957E-197</v>
      </c>
      <c r="D63" s="13" t="str">
        <f t="shared" si="0"/>
        <v>-</v>
      </c>
      <c r="E63">
        <f>J63/MAX(J:J)</f>
        <v>0.16666666666666666</v>
      </c>
      <c r="F63">
        <f>K63/MAX(K:K)</f>
        <v>3.4203420342034205E-2</v>
      </c>
      <c r="G63">
        <f t="shared" si="1"/>
        <v>0.96579657965796584</v>
      </c>
      <c r="H63">
        <f t="shared" si="2"/>
        <v>0.23300970873786409</v>
      </c>
      <c r="I63">
        <f>IFERROR(MATCH(A63,Sheet0!A$2:A$146, 0), 0)</f>
        <v>0</v>
      </c>
      <c r="J63">
        <f>COUNTIF(I$2:I63, "&gt;"&amp;0)</f>
        <v>24</v>
      </c>
      <c r="K63" s="10">
        <f>COUNTIF(I$2:I63,"=0")</f>
        <v>38</v>
      </c>
    </row>
    <row r="64" spans="1:11" x14ac:dyDescent="0.35">
      <c r="A64" t="s">
        <v>108</v>
      </c>
      <c r="B64">
        <v>663.8</v>
      </c>
      <c r="C64">
        <v>1.1000000000000001E-196</v>
      </c>
      <c r="D64" s="13" t="str">
        <f t="shared" si="0"/>
        <v>-</v>
      </c>
      <c r="E64">
        <f>J64/MAX(J:J)</f>
        <v>0.16666666666666666</v>
      </c>
      <c r="F64">
        <f>K64/MAX(K:K)</f>
        <v>3.5103510351035101E-2</v>
      </c>
      <c r="G64">
        <f t="shared" si="1"/>
        <v>0.96489648964896491</v>
      </c>
      <c r="H64">
        <f t="shared" si="2"/>
        <v>0.2318840579710145</v>
      </c>
      <c r="I64">
        <f>IFERROR(MATCH(A64,Sheet0!A$2:A$146, 0), 0)</f>
        <v>0</v>
      </c>
      <c r="J64">
        <f>COUNTIF(I$2:I64, "&gt;"&amp;0)</f>
        <v>24</v>
      </c>
      <c r="K64" s="10">
        <f>COUNTIF(I$2:I64,"=0")</f>
        <v>39</v>
      </c>
    </row>
    <row r="65" spans="1:11" x14ac:dyDescent="0.35">
      <c r="A65" t="s">
        <v>109</v>
      </c>
      <c r="B65">
        <v>663.6</v>
      </c>
      <c r="C65">
        <v>1.2999999999999999E-196</v>
      </c>
      <c r="D65" s="13" t="str">
        <f t="shared" ref="D65:D128" si="3">IF(I65=0, "-", "+")</f>
        <v>-</v>
      </c>
      <c r="E65">
        <f>J65/MAX(J:J)</f>
        <v>0.16666666666666666</v>
      </c>
      <c r="F65">
        <f>K65/MAX(K:K)</f>
        <v>3.6003600360036005E-2</v>
      </c>
      <c r="G65">
        <f t="shared" si="1"/>
        <v>0.96399639963996397</v>
      </c>
      <c r="H65">
        <f t="shared" si="2"/>
        <v>0.23076923076923078</v>
      </c>
      <c r="I65">
        <f>IFERROR(MATCH(A65,Sheet0!A$2:A$146, 0), 0)</f>
        <v>0</v>
      </c>
      <c r="J65">
        <f>COUNTIF(I$2:I65, "&gt;"&amp;0)</f>
        <v>24</v>
      </c>
      <c r="K65" s="10">
        <f>COUNTIF(I$2:I65,"=0")</f>
        <v>40</v>
      </c>
    </row>
    <row r="66" spans="1:11" x14ac:dyDescent="0.35">
      <c r="A66" t="s">
        <v>110</v>
      </c>
      <c r="B66">
        <v>662.8</v>
      </c>
      <c r="C66">
        <v>2.1999999999999992E-196</v>
      </c>
      <c r="D66" s="13" t="str">
        <f t="shared" si="3"/>
        <v>-</v>
      </c>
      <c r="E66">
        <f>J66/MAX(J:J)</f>
        <v>0.16666666666666666</v>
      </c>
      <c r="F66">
        <f>K66/MAX(K:K)</f>
        <v>3.6903690369036901E-2</v>
      </c>
      <c r="G66">
        <f t="shared" si="1"/>
        <v>0.96309630963096304</v>
      </c>
      <c r="H66">
        <f t="shared" si="2"/>
        <v>0.22966507177033493</v>
      </c>
      <c r="I66">
        <f>IFERROR(MATCH(A66,Sheet0!A$2:A$146, 0), 0)</f>
        <v>0</v>
      </c>
      <c r="J66">
        <f>COUNTIF(I$2:I66, "&gt;"&amp;0)</f>
        <v>24</v>
      </c>
      <c r="K66" s="10">
        <f>COUNTIF(I$2:I66,"=0")</f>
        <v>41</v>
      </c>
    </row>
    <row r="67" spans="1:11" x14ac:dyDescent="0.35">
      <c r="A67" t="s">
        <v>111</v>
      </c>
      <c r="B67">
        <v>662.7</v>
      </c>
      <c r="C67">
        <v>2.2999999999999992E-196</v>
      </c>
      <c r="D67" s="13" t="str">
        <f t="shared" si="3"/>
        <v>-</v>
      </c>
      <c r="E67">
        <f>J67/MAX(J:J)</f>
        <v>0.16666666666666666</v>
      </c>
      <c r="F67">
        <f>K67/MAX(K:K)</f>
        <v>3.7803780378037805E-2</v>
      </c>
      <c r="G67">
        <f t="shared" ref="G67:G130" si="4">1-F67</f>
        <v>0.96219621962196222</v>
      </c>
      <c r="H67">
        <f t="shared" ref="H67:H130" si="5">2*J67/(J67+MAX(J:J)+K67)</f>
        <v>0.22857142857142856</v>
      </c>
      <c r="I67">
        <f>IFERROR(MATCH(A67,Sheet0!A$2:A$146, 0), 0)</f>
        <v>0</v>
      </c>
      <c r="J67">
        <f>COUNTIF(I$2:I67, "&gt;"&amp;0)</f>
        <v>24</v>
      </c>
      <c r="K67" s="10">
        <f>COUNTIF(I$2:I67,"=0")</f>
        <v>42</v>
      </c>
    </row>
    <row r="68" spans="1:11" x14ac:dyDescent="0.35">
      <c r="A68" t="s">
        <v>112</v>
      </c>
      <c r="B68">
        <v>662.1</v>
      </c>
      <c r="C68">
        <v>3.5999999999999991E-196</v>
      </c>
      <c r="D68" s="13" t="str">
        <f t="shared" si="3"/>
        <v>-</v>
      </c>
      <c r="E68">
        <f>J68/MAX(J:J)</f>
        <v>0.16666666666666666</v>
      </c>
      <c r="F68">
        <f>K68/MAX(K:K)</f>
        <v>3.8703870387038701E-2</v>
      </c>
      <c r="G68">
        <f t="shared" si="4"/>
        <v>0.96129612961296129</v>
      </c>
      <c r="H68">
        <f t="shared" si="5"/>
        <v>0.22748815165876776</v>
      </c>
      <c r="I68">
        <f>IFERROR(MATCH(A68,Sheet0!A$2:A$146, 0), 0)</f>
        <v>0</v>
      </c>
      <c r="J68">
        <f>COUNTIF(I$2:I68, "&gt;"&amp;0)</f>
        <v>24</v>
      </c>
      <c r="K68" s="10">
        <f>COUNTIF(I$2:I68,"=0")</f>
        <v>43</v>
      </c>
    </row>
    <row r="69" spans="1:11" x14ac:dyDescent="0.35">
      <c r="A69" t="s">
        <v>113</v>
      </c>
      <c r="B69">
        <v>661.3</v>
      </c>
      <c r="C69">
        <v>6.2999999999999985E-196</v>
      </c>
      <c r="D69" s="13" t="str">
        <f t="shared" si="3"/>
        <v>-</v>
      </c>
      <c r="E69">
        <f>J69/MAX(J:J)</f>
        <v>0.16666666666666666</v>
      </c>
      <c r="F69">
        <f>K69/MAX(K:K)</f>
        <v>3.9603960396039604E-2</v>
      </c>
      <c r="G69">
        <f t="shared" si="4"/>
        <v>0.96039603960396036</v>
      </c>
      <c r="H69">
        <f t="shared" si="5"/>
        <v>0.22641509433962265</v>
      </c>
      <c r="I69">
        <f>IFERROR(MATCH(A69,Sheet0!A$2:A$146, 0), 0)</f>
        <v>0</v>
      </c>
      <c r="J69">
        <f>COUNTIF(I$2:I69, "&gt;"&amp;0)</f>
        <v>24</v>
      </c>
      <c r="K69" s="10">
        <f>COUNTIF(I$2:I69,"=0")</f>
        <v>44</v>
      </c>
    </row>
    <row r="70" spans="1:11" x14ac:dyDescent="0.35">
      <c r="A70" t="s">
        <v>114</v>
      </c>
      <c r="B70">
        <v>661.1</v>
      </c>
      <c r="C70">
        <v>7.3999999999999964E-196</v>
      </c>
      <c r="D70" s="13" t="str">
        <f t="shared" si="3"/>
        <v>-</v>
      </c>
      <c r="E70">
        <f>J70/MAX(J:J)</f>
        <v>0.16666666666666666</v>
      </c>
      <c r="F70">
        <f>K70/MAX(K:K)</f>
        <v>4.0504050405040501E-2</v>
      </c>
      <c r="G70">
        <f t="shared" si="4"/>
        <v>0.95949594959495954</v>
      </c>
      <c r="H70">
        <f t="shared" si="5"/>
        <v>0.22535211267605634</v>
      </c>
      <c r="I70">
        <f>IFERROR(MATCH(A70,Sheet0!A$2:A$146, 0), 0)</f>
        <v>0</v>
      </c>
      <c r="J70">
        <f>COUNTIF(I$2:I70, "&gt;"&amp;0)</f>
        <v>24</v>
      </c>
      <c r="K70" s="10">
        <f>COUNTIF(I$2:I70,"=0")</f>
        <v>45</v>
      </c>
    </row>
    <row r="71" spans="1:11" x14ac:dyDescent="0.35">
      <c r="A71" t="s">
        <v>115</v>
      </c>
      <c r="B71">
        <v>659.4</v>
      </c>
      <c r="C71">
        <v>2.299999999999999E-195</v>
      </c>
      <c r="D71" s="13" t="str">
        <f t="shared" si="3"/>
        <v>-</v>
      </c>
      <c r="E71">
        <f>J71/MAX(J:J)</f>
        <v>0.16666666666666666</v>
      </c>
      <c r="F71">
        <f>K71/MAX(K:K)</f>
        <v>4.1404140414041404E-2</v>
      </c>
      <c r="G71">
        <f t="shared" si="4"/>
        <v>0.95859585958595861</v>
      </c>
      <c r="H71">
        <f t="shared" si="5"/>
        <v>0.22429906542056074</v>
      </c>
      <c r="I71">
        <f>IFERROR(MATCH(A71,Sheet0!A$2:A$146, 0), 0)</f>
        <v>0</v>
      </c>
      <c r="J71">
        <f>COUNTIF(I$2:I71, "&gt;"&amp;0)</f>
        <v>24</v>
      </c>
      <c r="K71" s="10">
        <f>COUNTIF(I$2:I71,"=0")</f>
        <v>46</v>
      </c>
    </row>
    <row r="72" spans="1:11" x14ac:dyDescent="0.35">
      <c r="A72" t="s">
        <v>116</v>
      </c>
      <c r="B72">
        <v>659.4</v>
      </c>
      <c r="C72">
        <v>2.3999999999999992E-195</v>
      </c>
      <c r="D72" s="13" t="str">
        <f t="shared" si="3"/>
        <v>-</v>
      </c>
      <c r="E72">
        <f>J72/MAX(J:J)</f>
        <v>0.16666666666666666</v>
      </c>
      <c r="F72">
        <f>K72/MAX(K:K)</f>
        <v>4.2304230423042301E-2</v>
      </c>
      <c r="G72">
        <f t="shared" si="4"/>
        <v>0.95769576957695768</v>
      </c>
      <c r="H72">
        <f t="shared" si="5"/>
        <v>0.22325581395348837</v>
      </c>
      <c r="I72">
        <f>IFERROR(MATCH(A72,Sheet0!A$2:A$146, 0), 0)</f>
        <v>0</v>
      </c>
      <c r="J72">
        <f>COUNTIF(I$2:I72, "&gt;"&amp;0)</f>
        <v>24</v>
      </c>
      <c r="K72" s="10">
        <f>COUNTIF(I$2:I72,"=0")</f>
        <v>47</v>
      </c>
    </row>
    <row r="73" spans="1:11" x14ac:dyDescent="0.35">
      <c r="A73" t="s">
        <v>117</v>
      </c>
      <c r="B73">
        <v>659.2</v>
      </c>
      <c r="C73">
        <v>2.6999999999999992E-195</v>
      </c>
      <c r="D73" s="13" t="str">
        <f t="shared" si="3"/>
        <v>-</v>
      </c>
      <c r="E73">
        <f>J73/MAX(J:J)</f>
        <v>0.16666666666666666</v>
      </c>
      <c r="F73">
        <f>K73/MAX(K:K)</f>
        <v>4.3204320432043204E-2</v>
      </c>
      <c r="G73">
        <f t="shared" si="4"/>
        <v>0.95679567956795675</v>
      </c>
      <c r="H73">
        <f t="shared" si="5"/>
        <v>0.22222222222222221</v>
      </c>
      <c r="I73">
        <f>IFERROR(MATCH(A73,Sheet0!A$2:A$146, 0), 0)</f>
        <v>0</v>
      </c>
      <c r="J73">
        <f>COUNTIF(I$2:I73, "&gt;"&amp;0)</f>
        <v>24</v>
      </c>
      <c r="K73" s="10">
        <f>COUNTIF(I$2:I73,"=0")</f>
        <v>48</v>
      </c>
    </row>
    <row r="74" spans="1:11" x14ac:dyDescent="0.35">
      <c r="A74" t="s">
        <v>118</v>
      </c>
      <c r="B74">
        <v>659.1</v>
      </c>
      <c r="C74">
        <v>2.899999999999999E-195</v>
      </c>
      <c r="D74" s="13" t="str">
        <f t="shared" si="3"/>
        <v>-</v>
      </c>
      <c r="E74">
        <f>J74/MAX(J:J)</f>
        <v>0.16666666666666666</v>
      </c>
      <c r="F74">
        <f>K74/MAX(K:K)</f>
        <v>4.4104410441044108E-2</v>
      </c>
      <c r="G74">
        <f t="shared" si="4"/>
        <v>0.95589558955895593</v>
      </c>
      <c r="H74">
        <f t="shared" si="5"/>
        <v>0.22119815668202766</v>
      </c>
      <c r="I74">
        <f>IFERROR(MATCH(A74,Sheet0!A$2:A$146, 0), 0)</f>
        <v>0</v>
      </c>
      <c r="J74">
        <f>COUNTIF(I$2:I74, "&gt;"&amp;0)</f>
        <v>24</v>
      </c>
      <c r="K74" s="10">
        <f>COUNTIF(I$2:I74,"=0")</f>
        <v>49</v>
      </c>
    </row>
    <row r="75" spans="1:11" x14ac:dyDescent="0.35">
      <c r="A75" t="s">
        <v>119</v>
      </c>
      <c r="B75">
        <v>657.9</v>
      </c>
      <c r="C75">
        <v>6.799999999999997E-195</v>
      </c>
      <c r="D75" s="13" t="str">
        <f t="shared" si="3"/>
        <v>-</v>
      </c>
      <c r="E75">
        <f>J75/MAX(J:J)</f>
        <v>0.16666666666666666</v>
      </c>
      <c r="F75">
        <f>K75/MAX(K:K)</f>
        <v>4.5004500450045004E-2</v>
      </c>
      <c r="G75">
        <f t="shared" si="4"/>
        <v>0.954995499549955</v>
      </c>
      <c r="H75">
        <f t="shared" si="5"/>
        <v>0.22018348623853212</v>
      </c>
      <c r="I75">
        <f>IFERROR(MATCH(A75,Sheet0!A$2:A$146, 0), 0)</f>
        <v>0</v>
      </c>
      <c r="J75">
        <f>COUNTIF(I$2:I75, "&gt;"&amp;0)</f>
        <v>24</v>
      </c>
      <c r="K75" s="10">
        <f>COUNTIF(I$2:I75,"=0")</f>
        <v>50</v>
      </c>
    </row>
    <row r="76" spans="1:11" x14ac:dyDescent="0.35">
      <c r="A76" t="s">
        <v>120</v>
      </c>
      <c r="B76">
        <v>657.8</v>
      </c>
      <c r="C76">
        <v>7.2999999999999972E-195</v>
      </c>
      <c r="D76" s="13" t="str">
        <f t="shared" si="3"/>
        <v>-</v>
      </c>
      <c r="E76">
        <f>J76/MAX(J:J)</f>
        <v>0.16666666666666666</v>
      </c>
      <c r="F76">
        <f>K76/MAX(K:K)</f>
        <v>4.5904590459045908E-2</v>
      </c>
      <c r="G76">
        <f t="shared" si="4"/>
        <v>0.95409540954095406</v>
      </c>
      <c r="H76">
        <f t="shared" si="5"/>
        <v>0.21917808219178081</v>
      </c>
      <c r="I76">
        <f>IFERROR(MATCH(A76,Sheet0!A$2:A$146, 0), 0)</f>
        <v>0</v>
      </c>
      <c r="J76">
        <f>COUNTIF(I$2:I76, "&gt;"&amp;0)</f>
        <v>24</v>
      </c>
      <c r="K76" s="10">
        <f>COUNTIF(I$2:I76,"=0")</f>
        <v>51</v>
      </c>
    </row>
    <row r="77" spans="1:11" x14ac:dyDescent="0.35">
      <c r="A77" t="s">
        <v>121</v>
      </c>
      <c r="B77">
        <v>657.6</v>
      </c>
      <c r="C77">
        <v>8.2999999999999962E-195</v>
      </c>
      <c r="D77" s="13" t="str">
        <f t="shared" si="3"/>
        <v>-</v>
      </c>
      <c r="E77">
        <f>J77/MAX(J:J)</f>
        <v>0.16666666666666666</v>
      </c>
      <c r="F77">
        <f>K77/MAX(K:K)</f>
        <v>4.6804680468046804E-2</v>
      </c>
      <c r="G77">
        <f t="shared" si="4"/>
        <v>0.95319531953195324</v>
      </c>
      <c r="H77">
        <f t="shared" si="5"/>
        <v>0.21818181818181817</v>
      </c>
      <c r="I77">
        <f>IFERROR(MATCH(A77,Sheet0!A$2:A$146, 0), 0)</f>
        <v>0</v>
      </c>
      <c r="J77">
        <f>COUNTIF(I$2:I77, "&gt;"&amp;0)</f>
        <v>24</v>
      </c>
      <c r="K77" s="10">
        <f>COUNTIF(I$2:I77,"=0")</f>
        <v>52</v>
      </c>
    </row>
    <row r="78" spans="1:11" x14ac:dyDescent="0.35">
      <c r="A78" t="s">
        <v>122</v>
      </c>
      <c r="B78">
        <v>656.5</v>
      </c>
      <c r="C78">
        <v>1.6999999999999991E-194</v>
      </c>
      <c r="D78" s="13" t="str">
        <f t="shared" si="3"/>
        <v>-</v>
      </c>
      <c r="E78">
        <f>J78/MAX(J:J)</f>
        <v>0.16666666666666666</v>
      </c>
      <c r="F78">
        <f>K78/MAX(K:K)</f>
        <v>4.7704770477047707E-2</v>
      </c>
      <c r="G78">
        <f t="shared" si="4"/>
        <v>0.95229522952295231</v>
      </c>
      <c r="H78">
        <f t="shared" si="5"/>
        <v>0.21719457013574661</v>
      </c>
      <c r="I78">
        <f>IFERROR(MATCH(A78,Sheet0!A$2:A$146, 0), 0)</f>
        <v>0</v>
      </c>
      <c r="J78">
        <f>COUNTIF(I$2:I78, "&gt;"&amp;0)</f>
        <v>24</v>
      </c>
      <c r="K78" s="10">
        <f>COUNTIF(I$2:I78,"=0")</f>
        <v>53</v>
      </c>
    </row>
    <row r="79" spans="1:11" x14ac:dyDescent="0.35">
      <c r="A79" t="s">
        <v>123</v>
      </c>
      <c r="B79">
        <v>656.2</v>
      </c>
      <c r="C79">
        <v>2.1999999999999989E-194</v>
      </c>
      <c r="D79" s="13" t="str">
        <f t="shared" si="3"/>
        <v>+</v>
      </c>
      <c r="E79">
        <f>J79/MAX(J:J)</f>
        <v>0.1736111111111111</v>
      </c>
      <c r="F79">
        <f>K79/MAX(K:K)</f>
        <v>4.7704770477047707E-2</v>
      </c>
      <c r="G79">
        <f t="shared" si="4"/>
        <v>0.95229522952295231</v>
      </c>
      <c r="H79">
        <f t="shared" si="5"/>
        <v>0.22522522522522523</v>
      </c>
      <c r="I79">
        <f>IFERROR(MATCH(A79,Sheet0!A$2:A$146, 0), 0)</f>
        <v>73</v>
      </c>
      <c r="J79">
        <f>COUNTIF(I$2:I79, "&gt;"&amp;0)</f>
        <v>25</v>
      </c>
      <c r="K79" s="10">
        <f>COUNTIF(I$2:I79,"=0")</f>
        <v>53</v>
      </c>
    </row>
    <row r="80" spans="1:11" x14ac:dyDescent="0.35">
      <c r="A80" t="s">
        <v>124</v>
      </c>
      <c r="B80">
        <v>655.6</v>
      </c>
      <c r="C80">
        <v>3.2999999999999993E-194</v>
      </c>
      <c r="D80" s="13" t="str">
        <f t="shared" si="3"/>
        <v>+</v>
      </c>
      <c r="E80">
        <f>J80/MAX(J:J)</f>
        <v>0.18055555555555555</v>
      </c>
      <c r="F80">
        <f>K80/MAX(K:K)</f>
        <v>4.7704770477047707E-2</v>
      </c>
      <c r="G80">
        <f t="shared" si="4"/>
        <v>0.95229522952295231</v>
      </c>
      <c r="H80">
        <f t="shared" si="5"/>
        <v>0.23318385650224216</v>
      </c>
      <c r="I80">
        <f>IFERROR(MATCH(A80,Sheet0!A$2:A$146, 0), 0)</f>
        <v>54</v>
      </c>
      <c r="J80">
        <f>COUNTIF(I$2:I80, "&gt;"&amp;0)</f>
        <v>26</v>
      </c>
      <c r="K80" s="10">
        <f>COUNTIF(I$2:I80,"=0")</f>
        <v>53</v>
      </c>
    </row>
    <row r="81" spans="1:11" x14ac:dyDescent="0.35">
      <c r="A81" t="s">
        <v>125</v>
      </c>
      <c r="B81">
        <v>655.1</v>
      </c>
      <c r="C81">
        <v>4.499999999999998E-194</v>
      </c>
      <c r="D81" s="13" t="str">
        <f t="shared" si="3"/>
        <v>-</v>
      </c>
      <c r="E81">
        <f>J81/MAX(J:J)</f>
        <v>0.18055555555555555</v>
      </c>
      <c r="F81">
        <f>K81/MAX(K:K)</f>
        <v>4.8604860486048604E-2</v>
      </c>
      <c r="G81">
        <f t="shared" si="4"/>
        <v>0.95139513951395138</v>
      </c>
      <c r="H81">
        <f t="shared" si="5"/>
        <v>0.23214285714285715</v>
      </c>
      <c r="I81">
        <f>IFERROR(MATCH(A81,Sheet0!A$2:A$146, 0), 0)</f>
        <v>0</v>
      </c>
      <c r="J81">
        <f>COUNTIF(I$2:I81, "&gt;"&amp;0)</f>
        <v>26</v>
      </c>
      <c r="K81" s="10">
        <f>COUNTIF(I$2:I81,"=0")</f>
        <v>54</v>
      </c>
    </row>
    <row r="82" spans="1:11" x14ac:dyDescent="0.35">
      <c r="A82" t="s">
        <v>126</v>
      </c>
      <c r="B82">
        <v>654</v>
      </c>
      <c r="C82">
        <v>9.899999999999996E-194</v>
      </c>
      <c r="D82" s="13" t="str">
        <f t="shared" si="3"/>
        <v>-</v>
      </c>
      <c r="E82">
        <f>J82/MAX(J:J)</f>
        <v>0.18055555555555555</v>
      </c>
      <c r="F82">
        <f>K82/MAX(K:K)</f>
        <v>4.9504950495049507E-2</v>
      </c>
      <c r="G82">
        <f t="shared" si="4"/>
        <v>0.95049504950495045</v>
      </c>
      <c r="H82">
        <f t="shared" si="5"/>
        <v>0.2311111111111111</v>
      </c>
      <c r="I82">
        <f>IFERROR(MATCH(A82,Sheet0!A$2:A$146, 0), 0)</f>
        <v>0</v>
      </c>
      <c r="J82">
        <f>COUNTIF(I$2:I82, "&gt;"&amp;0)</f>
        <v>26</v>
      </c>
      <c r="K82" s="10">
        <f>COUNTIF(I$2:I82,"=0")</f>
        <v>55</v>
      </c>
    </row>
    <row r="83" spans="1:11" x14ac:dyDescent="0.35">
      <c r="A83" t="s">
        <v>127</v>
      </c>
      <c r="B83">
        <v>653.79999999999995</v>
      </c>
      <c r="C83">
        <v>1.0999999999999999E-193</v>
      </c>
      <c r="D83" s="13" t="str">
        <f t="shared" si="3"/>
        <v>-</v>
      </c>
      <c r="E83">
        <f>J83/MAX(J:J)</f>
        <v>0.18055555555555555</v>
      </c>
      <c r="F83">
        <f>K83/MAX(K:K)</f>
        <v>5.0405040504050404E-2</v>
      </c>
      <c r="G83">
        <f t="shared" si="4"/>
        <v>0.94959495949594963</v>
      </c>
      <c r="H83">
        <f t="shared" si="5"/>
        <v>0.23008849557522124</v>
      </c>
      <c r="I83">
        <f>IFERROR(MATCH(A83,Sheet0!A$2:A$146, 0), 0)</f>
        <v>0</v>
      </c>
      <c r="J83">
        <f>COUNTIF(I$2:I83, "&gt;"&amp;0)</f>
        <v>26</v>
      </c>
      <c r="K83" s="10">
        <f>COUNTIF(I$2:I83,"=0")</f>
        <v>56</v>
      </c>
    </row>
    <row r="84" spans="1:11" x14ac:dyDescent="0.35">
      <c r="A84" t="s">
        <v>128</v>
      </c>
      <c r="B84">
        <v>653.79999999999995</v>
      </c>
      <c r="C84">
        <v>1.0999999999999999E-193</v>
      </c>
      <c r="D84" s="13" t="str">
        <f t="shared" si="3"/>
        <v>+</v>
      </c>
      <c r="E84">
        <f>J84/MAX(J:J)</f>
        <v>0.1875</v>
      </c>
      <c r="F84">
        <f>K84/MAX(K:K)</f>
        <v>5.0405040504050404E-2</v>
      </c>
      <c r="G84">
        <f t="shared" si="4"/>
        <v>0.94959495949594963</v>
      </c>
      <c r="H84">
        <f t="shared" si="5"/>
        <v>0.23788546255506607</v>
      </c>
      <c r="I84">
        <f>IFERROR(MATCH(A84,Sheet0!A$2:A$146, 0), 0)</f>
        <v>70</v>
      </c>
      <c r="J84">
        <f>COUNTIF(I$2:I84, "&gt;"&amp;0)</f>
        <v>27</v>
      </c>
      <c r="K84" s="10">
        <f>COUNTIF(I$2:I84,"=0")</f>
        <v>56</v>
      </c>
    </row>
    <row r="85" spans="1:11" x14ac:dyDescent="0.35">
      <c r="A85" t="s">
        <v>129</v>
      </c>
      <c r="B85">
        <v>653.20000000000005</v>
      </c>
      <c r="C85">
        <v>1.799999999999999E-193</v>
      </c>
      <c r="D85" s="13" t="str">
        <f t="shared" si="3"/>
        <v>-</v>
      </c>
      <c r="E85">
        <f>J85/MAX(J:J)</f>
        <v>0.1875</v>
      </c>
      <c r="F85">
        <f>K85/MAX(K:K)</f>
        <v>5.1305130513051307E-2</v>
      </c>
      <c r="G85">
        <f t="shared" si="4"/>
        <v>0.9486948694869487</v>
      </c>
      <c r="H85">
        <f t="shared" si="5"/>
        <v>0.23684210526315788</v>
      </c>
      <c r="I85">
        <f>IFERROR(MATCH(A85,Sheet0!A$2:A$146, 0), 0)</f>
        <v>0</v>
      </c>
      <c r="J85">
        <f>COUNTIF(I$2:I85, "&gt;"&amp;0)</f>
        <v>27</v>
      </c>
      <c r="K85" s="10">
        <f>COUNTIF(I$2:I85,"=0")</f>
        <v>57</v>
      </c>
    </row>
    <row r="86" spans="1:11" x14ac:dyDescent="0.35">
      <c r="A86" t="s">
        <v>130</v>
      </c>
      <c r="B86">
        <v>653</v>
      </c>
      <c r="C86">
        <v>1.899999999999999E-193</v>
      </c>
      <c r="D86" s="13" t="str">
        <f t="shared" si="3"/>
        <v>-</v>
      </c>
      <c r="E86">
        <f>J86/MAX(J:J)</f>
        <v>0.1875</v>
      </c>
      <c r="F86">
        <f>K86/MAX(K:K)</f>
        <v>5.2205220522052204E-2</v>
      </c>
      <c r="G86">
        <f t="shared" si="4"/>
        <v>0.94779477947794777</v>
      </c>
      <c r="H86">
        <f t="shared" si="5"/>
        <v>0.23580786026200873</v>
      </c>
      <c r="I86">
        <f>IFERROR(MATCH(A86,Sheet0!A$2:A$146, 0), 0)</f>
        <v>0</v>
      </c>
      <c r="J86">
        <f>COUNTIF(I$2:I86, "&gt;"&amp;0)</f>
        <v>27</v>
      </c>
      <c r="K86" s="10">
        <f>COUNTIF(I$2:I86,"=0")</f>
        <v>58</v>
      </c>
    </row>
    <row r="87" spans="1:11" x14ac:dyDescent="0.35">
      <c r="A87" t="s">
        <v>131</v>
      </c>
      <c r="B87">
        <v>652.4</v>
      </c>
      <c r="C87">
        <v>2.9999999999999989E-193</v>
      </c>
      <c r="D87" s="13" t="str">
        <f t="shared" si="3"/>
        <v>-</v>
      </c>
      <c r="E87">
        <f>J87/MAX(J:J)</f>
        <v>0.1875</v>
      </c>
      <c r="F87">
        <f>K87/MAX(K:K)</f>
        <v>5.3105310531053107E-2</v>
      </c>
      <c r="G87">
        <f t="shared" si="4"/>
        <v>0.94689468946894695</v>
      </c>
      <c r="H87">
        <f t="shared" si="5"/>
        <v>0.23478260869565218</v>
      </c>
      <c r="I87">
        <f>IFERROR(MATCH(A87,Sheet0!A$2:A$146, 0), 0)</f>
        <v>0</v>
      </c>
      <c r="J87">
        <f>COUNTIF(I$2:I87, "&gt;"&amp;0)</f>
        <v>27</v>
      </c>
      <c r="K87" s="10">
        <f>COUNTIF(I$2:I87,"=0")</f>
        <v>59</v>
      </c>
    </row>
    <row r="88" spans="1:11" x14ac:dyDescent="0.35">
      <c r="A88" t="s">
        <v>132</v>
      </c>
      <c r="B88">
        <v>652.20000000000005</v>
      </c>
      <c r="C88">
        <v>3.4999999999999981E-193</v>
      </c>
      <c r="D88" s="13" t="str">
        <f t="shared" si="3"/>
        <v>-</v>
      </c>
      <c r="E88">
        <f>J88/MAX(J:J)</f>
        <v>0.1875</v>
      </c>
      <c r="F88">
        <f>K88/MAX(K:K)</f>
        <v>5.4005400540054004E-2</v>
      </c>
      <c r="G88">
        <f t="shared" si="4"/>
        <v>0.94599459945994602</v>
      </c>
      <c r="H88">
        <f t="shared" si="5"/>
        <v>0.23376623376623376</v>
      </c>
      <c r="I88">
        <f>IFERROR(MATCH(A88,Sheet0!A$2:A$146, 0), 0)</f>
        <v>0</v>
      </c>
      <c r="J88">
        <f>COUNTIF(I$2:I88, "&gt;"&amp;0)</f>
        <v>27</v>
      </c>
      <c r="K88" s="10">
        <f>COUNTIF(I$2:I88,"=0")</f>
        <v>60</v>
      </c>
    </row>
    <row r="89" spans="1:11" x14ac:dyDescent="0.35">
      <c r="A89" t="s">
        <v>133</v>
      </c>
      <c r="B89">
        <v>651.6</v>
      </c>
      <c r="C89">
        <v>5.2999999999999985E-193</v>
      </c>
      <c r="D89" s="13" t="str">
        <f t="shared" si="3"/>
        <v>+</v>
      </c>
      <c r="E89">
        <f>J89/MAX(J:J)</f>
        <v>0.19444444444444445</v>
      </c>
      <c r="F89">
        <f>K89/MAX(K:K)</f>
        <v>5.4005400540054004E-2</v>
      </c>
      <c r="G89">
        <f t="shared" si="4"/>
        <v>0.94599459945994602</v>
      </c>
      <c r="H89">
        <f t="shared" si="5"/>
        <v>0.2413793103448276</v>
      </c>
      <c r="I89">
        <f>IFERROR(MATCH(A89,Sheet0!A$2:A$146, 0), 0)</f>
        <v>30</v>
      </c>
      <c r="J89">
        <f>COUNTIF(I$2:I89, "&gt;"&amp;0)</f>
        <v>28</v>
      </c>
      <c r="K89" s="10">
        <f>COUNTIF(I$2:I89,"=0")</f>
        <v>60</v>
      </c>
    </row>
    <row r="90" spans="1:11" x14ac:dyDescent="0.35">
      <c r="A90" t="s">
        <v>134</v>
      </c>
      <c r="B90">
        <v>650.70000000000005</v>
      </c>
      <c r="C90">
        <v>9.7999999999999945E-193</v>
      </c>
      <c r="D90" s="13" t="str">
        <f t="shared" si="3"/>
        <v>-</v>
      </c>
      <c r="E90">
        <f>J90/MAX(J:J)</f>
        <v>0.19444444444444445</v>
      </c>
      <c r="F90">
        <f>K90/MAX(K:K)</f>
        <v>5.4905490549054907E-2</v>
      </c>
      <c r="G90">
        <f t="shared" si="4"/>
        <v>0.94509450945094509</v>
      </c>
      <c r="H90">
        <f t="shared" si="5"/>
        <v>0.24034334763948498</v>
      </c>
      <c r="I90">
        <f>IFERROR(MATCH(A90,Sheet0!A$2:A$146, 0), 0)</f>
        <v>0</v>
      </c>
      <c r="J90">
        <f>COUNTIF(I$2:I90, "&gt;"&amp;0)</f>
        <v>28</v>
      </c>
      <c r="K90" s="10">
        <f>COUNTIF(I$2:I90,"=0")</f>
        <v>61</v>
      </c>
    </row>
    <row r="91" spans="1:11" x14ac:dyDescent="0.35">
      <c r="A91" t="s">
        <v>135</v>
      </c>
      <c r="B91">
        <v>650.4</v>
      </c>
      <c r="C91">
        <v>1.2E-192</v>
      </c>
      <c r="D91" s="13" t="str">
        <f t="shared" si="3"/>
        <v>-</v>
      </c>
      <c r="E91">
        <f>J91/MAX(J:J)</f>
        <v>0.19444444444444445</v>
      </c>
      <c r="F91">
        <f>K91/MAX(K:K)</f>
        <v>5.5805580558055803E-2</v>
      </c>
      <c r="G91">
        <f t="shared" si="4"/>
        <v>0.94419441944194415</v>
      </c>
      <c r="H91">
        <f t="shared" si="5"/>
        <v>0.23931623931623933</v>
      </c>
      <c r="I91">
        <f>IFERROR(MATCH(A91,Sheet0!A$2:A$146, 0), 0)</f>
        <v>0</v>
      </c>
      <c r="J91">
        <f>COUNTIF(I$2:I91, "&gt;"&amp;0)</f>
        <v>28</v>
      </c>
      <c r="K91" s="10">
        <f>COUNTIF(I$2:I91,"=0")</f>
        <v>62</v>
      </c>
    </row>
    <row r="92" spans="1:11" x14ac:dyDescent="0.35">
      <c r="A92" t="s">
        <v>136</v>
      </c>
      <c r="B92">
        <v>650.20000000000005</v>
      </c>
      <c r="C92">
        <v>1.399999999999999E-192</v>
      </c>
      <c r="D92" s="13" t="str">
        <f t="shared" si="3"/>
        <v>-</v>
      </c>
      <c r="E92">
        <f>J92/MAX(J:J)</f>
        <v>0.19444444444444445</v>
      </c>
      <c r="F92">
        <f>K92/MAX(K:K)</f>
        <v>5.6705670567056707E-2</v>
      </c>
      <c r="G92">
        <f t="shared" si="4"/>
        <v>0.94329432943294333</v>
      </c>
      <c r="H92">
        <f t="shared" si="5"/>
        <v>0.23829787234042554</v>
      </c>
      <c r="I92">
        <f>IFERROR(MATCH(A92,Sheet0!A$2:A$146, 0), 0)</f>
        <v>0</v>
      </c>
      <c r="J92">
        <f>COUNTIF(I$2:I92, "&gt;"&amp;0)</f>
        <v>28</v>
      </c>
      <c r="K92" s="10">
        <f>COUNTIF(I$2:I92,"=0")</f>
        <v>63</v>
      </c>
    </row>
    <row r="93" spans="1:11" x14ac:dyDescent="0.35">
      <c r="A93" t="s">
        <v>137</v>
      </c>
      <c r="B93">
        <v>649.5</v>
      </c>
      <c r="C93">
        <v>2.299999999999999E-192</v>
      </c>
      <c r="D93" s="13" t="str">
        <f t="shared" si="3"/>
        <v>-</v>
      </c>
      <c r="E93">
        <f>J93/MAX(J:J)</f>
        <v>0.19444444444444445</v>
      </c>
      <c r="F93">
        <f>K93/MAX(K:K)</f>
        <v>5.7605760576057603E-2</v>
      </c>
      <c r="G93">
        <f t="shared" si="4"/>
        <v>0.9423942394239424</v>
      </c>
      <c r="H93">
        <f t="shared" si="5"/>
        <v>0.23728813559322035</v>
      </c>
      <c r="I93">
        <f>IFERROR(MATCH(A93,Sheet0!A$2:A$146, 0), 0)</f>
        <v>0</v>
      </c>
      <c r="J93">
        <f>COUNTIF(I$2:I93, "&gt;"&amp;0)</f>
        <v>28</v>
      </c>
      <c r="K93" s="10">
        <f>COUNTIF(I$2:I93,"=0")</f>
        <v>64</v>
      </c>
    </row>
    <row r="94" spans="1:11" x14ac:dyDescent="0.35">
      <c r="A94" t="s">
        <v>138</v>
      </c>
      <c r="B94">
        <v>649</v>
      </c>
      <c r="C94">
        <v>3.2999999999999979E-192</v>
      </c>
      <c r="D94" s="13" t="str">
        <f t="shared" si="3"/>
        <v>-</v>
      </c>
      <c r="E94">
        <f>J94/MAX(J:J)</f>
        <v>0.19444444444444445</v>
      </c>
      <c r="F94">
        <f>K94/MAX(K:K)</f>
        <v>5.8505850585058507E-2</v>
      </c>
      <c r="G94">
        <f t="shared" si="4"/>
        <v>0.94149414941494147</v>
      </c>
      <c r="H94">
        <f t="shared" si="5"/>
        <v>0.23628691983122363</v>
      </c>
      <c r="I94">
        <f>IFERROR(MATCH(A94,Sheet0!A$2:A$146, 0), 0)</f>
        <v>0</v>
      </c>
      <c r="J94">
        <f>COUNTIF(I$2:I94, "&gt;"&amp;0)</f>
        <v>28</v>
      </c>
      <c r="K94" s="10">
        <f>COUNTIF(I$2:I94,"=0")</f>
        <v>65</v>
      </c>
    </row>
    <row r="95" spans="1:11" x14ac:dyDescent="0.35">
      <c r="A95" t="s">
        <v>139</v>
      </c>
      <c r="B95">
        <v>648.6</v>
      </c>
      <c r="C95">
        <v>4.1999999999999983E-192</v>
      </c>
      <c r="D95" s="13" t="str">
        <f t="shared" si="3"/>
        <v>-</v>
      </c>
      <c r="E95">
        <f>J95/MAX(J:J)</f>
        <v>0.19444444444444445</v>
      </c>
      <c r="F95">
        <f>K95/MAX(K:K)</f>
        <v>5.9405940594059403E-2</v>
      </c>
      <c r="G95">
        <f t="shared" si="4"/>
        <v>0.94059405940594054</v>
      </c>
      <c r="H95">
        <f t="shared" si="5"/>
        <v>0.23529411764705882</v>
      </c>
      <c r="I95">
        <f>IFERROR(MATCH(A95,Sheet0!A$2:A$146, 0), 0)</f>
        <v>0</v>
      </c>
      <c r="J95">
        <f>COUNTIF(I$2:I95, "&gt;"&amp;0)</f>
        <v>28</v>
      </c>
      <c r="K95" s="10">
        <f>COUNTIF(I$2:I95,"=0")</f>
        <v>66</v>
      </c>
    </row>
    <row r="96" spans="1:11" x14ac:dyDescent="0.35">
      <c r="A96" t="s">
        <v>140</v>
      </c>
      <c r="B96">
        <v>648.5</v>
      </c>
      <c r="C96">
        <v>4.4999999999999979E-192</v>
      </c>
      <c r="D96" s="13" t="str">
        <f t="shared" si="3"/>
        <v>-</v>
      </c>
      <c r="E96">
        <f>J96/MAX(J:J)</f>
        <v>0.19444444444444445</v>
      </c>
      <c r="F96">
        <f>K96/MAX(K:K)</f>
        <v>6.0306030603060307E-2</v>
      </c>
      <c r="G96">
        <f t="shared" si="4"/>
        <v>0.93969396939693972</v>
      </c>
      <c r="H96">
        <f t="shared" si="5"/>
        <v>0.23430962343096234</v>
      </c>
      <c r="I96">
        <f>IFERROR(MATCH(A96,Sheet0!A$2:A$146, 0), 0)</f>
        <v>0</v>
      </c>
      <c r="J96">
        <f>COUNTIF(I$2:I96, "&gt;"&amp;0)</f>
        <v>28</v>
      </c>
      <c r="K96" s="10">
        <f>COUNTIF(I$2:I96,"=0")</f>
        <v>67</v>
      </c>
    </row>
    <row r="97" spans="1:11" x14ac:dyDescent="0.35">
      <c r="A97" t="s">
        <v>141</v>
      </c>
      <c r="B97">
        <v>646.79999999999995</v>
      </c>
      <c r="C97">
        <v>1.4999999999999991E-191</v>
      </c>
      <c r="D97" s="13" t="str">
        <f t="shared" si="3"/>
        <v>-</v>
      </c>
      <c r="E97">
        <f>J97/MAX(J:J)</f>
        <v>0.19444444444444445</v>
      </c>
      <c r="F97">
        <f>K97/MAX(K:K)</f>
        <v>6.1206120612061203E-2</v>
      </c>
      <c r="G97">
        <f t="shared" si="4"/>
        <v>0.93879387938793879</v>
      </c>
      <c r="H97">
        <f t="shared" si="5"/>
        <v>0.23333333333333334</v>
      </c>
      <c r="I97">
        <f>IFERROR(MATCH(A97,Sheet0!A$2:A$146, 0), 0)</f>
        <v>0</v>
      </c>
      <c r="J97">
        <f>COUNTIF(I$2:I97, "&gt;"&amp;0)</f>
        <v>28</v>
      </c>
      <c r="K97" s="10">
        <f>COUNTIF(I$2:I97,"=0")</f>
        <v>68</v>
      </c>
    </row>
    <row r="98" spans="1:11" x14ac:dyDescent="0.35">
      <c r="A98" t="s">
        <v>142</v>
      </c>
      <c r="B98">
        <v>645.5</v>
      </c>
      <c r="C98">
        <v>3.5999999999999977E-191</v>
      </c>
      <c r="D98" s="13" t="str">
        <f t="shared" si="3"/>
        <v>-</v>
      </c>
      <c r="E98">
        <f>J98/MAX(J:J)</f>
        <v>0.19444444444444445</v>
      </c>
      <c r="F98">
        <f>K98/MAX(K:K)</f>
        <v>6.2106210621062106E-2</v>
      </c>
      <c r="G98">
        <f t="shared" si="4"/>
        <v>0.93789378937893786</v>
      </c>
      <c r="H98">
        <f t="shared" si="5"/>
        <v>0.23236514522821577</v>
      </c>
      <c r="I98">
        <f>IFERROR(MATCH(A98,Sheet0!A$2:A$146, 0), 0)</f>
        <v>0</v>
      </c>
      <c r="J98">
        <f>COUNTIF(I$2:I98, "&gt;"&amp;0)</f>
        <v>28</v>
      </c>
      <c r="K98" s="10">
        <f>COUNTIF(I$2:I98,"=0")</f>
        <v>69</v>
      </c>
    </row>
    <row r="99" spans="1:11" x14ac:dyDescent="0.35">
      <c r="A99" t="s">
        <v>143</v>
      </c>
      <c r="B99">
        <v>644.9</v>
      </c>
      <c r="C99">
        <v>5.299999999999998E-191</v>
      </c>
      <c r="D99" s="13" t="str">
        <f t="shared" si="3"/>
        <v>-</v>
      </c>
      <c r="E99">
        <f>J99/MAX(J:J)</f>
        <v>0.19444444444444445</v>
      </c>
      <c r="F99">
        <f>K99/MAX(K:K)</f>
        <v>6.3006300630063003E-2</v>
      </c>
      <c r="G99">
        <f t="shared" si="4"/>
        <v>0.93699369936993704</v>
      </c>
      <c r="H99">
        <f t="shared" si="5"/>
        <v>0.23140495867768596</v>
      </c>
      <c r="I99">
        <f>IFERROR(MATCH(A99,Sheet0!A$2:A$146, 0), 0)</f>
        <v>0</v>
      </c>
      <c r="J99">
        <f>COUNTIF(I$2:I99, "&gt;"&amp;0)</f>
        <v>28</v>
      </c>
      <c r="K99" s="10">
        <f>COUNTIF(I$2:I99,"=0")</f>
        <v>70</v>
      </c>
    </row>
    <row r="100" spans="1:11" x14ac:dyDescent="0.35">
      <c r="A100" t="s">
        <v>144</v>
      </c>
      <c r="B100">
        <v>644.70000000000005</v>
      </c>
      <c r="C100">
        <v>6.0999999999999965E-191</v>
      </c>
      <c r="D100" s="13" t="str">
        <f t="shared" si="3"/>
        <v>-</v>
      </c>
      <c r="E100">
        <f>J100/MAX(J:J)</f>
        <v>0.19444444444444445</v>
      </c>
      <c r="F100">
        <f>K100/MAX(K:K)</f>
        <v>6.3906390639063906E-2</v>
      </c>
      <c r="G100">
        <f t="shared" si="4"/>
        <v>0.93609360936093611</v>
      </c>
      <c r="H100">
        <f t="shared" si="5"/>
        <v>0.23045267489711935</v>
      </c>
      <c r="I100">
        <f>IFERROR(MATCH(A100,Sheet0!A$2:A$146, 0), 0)</f>
        <v>0</v>
      </c>
      <c r="J100">
        <f>COUNTIF(I$2:I100, "&gt;"&amp;0)</f>
        <v>28</v>
      </c>
      <c r="K100" s="10">
        <f>COUNTIF(I$2:I100,"=0")</f>
        <v>71</v>
      </c>
    </row>
    <row r="101" spans="1:11" x14ac:dyDescent="0.35">
      <c r="A101" t="s">
        <v>145</v>
      </c>
      <c r="B101">
        <v>644.70000000000005</v>
      </c>
      <c r="C101">
        <v>6.2999999999999968E-191</v>
      </c>
      <c r="D101" s="13" t="str">
        <f t="shared" si="3"/>
        <v>-</v>
      </c>
      <c r="E101">
        <f>J101/MAX(J:J)</f>
        <v>0.19444444444444445</v>
      </c>
      <c r="F101">
        <f>K101/MAX(K:K)</f>
        <v>6.480648064806481E-2</v>
      </c>
      <c r="G101">
        <f t="shared" si="4"/>
        <v>0.93519351935193518</v>
      </c>
      <c r="H101">
        <f t="shared" si="5"/>
        <v>0.22950819672131148</v>
      </c>
      <c r="I101">
        <f>IFERROR(MATCH(A101,Sheet0!A$2:A$146, 0), 0)</f>
        <v>0</v>
      </c>
      <c r="J101">
        <f>COUNTIF(I$2:I101, "&gt;"&amp;0)</f>
        <v>28</v>
      </c>
      <c r="K101" s="10">
        <f>COUNTIF(I$2:I101,"=0")</f>
        <v>72</v>
      </c>
    </row>
    <row r="102" spans="1:11" x14ac:dyDescent="0.35">
      <c r="A102" t="s">
        <v>146</v>
      </c>
      <c r="B102">
        <v>644.4</v>
      </c>
      <c r="C102">
        <v>7.699999999999996E-191</v>
      </c>
      <c r="D102" s="13" t="str">
        <f t="shared" si="3"/>
        <v>-</v>
      </c>
      <c r="E102">
        <f>J102/MAX(J:J)</f>
        <v>0.19444444444444445</v>
      </c>
      <c r="F102">
        <f>K102/MAX(K:K)</f>
        <v>6.5706570657065713E-2</v>
      </c>
      <c r="G102">
        <f t="shared" si="4"/>
        <v>0.93429342934293425</v>
      </c>
      <c r="H102">
        <f t="shared" si="5"/>
        <v>0.22857142857142856</v>
      </c>
      <c r="I102">
        <f>IFERROR(MATCH(A102,Sheet0!A$2:A$146, 0), 0)</f>
        <v>0</v>
      </c>
      <c r="J102">
        <f>COUNTIF(I$2:I102, "&gt;"&amp;0)</f>
        <v>28</v>
      </c>
      <c r="K102" s="10">
        <f>COUNTIF(I$2:I102,"=0")</f>
        <v>73</v>
      </c>
    </row>
    <row r="103" spans="1:11" x14ac:dyDescent="0.35">
      <c r="A103" t="s">
        <v>147</v>
      </c>
      <c r="B103">
        <v>644.29999999999995</v>
      </c>
      <c r="C103">
        <v>8.4999999999999958E-191</v>
      </c>
      <c r="D103" s="13" t="str">
        <f t="shared" si="3"/>
        <v>-</v>
      </c>
      <c r="E103">
        <f>J103/MAX(J:J)</f>
        <v>0.19444444444444445</v>
      </c>
      <c r="F103">
        <f>K103/MAX(K:K)</f>
        <v>6.6606660666066603E-2</v>
      </c>
      <c r="G103">
        <f t="shared" si="4"/>
        <v>0.93339333933393343</v>
      </c>
      <c r="H103">
        <f t="shared" si="5"/>
        <v>0.22764227642276422</v>
      </c>
      <c r="I103">
        <f>IFERROR(MATCH(A103,Sheet0!A$2:A$146, 0), 0)</f>
        <v>0</v>
      </c>
      <c r="J103">
        <f>COUNTIF(I$2:I103, "&gt;"&amp;0)</f>
        <v>28</v>
      </c>
      <c r="K103" s="10">
        <f>COUNTIF(I$2:I103,"=0")</f>
        <v>74</v>
      </c>
    </row>
    <row r="104" spans="1:11" x14ac:dyDescent="0.35">
      <c r="A104" t="s">
        <v>148</v>
      </c>
      <c r="B104">
        <v>643.79999999999995</v>
      </c>
      <c r="C104">
        <v>1.1E-190</v>
      </c>
      <c r="D104" s="13" t="str">
        <f t="shared" si="3"/>
        <v>-</v>
      </c>
      <c r="E104">
        <f>J104/MAX(J:J)</f>
        <v>0.19444444444444445</v>
      </c>
      <c r="F104">
        <f>K104/MAX(K:K)</f>
        <v>6.7506750675067506E-2</v>
      </c>
      <c r="G104">
        <f t="shared" si="4"/>
        <v>0.93249324932493249</v>
      </c>
      <c r="H104">
        <f t="shared" si="5"/>
        <v>0.22672064777327935</v>
      </c>
      <c r="I104">
        <f>IFERROR(MATCH(A104,Sheet0!A$2:A$146, 0), 0)</f>
        <v>0</v>
      </c>
      <c r="J104">
        <f>COUNTIF(I$2:I104, "&gt;"&amp;0)</f>
        <v>28</v>
      </c>
      <c r="K104" s="10">
        <f>COUNTIF(I$2:I104,"=0")</f>
        <v>75</v>
      </c>
    </row>
    <row r="105" spans="1:11" x14ac:dyDescent="0.35">
      <c r="A105" t="s">
        <v>149</v>
      </c>
      <c r="B105">
        <v>643.5</v>
      </c>
      <c r="C105">
        <v>1.4E-190</v>
      </c>
      <c r="D105" s="13" t="str">
        <f t="shared" si="3"/>
        <v>-</v>
      </c>
      <c r="E105">
        <f>J105/MAX(J:J)</f>
        <v>0.19444444444444445</v>
      </c>
      <c r="F105">
        <f>K105/MAX(K:K)</f>
        <v>6.840684068406841E-2</v>
      </c>
      <c r="G105">
        <f t="shared" si="4"/>
        <v>0.93159315931593156</v>
      </c>
      <c r="H105">
        <f t="shared" si="5"/>
        <v>0.22580645161290322</v>
      </c>
      <c r="I105">
        <f>IFERROR(MATCH(A105,Sheet0!A$2:A$146, 0), 0)</f>
        <v>0</v>
      </c>
      <c r="J105">
        <f>COUNTIF(I$2:I105, "&gt;"&amp;0)</f>
        <v>28</v>
      </c>
      <c r="K105" s="10">
        <f>COUNTIF(I$2:I105,"=0")</f>
        <v>76</v>
      </c>
    </row>
    <row r="106" spans="1:11" x14ac:dyDescent="0.35">
      <c r="A106" t="s">
        <v>150</v>
      </c>
      <c r="B106">
        <v>643.4</v>
      </c>
      <c r="C106">
        <v>1.599999999999999E-190</v>
      </c>
      <c r="D106" s="13" t="str">
        <f t="shared" si="3"/>
        <v>-</v>
      </c>
      <c r="E106">
        <f>J106/MAX(J:J)</f>
        <v>0.19444444444444445</v>
      </c>
      <c r="F106">
        <f>K106/MAX(K:K)</f>
        <v>6.9306930693069313E-2</v>
      </c>
      <c r="G106">
        <f t="shared" si="4"/>
        <v>0.93069306930693063</v>
      </c>
      <c r="H106">
        <f t="shared" si="5"/>
        <v>0.22489959839357429</v>
      </c>
      <c r="I106">
        <f>IFERROR(MATCH(A106,Sheet0!A$2:A$146, 0), 0)</f>
        <v>0</v>
      </c>
      <c r="J106">
        <f>COUNTIF(I$2:I106, "&gt;"&amp;0)</f>
        <v>28</v>
      </c>
      <c r="K106" s="10">
        <f>COUNTIF(I$2:I106,"=0")</f>
        <v>77</v>
      </c>
    </row>
    <row r="107" spans="1:11" x14ac:dyDescent="0.35">
      <c r="A107" t="s">
        <v>151</v>
      </c>
      <c r="B107">
        <v>643.29999999999995</v>
      </c>
      <c r="C107">
        <v>1.6999999999999999E-190</v>
      </c>
      <c r="D107" s="13" t="str">
        <f t="shared" si="3"/>
        <v>+</v>
      </c>
      <c r="E107">
        <f>J107/MAX(J:J)</f>
        <v>0.2013888888888889</v>
      </c>
      <c r="F107">
        <f>K107/MAX(K:K)</f>
        <v>6.9306930693069313E-2</v>
      </c>
      <c r="G107">
        <f t="shared" si="4"/>
        <v>0.93069306930693063</v>
      </c>
      <c r="H107">
        <f t="shared" si="5"/>
        <v>0.23200000000000001</v>
      </c>
      <c r="I107">
        <f>IFERROR(MATCH(A107,Sheet0!A$2:A$146, 0), 0)</f>
        <v>141</v>
      </c>
      <c r="J107">
        <f>COUNTIF(I$2:I107, "&gt;"&amp;0)</f>
        <v>29</v>
      </c>
      <c r="K107" s="10">
        <f>COUNTIF(I$2:I107,"=0")</f>
        <v>77</v>
      </c>
    </row>
    <row r="108" spans="1:11" x14ac:dyDescent="0.35">
      <c r="A108" t="s">
        <v>152</v>
      </c>
      <c r="B108">
        <v>642.70000000000005</v>
      </c>
      <c r="C108">
        <v>2.5999999999999988E-190</v>
      </c>
      <c r="D108" s="13" t="str">
        <f t="shared" si="3"/>
        <v>-</v>
      </c>
      <c r="E108">
        <f>J108/MAX(J:J)</f>
        <v>0.2013888888888889</v>
      </c>
      <c r="F108">
        <f>K108/MAX(K:K)</f>
        <v>7.0207020702070203E-2</v>
      </c>
      <c r="G108">
        <f t="shared" si="4"/>
        <v>0.92979297929792981</v>
      </c>
      <c r="H108">
        <f t="shared" si="5"/>
        <v>0.23107569721115537</v>
      </c>
      <c r="I108">
        <f>IFERROR(MATCH(A108,Sheet0!A$2:A$146, 0), 0)</f>
        <v>0</v>
      </c>
      <c r="J108">
        <f>COUNTIF(I$2:I108, "&gt;"&amp;0)</f>
        <v>29</v>
      </c>
      <c r="K108" s="10">
        <f>COUNTIF(I$2:I108,"=0")</f>
        <v>78</v>
      </c>
    </row>
    <row r="109" spans="1:11" x14ac:dyDescent="0.35">
      <c r="A109" t="s">
        <v>153</v>
      </c>
      <c r="B109">
        <v>641.29999999999995</v>
      </c>
      <c r="C109">
        <v>6.4999999999999988E-190</v>
      </c>
      <c r="D109" s="13" t="str">
        <f t="shared" si="3"/>
        <v>-</v>
      </c>
      <c r="E109">
        <f>J109/MAX(J:J)</f>
        <v>0.2013888888888889</v>
      </c>
      <c r="F109">
        <f>K109/MAX(K:K)</f>
        <v>7.1107110711071106E-2</v>
      </c>
      <c r="G109">
        <f t="shared" si="4"/>
        <v>0.92889288928892888</v>
      </c>
      <c r="H109">
        <f t="shared" si="5"/>
        <v>0.23015873015873015</v>
      </c>
      <c r="I109">
        <f>IFERROR(MATCH(A109,Sheet0!A$2:A$146, 0), 0)</f>
        <v>0</v>
      </c>
      <c r="J109">
        <f>COUNTIF(I$2:I109, "&gt;"&amp;0)</f>
        <v>29</v>
      </c>
      <c r="K109" s="10">
        <f>COUNTIF(I$2:I109,"=0")</f>
        <v>79</v>
      </c>
    </row>
    <row r="110" spans="1:11" x14ac:dyDescent="0.35">
      <c r="A110" t="s">
        <v>154</v>
      </c>
      <c r="B110">
        <v>641.20000000000005</v>
      </c>
      <c r="C110">
        <v>6.9999999999999989E-190</v>
      </c>
      <c r="D110" s="13" t="str">
        <f t="shared" si="3"/>
        <v>-</v>
      </c>
      <c r="E110">
        <f>J110/MAX(J:J)</f>
        <v>0.2013888888888889</v>
      </c>
      <c r="F110">
        <f>K110/MAX(K:K)</f>
        <v>7.2007200720072009E-2</v>
      </c>
      <c r="G110">
        <f t="shared" si="4"/>
        <v>0.92799279927992795</v>
      </c>
      <c r="H110">
        <f t="shared" si="5"/>
        <v>0.22924901185770752</v>
      </c>
      <c r="I110">
        <f>IFERROR(MATCH(A110,Sheet0!A$2:A$146, 0), 0)</f>
        <v>0</v>
      </c>
      <c r="J110">
        <f>COUNTIF(I$2:I110, "&gt;"&amp;0)</f>
        <v>29</v>
      </c>
      <c r="K110" s="10">
        <f>COUNTIF(I$2:I110,"=0")</f>
        <v>80</v>
      </c>
    </row>
    <row r="111" spans="1:11" x14ac:dyDescent="0.35">
      <c r="A111" t="s">
        <v>155</v>
      </c>
      <c r="B111">
        <v>641</v>
      </c>
      <c r="C111">
        <v>7.9999999999999982E-190</v>
      </c>
      <c r="D111" s="13" t="str">
        <f t="shared" si="3"/>
        <v>-</v>
      </c>
      <c r="E111">
        <f>J111/MAX(J:J)</f>
        <v>0.2013888888888889</v>
      </c>
      <c r="F111">
        <f>K111/MAX(K:K)</f>
        <v>7.2907290729072913E-2</v>
      </c>
      <c r="G111">
        <f t="shared" si="4"/>
        <v>0.92709270927092713</v>
      </c>
      <c r="H111">
        <f t="shared" si="5"/>
        <v>0.2283464566929134</v>
      </c>
      <c r="I111">
        <f>IFERROR(MATCH(A111,Sheet0!A$2:A$146, 0), 0)</f>
        <v>0</v>
      </c>
      <c r="J111">
        <f>COUNTIF(I$2:I111, "&gt;"&amp;0)</f>
        <v>29</v>
      </c>
      <c r="K111" s="10">
        <f>COUNTIF(I$2:I111,"=0")</f>
        <v>81</v>
      </c>
    </row>
    <row r="112" spans="1:11" x14ac:dyDescent="0.35">
      <c r="A112" t="s">
        <v>156</v>
      </c>
      <c r="B112">
        <v>640.70000000000005</v>
      </c>
      <c r="C112">
        <v>9.7999999999999974E-190</v>
      </c>
      <c r="D112" s="13" t="str">
        <f t="shared" si="3"/>
        <v>+</v>
      </c>
      <c r="E112">
        <f>J112/MAX(J:J)</f>
        <v>0.20833333333333334</v>
      </c>
      <c r="F112">
        <f>K112/MAX(K:K)</f>
        <v>7.2907290729072913E-2</v>
      </c>
      <c r="G112">
        <f t="shared" si="4"/>
        <v>0.92709270927092713</v>
      </c>
      <c r="H112">
        <f t="shared" si="5"/>
        <v>0.23529411764705882</v>
      </c>
      <c r="I112">
        <f>IFERROR(MATCH(A112,Sheet0!A$2:A$146, 0), 0)</f>
        <v>86</v>
      </c>
      <c r="J112">
        <f>COUNTIF(I$2:I112, "&gt;"&amp;0)</f>
        <v>30</v>
      </c>
      <c r="K112" s="10">
        <f>COUNTIF(I$2:I112,"=0")</f>
        <v>81</v>
      </c>
    </row>
    <row r="113" spans="1:11" x14ac:dyDescent="0.35">
      <c r="A113" t="s">
        <v>157</v>
      </c>
      <c r="B113">
        <v>640</v>
      </c>
      <c r="C113">
        <v>1.6E-189</v>
      </c>
      <c r="D113" s="13" t="str">
        <f t="shared" si="3"/>
        <v>-</v>
      </c>
      <c r="E113">
        <f>J113/MAX(J:J)</f>
        <v>0.20833333333333334</v>
      </c>
      <c r="F113">
        <f>K113/MAX(K:K)</f>
        <v>7.3807380738073802E-2</v>
      </c>
      <c r="G113">
        <f t="shared" si="4"/>
        <v>0.9261926192619262</v>
      </c>
      <c r="H113">
        <f t="shared" si="5"/>
        <v>0.234375</v>
      </c>
      <c r="I113">
        <f>IFERROR(MATCH(A113,Sheet0!A$2:A$146, 0), 0)</f>
        <v>0</v>
      </c>
      <c r="J113">
        <f>COUNTIF(I$2:I113, "&gt;"&amp;0)</f>
        <v>30</v>
      </c>
      <c r="K113" s="10">
        <f>COUNTIF(I$2:I113,"=0")</f>
        <v>82</v>
      </c>
    </row>
    <row r="114" spans="1:11" x14ac:dyDescent="0.35">
      <c r="A114" t="s">
        <v>158</v>
      </c>
      <c r="B114">
        <v>639.20000000000005</v>
      </c>
      <c r="C114">
        <v>2.8E-189</v>
      </c>
      <c r="D114" s="13" t="str">
        <f t="shared" si="3"/>
        <v>-</v>
      </c>
      <c r="E114">
        <f>J114/MAX(J:J)</f>
        <v>0.20833333333333334</v>
      </c>
      <c r="F114">
        <f>K114/MAX(K:K)</f>
        <v>7.4707470747074706E-2</v>
      </c>
      <c r="G114">
        <f t="shared" si="4"/>
        <v>0.92529252925292527</v>
      </c>
      <c r="H114">
        <f t="shared" si="5"/>
        <v>0.23346303501945526</v>
      </c>
      <c r="I114">
        <f>IFERROR(MATCH(A114,Sheet0!A$2:A$146, 0), 0)</f>
        <v>0</v>
      </c>
      <c r="J114">
        <f>COUNTIF(I$2:I114, "&gt;"&amp;0)</f>
        <v>30</v>
      </c>
      <c r="K114" s="10">
        <f>COUNTIF(I$2:I114,"=0")</f>
        <v>83</v>
      </c>
    </row>
    <row r="115" spans="1:11" x14ac:dyDescent="0.35">
      <c r="A115" t="s">
        <v>159</v>
      </c>
      <c r="B115">
        <v>638.6</v>
      </c>
      <c r="C115">
        <v>4.3000000000000004E-189</v>
      </c>
      <c r="D115" s="13" t="str">
        <f t="shared" si="3"/>
        <v>-</v>
      </c>
      <c r="E115">
        <f>J115/MAX(J:J)</f>
        <v>0.20833333333333334</v>
      </c>
      <c r="F115">
        <f>K115/MAX(K:K)</f>
        <v>7.5607560756075609E-2</v>
      </c>
      <c r="G115">
        <f t="shared" si="4"/>
        <v>0.92439243924392445</v>
      </c>
      <c r="H115">
        <f t="shared" si="5"/>
        <v>0.23255813953488372</v>
      </c>
      <c r="I115">
        <f>IFERROR(MATCH(A115,Sheet0!A$2:A$146, 0), 0)</f>
        <v>0</v>
      </c>
      <c r="J115">
        <f>COUNTIF(I$2:I115, "&gt;"&amp;0)</f>
        <v>30</v>
      </c>
      <c r="K115" s="10">
        <f>COUNTIF(I$2:I115,"=0")</f>
        <v>84</v>
      </c>
    </row>
    <row r="116" spans="1:11" x14ac:dyDescent="0.35">
      <c r="A116" t="s">
        <v>160</v>
      </c>
      <c r="B116">
        <v>637.79999999999995</v>
      </c>
      <c r="C116">
        <v>7.5999999999999973E-189</v>
      </c>
      <c r="D116" s="13" t="str">
        <f t="shared" si="3"/>
        <v>-</v>
      </c>
      <c r="E116">
        <f>J116/MAX(J:J)</f>
        <v>0.20833333333333334</v>
      </c>
      <c r="F116">
        <f>K116/MAX(K:K)</f>
        <v>7.6507650765076513E-2</v>
      </c>
      <c r="G116">
        <f t="shared" si="4"/>
        <v>0.92349234923492352</v>
      </c>
      <c r="H116">
        <f t="shared" si="5"/>
        <v>0.23166023166023167</v>
      </c>
      <c r="I116">
        <f>IFERROR(MATCH(A116,Sheet0!A$2:A$146, 0), 0)</f>
        <v>0</v>
      </c>
      <c r="J116">
        <f>COUNTIF(I$2:I116, "&gt;"&amp;0)</f>
        <v>30</v>
      </c>
      <c r="K116" s="10">
        <f>COUNTIF(I$2:I116,"=0")</f>
        <v>85</v>
      </c>
    </row>
    <row r="117" spans="1:11" x14ac:dyDescent="0.35">
      <c r="A117" t="s">
        <v>161</v>
      </c>
      <c r="B117">
        <v>637.5</v>
      </c>
      <c r="C117">
        <v>9.1999999999999977E-189</v>
      </c>
      <c r="D117" s="13" t="str">
        <f t="shared" si="3"/>
        <v>-</v>
      </c>
      <c r="E117">
        <f>J117/MAX(J:J)</f>
        <v>0.20833333333333334</v>
      </c>
      <c r="F117">
        <f>K117/MAX(K:K)</f>
        <v>7.7407740774077402E-2</v>
      </c>
      <c r="G117">
        <f t="shared" si="4"/>
        <v>0.92259225922592258</v>
      </c>
      <c r="H117">
        <f t="shared" si="5"/>
        <v>0.23076923076923078</v>
      </c>
      <c r="I117">
        <f>IFERROR(MATCH(A117,Sheet0!A$2:A$146, 0), 0)</f>
        <v>0</v>
      </c>
      <c r="J117">
        <f>COUNTIF(I$2:I117, "&gt;"&amp;0)</f>
        <v>30</v>
      </c>
      <c r="K117" s="10">
        <f>COUNTIF(I$2:I117,"=0")</f>
        <v>86</v>
      </c>
    </row>
    <row r="118" spans="1:11" x14ac:dyDescent="0.35">
      <c r="A118" t="s">
        <v>162</v>
      </c>
      <c r="B118">
        <v>636.6</v>
      </c>
      <c r="C118">
        <v>1.6999999999999989E-188</v>
      </c>
      <c r="D118" s="13" t="str">
        <f t="shared" si="3"/>
        <v>-</v>
      </c>
      <c r="E118">
        <f>J118/MAX(J:J)</f>
        <v>0.20833333333333334</v>
      </c>
      <c r="F118">
        <f>K118/MAX(K:K)</f>
        <v>7.8307830783078305E-2</v>
      </c>
      <c r="G118">
        <f t="shared" si="4"/>
        <v>0.92169216921692165</v>
      </c>
      <c r="H118">
        <f t="shared" si="5"/>
        <v>0.22988505747126436</v>
      </c>
      <c r="I118">
        <f>IFERROR(MATCH(A118,Sheet0!A$2:A$146, 0), 0)</f>
        <v>0</v>
      </c>
      <c r="J118">
        <f>COUNTIF(I$2:I118, "&gt;"&amp;0)</f>
        <v>30</v>
      </c>
      <c r="K118" s="10">
        <f>COUNTIF(I$2:I118,"=0")</f>
        <v>87</v>
      </c>
    </row>
    <row r="119" spans="1:11" x14ac:dyDescent="0.35">
      <c r="A119" t="s">
        <v>163</v>
      </c>
      <c r="B119">
        <v>635.70000000000005</v>
      </c>
      <c r="C119">
        <v>3.0999999999999989E-188</v>
      </c>
      <c r="D119" s="13" t="str">
        <f t="shared" si="3"/>
        <v>-</v>
      </c>
      <c r="E119">
        <f>J119/MAX(J:J)</f>
        <v>0.20833333333333334</v>
      </c>
      <c r="F119">
        <f>K119/MAX(K:K)</f>
        <v>7.9207920792079209E-2</v>
      </c>
      <c r="G119">
        <f t="shared" si="4"/>
        <v>0.92079207920792083</v>
      </c>
      <c r="H119">
        <f t="shared" si="5"/>
        <v>0.22900763358778625</v>
      </c>
      <c r="I119">
        <f>IFERROR(MATCH(A119,Sheet0!A$2:A$146, 0), 0)</f>
        <v>0</v>
      </c>
      <c r="J119">
        <f>COUNTIF(I$2:I119, "&gt;"&amp;0)</f>
        <v>30</v>
      </c>
      <c r="K119" s="10">
        <f>COUNTIF(I$2:I119,"=0")</f>
        <v>88</v>
      </c>
    </row>
    <row r="120" spans="1:11" x14ac:dyDescent="0.35">
      <c r="A120" t="s">
        <v>164</v>
      </c>
      <c r="B120">
        <v>635.70000000000005</v>
      </c>
      <c r="C120">
        <v>3.0999999999999989E-188</v>
      </c>
      <c r="D120" s="13" t="str">
        <f t="shared" si="3"/>
        <v>-</v>
      </c>
      <c r="E120">
        <f>J120/MAX(J:J)</f>
        <v>0.20833333333333334</v>
      </c>
      <c r="F120">
        <f>K120/MAX(K:K)</f>
        <v>8.0108010801080112E-2</v>
      </c>
      <c r="G120">
        <f t="shared" si="4"/>
        <v>0.9198919891989199</v>
      </c>
      <c r="H120">
        <f t="shared" si="5"/>
        <v>0.22813688212927757</v>
      </c>
      <c r="I120">
        <f>IFERROR(MATCH(A120,Sheet0!A$2:A$146, 0), 0)</f>
        <v>0</v>
      </c>
      <c r="J120">
        <f>COUNTIF(I$2:I120, "&gt;"&amp;0)</f>
        <v>30</v>
      </c>
      <c r="K120" s="10">
        <f>COUNTIF(I$2:I120,"=0")</f>
        <v>89</v>
      </c>
    </row>
    <row r="121" spans="1:11" x14ac:dyDescent="0.35">
      <c r="A121" t="s">
        <v>165</v>
      </c>
      <c r="B121">
        <v>635.70000000000005</v>
      </c>
      <c r="C121">
        <v>3.0999999999999989E-188</v>
      </c>
      <c r="D121" s="13" t="str">
        <f t="shared" si="3"/>
        <v>-</v>
      </c>
      <c r="E121">
        <f>J121/MAX(J:J)</f>
        <v>0.20833333333333334</v>
      </c>
      <c r="F121">
        <f>K121/MAX(K:K)</f>
        <v>8.1008100810081002E-2</v>
      </c>
      <c r="G121">
        <f t="shared" si="4"/>
        <v>0.91899189918991897</v>
      </c>
      <c r="H121">
        <f t="shared" si="5"/>
        <v>0.22727272727272727</v>
      </c>
      <c r="I121">
        <f>IFERROR(MATCH(A121,Sheet0!A$2:A$146, 0), 0)</f>
        <v>0</v>
      </c>
      <c r="J121">
        <f>COUNTIF(I$2:I121, "&gt;"&amp;0)</f>
        <v>30</v>
      </c>
      <c r="K121" s="10">
        <f>COUNTIF(I$2:I121,"=0")</f>
        <v>90</v>
      </c>
    </row>
    <row r="122" spans="1:11" x14ac:dyDescent="0.35">
      <c r="A122" t="s">
        <v>166</v>
      </c>
      <c r="B122">
        <v>635.4</v>
      </c>
      <c r="C122">
        <v>3.9999999999999992E-188</v>
      </c>
      <c r="D122" s="13" t="str">
        <f t="shared" si="3"/>
        <v>-</v>
      </c>
      <c r="E122">
        <f>J122/MAX(J:J)</f>
        <v>0.20833333333333334</v>
      </c>
      <c r="F122">
        <f>K122/MAX(K:K)</f>
        <v>8.1908190819081905E-2</v>
      </c>
      <c r="G122">
        <f t="shared" si="4"/>
        <v>0.91809180918091804</v>
      </c>
      <c r="H122">
        <f t="shared" si="5"/>
        <v>0.22641509433962265</v>
      </c>
      <c r="I122">
        <f>IFERROR(MATCH(A122,Sheet0!A$2:A$146, 0), 0)</f>
        <v>0</v>
      </c>
      <c r="J122">
        <f>COUNTIF(I$2:I122, "&gt;"&amp;0)</f>
        <v>30</v>
      </c>
      <c r="K122" s="10">
        <f>COUNTIF(I$2:I122,"=0")</f>
        <v>91</v>
      </c>
    </row>
    <row r="123" spans="1:11" x14ac:dyDescent="0.35">
      <c r="A123" t="s">
        <v>167</v>
      </c>
      <c r="B123">
        <v>635.4</v>
      </c>
      <c r="C123">
        <v>4.0999999999999992E-188</v>
      </c>
      <c r="D123" s="13" t="str">
        <f t="shared" si="3"/>
        <v>-</v>
      </c>
      <c r="E123">
        <f>J123/MAX(J:J)</f>
        <v>0.20833333333333334</v>
      </c>
      <c r="F123">
        <f>K123/MAX(K:K)</f>
        <v>8.2808280828082809E-2</v>
      </c>
      <c r="G123">
        <f t="shared" si="4"/>
        <v>0.91719171917191722</v>
      </c>
      <c r="H123">
        <f t="shared" si="5"/>
        <v>0.22556390977443608</v>
      </c>
      <c r="I123">
        <f>IFERROR(MATCH(A123,Sheet0!A$2:A$146, 0), 0)</f>
        <v>0</v>
      </c>
      <c r="J123">
        <f>COUNTIF(I$2:I123, "&gt;"&amp;0)</f>
        <v>30</v>
      </c>
      <c r="K123" s="10">
        <f>COUNTIF(I$2:I123,"=0")</f>
        <v>92</v>
      </c>
    </row>
    <row r="124" spans="1:11" x14ac:dyDescent="0.35">
      <c r="A124" t="s">
        <v>168</v>
      </c>
      <c r="B124">
        <v>635.20000000000005</v>
      </c>
      <c r="C124">
        <v>4.499999999999998E-188</v>
      </c>
      <c r="D124" s="13" t="str">
        <f t="shared" si="3"/>
        <v>-</v>
      </c>
      <c r="E124">
        <f>J124/MAX(J:J)</f>
        <v>0.20833333333333334</v>
      </c>
      <c r="F124">
        <f>K124/MAX(K:K)</f>
        <v>8.3708370837083712E-2</v>
      </c>
      <c r="G124">
        <f t="shared" si="4"/>
        <v>0.91629162916291629</v>
      </c>
      <c r="H124">
        <f t="shared" si="5"/>
        <v>0.2247191011235955</v>
      </c>
      <c r="I124">
        <f>IFERROR(MATCH(A124,Sheet0!A$2:A$146, 0), 0)</f>
        <v>0</v>
      </c>
      <c r="J124">
        <f>COUNTIF(I$2:I124, "&gt;"&amp;0)</f>
        <v>30</v>
      </c>
      <c r="K124" s="10">
        <f>COUNTIF(I$2:I124,"=0")</f>
        <v>93</v>
      </c>
    </row>
    <row r="125" spans="1:11" x14ac:dyDescent="0.35">
      <c r="A125" t="s">
        <v>169</v>
      </c>
      <c r="B125">
        <v>634.9</v>
      </c>
      <c r="C125">
        <v>5.6999999999999977E-188</v>
      </c>
      <c r="D125" s="13" t="str">
        <f t="shared" si="3"/>
        <v>-</v>
      </c>
      <c r="E125">
        <f>J125/MAX(J:J)</f>
        <v>0.20833333333333334</v>
      </c>
      <c r="F125">
        <f>K125/MAX(K:K)</f>
        <v>8.4608460846084602E-2</v>
      </c>
      <c r="G125">
        <f t="shared" si="4"/>
        <v>0.91539153915391536</v>
      </c>
      <c r="H125">
        <f t="shared" si="5"/>
        <v>0.22388059701492538</v>
      </c>
      <c r="I125">
        <f>IFERROR(MATCH(A125,Sheet0!A$2:A$146, 0), 0)</f>
        <v>0</v>
      </c>
      <c r="J125">
        <f>COUNTIF(I$2:I125, "&gt;"&amp;0)</f>
        <v>30</v>
      </c>
      <c r="K125" s="10">
        <f>COUNTIF(I$2:I125,"=0")</f>
        <v>94</v>
      </c>
    </row>
    <row r="126" spans="1:11" x14ac:dyDescent="0.35">
      <c r="A126" t="s">
        <v>170</v>
      </c>
      <c r="B126">
        <v>634.79999999999995</v>
      </c>
      <c r="C126">
        <v>5.8999999999999984E-188</v>
      </c>
      <c r="D126" s="13" t="str">
        <f t="shared" si="3"/>
        <v>-</v>
      </c>
      <c r="E126">
        <f>J126/MAX(J:J)</f>
        <v>0.20833333333333334</v>
      </c>
      <c r="F126">
        <f>K126/MAX(K:K)</f>
        <v>8.5508550855085505E-2</v>
      </c>
      <c r="G126">
        <f t="shared" si="4"/>
        <v>0.91449144914491454</v>
      </c>
      <c r="H126">
        <f t="shared" si="5"/>
        <v>0.22304832713754646</v>
      </c>
      <c r="I126">
        <f>IFERROR(MATCH(A126,Sheet0!A$2:A$146, 0), 0)</f>
        <v>0</v>
      </c>
      <c r="J126">
        <f>COUNTIF(I$2:I126, "&gt;"&amp;0)</f>
        <v>30</v>
      </c>
      <c r="K126" s="10">
        <f>COUNTIF(I$2:I126,"=0")</f>
        <v>95</v>
      </c>
    </row>
    <row r="127" spans="1:11" x14ac:dyDescent="0.35">
      <c r="A127" t="s">
        <v>171</v>
      </c>
      <c r="B127">
        <v>634.70000000000005</v>
      </c>
      <c r="C127">
        <v>6.2999999999999985E-188</v>
      </c>
      <c r="D127" s="13" t="str">
        <f t="shared" si="3"/>
        <v>-</v>
      </c>
      <c r="E127">
        <f>J127/MAX(J:J)</f>
        <v>0.20833333333333334</v>
      </c>
      <c r="F127">
        <f>K127/MAX(K:K)</f>
        <v>8.6408640864086408E-2</v>
      </c>
      <c r="G127">
        <f t="shared" si="4"/>
        <v>0.91359135913591361</v>
      </c>
      <c r="H127">
        <f t="shared" si="5"/>
        <v>0.22222222222222221</v>
      </c>
      <c r="I127">
        <f>IFERROR(MATCH(A127,Sheet0!A$2:A$146, 0), 0)</f>
        <v>0</v>
      </c>
      <c r="J127">
        <f>COUNTIF(I$2:I127, "&gt;"&amp;0)</f>
        <v>30</v>
      </c>
      <c r="K127" s="10">
        <f>COUNTIF(I$2:I127,"=0")</f>
        <v>96</v>
      </c>
    </row>
    <row r="128" spans="1:11" x14ac:dyDescent="0.35">
      <c r="A128" t="s">
        <v>172</v>
      </c>
      <c r="B128">
        <v>634.29999999999995</v>
      </c>
      <c r="C128">
        <v>8.6999999999999966E-188</v>
      </c>
      <c r="D128" s="13" t="str">
        <f t="shared" si="3"/>
        <v>-</v>
      </c>
      <c r="E128">
        <f>J128/MAX(J:J)</f>
        <v>0.20833333333333334</v>
      </c>
      <c r="F128">
        <f>K128/MAX(K:K)</f>
        <v>8.7308730873087312E-2</v>
      </c>
      <c r="G128">
        <f t="shared" si="4"/>
        <v>0.91269126912691267</v>
      </c>
      <c r="H128">
        <f t="shared" si="5"/>
        <v>0.22140221402214022</v>
      </c>
      <c r="I128">
        <f>IFERROR(MATCH(A128,Sheet0!A$2:A$146, 0), 0)</f>
        <v>0</v>
      </c>
      <c r="J128">
        <f>COUNTIF(I$2:I128, "&gt;"&amp;0)</f>
        <v>30</v>
      </c>
      <c r="K128" s="10">
        <f>COUNTIF(I$2:I128,"=0")</f>
        <v>97</v>
      </c>
    </row>
    <row r="129" spans="1:11" x14ac:dyDescent="0.35">
      <c r="A129" t="s">
        <v>173</v>
      </c>
      <c r="B129">
        <v>634.20000000000005</v>
      </c>
      <c r="C129">
        <v>8.7999999999999973E-188</v>
      </c>
      <c r="D129" s="13" t="str">
        <f t="shared" ref="D129:D192" si="6">IF(I129=0, "-", "+")</f>
        <v>+</v>
      </c>
      <c r="E129">
        <f>J129/MAX(J:J)</f>
        <v>0.21527777777777779</v>
      </c>
      <c r="F129">
        <f>K129/MAX(K:K)</f>
        <v>8.7308730873087312E-2</v>
      </c>
      <c r="G129">
        <f t="shared" si="4"/>
        <v>0.91269126912691267</v>
      </c>
      <c r="H129">
        <f t="shared" si="5"/>
        <v>0.22794117647058823</v>
      </c>
      <c r="I129">
        <f>IFERROR(MATCH(A129,Sheet0!A$2:A$146, 0), 0)</f>
        <v>135</v>
      </c>
      <c r="J129">
        <f>COUNTIF(I$2:I129, "&gt;"&amp;0)</f>
        <v>31</v>
      </c>
      <c r="K129" s="10">
        <f>COUNTIF(I$2:I129,"=0")</f>
        <v>97</v>
      </c>
    </row>
    <row r="130" spans="1:11" x14ac:dyDescent="0.35">
      <c r="A130" t="s">
        <v>174</v>
      </c>
      <c r="B130">
        <v>633.79999999999995</v>
      </c>
      <c r="C130">
        <v>1.2000000000000001E-187</v>
      </c>
      <c r="D130" s="13" t="str">
        <f t="shared" si="6"/>
        <v>-</v>
      </c>
      <c r="E130">
        <f>J130/MAX(J:J)</f>
        <v>0.21527777777777779</v>
      </c>
      <c r="F130">
        <f>K130/MAX(K:K)</f>
        <v>8.8208820882088215E-2</v>
      </c>
      <c r="G130">
        <f t="shared" si="4"/>
        <v>0.91179117911791174</v>
      </c>
      <c r="H130">
        <f t="shared" si="5"/>
        <v>0.2271062271062271</v>
      </c>
      <c r="I130">
        <f>IFERROR(MATCH(A130,Sheet0!A$2:A$146, 0), 0)</f>
        <v>0</v>
      </c>
      <c r="J130">
        <f>COUNTIF(I$2:I130, "&gt;"&amp;0)</f>
        <v>31</v>
      </c>
      <c r="K130" s="10">
        <f>COUNTIF(I$2:I130,"=0")</f>
        <v>98</v>
      </c>
    </row>
    <row r="131" spans="1:11" x14ac:dyDescent="0.35">
      <c r="A131" t="s">
        <v>175</v>
      </c>
      <c r="B131">
        <v>633.6</v>
      </c>
      <c r="C131">
        <v>1.4000000000000001E-187</v>
      </c>
      <c r="D131" s="13" t="str">
        <f t="shared" si="6"/>
        <v>-</v>
      </c>
      <c r="E131">
        <f>J131/MAX(J:J)</f>
        <v>0.21527777777777779</v>
      </c>
      <c r="F131">
        <f>K131/MAX(K:K)</f>
        <v>8.9108910891089105E-2</v>
      </c>
      <c r="G131">
        <f t="shared" ref="G131:G194" si="7">1-F131</f>
        <v>0.91089108910891092</v>
      </c>
      <c r="H131">
        <f t="shared" ref="H131:H194" si="8">2*J131/(J131+MAX(J:J)+K131)</f>
        <v>0.22627737226277372</v>
      </c>
      <c r="I131">
        <f>IFERROR(MATCH(A131,Sheet0!A$2:A$146, 0), 0)</f>
        <v>0</v>
      </c>
      <c r="J131">
        <f>COUNTIF(I$2:I131, "&gt;"&amp;0)</f>
        <v>31</v>
      </c>
      <c r="K131" s="10">
        <f>COUNTIF(I$2:I131,"=0")</f>
        <v>99</v>
      </c>
    </row>
    <row r="132" spans="1:11" x14ac:dyDescent="0.35">
      <c r="A132" t="s">
        <v>176</v>
      </c>
      <c r="B132">
        <v>633.29999999999995</v>
      </c>
      <c r="C132">
        <v>1.6999999999999991E-187</v>
      </c>
      <c r="D132" s="13" t="str">
        <f t="shared" si="6"/>
        <v>-</v>
      </c>
      <c r="E132">
        <f>J132/MAX(J:J)</f>
        <v>0.21527777777777779</v>
      </c>
      <c r="F132">
        <f>K132/MAX(K:K)</f>
        <v>9.0009000900090008E-2</v>
      </c>
      <c r="G132">
        <f t="shared" si="7"/>
        <v>0.90999099909990999</v>
      </c>
      <c r="H132">
        <f t="shared" si="8"/>
        <v>0.22545454545454546</v>
      </c>
      <c r="I132">
        <f>IFERROR(MATCH(A132,Sheet0!A$2:A$146, 0), 0)</f>
        <v>0</v>
      </c>
      <c r="J132">
        <f>COUNTIF(I$2:I132, "&gt;"&amp;0)</f>
        <v>31</v>
      </c>
      <c r="K132" s="10">
        <f>COUNTIF(I$2:I132,"=0")</f>
        <v>100</v>
      </c>
    </row>
    <row r="133" spans="1:11" x14ac:dyDescent="0.35">
      <c r="A133" t="s">
        <v>177</v>
      </c>
      <c r="B133">
        <v>632.20000000000005</v>
      </c>
      <c r="C133">
        <v>3.6999999999999991E-187</v>
      </c>
      <c r="D133" s="13" t="str">
        <f t="shared" si="6"/>
        <v>-</v>
      </c>
      <c r="E133">
        <f>J133/MAX(J:J)</f>
        <v>0.21527777777777779</v>
      </c>
      <c r="F133">
        <f>K133/MAX(K:K)</f>
        <v>9.0909090909090912E-2</v>
      </c>
      <c r="G133">
        <f t="shared" si="7"/>
        <v>0.90909090909090906</v>
      </c>
      <c r="H133">
        <f t="shared" si="8"/>
        <v>0.22463768115942029</v>
      </c>
      <c r="I133">
        <f>IFERROR(MATCH(A133,Sheet0!A$2:A$146, 0), 0)</f>
        <v>0</v>
      </c>
      <c r="J133">
        <f>COUNTIF(I$2:I133, "&gt;"&amp;0)</f>
        <v>31</v>
      </c>
      <c r="K133" s="10">
        <f>COUNTIF(I$2:I133,"=0")</f>
        <v>101</v>
      </c>
    </row>
    <row r="134" spans="1:11" x14ac:dyDescent="0.35">
      <c r="A134" t="s">
        <v>178</v>
      </c>
      <c r="B134">
        <v>632.1</v>
      </c>
      <c r="C134">
        <v>3.8999999999999989E-187</v>
      </c>
      <c r="D134" s="13" t="str">
        <f t="shared" si="6"/>
        <v>-</v>
      </c>
      <c r="E134">
        <f>J134/MAX(J:J)</f>
        <v>0.21527777777777779</v>
      </c>
      <c r="F134">
        <f>K134/MAX(K:K)</f>
        <v>9.1809180918091815E-2</v>
      </c>
      <c r="G134">
        <f t="shared" si="7"/>
        <v>0.90819081908190813</v>
      </c>
      <c r="H134">
        <f t="shared" si="8"/>
        <v>0.22382671480144403</v>
      </c>
      <c r="I134">
        <f>IFERROR(MATCH(A134,Sheet0!A$2:A$146, 0), 0)</f>
        <v>0</v>
      </c>
      <c r="J134">
        <f>COUNTIF(I$2:I134, "&gt;"&amp;0)</f>
        <v>31</v>
      </c>
      <c r="K134" s="10">
        <f>COUNTIF(I$2:I134,"=0")</f>
        <v>102</v>
      </c>
    </row>
    <row r="135" spans="1:11" x14ac:dyDescent="0.35">
      <c r="A135" t="s">
        <v>179</v>
      </c>
      <c r="B135">
        <v>632</v>
      </c>
      <c r="C135">
        <v>4.1999999999999978E-187</v>
      </c>
      <c r="D135" s="13" t="str">
        <f t="shared" si="6"/>
        <v>-</v>
      </c>
      <c r="E135">
        <f>J135/MAX(J:J)</f>
        <v>0.21527777777777779</v>
      </c>
      <c r="F135">
        <f>K135/MAX(K:K)</f>
        <v>9.2709270927092705E-2</v>
      </c>
      <c r="G135">
        <f t="shared" si="7"/>
        <v>0.90729072907290731</v>
      </c>
      <c r="H135">
        <f t="shared" si="8"/>
        <v>0.22302158273381295</v>
      </c>
      <c r="I135">
        <f>IFERROR(MATCH(A135,Sheet0!A$2:A$146, 0), 0)</f>
        <v>0</v>
      </c>
      <c r="J135">
        <f>COUNTIF(I$2:I135, "&gt;"&amp;0)</f>
        <v>31</v>
      </c>
      <c r="K135" s="10">
        <f>COUNTIF(I$2:I135,"=0")</f>
        <v>103</v>
      </c>
    </row>
    <row r="136" spans="1:11" x14ac:dyDescent="0.35">
      <c r="A136" t="s">
        <v>180</v>
      </c>
      <c r="B136">
        <v>631.79999999999995</v>
      </c>
      <c r="C136">
        <v>4.7999999999999982E-187</v>
      </c>
      <c r="D136" s="13" t="str">
        <f t="shared" si="6"/>
        <v>-</v>
      </c>
      <c r="E136">
        <f>J136/MAX(J:J)</f>
        <v>0.21527777777777779</v>
      </c>
      <c r="F136">
        <f>K136/MAX(K:K)</f>
        <v>9.3609360936093608E-2</v>
      </c>
      <c r="G136">
        <f t="shared" si="7"/>
        <v>0.90639063906390638</v>
      </c>
      <c r="H136">
        <f t="shared" si="8"/>
        <v>0.22222222222222221</v>
      </c>
      <c r="I136">
        <f>IFERROR(MATCH(A136,Sheet0!A$2:A$146, 0), 0)</f>
        <v>0</v>
      </c>
      <c r="J136">
        <f>COUNTIF(I$2:I136, "&gt;"&amp;0)</f>
        <v>31</v>
      </c>
      <c r="K136" s="10">
        <f>COUNTIF(I$2:I136,"=0")</f>
        <v>104</v>
      </c>
    </row>
    <row r="137" spans="1:11" x14ac:dyDescent="0.35">
      <c r="A137" t="s">
        <v>181</v>
      </c>
      <c r="B137">
        <v>631.70000000000005</v>
      </c>
      <c r="C137">
        <v>4.9999999999999985E-187</v>
      </c>
      <c r="D137" s="13" t="str">
        <f t="shared" si="6"/>
        <v>-</v>
      </c>
      <c r="E137">
        <f>J137/MAX(J:J)</f>
        <v>0.21527777777777779</v>
      </c>
      <c r="F137">
        <f>K137/MAX(K:K)</f>
        <v>9.4509450945094511E-2</v>
      </c>
      <c r="G137">
        <f t="shared" si="7"/>
        <v>0.90549054905490545</v>
      </c>
      <c r="H137">
        <f t="shared" si="8"/>
        <v>0.22142857142857142</v>
      </c>
      <c r="I137">
        <f>IFERROR(MATCH(A137,Sheet0!A$2:A$146, 0), 0)</f>
        <v>0</v>
      </c>
      <c r="J137">
        <f>COUNTIF(I$2:I137, "&gt;"&amp;0)</f>
        <v>31</v>
      </c>
      <c r="K137" s="10">
        <f>COUNTIF(I$2:I137,"=0")</f>
        <v>105</v>
      </c>
    </row>
    <row r="138" spans="1:11" x14ac:dyDescent="0.35">
      <c r="A138" t="s">
        <v>182</v>
      </c>
      <c r="B138">
        <v>631.70000000000005</v>
      </c>
      <c r="C138">
        <v>5.0999999999999987E-187</v>
      </c>
      <c r="D138" s="13" t="str">
        <f t="shared" si="6"/>
        <v>-</v>
      </c>
      <c r="E138">
        <f>J138/MAX(J:J)</f>
        <v>0.21527777777777779</v>
      </c>
      <c r="F138">
        <f>K138/MAX(K:K)</f>
        <v>9.5409540954095415E-2</v>
      </c>
      <c r="G138">
        <f t="shared" si="7"/>
        <v>0.90459045904590463</v>
      </c>
      <c r="H138">
        <f t="shared" si="8"/>
        <v>0.2206405693950178</v>
      </c>
      <c r="I138">
        <f>IFERROR(MATCH(A138,Sheet0!A$2:A$146, 0), 0)</f>
        <v>0</v>
      </c>
      <c r="J138">
        <f>COUNTIF(I$2:I138, "&gt;"&amp;0)</f>
        <v>31</v>
      </c>
      <c r="K138" s="10">
        <f>COUNTIF(I$2:I138,"=0")</f>
        <v>106</v>
      </c>
    </row>
    <row r="139" spans="1:11" x14ac:dyDescent="0.35">
      <c r="A139" t="s">
        <v>183</v>
      </c>
      <c r="B139">
        <v>631.70000000000005</v>
      </c>
      <c r="C139">
        <v>5.0999999999999987E-187</v>
      </c>
      <c r="D139" s="13" t="str">
        <f t="shared" si="6"/>
        <v>-</v>
      </c>
      <c r="E139">
        <f>J139/MAX(J:J)</f>
        <v>0.21527777777777779</v>
      </c>
      <c r="F139">
        <f>K139/MAX(K:K)</f>
        <v>9.6309630963096304E-2</v>
      </c>
      <c r="G139">
        <f t="shared" si="7"/>
        <v>0.9036903690369037</v>
      </c>
      <c r="H139">
        <f t="shared" si="8"/>
        <v>0.21985815602836881</v>
      </c>
      <c r="I139">
        <f>IFERROR(MATCH(A139,Sheet0!A$2:A$146, 0), 0)</f>
        <v>0</v>
      </c>
      <c r="J139">
        <f>COUNTIF(I$2:I139, "&gt;"&amp;0)</f>
        <v>31</v>
      </c>
      <c r="K139" s="10">
        <f>COUNTIF(I$2:I139,"=0")</f>
        <v>107</v>
      </c>
    </row>
    <row r="140" spans="1:11" x14ac:dyDescent="0.35">
      <c r="A140" t="s">
        <v>184</v>
      </c>
      <c r="B140">
        <v>631.70000000000005</v>
      </c>
      <c r="C140">
        <v>5.1999999999999978E-187</v>
      </c>
      <c r="D140" s="13" t="str">
        <f t="shared" si="6"/>
        <v>-</v>
      </c>
      <c r="E140">
        <f>J140/MAX(J:J)</f>
        <v>0.21527777777777779</v>
      </c>
      <c r="F140">
        <f>K140/MAX(K:K)</f>
        <v>9.7209720972097208E-2</v>
      </c>
      <c r="G140">
        <f t="shared" si="7"/>
        <v>0.90279027902790276</v>
      </c>
      <c r="H140">
        <f t="shared" si="8"/>
        <v>0.21908127208480566</v>
      </c>
      <c r="I140">
        <f>IFERROR(MATCH(A140,Sheet0!A$2:A$146, 0), 0)</f>
        <v>0</v>
      </c>
      <c r="J140">
        <f>COUNTIF(I$2:I140, "&gt;"&amp;0)</f>
        <v>31</v>
      </c>
      <c r="K140" s="10">
        <f>COUNTIF(I$2:I140,"=0")</f>
        <v>108</v>
      </c>
    </row>
    <row r="141" spans="1:11" x14ac:dyDescent="0.35">
      <c r="A141" t="s">
        <v>185</v>
      </c>
      <c r="B141">
        <v>631.20000000000005</v>
      </c>
      <c r="C141">
        <v>7.299999999999998E-187</v>
      </c>
      <c r="D141" s="13" t="str">
        <f t="shared" si="6"/>
        <v>-</v>
      </c>
      <c r="E141">
        <f>J141/MAX(J:J)</f>
        <v>0.21527777777777779</v>
      </c>
      <c r="F141">
        <f>K141/MAX(K:K)</f>
        <v>9.8109810981098111E-2</v>
      </c>
      <c r="G141">
        <f t="shared" si="7"/>
        <v>0.90189018901890194</v>
      </c>
      <c r="H141">
        <f t="shared" si="8"/>
        <v>0.21830985915492956</v>
      </c>
      <c r="I141">
        <f>IFERROR(MATCH(A141,Sheet0!A$2:A$146, 0), 0)</f>
        <v>0</v>
      </c>
      <c r="J141">
        <f>COUNTIF(I$2:I141, "&gt;"&amp;0)</f>
        <v>31</v>
      </c>
      <c r="K141" s="10">
        <f>COUNTIF(I$2:I141,"=0")</f>
        <v>109</v>
      </c>
    </row>
    <row r="142" spans="1:11" x14ac:dyDescent="0.35">
      <c r="A142" t="s">
        <v>186</v>
      </c>
      <c r="B142">
        <v>631.1</v>
      </c>
      <c r="C142">
        <v>7.8999999999999979E-187</v>
      </c>
      <c r="D142" s="13" t="str">
        <f t="shared" si="6"/>
        <v>-</v>
      </c>
      <c r="E142">
        <f>J142/MAX(J:J)</f>
        <v>0.21527777777777779</v>
      </c>
      <c r="F142">
        <f>K142/MAX(K:K)</f>
        <v>9.9009900990099015E-2</v>
      </c>
      <c r="G142">
        <f t="shared" si="7"/>
        <v>0.90099009900990101</v>
      </c>
      <c r="H142">
        <f t="shared" si="8"/>
        <v>0.21754385964912282</v>
      </c>
      <c r="I142">
        <f>IFERROR(MATCH(A142,Sheet0!A$2:A$146, 0), 0)</f>
        <v>0</v>
      </c>
      <c r="J142">
        <f>COUNTIF(I$2:I142, "&gt;"&amp;0)</f>
        <v>31</v>
      </c>
      <c r="K142" s="10">
        <f>COUNTIF(I$2:I142,"=0")</f>
        <v>110</v>
      </c>
    </row>
    <row r="143" spans="1:11" x14ac:dyDescent="0.35">
      <c r="A143" t="s">
        <v>187</v>
      </c>
      <c r="B143">
        <v>630.29999999999995</v>
      </c>
      <c r="C143">
        <v>1.3E-186</v>
      </c>
      <c r="D143" s="13" t="str">
        <f t="shared" si="6"/>
        <v>-</v>
      </c>
      <c r="E143">
        <f>J143/MAX(J:J)</f>
        <v>0.21527777777777779</v>
      </c>
      <c r="F143">
        <f>K143/MAX(K:K)</f>
        <v>9.9909990999099904E-2</v>
      </c>
      <c r="G143">
        <f t="shared" si="7"/>
        <v>0.90009000900090008</v>
      </c>
      <c r="H143">
        <f t="shared" si="8"/>
        <v>0.21678321678321677</v>
      </c>
      <c r="I143">
        <f>IFERROR(MATCH(A143,Sheet0!A$2:A$146, 0), 0)</f>
        <v>0</v>
      </c>
      <c r="J143">
        <f>COUNTIF(I$2:I143, "&gt;"&amp;0)</f>
        <v>31</v>
      </c>
      <c r="K143" s="10">
        <f>COUNTIF(I$2:I143,"=0")</f>
        <v>111</v>
      </c>
    </row>
    <row r="144" spans="1:11" x14ac:dyDescent="0.35">
      <c r="A144" t="s">
        <v>188</v>
      </c>
      <c r="B144">
        <v>630.29999999999995</v>
      </c>
      <c r="C144">
        <v>1.3E-186</v>
      </c>
      <c r="D144" s="13" t="str">
        <f t="shared" si="6"/>
        <v>-</v>
      </c>
      <c r="E144">
        <f>J144/MAX(J:J)</f>
        <v>0.21527777777777779</v>
      </c>
      <c r="F144">
        <f>K144/MAX(K:K)</f>
        <v>0.10081008100810081</v>
      </c>
      <c r="G144">
        <f t="shared" si="7"/>
        <v>0.89918991899189915</v>
      </c>
      <c r="H144">
        <f t="shared" si="8"/>
        <v>0.21602787456445993</v>
      </c>
      <c r="I144">
        <f>IFERROR(MATCH(A144,Sheet0!A$2:A$146, 0), 0)</f>
        <v>0</v>
      </c>
      <c r="J144">
        <f>COUNTIF(I$2:I144, "&gt;"&amp;0)</f>
        <v>31</v>
      </c>
      <c r="K144" s="10">
        <f>COUNTIF(I$2:I144,"=0")</f>
        <v>112</v>
      </c>
    </row>
    <row r="145" spans="1:11" x14ac:dyDescent="0.35">
      <c r="A145" t="s">
        <v>189</v>
      </c>
      <c r="B145">
        <v>630.20000000000005</v>
      </c>
      <c r="C145">
        <v>1.3999999999999991E-186</v>
      </c>
      <c r="D145" s="13" t="str">
        <f t="shared" si="6"/>
        <v>-</v>
      </c>
      <c r="E145">
        <f>J145/MAX(J:J)</f>
        <v>0.21527777777777779</v>
      </c>
      <c r="F145">
        <f>K145/MAX(K:K)</f>
        <v>0.10171017101710171</v>
      </c>
      <c r="G145">
        <f t="shared" si="7"/>
        <v>0.89828982898289833</v>
      </c>
      <c r="H145">
        <f t="shared" si="8"/>
        <v>0.21527777777777779</v>
      </c>
      <c r="I145">
        <f>IFERROR(MATCH(A145,Sheet0!A$2:A$146, 0), 0)</f>
        <v>0</v>
      </c>
      <c r="J145">
        <f>COUNTIF(I$2:I145, "&gt;"&amp;0)</f>
        <v>31</v>
      </c>
      <c r="K145" s="10">
        <f>COUNTIF(I$2:I145,"=0")</f>
        <v>113</v>
      </c>
    </row>
    <row r="146" spans="1:11" x14ac:dyDescent="0.35">
      <c r="A146" t="s">
        <v>190</v>
      </c>
      <c r="B146">
        <v>630.20000000000005</v>
      </c>
      <c r="C146">
        <v>1.3999999999999991E-186</v>
      </c>
      <c r="D146" s="13" t="str">
        <f t="shared" si="6"/>
        <v>-</v>
      </c>
      <c r="E146">
        <f>J146/MAX(J:J)</f>
        <v>0.21527777777777779</v>
      </c>
      <c r="F146">
        <f>K146/MAX(K:K)</f>
        <v>0.10261026102610261</v>
      </c>
      <c r="G146">
        <f t="shared" si="7"/>
        <v>0.8973897389738974</v>
      </c>
      <c r="H146">
        <f t="shared" si="8"/>
        <v>0.21453287197231835</v>
      </c>
      <c r="I146">
        <f>IFERROR(MATCH(A146,Sheet0!A$2:A$146, 0), 0)</f>
        <v>0</v>
      </c>
      <c r="J146">
        <f>COUNTIF(I$2:I146, "&gt;"&amp;0)</f>
        <v>31</v>
      </c>
      <c r="K146" s="10">
        <f>COUNTIF(I$2:I146,"=0")</f>
        <v>114</v>
      </c>
    </row>
    <row r="147" spans="1:11" x14ac:dyDescent="0.35">
      <c r="A147" t="s">
        <v>191</v>
      </c>
      <c r="B147">
        <v>630.20000000000005</v>
      </c>
      <c r="C147">
        <v>1.3999999999999991E-186</v>
      </c>
      <c r="D147" s="13" t="str">
        <f t="shared" si="6"/>
        <v>-</v>
      </c>
      <c r="E147">
        <f>J147/MAX(J:J)</f>
        <v>0.21527777777777779</v>
      </c>
      <c r="F147">
        <f>K147/MAX(K:K)</f>
        <v>0.1035103510351035</v>
      </c>
      <c r="G147">
        <f t="shared" si="7"/>
        <v>0.89648964896489647</v>
      </c>
      <c r="H147">
        <f t="shared" si="8"/>
        <v>0.21379310344827587</v>
      </c>
      <c r="I147">
        <f>IFERROR(MATCH(A147,Sheet0!A$2:A$146, 0), 0)</f>
        <v>0</v>
      </c>
      <c r="J147">
        <f>COUNTIF(I$2:I147, "&gt;"&amp;0)</f>
        <v>31</v>
      </c>
      <c r="K147" s="10">
        <f>COUNTIF(I$2:I147,"=0")</f>
        <v>115</v>
      </c>
    </row>
    <row r="148" spans="1:11" x14ac:dyDescent="0.35">
      <c r="A148" t="s">
        <v>192</v>
      </c>
      <c r="B148">
        <v>629.6</v>
      </c>
      <c r="C148">
        <v>2.1999999999999989E-186</v>
      </c>
      <c r="D148" s="13" t="str">
        <f t="shared" si="6"/>
        <v>+</v>
      </c>
      <c r="E148">
        <f>J148/MAX(J:J)</f>
        <v>0.22222222222222221</v>
      </c>
      <c r="F148">
        <f>K148/MAX(K:K)</f>
        <v>0.1035103510351035</v>
      </c>
      <c r="G148">
        <f t="shared" si="7"/>
        <v>0.89648964896489647</v>
      </c>
      <c r="H148">
        <f t="shared" si="8"/>
        <v>0.21993127147766323</v>
      </c>
      <c r="I148">
        <f>IFERROR(MATCH(A148,Sheet0!A$2:A$146, 0), 0)</f>
        <v>46</v>
      </c>
      <c r="J148">
        <f>COUNTIF(I$2:I148, "&gt;"&amp;0)</f>
        <v>32</v>
      </c>
      <c r="K148" s="10">
        <f>COUNTIF(I$2:I148,"=0")</f>
        <v>115</v>
      </c>
    </row>
    <row r="149" spans="1:11" x14ac:dyDescent="0.35">
      <c r="A149" t="s">
        <v>193</v>
      </c>
      <c r="B149">
        <v>629.5</v>
      </c>
      <c r="C149">
        <v>2.2999999999999989E-186</v>
      </c>
      <c r="D149" s="13" t="str">
        <f t="shared" si="6"/>
        <v>+</v>
      </c>
      <c r="E149">
        <f>J149/MAX(J:J)</f>
        <v>0.22916666666666666</v>
      </c>
      <c r="F149">
        <f>K149/MAX(K:K)</f>
        <v>0.1035103510351035</v>
      </c>
      <c r="G149">
        <f t="shared" si="7"/>
        <v>0.89648964896489647</v>
      </c>
      <c r="H149">
        <f t="shared" si="8"/>
        <v>0.22602739726027396</v>
      </c>
      <c r="I149">
        <f>IFERROR(MATCH(A149,Sheet0!A$2:A$146, 0), 0)</f>
        <v>17</v>
      </c>
      <c r="J149">
        <f>COUNTIF(I$2:I149, "&gt;"&amp;0)</f>
        <v>33</v>
      </c>
      <c r="K149" s="10">
        <f>COUNTIF(I$2:I149,"=0")</f>
        <v>115</v>
      </c>
    </row>
    <row r="150" spans="1:11" x14ac:dyDescent="0.35">
      <c r="A150" t="s">
        <v>194</v>
      </c>
      <c r="B150">
        <v>629</v>
      </c>
      <c r="C150">
        <v>3.3999999999999991E-186</v>
      </c>
      <c r="D150" s="13" t="str">
        <f t="shared" si="6"/>
        <v>-</v>
      </c>
      <c r="E150">
        <f>J150/MAX(J:J)</f>
        <v>0.22916666666666666</v>
      </c>
      <c r="F150">
        <f>K150/MAX(K:K)</f>
        <v>0.10441044104410441</v>
      </c>
      <c r="G150">
        <f t="shared" si="7"/>
        <v>0.89558955895589554</v>
      </c>
      <c r="H150">
        <f t="shared" si="8"/>
        <v>0.22525597269624573</v>
      </c>
      <c r="I150">
        <f>IFERROR(MATCH(A150,Sheet0!A$2:A$146, 0), 0)</f>
        <v>0</v>
      </c>
      <c r="J150">
        <f>COUNTIF(I$2:I150, "&gt;"&amp;0)</f>
        <v>33</v>
      </c>
      <c r="K150" s="10">
        <f>COUNTIF(I$2:I150,"=0")</f>
        <v>116</v>
      </c>
    </row>
    <row r="151" spans="1:11" x14ac:dyDescent="0.35">
      <c r="A151" t="s">
        <v>195</v>
      </c>
      <c r="B151">
        <v>629</v>
      </c>
      <c r="C151">
        <v>3.3999999999999991E-186</v>
      </c>
      <c r="D151" s="13" t="str">
        <f t="shared" si="6"/>
        <v>-</v>
      </c>
      <c r="E151">
        <f>J151/MAX(J:J)</f>
        <v>0.22916666666666666</v>
      </c>
      <c r="F151">
        <f>K151/MAX(K:K)</f>
        <v>0.10531053105310531</v>
      </c>
      <c r="G151">
        <f t="shared" si="7"/>
        <v>0.89468946894689472</v>
      </c>
      <c r="H151">
        <f t="shared" si="8"/>
        <v>0.22448979591836735</v>
      </c>
      <c r="I151">
        <f>IFERROR(MATCH(A151,Sheet0!A$2:A$146, 0), 0)</f>
        <v>0</v>
      </c>
      <c r="J151">
        <f>COUNTIF(I$2:I151, "&gt;"&amp;0)</f>
        <v>33</v>
      </c>
      <c r="K151" s="10">
        <f>COUNTIF(I$2:I151,"=0")</f>
        <v>117</v>
      </c>
    </row>
    <row r="152" spans="1:11" x14ac:dyDescent="0.35">
      <c r="A152" t="s">
        <v>196</v>
      </c>
      <c r="B152">
        <v>628.1</v>
      </c>
      <c r="C152">
        <v>6.0999999999999982E-186</v>
      </c>
      <c r="D152" s="13" t="str">
        <f t="shared" si="6"/>
        <v>-</v>
      </c>
      <c r="E152">
        <f>J152/MAX(J:J)</f>
        <v>0.22916666666666666</v>
      </c>
      <c r="F152">
        <f>K152/MAX(K:K)</f>
        <v>0.10621062106210621</v>
      </c>
      <c r="G152">
        <f t="shared" si="7"/>
        <v>0.89378937893789379</v>
      </c>
      <c r="H152">
        <f t="shared" si="8"/>
        <v>0.22372881355932203</v>
      </c>
      <c r="I152">
        <f>IFERROR(MATCH(A152,Sheet0!A$2:A$146, 0), 0)</f>
        <v>0</v>
      </c>
      <c r="J152">
        <f>COUNTIF(I$2:I152, "&gt;"&amp;0)</f>
        <v>33</v>
      </c>
      <c r="K152" s="10">
        <f>COUNTIF(I$2:I152,"=0")</f>
        <v>118</v>
      </c>
    </row>
    <row r="153" spans="1:11" x14ac:dyDescent="0.35">
      <c r="A153" t="s">
        <v>197</v>
      </c>
      <c r="B153">
        <v>627.79999999999995</v>
      </c>
      <c r="C153">
        <v>7.5999999999999962E-186</v>
      </c>
      <c r="D153" s="13" t="str">
        <f t="shared" si="6"/>
        <v>-</v>
      </c>
      <c r="E153">
        <f>J153/MAX(J:J)</f>
        <v>0.22916666666666666</v>
      </c>
      <c r="F153">
        <f>K153/MAX(K:K)</f>
        <v>0.10711071107110712</v>
      </c>
      <c r="G153">
        <f t="shared" si="7"/>
        <v>0.89288928892889285</v>
      </c>
      <c r="H153">
        <f t="shared" si="8"/>
        <v>0.22297297297297297</v>
      </c>
      <c r="I153">
        <f>IFERROR(MATCH(A153,Sheet0!A$2:A$146, 0), 0)</f>
        <v>0</v>
      </c>
      <c r="J153">
        <f>COUNTIF(I$2:I153, "&gt;"&amp;0)</f>
        <v>33</v>
      </c>
      <c r="K153" s="10">
        <f>COUNTIF(I$2:I153,"=0")</f>
        <v>119</v>
      </c>
    </row>
    <row r="154" spans="1:11" x14ac:dyDescent="0.35">
      <c r="A154" t="s">
        <v>198</v>
      </c>
      <c r="B154">
        <v>627.29999999999995</v>
      </c>
      <c r="C154">
        <v>1.1E-185</v>
      </c>
      <c r="D154" s="13" t="str">
        <f t="shared" si="6"/>
        <v>-</v>
      </c>
      <c r="E154">
        <f>J154/MAX(J:J)</f>
        <v>0.22916666666666666</v>
      </c>
      <c r="F154">
        <f>K154/MAX(K:K)</f>
        <v>0.10801080108010801</v>
      </c>
      <c r="G154">
        <f t="shared" si="7"/>
        <v>0.89198919891989203</v>
      </c>
      <c r="H154">
        <f t="shared" si="8"/>
        <v>0.22222222222222221</v>
      </c>
      <c r="I154">
        <f>IFERROR(MATCH(A154,Sheet0!A$2:A$146, 0), 0)</f>
        <v>0</v>
      </c>
      <c r="J154">
        <f>COUNTIF(I$2:I154, "&gt;"&amp;0)</f>
        <v>33</v>
      </c>
      <c r="K154" s="10">
        <f>COUNTIF(I$2:I154,"=0")</f>
        <v>120</v>
      </c>
    </row>
    <row r="155" spans="1:11" x14ac:dyDescent="0.35">
      <c r="A155" t="s">
        <v>199</v>
      </c>
      <c r="B155">
        <v>626.79999999999995</v>
      </c>
      <c r="C155">
        <v>1.4999999999999988E-185</v>
      </c>
      <c r="D155" s="13" t="str">
        <f t="shared" si="6"/>
        <v>-</v>
      </c>
      <c r="E155">
        <f>J155/MAX(J:J)</f>
        <v>0.22916666666666666</v>
      </c>
      <c r="F155">
        <f>K155/MAX(K:K)</f>
        <v>0.10891089108910891</v>
      </c>
      <c r="G155">
        <f t="shared" si="7"/>
        <v>0.8910891089108911</v>
      </c>
      <c r="H155">
        <f t="shared" si="8"/>
        <v>0.22147651006711411</v>
      </c>
      <c r="I155">
        <f>IFERROR(MATCH(A155,Sheet0!A$2:A$146, 0), 0)</f>
        <v>0</v>
      </c>
      <c r="J155">
        <f>COUNTIF(I$2:I155, "&gt;"&amp;0)</f>
        <v>33</v>
      </c>
      <c r="K155" s="10">
        <f>COUNTIF(I$2:I155,"=0")</f>
        <v>121</v>
      </c>
    </row>
    <row r="156" spans="1:11" x14ac:dyDescent="0.35">
      <c r="A156" t="s">
        <v>200</v>
      </c>
      <c r="B156">
        <v>625.9</v>
      </c>
      <c r="C156">
        <v>2.899999999999999E-185</v>
      </c>
      <c r="D156" s="13" t="str">
        <f t="shared" si="6"/>
        <v>-</v>
      </c>
      <c r="E156">
        <f>J156/MAX(J:J)</f>
        <v>0.22916666666666666</v>
      </c>
      <c r="F156">
        <f>K156/MAX(K:K)</f>
        <v>0.10981098109810981</v>
      </c>
      <c r="G156">
        <f t="shared" si="7"/>
        <v>0.89018901890189017</v>
      </c>
      <c r="H156">
        <f t="shared" si="8"/>
        <v>0.22073578595317725</v>
      </c>
      <c r="I156">
        <f>IFERROR(MATCH(A156,Sheet0!A$2:A$146, 0), 0)</f>
        <v>0</v>
      </c>
      <c r="J156">
        <f>COUNTIF(I$2:I156, "&gt;"&amp;0)</f>
        <v>33</v>
      </c>
      <c r="K156" s="10">
        <f>COUNTIF(I$2:I156,"=0")</f>
        <v>122</v>
      </c>
    </row>
    <row r="157" spans="1:11" x14ac:dyDescent="0.35">
      <c r="A157" t="s">
        <v>201</v>
      </c>
      <c r="B157">
        <v>625.79999999999995</v>
      </c>
      <c r="C157">
        <v>3.099999999999999E-185</v>
      </c>
      <c r="D157" s="13" t="str">
        <f t="shared" si="6"/>
        <v>-</v>
      </c>
      <c r="E157">
        <f>J157/MAX(J:J)</f>
        <v>0.22916666666666666</v>
      </c>
      <c r="F157">
        <f>K157/MAX(K:K)</f>
        <v>0.11071107110711072</v>
      </c>
      <c r="G157">
        <f t="shared" si="7"/>
        <v>0.88928892889288924</v>
      </c>
      <c r="H157">
        <f t="shared" si="8"/>
        <v>0.22</v>
      </c>
      <c r="I157">
        <f>IFERROR(MATCH(A157,Sheet0!A$2:A$146, 0), 0)</f>
        <v>0</v>
      </c>
      <c r="J157">
        <f>COUNTIF(I$2:I157, "&gt;"&amp;0)</f>
        <v>33</v>
      </c>
      <c r="K157" s="10">
        <f>COUNTIF(I$2:I157,"=0")</f>
        <v>123</v>
      </c>
    </row>
    <row r="158" spans="1:11" x14ac:dyDescent="0.35">
      <c r="A158" t="s">
        <v>202</v>
      </c>
      <c r="B158">
        <v>625.79999999999995</v>
      </c>
      <c r="C158">
        <v>3.099999999999999E-185</v>
      </c>
      <c r="D158" s="13" t="str">
        <f t="shared" si="6"/>
        <v>-</v>
      </c>
      <c r="E158">
        <f>J158/MAX(J:J)</f>
        <v>0.22916666666666666</v>
      </c>
      <c r="F158">
        <f>K158/MAX(K:K)</f>
        <v>0.11161116111611161</v>
      </c>
      <c r="G158">
        <f t="shared" si="7"/>
        <v>0.88838883888388842</v>
      </c>
      <c r="H158">
        <f t="shared" si="8"/>
        <v>0.21926910299003322</v>
      </c>
      <c r="I158">
        <f>IFERROR(MATCH(A158,Sheet0!A$2:A$146, 0), 0)</f>
        <v>0</v>
      </c>
      <c r="J158">
        <f>COUNTIF(I$2:I158, "&gt;"&amp;0)</f>
        <v>33</v>
      </c>
      <c r="K158" s="10">
        <f>COUNTIF(I$2:I158,"=0")</f>
        <v>124</v>
      </c>
    </row>
    <row r="159" spans="1:11" x14ac:dyDescent="0.35">
      <c r="A159" t="s">
        <v>203</v>
      </c>
      <c r="B159">
        <v>625.5</v>
      </c>
      <c r="C159">
        <v>3.7999999999999993E-185</v>
      </c>
      <c r="D159" s="13" t="str">
        <f t="shared" si="6"/>
        <v>-</v>
      </c>
      <c r="E159">
        <f>J159/MAX(J:J)</f>
        <v>0.22916666666666666</v>
      </c>
      <c r="F159">
        <f>K159/MAX(K:K)</f>
        <v>0.11251125112511251</v>
      </c>
      <c r="G159">
        <f t="shared" si="7"/>
        <v>0.88748874887488749</v>
      </c>
      <c r="H159">
        <f t="shared" si="8"/>
        <v>0.2185430463576159</v>
      </c>
      <c r="I159">
        <f>IFERROR(MATCH(A159,Sheet0!A$2:A$146, 0), 0)</f>
        <v>0</v>
      </c>
      <c r="J159">
        <f>COUNTIF(I$2:I159, "&gt;"&amp;0)</f>
        <v>33</v>
      </c>
      <c r="K159" s="10">
        <f>COUNTIF(I$2:I159,"=0")</f>
        <v>125</v>
      </c>
    </row>
    <row r="160" spans="1:11" x14ac:dyDescent="0.35">
      <c r="A160" t="s">
        <v>204</v>
      </c>
      <c r="B160">
        <v>625.1</v>
      </c>
      <c r="C160">
        <v>4.8999999999999983E-185</v>
      </c>
      <c r="D160" s="13" t="str">
        <f t="shared" si="6"/>
        <v>-</v>
      </c>
      <c r="E160">
        <f>J160/MAX(J:J)</f>
        <v>0.22916666666666666</v>
      </c>
      <c r="F160">
        <f>K160/MAX(K:K)</f>
        <v>0.11341134113411341</v>
      </c>
      <c r="G160">
        <f t="shared" si="7"/>
        <v>0.88658865886588656</v>
      </c>
      <c r="H160">
        <f t="shared" si="8"/>
        <v>0.21782178217821782</v>
      </c>
      <c r="I160">
        <f>IFERROR(MATCH(A160,Sheet0!A$2:A$146, 0), 0)</f>
        <v>0</v>
      </c>
      <c r="J160">
        <f>COUNTIF(I$2:I160, "&gt;"&amp;0)</f>
        <v>33</v>
      </c>
      <c r="K160" s="10">
        <f>COUNTIF(I$2:I160,"=0")</f>
        <v>126</v>
      </c>
    </row>
    <row r="161" spans="1:11" x14ac:dyDescent="0.35">
      <c r="A161" t="s">
        <v>205</v>
      </c>
      <c r="B161">
        <v>625</v>
      </c>
      <c r="C161">
        <v>5.3999999999999991E-185</v>
      </c>
      <c r="D161" s="13" t="str">
        <f t="shared" si="6"/>
        <v>-</v>
      </c>
      <c r="E161">
        <f>J161/MAX(J:J)</f>
        <v>0.22916666666666666</v>
      </c>
      <c r="F161">
        <f>K161/MAX(K:K)</f>
        <v>0.11431143114311432</v>
      </c>
      <c r="G161">
        <f t="shared" si="7"/>
        <v>0.88568856885688563</v>
      </c>
      <c r="H161">
        <f t="shared" si="8"/>
        <v>0.21710526315789475</v>
      </c>
      <c r="I161">
        <f>IFERROR(MATCH(A161,Sheet0!A$2:A$146, 0), 0)</f>
        <v>0</v>
      </c>
      <c r="J161">
        <f>COUNTIF(I$2:I161, "&gt;"&amp;0)</f>
        <v>33</v>
      </c>
      <c r="K161" s="10">
        <f>COUNTIF(I$2:I161,"=0")</f>
        <v>127</v>
      </c>
    </row>
    <row r="162" spans="1:11" x14ac:dyDescent="0.35">
      <c r="A162" t="s">
        <v>206</v>
      </c>
      <c r="B162">
        <v>624.6</v>
      </c>
      <c r="C162">
        <v>7.1999999999999971E-185</v>
      </c>
      <c r="D162" s="13" t="str">
        <f t="shared" si="6"/>
        <v>-</v>
      </c>
      <c r="E162">
        <f>J162/MAX(J:J)</f>
        <v>0.22916666666666666</v>
      </c>
      <c r="F162">
        <f>K162/MAX(K:K)</f>
        <v>0.11521152115211521</v>
      </c>
      <c r="G162">
        <f t="shared" si="7"/>
        <v>0.88478847884788481</v>
      </c>
      <c r="H162">
        <f t="shared" si="8"/>
        <v>0.21639344262295082</v>
      </c>
      <c r="I162">
        <f>IFERROR(MATCH(A162,Sheet0!A$2:A$146, 0), 0)</f>
        <v>0</v>
      </c>
      <c r="J162">
        <f>COUNTIF(I$2:I162, "&gt;"&amp;0)</f>
        <v>33</v>
      </c>
      <c r="K162" s="10">
        <f>COUNTIF(I$2:I162,"=0")</f>
        <v>128</v>
      </c>
    </row>
    <row r="163" spans="1:11" x14ac:dyDescent="0.35">
      <c r="A163" t="s">
        <v>207</v>
      </c>
      <c r="B163">
        <v>624.29999999999995</v>
      </c>
      <c r="C163">
        <v>8.6999999999999962E-185</v>
      </c>
      <c r="D163" s="13" t="str">
        <f t="shared" si="6"/>
        <v>-</v>
      </c>
      <c r="E163">
        <f>J163/MAX(J:J)</f>
        <v>0.22916666666666666</v>
      </c>
      <c r="F163">
        <f>K163/MAX(K:K)</f>
        <v>0.11611161116111611</v>
      </c>
      <c r="G163">
        <f t="shared" si="7"/>
        <v>0.88388838883888388</v>
      </c>
      <c r="H163">
        <f t="shared" si="8"/>
        <v>0.21568627450980393</v>
      </c>
      <c r="I163">
        <f>IFERROR(MATCH(A163,Sheet0!A$2:A$146, 0), 0)</f>
        <v>0</v>
      </c>
      <c r="J163">
        <f>COUNTIF(I$2:I163, "&gt;"&amp;0)</f>
        <v>33</v>
      </c>
      <c r="K163" s="10">
        <f>COUNTIF(I$2:I163,"=0")</f>
        <v>129</v>
      </c>
    </row>
    <row r="164" spans="1:11" x14ac:dyDescent="0.35">
      <c r="A164" t="s">
        <v>208</v>
      </c>
      <c r="B164">
        <v>623.4</v>
      </c>
      <c r="C164">
        <v>1.5999999999999989E-184</v>
      </c>
      <c r="D164" s="13" t="str">
        <f t="shared" si="6"/>
        <v>-</v>
      </c>
      <c r="E164">
        <f>J164/MAX(J:J)</f>
        <v>0.22916666666666666</v>
      </c>
      <c r="F164">
        <f>K164/MAX(K:K)</f>
        <v>0.11701170117011701</v>
      </c>
      <c r="G164">
        <f t="shared" si="7"/>
        <v>0.88298829882988294</v>
      </c>
      <c r="H164">
        <f t="shared" si="8"/>
        <v>0.21498371335504887</v>
      </c>
      <c r="I164">
        <f>IFERROR(MATCH(A164,Sheet0!A$2:A$146, 0), 0)</f>
        <v>0</v>
      </c>
      <c r="J164">
        <f>COUNTIF(I$2:I164, "&gt;"&amp;0)</f>
        <v>33</v>
      </c>
      <c r="K164" s="10">
        <f>COUNTIF(I$2:I164,"=0")</f>
        <v>130</v>
      </c>
    </row>
    <row r="165" spans="1:11" x14ac:dyDescent="0.35">
      <c r="A165" t="s">
        <v>209</v>
      </c>
      <c r="B165">
        <v>623.29999999999995</v>
      </c>
      <c r="C165">
        <v>1.8000000000000001E-184</v>
      </c>
      <c r="D165" s="13" t="str">
        <f t="shared" si="6"/>
        <v>-</v>
      </c>
      <c r="E165">
        <f>J165/MAX(J:J)</f>
        <v>0.22916666666666666</v>
      </c>
      <c r="F165">
        <f>K165/MAX(K:K)</f>
        <v>0.11791179117911792</v>
      </c>
      <c r="G165">
        <f t="shared" si="7"/>
        <v>0.88208820882088212</v>
      </c>
      <c r="H165">
        <f t="shared" si="8"/>
        <v>0.21428571428571427</v>
      </c>
      <c r="I165">
        <f>IFERROR(MATCH(A165,Sheet0!A$2:A$146, 0), 0)</f>
        <v>0</v>
      </c>
      <c r="J165">
        <f>COUNTIF(I$2:I165, "&gt;"&amp;0)</f>
        <v>33</v>
      </c>
      <c r="K165" s="10">
        <f>COUNTIF(I$2:I165,"=0")</f>
        <v>131</v>
      </c>
    </row>
    <row r="166" spans="1:11" x14ac:dyDescent="0.35">
      <c r="A166" t="s">
        <v>210</v>
      </c>
      <c r="B166">
        <v>623.1</v>
      </c>
      <c r="C166">
        <v>1.899999999999999E-184</v>
      </c>
      <c r="D166" s="13" t="str">
        <f t="shared" si="6"/>
        <v>-</v>
      </c>
      <c r="E166">
        <f>J166/MAX(J:J)</f>
        <v>0.22916666666666666</v>
      </c>
      <c r="F166">
        <f>K166/MAX(K:K)</f>
        <v>0.11881188118811881</v>
      </c>
      <c r="G166">
        <f t="shared" si="7"/>
        <v>0.88118811881188119</v>
      </c>
      <c r="H166">
        <f t="shared" si="8"/>
        <v>0.21359223300970873</v>
      </c>
      <c r="I166">
        <f>IFERROR(MATCH(A166,Sheet0!A$2:A$146, 0), 0)</f>
        <v>0</v>
      </c>
      <c r="J166">
        <f>COUNTIF(I$2:I166, "&gt;"&amp;0)</f>
        <v>33</v>
      </c>
      <c r="K166" s="10">
        <f>COUNTIF(I$2:I166,"=0")</f>
        <v>132</v>
      </c>
    </row>
    <row r="167" spans="1:11" x14ac:dyDescent="0.35">
      <c r="A167" t="s">
        <v>211</v>
      </c>
      <c r="B167">
        <v>622.5</v>
      </c>
      <c r="C167">
        <v>2.9999999999999989E-184</v>
      </c>
      <c r="D167" s="13" t="str">
        <f t="shared" si="6"/>
        <v>-</v>
      </c>
      <c r="E167">
        <f>J167/MAX(J:J)</f>
        <v>0.22916666666666666</v>
      </c>
      <c r="F167">
        <f>K167/MAX(K:K)</f>
        <v>0.11971197119711971</v>
      </c>
      <c r="G167">
        <f t="shared" si="7"/>
        <v>0.88028802880288026</v>
      </c>
      <c r="H167">
        <f t="shared" si="8"/>
        <v>0.2129032258064516</v>
      </c>
      <c r="I167">
        <f>IFERROR(MATCH(A167,Sheet0!A$2:A$146, 0), 0)</f>
        <v>0</v>
      </c>
      <c r="J167">
        <f>COUNTIF(I$2:I167, "&gt;"&amp;0)</f>
        <v>33</v>
      </c>
      <c r="K167" s="10">
        <f>COUNTIF(I$2:I167,"=0")</f>
        <v>133</v>
      </c>
    </row>
    <row r="168" spans="1:11" x14ac:dyDescent="0.35">
      <c r="A168" t="s">
        <v>212</v>
      </c>
      <c r="B168">
        <v>622</v>
      </c>
      <c r="C168">
        <v>4.3999999999999988E-184</v>
      </c>
      <c r="D168" s="13" t="str">
        <f t="shared" si="6"/>
        <v>-</v>
      </c>
      <c r="E168">
        <f>J168/MAX(J:J)</f>
        <v>0.22916666666666666</v>
      </c>
      <c r="F168">
        <f>K168/MAX(K:K)</f>
        <v>0.12061206120612061</v>
      </c>
      <c r="G168">
        <f t="shared" si="7"/>
        <v>0.87938793879387944</v>
      </c>
      <c r="H168">
        <f t="shared" si="8"/>
        <v>0.21221864951768488</v>
      </c>
      <c r="I168">
        <f>IFERROR(MATCH(A168,Sheet0!A$2:A$146, 0), 0)</f>
        <v>0</v>
      </c>
      <c r="J168">
        <f>COUNTIF(I$2:I168, "&gt;"&amp;0)</f>
        <v>33</v>
      </c>
      <c r="K168" s="10">
        <f>COUNTIF(I$2:I168,"=0")</f>
        <v>134</v>
      </c>
    </row>
    <row r="169" spans="1:11" x14ac:dyDescent="0.35">
      <c r="A169" t="s">
        <v>213</v>
      </c>
      <c r="B169">
        <v>622</v>
      </c>
      <c r="C169">
        <v>4.3999999999999988E-184</v>
      </c>
      <c r="D169" s="13" t="str">
        <f t="shared" si="6"/>
        <v>-</v>
      </c>
      <c r="E169">
        <f>J169/MAX(J:J)</f>
        <v>0.22916666666666666</v>
      </c>
      <c r="F169">
        <f>K169/MAX(K:K)</f>
        <v>0.12151215121512152</v>
      </c>
      <c r="G169">
        <f t="shared" si="7"/>
        <v>0.87848784878487851</v>
      </c>
      <c r="H169">
        <f t="shared" si="8"/>
        <v>0.21153846153846154</v>
      </c>
      <c r="I169">
        <f>IFERROR(MATCH(A169,Sheet0!A$2:A$146, 0), 0)</f>
        <v>0</v>
      </c>
      <c r="J169">
        <f>COUNTIF(I$2:I169, "&gt;"&amp;0)</f>
        <v>33</v>
      </c>
      <c r="K169" s="10">
        <f>COUNTIF(I$2:I169,"=0")</f>
        <v>135</v>
      </c>
    </row>
    <row r="170" spans="1:11" x14ac:dyDescent="0.35">
      <c r="A170" t="s">
        <v>214</v>
      </c>
      <c r="B170">
        <v>621.29999999999995</v>
      </c>
      <c r="C170">
        <v>6.8999999999999978E-184</v>
      </c>
      <c r="D170" s="13" t="str">
        <f t="shared" si="6"/>
        <v>-</v>
      </c>
      <c r="E170">
        <f>J170/MAX(J:J)</f>
        <v>0.22916666666666666</v>
      </c>
      <c r="F170">
        <f>K170/MAX(K:K)</f>
        <v>0.12241224122412241</v>
      </c>
      <c r="G170">
        <f t="shared" si="7"/>
        <v>0.87758775877587758</v>
      </c>
      <c r="H170">
        <f t="shared" si="8"/>
        <v>0.2108626198083067</v>
      </c>
      <c r="I170">
        <f>IFERROR(MATCH(A170,Sheet0!A$2:A$146, 0), 0)</f>
        <v>0</v>
      </c>
      <c r="J170">
        <f>COUNTIF(I$2:I170, "&gt;"&amp;0)</f>
        <v>33</v>
      </c>
      <c r="K170" s="10">
        <f>COUNTIF(I$2:I170,"=0")</f>
        <v>136</v>
      </c>
    </row>
    <row r="171" spans="1:11" x14ac:dyDescent="0.35">
      <c r="A171" t="s">
        <v>215</v>
      </c>
      <c r="B171">
        <v>621.1</v>
      </c>
      <c r="C171">
        <v>7.9999999999999984E-184</v>
      </c>
      <c r="D171" s="13" t="str">
        <f t="shared" si="6"/>
        <v>-</v>
      </c>
      <c r="E171">
        <f>J171/MAX(J:J)</f>
        <v>0.22916666666666666</v>
      </c>
      <c r="F171">
        <f>K171/MAX(K:K)</f>
        <v>0.12331233123312331</v>
      </c>
      <c r="G171">
        <f t="shared" si="7"/>
        <v>0.87668766876687665</v>
      </c>
      <c r="H171">
        <f t="shared" si="8"/>
        <v>0.21019108280254778</v>
      </c>
      <c r="I171">
        <f>IFERROR(MATCH(A171,Sheet0!A$2:A$146, 0), 0)</f>
        <v>0</v>
      </c>
      <c r="J171">
        <f>COUNTIF(I$2:I171, "&gt;"&amp;0)</f>
        <v>33</v>
      </c>
      <c r="K171" s="10">
        <f>COUNTIF(I$2:I171,"=0")</f>
        <v>137</v>
      </c>
    </row>
    <row r="172" spans="1:11" x14ac:dyDescent="0.35">
      <c r="A172" t="s">
        <v>216</v>
      </c>
      <c r="B172">
        <v>620.5</v>
      </c>
      <c r="C172">
        <v>1.2E-183</v>
      </c>
      <c r="D172" s="13" t="str">
        <f t="shared" si="6"/>
        <v>-</v>
      </c>
      <c r="E172">
        <f>J172/MAX(J:J)</f>
        <v>0.22916666666666666</v>
      </c>
      <c r="F172">
        <f>K172/MAX(K:K)</f>
        <v>0.12421242124212421</v>
      </c>
      <c r="G172">
        <f t="shared" si="7"/>
        <v>0.87578757875787583</v>
      </c>
      <c r="H172">
        <f t="shared" si="8"/>
        <v>0.20952380952380953</v>
      </c>
      <c r="I172">
        <f>IFERROR(MATCH(A172,Sheet0!A$2:A$146, 0), 0)</f>
        <v>0</v>
      </c>
      <c r="J172">
        <f>COUNTIF(I$2:I172, "&gt;"&amp;0)</f>
        <v>33</v>
      </c>
      <c r="K172" s="10">
        <f>COUNTIF(I$2:I172,"=0")</f>
        <v>138</v>
      </c>
    </row>
    <row r="173" spans="1:11" x14ac:dyDescent="0.35">
      <c r="A173" t="s">
        <v>217</v>
      </c>
      <c r="B173">
        <v>620.29999999999995</v>
      </c>
      <c r="C173">
        <v>1.3999999999999999E-183</v>
      </c>
      <c r="D173" s="13" t="str">
        <f t="shared" si="6"/>
        <v>-</v>
      </c>
      <c r="E173">
        <f>J173/MAX(J:J)</f>
        <v>0.22916666666666666</v>
      </c>
      <c r="F173">
        <f>K173/MAX(K:K)</f>
        <v>0.1251125112511251</v>
      </c>
      <c r="G173">
        <f t="shared" si="7"/>
        <v>0.8748874887488749</v>
      </c>
      <c r="H173">
        <f t="shared" si="8"/>
        <v>0.20886075949367089</v>
      </c>
      <c r="I173">
        <f>IFERROR(MATCH(A173,Sheet0!A$2:A$146, 0), 0)</f>
        <v>0</v>
      </c>
      <c r="J173">
        <f>COUNTIF(I$2:I173, "&gt;"&amp;0)</f>
        <v>33</v>
      </c>
      <c r="K173" s="10">
        <f>COUNTIF(I$2:I173,"=0")</f>
        <v>139</v>
      </c>
    </row>
    <row r="174" spans="1:11" x14ac:dyDescent="0.35">
      <c r="A174" t="s">
        <v>218</v>
      </c>
      <c r="B174">
        <v>620.29999999999995</v>
      </c>
      <c r="C174">
        <v>1.3999999999999999E-183</v>
      </c>
      <c r="D174" s="13" t="str">
        <f t="shared" si="6"/>
        <v>-</v>
      </c>
      <c r="E174">
        <f>J174/MAX(J:J)</f>
        <v>0.22916666666666666</v>
      </c>
      <c r="F174">
        <f>K174/MAX(K:K)</f>
        <v>0.12601260126012601</v>
      </c>
      <c r="G174">
        <f t="shared" si="7"/>
        <v>0.87398739873987397</v>
      </c>
      <c r="H174">
        <f t="shared" si="8"/>
        <v>0.20820189274447951</v>
      </c>
      <c r="I174">
        <f>IFERROR(MATCH(A174,Sheet0!A$2:A$146, 0), 0)</f>
        <v>0</v>
      </c>
      <c r="J174">
        <f>COUNTIF(I$2:I174, "&gt;"&amp;0)</f>
        <v>33</v>
      </c>
      <c r="K174" s="10">
        <f>COUNTIF(I$2:I174,"=0")</f>
        <v>140</v>
      </c>
    </row>
    <row r="175" spans="1:11" x14ac:dyDescent="0.35">
      <c r="A175" t="s">
        <v>219</v>
      </c>
      <c r="B175">
        <v>619.20000000000005</v>
      </c>
      <c r="C175">
        <v>2.999999999999999E-183</v>
      </c>
      <c r="D175" s="13" t="str">
        <f t="shared" si="6"/>
        <v>-</v>
      </c>
      <c r="E175">
        <f>J175/MAX(J:J)</f>
        <v>0.22916666666666666</v>
      </c>
      <c r="F175">
        <f>K175/MAX(K:K)</f>
        <v>0.12691269126912691</v>
      </c>
      <c r="G175">
        <f t="shared" si="7"/>
        <v>0.87308730873087304</v>
      </c>
      <c r="H175">
        <f t="shared" si="8"/>
        <v>0.20754716981132076</v>
      </c>
      <c r="I175">
        <f>IFERROR(MATCH(A175,Sheet0!A$2:A$146, 0), 0)</f>
        <v>0</v>
      </c>
      <c r="J175">
        <f>COUNTIF(I$2:I175, "&gt;"&amp;0)</f>
        <v>33</v>
      </c>
      <c r="K175" s="10">
        <f>COUNTIF(I$2:I175,"=0")</f>
        <v>141</v>
      </c>
    </row>
    <row r="176" spans="1:11" x14ac:dyDescent="0.35">
      <c r="A176" t="s">
        <v>220</v>
      </c>
      <c r="B176">
        <v>619.20000000000005</v>
      </c>
      <c r="C176">
        <v>2.999999999999999E-183</v>
      </c>
      <c r="D176" s="13" t="str">
        <f t="shared" si="6"/>
        <v>-</v>
      </c>
      <c r="E176">
        <f>J176/MAX(J:J)</f>
        <v>0.22916666666666666</v>
      </c>
      <c r="F176">
        <f>K176/MAX(K:K)</f>
        <v>0.12781278127812781</v>
      </c>
      <c r="G176">
        <f t="shared" si="7"/>
        <v>0.87218721872187221</v>
      </c>
      <c r="H176">
        <f t="shared" si="8"/>
        <v>0.20689655172413793</v>
      </c>
      <c r="I176">
        <f>IFERROR(MATCH(A176,Sheet0!A$2:A$146, 0), 0)</f>
        <v>0</v>
      </c>
      <c r="J176">
        <f>COUNTIF(I$2:I176, "&gt;"&amp;0)</f>
        <v>33</v>
      </c>
      <c r="K176" s="10">
        <f>COUNTIF(I$2:I176,"=0")</f>
        <v>142</v>
      </c>
    </row>
    <row r="177" spans="1:11" x14ac:dyDescent="0.35">
      <c r="A177" t="s">
        <v>221</v>
      </c>
      <c r="B177">
        <v>618.9</v>
      </c>
      <c r="C177">
        <v>3.4999999999999991E-183</v>
      </c>
      <c r="D177" s="13" t="str">
        <f t="shared" si="6"/>
        <v>-</v>
      </c>
      <c r="E177">
        <f>J177/MAX(J:J)</f>
        <v>0.22916666666666666</v>
      </c>
      <c r="F177">
        <f>K177/MAX(K:K)</f>
        <v>0.12871287128712872</v>
      </c>
      <c r="G177">
        <f t="shared" si="7"/>
        <v>0.87128712871287128</v>
      </c>
      <c r="H177">
        <f t="shared" si="8"/>
        <v>0.20624999999999999</v>
      </c>
      <c r="I177">
        <f>IFERROR(MATCH(A177,Sheet0!A$2:A$146, 0), 0)</f>
        <v>0</v>
      </c>
      <c r="J177">
        <f>COUNTIF(I$2:I177, "&gt;"&amp;0)</f>
        <v>33</v>
      </c>
      <c r="K177" s="10">
        <f>COUNTIF(I$2:I177,"=0")</f>
        <v>143</v>
      </c>
    </row>
    <row r="178" spans="1:11" x14ac:dyDescent="0.35">
      <c r="A178" t="s">
        <v>222</v>
      </c>
      <c r="B178">
        <v>618.79999999999995</v>
      </c>
      <c r="C178">
        <v>3.9999999999999992E-183</v>
      </c>
      <c r="D178" s="13" t="str">
        <f t="shared" si="6"/>
        <v>-</v>
      </c>
      <c r="E178">
        <f>J178/MAX(J:J)</f>
        <v>0.22916666666666666</v>
      </c>
      <c r="F178">
        <f>K178/MAX(K:K)</f>
        <v>0.12961296129612962</v>
      </c>
      <c r="G178">
        <f t="shared" si="7"/>
        <v>0.87038703870387035</v>
      </c>
      <c r="H178">
        <f t="shared" si="8"/>
        <v>0.20560747663551401</v>
      </c>
      <c r="I178">
        <f>IFERROR(MATCH(A178,Sheet0!A$2:A$146, 0), 0)</f>
        <v>0</v>
      </c>
      <c r="J178">
        <f>COUNTIF(I$2:I178, "&gt;"&amp;0)</f>
        <v>33</v>
      </c>
      <c r="K178" s="10">
        <f>COUNTIF(I$2:I178,"=0")</f>
        <v>144</v>
      </c>
    </row>
    <row r="179" spans="1:11" x14ac:dyDescent="0.35">
      <c r="A179" t="s">
        <v>223</v>
      </c>
      <c r="B179">
        <v>617.6</v>
      </c>
      <c r="C179">
        <v>9.1999999999999973E-183</v>
      </c>
      <c r="D179" s="13" t="str">
        <f t="shared" si="6"/>
        <v>-</v>
      </c>
      <c r="E179">
        <f>J179/MAX(J:J)</f>
        <v>0.22916666666666666</v>
      </c>
      <c r="F179">
        <f>K179/MAX(K:K)</f>
        <v>0.13051305130513052</v>
      </c>
      <c r="G179">
        <f t="shared" si="7"/>
        <v>0.86948694869486953</v>
      </c>
      <c r="H179">
        <f t="shared" si="8"/>
        <v>0.20496894409937888</v>
      </c>
      <c r="I179">
        <f>IFERROR(MATCH(A179,Sheet0!A$2:A$146, 0), 0)</f>
        <v>0</v>
      </c>
      <c r="J179">
        <f>COUNTIF(I$2:I179, "&gt;"&amp;0)</f>
        <v>33</v>
      </c>
      <c r="K179" s="10">
        <f>COUNTIF(I$2:I179,"=0")</f>
        <v>145</v>
      </c>
    </row>
    <row r="180" spans="1:11" x14ac:dyDescent="0.35">
      <c r="A180" t="s">
        <v>224</v>
      </c>
      <c r="B180">
        <v>617.6</v>
      </c>
      <c r="C180">
        <v>9.1999999999999973E-183</v>
      </c>
      <c r="D180" s="13" t="str">
        <f t="shared" si="6"/>
        <v>-</v>
      </c>
      <c r="E180">
        <f>J180/MAX(J:J)</f>
        <v>0.22916666666666666</v>
      </c>
      <c r="F180">
        <f>K180/MAX(K:K)</f>
        <v>0.13141314131413143</v>
      </c>
      <c r="G180">
        <f t="shared" si="7"/>
        <v>0.8685868586858686</v>
      </c>
      <c r="H180">
        <f t="shared" si="8"/>
        <v>0.2043343653250774</v>
      </c>
      <c r="I180">
        <f>IFERROR(MATCH(A180,Sheet0!A$2:A$146, 0), 0)</f>
        <v>0</v>
      </c>
      <c r="J180">
        <f>COUNTIF(I$2:I180, "&gt;"&amp;0)</f>
        <v>33</v>
      </c>
      <c r="K180" s="10">
        <f>COUNTIF(I$2:I180,"=0")</f>
        <v>146</v>
      </c>
    </row>
    <row r="181" spans="1:11" x14ac:dyDescent="0.35">
      <c r="A181" t="s">
        <v>225</v>
      </c>
      <c r="B181">
        <v>616.6</v>
      </c>
      <c r="C181">
        <v>1.7999999999999999E-182</v>
      </c>
      <c r="D181" s="13" t="str">
        <f t="shared" si="6"/>
        <v>-</v>
      </c>
      <c r="E181">
        <f>J181/MAX(J:J)</f>
        <v>0.22916666666666666</v>
      </c>
      <c r="F181">
        <f>K181/MAX(K:K)</f>
        <v>0.1323132313231323</v>
      </c>
      <c r="G181">
        <f t="shared" si="7"/>
        <v>0.86768676867686767</v>
      </c>
      <c r="H181">
        <f t="shared" si="8"/>
        <v>0.20370370370370369</v>
      </c>
      <c r="I181">
        <f>IFERROR(MATCH(A181,Sheet0!A$2:A$146, 0), 0)</f>
        <v>0</v>
      </c>
      <c r="J181">
        <f>COUNTIF(I$2:I181, "&gt;"&amp;0)</f>
        <v>33</v>
      </c>
      <c r="K181" s="10">
        <f>COUNTIF(I$2:I181,"=0")</f>
        <v>147</v>
      </c>
    </row>
    <row r="182" spans="1:11" x14ac:dyDescent="0.35">
      <c r="A182" t="s">
        <v>226</v>
      </c>
      <c r="B182">
        <v>616.4</v>
      </c>
      <c r="C182">
        <v>1.9999999999999991E-182</v>
      </c>
      <c r="D182" s="13" t="str">
        <f t="shared" si="6"/>
        <v>-</v>
      </c>
      <c r="E182">
        <f>J182/MAX(J:J)</f>
        <v>0.22916666666666666</v>
      </c>
      <c r="F182">
        <f>K182/MAX(K:K)</f>
        <v>0.13321332133213321</v>
      </c>
      <c r="G182">
        <f t="shared" si="7"/>
        <v>0.86678667866786685</v>
      </c>
      <c r="H182">
        <f t="shared" si="8"/>
        <v>0.20307692307692307</v>
      </c>
      <c r="I182">
        <f>IFERROR(MATCH(A182,Sheet0!A$2:A$146, 0), 0)</f>
        <v>0</v>
      </c>
      <c r="J182">
        <f>COUNTIF(I$2:I182, "&gt;"&amp;0)</f>
        <v>33</v>
      </c>
      <c r="K182" s="10">
        <f>COUNTIF(I$2:I182,"=0")</f>
        <v>148</v>
      </c>
    </row>
    <row r="183" spans="1:11" x14ac:dyDescent="0.35">
      <c r="A183" t="s">
        <v>227</v>
      </c>
      <c r="B183">
        <v>614.4</v>
      </c>
      <c r="C183">
        <v>8.2999999999999975E-182</v>
      </c>
      <c r="D183" s="13" t="str">
        <f t="shared" si="6"/>
        <v>-</v>
      </c>
      <c r="E183">
        <f>J183/MAX(J:J)</f>
        <v>0.22916666666666666</v>
      </c>
      <c r="F183">
        <f>K183/MAX(K:K)</f>
        <v>0.13411341134113411</v>
      </c>
      <c r="G183">
        <f t="shared" si="7"/>
        <v>0.86588658865886592</v>
      </c>
      <c r="H183">
        <f t="shared" si="8"/>
        <v>0.20245398773006135</v>
      </c>
      <c r="I183">
        <f>IFERROR(MATCH(A183,Sheet0!A$2:A$146, 0), 0)</f>
        <v>0</v>
      </c>
      <c r="J183">
        <f>COUNTIF(I$2:I183, "&gt;"&amp;0)</f>
        <v>33</v>
      </c>
      <c r="K183" s="10">
        <f>COUNTIF(I$2:I183,"=0")</f>
        <v>149</v>
      </c>
    </row>
    <row r="184" spans="1:11" x14ac:dyDescent="0.35">
      <c r="A184" t="s">
        <v>228</v>
      </c>
      <c r="B184">
        <v>613.6</v>
      </c>
      <c r="C184">
        <v>1.3999999999999999E-181</v>
      </c>
      <c r="D184" s="13" t="str">
        <f t="shared" si="6"/>
        <v>+</v>
      </c>
      <c r="E184">
        <f>J184/MAX(J:J)</f>
        <v>0.2361111111111111</v>
      </c>
      <c r="F184">
        <f>K184/MAX(K:K)</f>
        <v>0.13411341134113411</v>
      </c>
      <c r="G184">
        <f t="shared" si="7"/>
        <v>0.86588658865886592</v>
      </c>
      <c r="H184">
        <f t="shared" si="8"/>
        <v>0.20795107033639143</v>
      </c>
      <c r="I184">
        <f>IFERROR(MATCH(A184,Sheet0!A$2:A$146, 0), 0)</f>
        <v>20</v>
      </c>
      <c r="J184">
        <f>COUNTIF(I$2:I184, "&gt;"&amp;0)</f>
        <v>34</v>
      </c>
      <c r="K184" s="10">
        <f>COUNTIF(I$2:I184,"=0")</f>
        <v>149</v>
      </c>
    </row>
    <row r="185" spans="1:11" x14ac:dyDescent="0.35">
      <c r="A185" t="s">
        <v>229</v>
      </c>
      <c r="B185">
        <v>613.29999999999995</v>
      </c>
      <c r="C185">
        <v>1.7999999999999989E-181</v>
      </c>
      <c r="D185" s="13" t="str">
        <f t="shared" si="6"/>
        <v>-</v>
      </c>
      <c r="E185">
        <f>J185/MAX(J:J)</f>
        <v>0.2361111111111111</v>
      </c>
      <c r="F185">
        <f>K185/MAX(K:K)</f>
        <v>0.13501350135013501</v>
      </c>
      <c r="G185">
        <f t="shared" si="7"/>
        <v>0.86498649864986499</v>
      </c>
      <c r="H185">
        <f t="shared" si="8"/>
        <v>0.2073170731707317</v>
      </c>
      <c r="I185">
        <f>IFERROR(MATCH(A185,Sheet0!A$2:A$146, 0), 0)</f>
        <v>0</v>
      </c>
      <c r="J185">
        <f>COUNTIF(I$2:I185, "&gt;"&amp;0)</f>
        <v>34</v>
      </c>
      <c r="K185" s="10">
        <f>COUNTIF(I$2:I185,"=0")</f>
        <v>150</v>
      </c>
    </row>
    <row r="186" spans="1:11" x14ac:dyDescent="0.35">
      <c r="A186" t="s">
        <v>230</v>
      </c>
      <c r="B186">
        <v>613.29999999999995</v>
      </c>
      <c r="C186">
        <v>1.7999999999999989E-181</v>
      </c>
      <c r="D186" s="13" t="str">
        <f t="shared" si="6"/>
        <v>-</v>
      </c>
      <c r="E186">
        <f>J186/MAX(J:J)</f>
        <v>0.2361111111111111</v>
      </c>
      <c r="F186">
        <f>K186/MAX(K:K)</f>
        <v>0.13591359135913592</v>
      </c>
      <c r="G186">
        <f t="shared" si="7"/>
        <v>0.86408640864086406</v>
      </c>
      <c r="H186">
        <f t="shared" si="8"/>
        <v>0.20668693009118541</v>
      </c>
      <c r="I186">
        <f>IFERROR(MATCH(A186,Sheet0!A$2:A$146, 0), 0)</f>
        <v>0</v>
      </c>
      <c r="J186">
        <f>COUNTIF(I$2:I186, "&gt;"&amp;0)</f>
        <v>34</v>
      </c>
      <c r="K186" s="10">
        <f>COUNTIF(I$2:I186,"=0")</f>
        <v>151</v>
      </c>
    </row>
    <row r="187" spans="1:11" x14ac:dyDescent="0.35">
      <c r="A187" t="s">
        <v>231</v>
      </c>
      <c r="B187">
        <v>613.20000000000005</v>
      </c>
      <c r="C187">
        <v>1.8999999999999999E-181</v>
      </c>
      <c r="D187" s="13" t="str">
        <f t="shared" si="6"/>
        <v>+</v>
      </c>
      <c r="E187">
        <f>J187/MAX(J:J)</f>
        <v>0.24305555555555555</v>
      </c>
      <c r="F187">
        <f>K187/MAX(K:K)</f>
        <v>0.13591359135913592</v>
      </c>
      <c r="G187">
        <f t="shared" si="7"/>
        <v>0.86408640864086406</v>
      </c>
      <c r="H187">
        <f t="shared" si="8"/>
        <v>0.21212121212121213</v>
      </c>
      <c r="I187">
        <f>IFERROR(MATCH(A187,Sheet0!A$2:A$146, 0), 0)</f>
        <v>26</v>
      </c>
      <c r="J187">
        <f>COUNTIF(I$2:I187, "&gt;"&amp;0)</f>
        <v>35</v>
      </c>
      <c r="K187" s="10">
        <f>COUNTIF(I$2:I187,"=0")</f>
        <v>151</v>
      </c>
    </row>
    <row r="188" spans="1:11" x14ac:dyDescent="0.35">
      <c r="A188" t="s">
        <v>232</v>
      </c>
      <c r="B188">
        <v>612.9</v>
      </c>
      <c r="C188">
        <v>2.2999999999999991E-181</v>
      </c>
      <c r="D188" s="13" t="str">
        <f t="shared" si="6"/>
        <v>-</v>
      </c>
      <c r="E188">
        <f>J188/MAX(J:J)</f>
        <v>0.24305555555555555</v>
      </c>
      <c r="F188">
        <f>K188/MAX(K:K)</f>
        <v>0.13681368136813682</v>
      </c>
      <c r="G188">
        <f t="shared" si="7"/>
        <v>0.86318631863186313</v>
      </c>
      <c r="H188">
        <f t="shared" si="8"/>
        <v>0.21148036253776434</v>
      </c>
      <c r="I188">
        <f>IFERROR(MATCH(A188,Sheet0!A$2:A$146, 0), 0)</f>
        <v>0</v>
      </c>
      <c r="J188">
        <f>COUNTIF(I$2:I188, "&gt;"&amp;0)</f>
        <v>35</v>
      </c>
      <c r="K188" s="10">
        <f>COUNTIF(I$2:I188,"=0")</f>
        <v>152</v>
      </c>
    </row>
    <row r="189" spans="1:11" x14ac:dyDescent="0.35">
      <c r="A189" t="s">
        <v>233</v>
      </c>
      <c r="B189">
        <v>612.4</v>
      </c>
      <c r="C189">
        <v>3.299999999999999E-181</v>
      </c>
      <c r="D189" s="13" t="str">
        <f t="shared" si="6"/>
        <v>-</v>
      </c>
      <c r="E189">
        <f>J189/MAX(J:J)</f>
        <v>0.24305555555555555</v>
      </c>
      <c r="F189">
        <f>K189/MAX(K:K)</f>
        <v>0.13771377137713772</v>
      </c>
      <c r="G189">
        <f t="shared" si="7"/>
        <v>0.86228622862286231</v>
      </c>
      <c r="H189">
        <f t="shared" si="8"/>
        <v>0.21084337349397592</v>
      </c>
      <c r="I189">
        <f>IFERROR(MATCH(A189,Sheet0!A$2:A$146, 0), 0)</f>
        <v>0</v>
      </c>
      <c r="J189">
        <f>COUNTIF(I$2:I189, "&gt;"&amp;0)</f>
        <v>35</v>
      </c>
      <c r="K189" s="10">
        <f>COUNTIF(I$2:I189,"=0")</f>
        <v>153</v>
      </c>
    </row>
    <row r="190" spans="1:11" x14ac:dyDescent="0.35">
      <c r="A190" t="s">
        <v>234</v>
      </c>
      <c r="B190">
        <v>612.1</v>
      </c>
      <c r="C190">
        <v>4.1999999999999979E-181</v>
      </c>
      <c r="D190" s="13" t="str">
        <f t="shared" si="6"/>
        <v>-</v>
      </c>
      <c r="E190">
        <f>J190/MAX(J:J)</f>
        <v>0.24305555555555555</v>
      </c>
      <c r="F190">
        <f>K190/MAX(K:K)</f>
        <v>0.13861386138613863</v>
      </c>
      <c r="G190">
        <f t="shared" si="7"/>
        <v>0.86138613861386137</v>
      </c>
      <c r="H190">
        <f t="shared" si="8"/>
        <v>0.21021021021021022</v>
      </c>
      <c r="I190">
        <f>IFERROR(MATCH(A190,Sheet0!A$2:A$146, 0), 0)</f>
        <v>0</v>
      </c>
      <c r="J190">
        <f>COUNTIF(I$2:I190, "&gt;"&amp;0)</f>
        <v>35</v>
      </c>
      <c r="K190" s="10">
        <f>COUNTIF(I$2:I190,"=0")</f>
        <v>154</v>
      </c>
    </row>
    <row r="191" spans="1:11" x14ac:dyDescent="0.35">
      <c r="A191" t="s">
        <v>235</v>
      </c>
      <c r="B191">
        <v>611.79999999999995</v>
      </c>
      <c r="C191">
        <v>5.1999999999999989E-181</v>
      </c>
      <c r="D191" s="13" t="str">
        <f t="shared" si="6"/>
        <v>-</v>
      </c>
      <c r="E191">
        <f>J191/MAX(J:J)</f>
        <v>0.24305555555555555</v>
      </c>
      <c r="F191">
        <f>K191/MAX(K:K)</f>
        <v>0.1395139513951395</v>
      </c>
      <c r="G191">
        <f t="shared" si="7"/>
        <v>0.86048604860486044</v>
      </c>
      <c r="H191">
        <f t="shared" si="8"/>
        <v>0.20958083832335328</v>
      </c>
      <c r="I191">
        <f>IFERROR(MATCH(A191,Sheet0!A$2:A$146, 0), 0)</f>
        <v>0</v>
      </c>
      <c r="J191">
        <f>COUNTIF(I$2:I191, "&gt;"&amp;0)</f>
        <v>35</v>
      </c>
      <c r="K191" s="10">
        <f>COUNTIF(I$2:I191,"=0")</f>
        <v>155</v>
      </c>
    </row>
    <row r="192" spans="1:11" x14ac:dyDescent="0.35">
      <c r="A192" t="s">
        <v>236</v>
      </c>
      <c r="B192">
        <v>611.5</v>
      </c>
      <c r="C192">
        <v>6.0999999999999978E-181</v>
      </c>
      <c r="D192" s="13" t="str">
        <f t="shared" si="6"/>
        <v>-</v>
      </c>
      <c r="E192">
        <f>J192/MAX(J:J)</f>
        <v>0.24305555555555555</v>
      </c>
      <c r="F192">
        <f>K192/MAX(K:K)</f>
        <v>0.14041404140414041</v>
      </c>
      <c r="G192">
        <f t="shared" si="7"/>
        <v>0.85958595859585962</v>
      </c>
      <c r="H192">
        <f t="shared" si="8"/>
        <v>0.20895522388059701</v>
      </c>
      <c r="I192">
        <f>IFERROR(MATCH(A192,Sheet0!A$2:A$146, 0), 0)</f>
        <v>0</v>
      </c>
      <c r="J192">
        <f>COUNTIF(I$2:I192, "&gt;"&amp;0)</f>
        <v>35</v>
      </c>
      <c r="K192" s="10">
        <f>COUNTIF(I$2:I192,"=0")</f>
        <v>156</v>
      </c>
    </row>
    <row r="193" spans="1:11" x14ac:dyDescent="0.35">
      <c r="A193" t="s">
        <v>237</v>
      </c>
      <c r="B193">
        <v>611.1</v>
      </c>
      <c r="C193">
        <v>8.2999999999999975E-181</v>
      </c>
      <c r="D193" s="13" t="str">
        <f t="shared" ref="D193:D256" si="9">IF(I193=0, "-", "+")</f>
        <v>-</v>
      </c>
      <c r="E193">
        <f>J193/MAX(J:J)</f>
        <v>0.24305555555555555</v>
      </c>
      <c r="F193">
        <f>K193/MAX(K:K)</f>
        <v>0.14131413141314131</v>
      </c>
      <c r="G193">
        <f t="shared" si="7"/>
        <v>0.85868586858685869</v>
      </c>
      <c r="H193">
        <f t="shared" si="8"/>
        <v>0.20833333333333334</v>
      </c>
      <c r="I193">
        <f>IFERROR(MATCH(A193,Sheet0!A$2:A$146, 0), 0)</f>
        <v>0</v>
      </c>
      <c r="J193">
        <f>COUNTIF(I$2:I193, "&gt;"&amp;0)</f>
        <v>35</v>
      </c>
      <c r="K193" s="10">
        <f>COUNTIF(I$2:I193,"=0")</f>
        <v>157</v>
      </c>
    </row>
    <row r="194" spans="1:11" x14ac:dyDescent="0.35">
      <c r="A194" t="s">
        <v>238</v>
      </c>
      <c r="B194">
        <v>610.9</v>
      </c>
      <c r="C194">
        <v>9.5999999999999962E-181</v>
      </c>
      <c r="D194" s="13" t="str">
        <f t="shared" si="9"/>
        <v>-</v>
      </c>
      <c r="E194">
        <f>J194/MAX(J:J)</f>
        <v>0.24305555555555555</v>
      </c>
      <c r="F194">
        <f>K194/MAX(K:K)</f>
        <v>0.14221422142214221</v>
      </c>
      <c r="G194">
        <f t="shared" si="7"/>
        <v>0.85778577857785776</v>
      </c>
      <c r="H194">
        <f t="shared" si="8"/>
        <v>0.20771513353115728</v>
      </c>
      <c r="I194">
        <f>IFERROR(MATCH(A194,Sheet0!A$2:A$146, 0), 0)</f>
        <v>0</v>
      </c>
      <c r="J194">
        <f>COUNTIF(I$2:I194, "&gt;"&amp;0)</f>
        <v>35</v>
      </c>
      <c r="K194" s="10">
        <f>COUNTIF(I$2:I194,"=0")</f>
        <v>158</v>
      </c>
    </row>
    <row r="195" spans="1:11" x14ac:dyDescent="0.35">
      <c r="A195" t="s">
        <v>239</v>
      </c>
      <c r="B195">
        <v>610.79999999999995</v>
      </c>
      <c r="C195">
        <v>9.7999999999999971E-181</v>
      </c>
      <c r="D195" s="13" t="str">
        <f t="shared" si="9"/>
        <v>-</v>
      </c>
      <c r="E195">
        <f>J195/MAX(J:J)</f>
        <v>0.24305555555555555</v>
      </c>
      <c r="F195">
        <f>K195/MAX(K:K)</f>
        <v>0.14311431143114312</v>
      </c>
      <c r="G195">
        <f t="shared" ref="G195:G258" si="10">1-F195</f>
        <v>0.85688568856885694</v>
      </c>
      <c r="H195">
        <f t="shared" ref="H195:H258" si="11">2*J195/(J195+MAX(J:J)+K195)</f>
        <v>0.20710059171597633</v>
      </c>
      <c r="I195">
        <f>IFERROR(MATCH(A195,Sheet0!A$2:A$146, 0), 0)</f>
        <v>0</v>
      </c>
      <c r="J195">
        <f>COUNTIF(I$2:I195, "&gt;"&amp;0)</f>
        <v>35</v>
      </c>
      <c r="K195" s="10">
        <f>COUNTIF(I$2:I195,"=0")</f>
        <v>159</v>
      </c>
    </row>
    <row r="196" spans="1:11" x14ac:dyDescent="0.35">
      <c r="A196" t="s">
        <v>240</v>
      </c>
      <c r="B196">
        <v>609.6</v>
      </c>
      <c r="C196">
        <v>2.3E-180</v>
      </c>
      <c r="D196" s="13" t="str">
        <f t="shared" si="9"/>
        <v>-</v>
      </c>
      <c r="E196">
        <f>J196/MAX(J:J)</f>
        <v>0.24305555555555555</v>
      </c>
      <c r="F196">
        <f>K196/MAX(K:K)</f>
        <v>0.14401440144014402</v>
      </c>
      <c r="G196">
        <f t="shared" si="10"/>
        <v>0.85598559855985601</v>
      </c>
      <c r="H196">
        <f t="shared" si="11"/>
        <v>0.20648967551622419</v>
      </c>
      <c r="I196">
        <f>IFERROR(MATCH(A196,Sheet0!A$2:A$146, 0), 0)</f>
        <v>0</v>
      </c>
      <c r="J196">
        <f>COUNTIF(I$2:I196, "&gt;"&amp;0)</f>
        <v>35</v>
      </c>
      <c r="K196" s="10">
        <f>COUNTIF(I$2:I196,"=0")</f>
        <v>160</v>
      </c>
    </row>
    <row r="197" spans="1:11" x14ac:dyDescent="0.35">
      <c r="A197" t="s">
        <v>241</v>
      </c>
      <c r="B197">
        <v>609.20000000000005</v>
      </c>
      <c r="C197">
        <v>3.099999999999999E-180</v>
      </c>
      <c r="D197" s="13" t="str">
        <f t="shared" si="9"/>
        <v>-</v>
      </c>
      <c r="E197">
        <f>J197/MAX(J:J)</f>
        <v>0.24305555555555555</v>
      </c>
      <c r="F197">
        <f>K197/MAX(K:K)</f>
        <v>0.14491449144914492</v>
      </c>
      <c r="G197">
        <f t="shared" si="10"/>
        <v>0.85508550855085508</v>
      </c>
      <c r="H197">
        <f t="shared" si="11"/>
        <v>0.20588235294117646</v>
      </c>
      <c r="I197">
        <f>IFERROR(MATCH(A197,Sheet0!A$2:A$146, 0), 0)</f>
        <v>0</v>
      </c>
      <c r="J197">
        <f>COUNTIF(I$2:I197, "&gt;"&amp;0)</f>
        <v>35</v>
      </c>
      <c r="K197" s="10">
        <f>COUNTIF(I$2:I197,"=0")</f>
        <v>161</v>
      </c>
    </row>
    <row r="198" spans="1:11" x14ac:dyDescent="0.35">
      <c r="A198" t="s">
        <v>242</v>
      </c>
      <c r="B198">
        <v>608.29999999999995</v>
      </c>
      <c r="C198">
        <v>5.5999999999999974E-180</v>
      </c>
      <c r="D198" s="13" t="str">
        <f t="shared" si="9"/>
        <v>-</v>
      </c>
      <c r="E198">
        <f>J198/MAX(J:J)</f>
        <v>0.24305555555555555</v>
      </c>
      <c r="F198">
        <f>K198/MAX(K:K)</f>
        <v>0.14581458145814583</v>
      </c>
      <c r="G198">
        <f t="shared" si="10"/>
        <v>0.85418541854185415</v>
      </c>
      <c r="H198">
        <f t="shared" si="11"/>
        <v>0.20527859237536658</v>
      </c>
      <c r="I198">
        <f>IFERROR(MATCH(A198,Sheet0!A$2:A$146, 0), 0)</f>
        <v>0</v>
      </c>
      <c r="J198">
        <f>COUNTIF(I$2:I198, "&gt;"&amp;0)</f>
        <v>35</v>
      </c>
      <c r="K198" s="10">
        <f>COUNTIF(I$2:I198,"=0")</f>
        <v>162</v>
      </c>
    </row>
    <row r="199" spans="1:11" x14ac:dyDescent="0.35">
      <c r="A199" t="s">
        <v>243</v>
      </c>
      <c r="B199">
        <v>607.9</v>
      </c>
      <c r="C199">
        <v>7.2999999999999971E-180</v>
      </c>
      <c r="D199" s="13" t="str">
        <f t="shared" si="9"/>
        <v>-</v>
      </c>
      <c r="E199">
        <f>J199/MAX(J:J)</f>
        <v>0.24305555555555555</v>
      </c>
      <c r="F199">
        <f>K199/MAX(K:K)</f>
        <v>0.1467146714671467</v>
      </c>
      <c r="G199">
        <f t="shared" si="10"/>
        <v>0.85328532853285333</v>
      </c>
      <c r="H199">
        <f t="shared" si="11"/>
        <v>0.2046783625730994</v>
      </c>
      <c r="I199">
        <f>IFERROR(MATCH(A199,Sheet0!A$2:A$146, 0), 0)</f>
        <v>0</v>
      </c>
      <c r="J199">
        <f>COUNTIF(I$2:I199, "&gt;"&amp;0)</f>
        <v>35</v>
      </c>
      <c r="K199" s="10">
        <f>COUNTIF(I$2:I199,"=0")</f>
        <v>163</v>
      </c>
    </row>
    <row r="200" spans="1:11" x14ac:dyDescent="0.35">
      <c r="A200" t="s">
        <v>244</v>
      </c>
      <c r="B200">
        <v>606.4</v>
      </c>
      <c r="C200">
        <v>2.2E-179</v>
      </c>
      <c r="D200" s="13" t="str">
        <f t="shared" si="9"/>
        <v>-</v>
      </c>
      <c r="E200">
        <f>J200/MAX(J:J)</f>
        <v>0.24305555555555555</v>
      </c>
      <c r="F200">
        <f>K200/MAX(K:K)</f>
        <v>0.1476147614761476</v>
      </c>
      <c r="G200">
        <f t="shared" si="10"/>
        <v>0.8523852385238524</v>
      </c>
      <c r="H200">
        <f t="shared" si="11"/>
        <v>0.20408163265306123</v>
      </c>
      <c r="I200">
        <f>IFERROR(MATCH(A200,Sheet0!A$2:A$146, 0), 0)</f>
        <v>0</v>
      </c>
      <c r="J200">
        <f>COUNTIF(I$2:I200, "&gt;"&amp;0)</f>
        <v>35</v>
      </c>
      <c r="K200" s="10">
        <f>COUNTIF(I$2:I200,"=0")</f>
        <v>164</v>
      </c>
    </row>
    <row r="201" spans="1:11" x14ac:dyDescent="0.35">
      <c r="A201" t="s">
        <v>245</v>
      </c>
      <c r="B201">
        <v>603</v>
      </c>
      <c r="C201">
        <v>2.2999999999999999E-178</v>
      </c>
      <c r="D201" s="13" t="str">
        <f t="shared" si="9"/>
        <v>-</v>
      </c>
      <c r="E201">
        <f>J201/MAX(J:J)</f>
        <v>0.24305555555555555</v>
      </c>
      <c r="F201">
        <f>K201/MAX(K:K)</f>
        <v>0.14851485148514851</v>
      </c>
      <c r="G201">
        <f t="shared" si="10"/>
        <v>0.85148514851485146</v>
      </c>
      <c r="H201">
        <f t="shared" si="11"/>
        <v>0.20348837209302326</v>
      </c>
      <c r="I201">
        <f>IFERROR(MATCH(A201,Sheet0!A$2:A$146, 0), 0)</f>
        <v>0</v>
      </c>
      <c r="J201">
        <f>COUNTIF(I$2:I201, "&gt;"&amp;0)</f>
        <v>35</v>
      </c>
      <c r="K201" s="10">
        <f>COUNTIF(I$2:I201,"=0")</f>
        <v>165</v>
      </c>
    </row>
    <row r="202" spans="1:11" x14ac:dyDescent="0.35">
      <c r="A202" t="s">
        <v>246</v>
      </c>
      <c r="B202">
        <v>602.9</v>
      </c>
      <c r="C202">
        <v>2.2999999999999999E-178</v>
      </c>
      <c r="D202" s="13" t="str">
        <f t="shared" si="9"/>
        <v>-</v>
      </c>
      <c r="E202">
        <f>J202/MAX(J:J)</f>
        <v>0.24305555555555555</v>
      </c>
      <c r="F202">
        <f>K202/MAX(K:K)</f>
        <v>0.14941494149414941</v>
      </c>
      <c r="G202">
        <f t="shared" si="10"/>
        <v>0.85058505850585053</v>
      </c>
      <c r="H202">
        <f t="shared" si="11"/>
        <v>0.20289855072463769</v>
      </c>
      <c r="I202">
        <f>IFERROR(MATCH(A202,Sheet0!A$2:A$146, 0), 0)</f>
        <v>0</v>
      </c>
      <c r="J202">
        <f>COUNTIF(I$2:I202, "&gt;"&amp;0)</f>
        <v>35</v>
      </c>
      <c r="K202" s="10">
        <f>COUNTIF(I$2:I202,"=0")</f>
        <v>166</v>
      </c>
    </row>
    <row r="203" spans="1:11" x14ac:dyDescent="0.35">
      <c r="A203" t="s">
        <v>247</v>
      </c>
      <c r="B203">
        <v>602.70000000000005</v>
      </c>
      <c r="C203">
        <v>2.7999999999999991E-178</v>
      </c>
      <c r="D203" s="13" t="str">
        <f t="shared" si="9"/>
        <v>-</v>
      </c>
      <c r="E203">
        <f>J203/MAX(J:J)</f>
        <v>0.24305555555555555</v>
      </c>
      <c r="F203">
        <f>K203/MAX(K:K)</f>
        <v>0.15031503150315031</v>
      </c>
      <c r="G203">
        <f t="shared" si="10"/>
        <v>0.84968496849684971</v>
      </c>
      <c r="H203">
        <f t="shared" si="11"/>
        <v>0.20231213872832371</v>
      </c>
      <c r="I203">
        <f>IFERROR(MATCH(A203,Sheet0!A$2:A$146, 0), 0)</f>
        <v>0</v>
      </c>
      <c r="J203">
        <f>COUNTIF(I$2:I203, "&gt;"&amp;0)</f>
        <v>35</v>
      </c>
      <c r="K203" s="10">
        <f>COUNTIF(I$2:I203,"=0")</f>
        <v>167</v>
      </c>
    </row>
    <row r="204" spans="1:11" x14ac:dyDescent="0.35">
      <c r="A204" t="s">
        <v>248</v>
      </c>
      <c r="B204">
        <v>601.5</v>
      </c>
      <c r="C204">
        <v>6.499999999999998E-178</v>
      </c>
      <c r="D204" s="13" t="str">
        <f t="shared" si="9"/>
        <v>-</v>
      </c>
      <c r="E204">
        <f>J204/MAX(J:J)</f>
        <v>0.24305555555555555</v>
      </c>
      <c r="F204">
        <f>K204/MAX(K:K)</f>
        <v>0.15121512151215122</v>
      </c>
      <c r="G204">
        <f t="shared" si="10"/>
        <v>0.84878487848784878</v>
      </c>
      <c r="H204">
        <f t="shared" si="11"/>
        <v>0.20172910662824209</v>
      </c>
      <c r="I204">
        <f>IFERROR(MATCH(A204,Sheet0!A$2:A$146, 0), 0)</f>
        <v>0</v>
      </c>
      <c r="J204">
        <f>COUNTIF(I$2:I204, "&gt;"&amp;0)</f>
        <v>35</v>
      </c>
      <c r="K204" s="10">
        <f>COUNTIF(I$2:I204,"=0")</f>
        <v>168</v>
      </c>
    </row>
    <row r="205" spans="1:11" x14ac:dyDescent="0.35">
      <c r="A205" t="s">
        <v>249</v>
      </c>
      <c r="B205">
        <v>599.5</v>
      </c>
      <c r="C205">
        <v>2.4999999999999991E-177</v>
      </c>
      <c r="D205" s="13" t="str">
        <f t="shared" si="9"/>
        <v>-</v>
      </c>
      <c r="E205">
        <f>J205/MAX(J:J)</f>
        <v>0.24305555555555555</v>
      </c>
      <c r="F205">
        <f>K205/MAX(K:K)</f>
        <v>0.15211521152115212</v>
      </c>
      <c r="G205">
        <f t="shared" si="10"/>
        <v>0.84788478847884785</v>
      </c>
      <c r="H205">
        <f t="shared" si="11"/>
        <v>0.20114942528735633</v>
      </c>
      <c r="I205">
        <f>IFERROR(MATCH(A205,Sheet0!A$2:A$146, 0), 0)</f>
        <v>0</v>
      </c>
      <c r="J205">
        <f>COUNTIF(I$2:I205, "&gt;"&amp;0)</f>
        <v>35</v>
      </c>
      <c r="K205" s="10">
        <f>COUNTIF(I$2:I205,"=0")</f>
        <v>169</v>
      </c>
    </row>
    <row r="206" spans="1:11" x14ac:dyDescent="0.35">
      <c r="A206" t="s">
        <v>250</v>
      </c>
      <c r="B206">
        <v>598</v>
      </c>
      <c r="C206">
        <v>7.2999999999999989E-177</v>
      </c>
      <c r="D206" s="13" t="str">
        <f t="shared" si="9"/>
        <v>-</v>
      </c>
      <c r="E206">
        <f>J206/MAX(J:J)</f>
        <v>0.24305555555555555</v>
      </c>
      <c r="F206">
        <f>K206/MAX(K:K)</f>
        <v>0.15301530153015303</v>
      </c>
      <c r="G206">
        <f t="shared" si="10"/>
        <v>0.84698469846984703</v>
      </c>
      <c r="H206">
        <f t="shared" si="11"/>
        <v>0.20057306590257878</v>
      </c>
      <c r="I206">
        <f>IFERROR(MATCH(A206,Sheet0!A$2:A$146, 0), 0)</f>
        <v>0</v>
      </c>
      <c r="J206">
        <f>COUNTIF(I$2:I206, "&gt;"&amp;0)</f>
        <v>35</v>
      </c>
      <c r="K206" s="10">
        <f>COUNTIF(I$2:I206,"=0")</f>
        <v>170</v>
      </c>
    </row>
    <row r="207" spans="1:11" x14ac:dyDescent="0.35">
      <c r="A207" t="s">
        <v>251</v>
      </c>
      <c r="B207">
        <v>597.4</v>
      </c>
      <c r="C207">
        <v>1.0999999999999999E-176</v>
      </c>
      <c r="D207" s="13" t="str">
        <f t="shared" si="9"/>
        <v>-</v>
      </c>
      <c r="E207">
        <f>J207/MAX(J:J)</f>
        <v>0.24305555555555555</v>
      </c>
      <c r="F207">
        <f>K207/MAX(K:K)</f>
        <v>0.15391539153915393</v>
      </c>
      <c r="G207">
        <f t="shared" si="10"/>
        <v>0.8460846084608461</v>
      </c>
      <c r="H207">
        <f t="shared" si="11"/>
        <v>0.2</v>
      </c>
      <c r="I207">
        <f>IFERROR(MATCH(A207,Sheet0!A$2:A$146, 0), 0)</f>
        <v>0</v>
      </c>
      <c r="J207">
        <f>COUNTIF(I$2:I207, "&gt;"&amp;0)</f>
        <v>35</v>
      </c>
      <c r="K207" s="10">
        <f>COUNTIF(I$2:I207,"=0")</f>
        <v>171</v>
      </c>
    </row>
    <row r="208" spans="1:11" x14ac:dyDescent="0.35">
      <c r="A208" t="s">
        <v>252</v>
      </c>
      <c r="B208">
        <v>596.4</v>
      </c>
      <c r="C208">
        <v>2.1999999999999999E-176</v>
      </c>
      <c r="D208" s="13" t="str">
        <f t="shared" si="9"/>
        <v>-</v>
      </c>
      <c r="E208">
        <f>J208/MAX(J:J)</f>
        <v>0.24305555555555555</v>
      </c>
      <c r="F208">
        <f>K208/MAX(K:K)</f>
        <v>0.1548154815481548</v>
      </c>
      <c r="G208">
        <f t="shared" si="10"/>
        <v>0.84518451845184517</v>
      </c>
      <c r="H208">
        <f t="shared" si="11"/>
        <v>0.19943019943019943</v>
      </c>
      <c r="I208">
        <f>IFERROR(MATCH(A208,Sheet0!A$2:A$146, 0), 0)</f>
        <v>0</v>
      </c>
      <c r="J208">
        <f>COUNTIF(I$2:I208, "&gt;"&amp;0)</f>
        <v>35</v>
      </c>
      <c r="K208" s="10">
        <f>COUNTIF(I$2:I208,"=0")</f>
        <v>172</v>
      </c>
    </row>
    <row r="209" spans="1:11" x14ac:dyDescent="0.35">
      <c r="A209" t="s">
        <v>253</v>
      </c>
      <c r="B209">
        <v>596.29999999999995</v>
      </c>
      <c r="C209">
        <v>2.2999999999999991E-176</v>
      </c>
      <c r="D209" s="13" t="str">
        <f t="shared" si="9"/>
        <v>-</v>
      </c>
      <c r="E209">
        <f>J209/MAX(J:J)</f>
        <v>0.24305555555555555</v>
      </c>
      <c r="F209">
        <f>K209/MAX(K:K)</f>
        <v>0.15571557155715571</v>
      </c>
      <c r="G209">
        <f t="shared" si="10"/>
        <v>0.84428442844284435</v>
      </c>
      <c r="H209">
        <f t="shared" si="11"/>
        <v>0.19886363636363635</v>
      </c>
      <c r="I209">
        <f>IFERROR(MATCH(A209,Sheet0!A$2:A$146, 0), 0)</f>
        <v>0</v>
      </c>
      <c r="J209">
        <f>COUNTIF(I$2:I209, "&gt;"&amp;0)</f>
        <v>35</v>
      </c>
      <c r="K209" s="10">
        <f>COUNTIF(I$2:I209,"=0")</f>
        <v>173</v>
      </c>
    </row>
    <row r="210" spans="1:11" x14ac:dyDescent="0.35">
      <c r="A210" t="s">
        <v>254</v>
      </c>
      <c r="B210">
        <v>596.1</v>
      </c>
      <c r="C210">
        <v>2.5999999999999989E-176</v>
      </c>
      <c r="D210" s="13" t="str">
        <f t="shared" si="9"/>
        <v>-</v>
      </c>
      <c r="E210">
        <f>J210/MAX(J:J)</f>
        <v>0.24305555555555555</v>
      </c>
      <c r="F210">
        <f>K210/MAX(K:K)</f>
        <v>0.15661566156615661</v>
      </c>
      <c r="G210">
        <f t="shared" si="10"/>
        <v>0.84338433843384342</v>
      </c>
      <c r="H210">
        <f t="shared" si="11"/>
        <v>0.19830028328611898</v>
      </c>
      <c r="I210">
        <f>IFERROR(MATCH(A210,Sheet0!A$2:A$146, 0), 0)</f>
        <v>0</v>
      </c>
      <c r="J210">
        <f>COUNTIF(I$2:I210, "&gt;"&amp;0)</f>
        <v>35</v>
      </c>
      <c r="K210" s="10">
        <f>COUNTIF(I$2:I210,"=0")</f>
        <v>174</v>
      </c>
    </row>
    <row r="211" spans="1:11" x14ac:dyDescent="0.35">
      <c r="A211" t="s">
        <v>255</v>
      </c>
      <c r="B211">
        <v>595.6</v>
      </c>
      <c r="C211">
        <v>3.6999999999999991E-176</v>
      </c>
      <c r="D211" s="13" t="str">
        <f t="shared" si="9"/>
        <v>-</v>
      </c>
      <c r="E211">
        <f>J211/MAX(J:J)</f>
        <v>0.24305555555555555</v>
      </c>
      <c r="F211">
        <f>K211/MAX(K:K)</f>
        <v>0.15751575157515751</v>
      </c>
      <c r="G211">
        <f t="shared" si="10"/>
        <v>0.84248424842484249</v>
      </c>
      <c r="H211">
        <f t="shared" si="11"/>
        <v>0.19774011299435029</v>
      </c>
      <c r="I211">
        <f>IFERROR(MATCH(A211,Sheet0!A$2:A$146, 0), 0)</f>
        <v>0</v>
      </c>
      <c r="J211">
        <f>COUNTIF(I$2:I211, "&gt;"&amp;0)</f>
        <v>35</v>
      </c>
      <c r="K211" s="10">
        <f>COUNTIF(I$2:I211,"=0")</f>
        <v>175</v>
      </c>
    </row>
    <row r="212" spans="1:11" x14ac:dyDescent="0.35">
      <c r="A212" t="s">
        <v>256</v>
      </c>
      <c r="B212">
        <v>595.4</v>
      </c>
      <c r="C212">
        <v>4.299999999999998E-176</v>
      </c>
      <c r="D212" s="13" t="str">
        <f t="shared" si="9"/>
        <v>+</v>
      </c>
      <c r="E212">
        <f>J212/MAX(J:J)</f>
        <v>0.25</v>
      </c>
      <c r="F212">
        <f>K212/MAX(K:K)</f>
        <v>0.15751575157515751</v>
      </c>
      <c r="G212">
        <f t="shared" si="10"/>
        <v>0.84248424842484249</v>
      </c>
      <c r="H212">
        <f t="shared" si="11"/>
        <v>0.20281690140845071</v>
      </c>
      <c r="I212">
        <f>IFERROR(MATCH(A212,Sheet0!A$2:A$146, 0), 0)</f>
        <v>132</v>
      </c>
      <c r="J212">
        <f>COUNTIF(I$2:I212, "&gt;"&amp;0)</f>
        <v>36</v>
      </c>
      <c r="K212" s="10">
        <f>COUNTIF(I$2:I212,"=0")</f>
        <v>175</v>
      </c>
    </row>
    <row r="213" spans="1:11" x14ac:dyDescent="0.35">
      <c r="A213" t="s">
        <v>257</v>
      </c>
      <c r="B213">
        <v>595.1</v>
      </c>
      <c r="C213">
        <v>5.3999999999999983E-176</v>
      </c>
      <c r="D213" s="13" t="str">
        <f t="shared" si="9"/>
        <v>-</v>
      </c>
      <c r="E213">
        <f>J213/MAX(J:J)</f>
        <v>0.25</v>
      </c>
      <c r="F213">
        <f>K213/MAX(K:K)</f>
        <v>0.15841584158415842</v>
      </c>
      <c r="G213">
        <f t="shared" si="10"/>
        <v>0.84158415841584155</v>
      </c>
      <c r="H213">
        <f t="shared" si="11"/>
        <v>0.20224719101123595</v>
      </c>
      <c r="I213">
        <f>IFERROR(MATCH(A213,Sheet0!A$2:A$146, 0), 0)</f>
        <v>0</v>
      </c>
      <c r="J213">
        <f>COUNTIF(I$2:I213, "&gt;"&amp;0)</f>
        <v>36</v>
      </c>
      <c r="K213" s="10">
        <f>COUNTIF(I$2:I213,"=0")</f>
        <v>176</v>
      </c>
    </row>
    <row r="214" spans="1:11" x14ac:dyDescent="0.35">
      <c r="A214" t="s">
        <v>258</v>
      </c>
      <c r="B214">
        <v>593.20000000000005</v>
      </c>
      <c r="C214">
        <v>2.0999999999999989E-175</v>
      </c>
      <c r="D214" s="13" t="str">
        <f t="shared" si="9"/>
        <v>+</v>
      </c>
      <c r="E214">
        <f>J214/MAX(J:J)</f>
        <v>0.25694444444444442</v>
      </c>
      <c r="F214">
        <f>K214/MAX(K:K)</f>
        <v>0.15841584158415842</v>
      </c>
      <c r="G214">
        <f t="shared" si="10"/>
        <v>0.84158415841584155</v>
      </c>
      <c r="H214">
        <f t="shared" si="11"/>
        <v>0.20728291316526612</v>
      </c>
      <c r="I214">
        <f>IFERROR(MATCH(A214,Sheet0!A$2:A$146, 0), 0)</f>
        <v>122</v>
      </c>
      <c r="J214">
        <f>COUNTIF(I$2:I214, "&gt;"&amp;0)</f>
        <v>37</v>
      </c>
      <c r="K214" s="10">
        <f>COUNTIF(I$2:I214,"=0")</f>
        <v>176</v>
      </c>
    </row>
    <row r="215" spans="1:11" x14ac:dyDescent="0.35">
      <c r="A215" t="s">
        <v>259</v>
      </c>
      <c r="B215">
        <v>592.6</v>
      </c>
      <c r="C215">
        <v>2.8999999999999989E-175</v>
      </c>
      <c r="D215" s="13" t="str">
        <f t="shared" si="9"/>
        <v>-</v>
      </c>
      <c r="E215">
        <f>J215/MAX(J:J)</f>
        <v>0.25694444444444442</v>
      </c>
      <c r="F215">
        <f>K215/MAX(K:K)</f>
        <v>0.15931593159315932</v>
      </c>
      <c r="G215">
        <f t="shared" si="10"/>
        <v>0.84068406840684062</v>
      </c>
      <c r="H215">
        <f t="shared" si="11"/>
        <v>0.20670391061452514</v>
      </c>
      <c r="I215">
        <f>IFERROR(MATCH(A215,Sheet0!A$2:A$146, 0), 0)</f>
        <v>0</v>
      </c>
      <c r="J215">
        <f>COUNTIF(I$2:I215, "&gt;"&amp;0)</f>
        <v>37</v>
      </c>
      <c r="K215" s="10">
        <f>COUNTIF(I$2:I215,"=0")</f>
        <v>177</v>
      </c>
    </row>
    <row r="216" spans="1:11" x14ac:dyDescent="0.35">
      <c r="A216" t="s">
        <v>260</v>
      </c>
      <c r="B216">
        <v>592.4</v>
      </c>
      <c r="C216">
        <v>3.4999999999999989E-175</v>
      </c>
      <c r="D216" s="13" t="str">
        <f t="shared" si="9"/>
        <v>-</v>
      </c>
      <c r="E216">
        <f>J216/MAX(J:J)</f>
        <v>0.25694444444444442</v>
      </c>
      <c r="F216">
        <f>K216/MAX(K:K)</f>
        <v>0.16021602160216022</v>
      </c>
      <c r="G216">
        <f t="shared" si="10"/>
        <v>0.8397839783978398</v>
      </c>
      <c r="H216">
        <f t="shared" si="11"/>
        <v>0.20612813370473537</v>
      </c>
      <c r="I216">
        <f>IFERROR(MATCH(A216,Sheet0!A$2:A$146, 0), 0)</f>
        <v>0</v>
      </c>
      <c r="J216">
        <f>COUNTIF(I$2:I216, "&gt;"&amp;0)</f>
        <v>37</v>
      </c>
      <c r="K216" s="10">
        <f>COUNTIF(I$2:I216,"=0")</f>
        <v>178</v>
      </c>
    </row>
    <row r="217" spans="1:11" x14ac:dyDescent="0.35">
      <c r="A217" t="s">
        <v>261</v>
      </c>
      <c r="B217">
        <v>591.79999999999995</v>
      </c>
      <c r="C217">
        <v>5.0999999999999983E-175</v>
      </c>
      <c r="D217" s="13" t="str">
        <f t="shared" si="9"/>
        <v>-</v>
      </c>
      <c r="E217">
        <f>J217/MAX(J:J)</f>
        <v>0.25694444444444442</v>
      </c>
      <c r="F217">
        <f>K217/MAX(K:K)</f>
        <v>0.16111611161116113</v>
      </c>
      <c r="G217">
        <f t="shared" si="10"/>
        <v>0.83888388838883887</v>
      </c>
      <c r="H217">
        <f t="shared" si="11"/>
        <v>0.20555555555555555</v>
      </c>
      <c r="I217">
        <f>IFERROR(MATCH(A217,Sheet0!A$2:A$146, 0), 0)</f>
        <v>0</v>
      </c>
      <c r="J217">
        <f>COUNTIF(I$2:I217, "&gt;"&amp;0)</f>
        <v>37</v>
      </c>
      <c r="K217" s="10">
        <f>COUNTIF(I$2:I217,"=0")</f>
        <v>179</v>
      </c>
    </row>
    <row r="218" spans="1:11" x14ac:dyDescent="0.35">
      <c r="A218" t="s">
        <v>262</v>
      </c>
      <c r="B218">
        <v>590.6</v>
      </c>
      <c r="C218">
        <v>1.2E-174</v>
      </c>
      <c r="D218" s="13" t="str">
        <f t="shared" si="9"/>
        <v>-</v>
      </c>
      <c r="E218">
        <f>J218/MAX(J:J)</f>
        <v>0.25694444444444442</v>
      </c>
      <c r="F218">
        <f>K218/MAX(K:K)</f>
        <v>0.162016201620162</v>
      </c>
      <c r="G218">
        <f t="shared" si="10"/>
        <v>0.83798379837983794</v>
      </c>
      <c r="H218">
        <f t="shared" si="11"/>
        <v>0.20498614958448755</v>
      </c>
      <c r="I218">
        <f>IFERROR(MATCH(A218,Sheet0!A$2:A$146, 0), 0)</f>
        <v>0</v>
      </c>
      <c r="J218">
        <f>COUNTIF(I$2:I218, "&gt;"&amp;0)</f>
        <v>37</v>
      </c>
      <c r="K218" s="10">
        <f>COUNTIF(I$2:I218,"=0")</f>
        <v>180</v>
      </c>
    </row>
    <row r="219" spans="1:11" x14ac:dyDescent="0.35">
      <c r="A219" t="s">
        <v>263</v>
      </c>
      <c r="B219">
        <v>590.20000000000005</v>
      </c>
      <c r="C219">
        <v>1.5999999999999991E-174</v>
      </c>
      <c r="D219" s="13" t="str">
        <f t="shared" si="9"/>
        <v>+</v>
      </c>
      <c r="E219">
        <f>J219/MAX(J:J)</f>
        <v>0.2638888888888889</v>
      </c>
      <c r="F219">
        <f>K219/MAX(K:K)</f>
        <v>0.162016201620162</v>
      </c>
      <c r="G219">
        <f t="shared" si="10"/>
        <v>0.83798379837983794</v>
      </c>
      <c r="H219">
        <f t="shared" si="11"/>
        <v>0.20994475138121546</v>
      </c>
      <c r="I219">
        <f>IFERROR(MATCH(A219,Sheet0!A$2:A$146, 0), 0)</f>
        <v>29</v>
      </c>
      <c r="J219">
        <f>COUNTIF(I$2:I219, "&gt;"&amp;0)</f>
        <v>38</v>
      </c>
      <c r="K219" s="10">
        <f>COUNTIF(I$2:I219,"=0")</f>
        <v>180</v>
      </c>
    </row>
    <row r="220" spans="1:11" x14ac:dyDescent="0.35">
      <c r="A220" t="s">
        <v>264</v>
      </c>
      <c r="B220">
        <v>590</v>
      </c>
      <c r="C220">
        <v>1.8E-174</v>
      </c>
      <c r="D220" s="13" t="str">
        <f t="shared" si="9"/>
        <v>-</v>
      </c>
      <c r="E220">
        <f>J220/MAX(J:J)</f>
        <v>0.2638888888888889</v>
      </c>
      <c r="F220">
        <f>K220/MAX(K:K)</f>
        <v>0.16291629162916291</v>
      </c>
      <c r="G220">
        <f t="shared" si="10"/>
        <v>0.83708370837083712</v>
      </c>
      <c r="H220">
        <f t="shared" si="11"/>
        <v>0.20936639118457301</v>
      </c>
      <c r="I220">
        <f>IFERROR(MATCH(A220,Sheet0!A$2:A$146, 0), 0)</f>
        <v>0</v>
      </c>
      <c r="J220">
        <f>COUNTIF(I$2:I220, "&gt;"&amp;0)</f>
        <v>38</v>
      </c>
      <c r="K220" s="10">
        <f>COUNTIF(I$2:I220,"=0")</f>
        <v>181</v>
      </c>
    </row>
    <row r="221" spans="1:11" x14ac:dyDescent="0.35">
      <c r="A221" t="s">
        <v>265</v>
      </c>
      <c r="B221">
        <v>588.79999999999995</v>
      </c>
      <c r="C221">
        <v>4.2999999999999976E-174</v>
      </c>
      <c r="D221" s="13" t="str">
        <f t="shared" si="9"/>
        <v>-</v>
      </c>
      <c r="E221">
        <f>J221/MAX(J:J)</f>
        <v>0.2638888888888889</v>
      </c>
      <c r="F221">
        <f>K221/MAX(K:K)</f>
        <v>0.16381638163816381</v>
      </c>
      <c r="G221">
        <f t="shared" si="10"/>
        <v>0.83618361836183619</v>
      </c>
      <c r="H221">
        <f t="shared" si="11"/>
        <v>0.2087912087912088</v>
      </c>
      <c r="I221">
        <f>IFERROR(MATCH(A221,Sheet0!A$2:A$146, 0), 0)</f>
        <v>0</v>
      </c>
      <c r="J221">
        <f>COUNTIF(I$2:I221, "&gt;"&amp;0)</f>
        <v>38</v>
      </c>
      <c r="K221" s="10">
        <f>COUNTIF(I$2:I221,"=0")</f>
        <v>182</v>
      </c>
    </row>
    <row r="222" spans="1:11" x14ac:dyDescent="0.35">
      <c r="A222" t="s">
        <v>266</v>
      </c>
      <c r="B222">
        <v>585.6</v>
      </c>
      <c r="C222">
        <v>3.9999999999999987E-173</v>
      </c>
      <c r="D222" s="13" t="str">
        <f t="shared" si="9"/>
        <v>-</v>
      </c>
      <c r="E222">
        <f>J222/MAX(J:J)</f>
        <v>0.2638888888888889</v>
      </c>
      <c r="F222">
        <f>K222/MAX(K:K)</f>
        <v>0.16471647164716471</v>
      </c>
      <c r="G222">
        <f t="shared" si="10"/>
        <v>0.83528352835283526</v>
      </c>
      <c r="H222">
        <f t="shared" si="11"/>
        <v>0.20821917808219179</v>
      </c>
      <c r="I222">
        <f>IFERROR(MATCH(A222,Sheet0!A$2:A$146, 0), 0)</f>
        <v>0</v>
      </c>
      <c r="J222">
        <f>COUNTIF(I$2:I222, "&gt;"&amp;0)</f>
        <v>38</v>
      </c>
      <c r="K222" s="10">
        <f>COUNTIF(I$2:I222,"=0")</f>
        <v>183</v>
      </c>
    </row>
    <row r="223" spans="1:11" x14ac:dyDescent="0.35">
      <c r="A223" t="s">
        <v>267</v>
      </c>
      <c r="B223">
        <v>585.29999999999995</v>
      </c>
      <c r="C223">
        <v>4.6999999999999993E-173</v>
      </c>
      <c r="D223" s="13" t="str">
        <f t="shared" si="9"/>
        <v>-</v>
      </c>
      <c r="E223">
        <f>J223/MAX(J:J)</f>
        <v>0.2638888888888889</v>
      </c>
      <c r="F223">
        <f>K223/MAX(K:K)</f>
        <v>0.16561656165616562</v>
      </c>
      <c r="G223">
        <f t="shared" si="10"/>
        <v>0.83438343834383444</v>
      </c>
      <c r="H223">
        <f t="shared" si="11"/>
        <v>0.20765027322404372</v>
      </c>
      <c r="I223">
        <f>IFERROR(MATCH(A223,Sheet0!A$2:A$146, 0), 0)</f>
        <v>0</v>
      </c>
      <c r="J223">
        <f>COUNTIF(I$2:I223, "&gt;"&amp;0)</f>
        <v>38</v>
      </c>
      <c r="K223" s="10">
        <f>COUNTIF(I$2:I223,"=0")</f>
        <v>184</v>
      </c>
    </row>
    <row r="224" spans="1:11" x14ac:dyDescent="0.35">
      <c r="A224" t="s">
        <v>268</v>
      </c>
      <c r="B224">
        <v>585</v>
      </c>
      <c r="C224">
        <v>5.6999999999999979E-173</v>
      </c>
      <c r="D224" s="13" t="str">
        <f t="shared" si="9"/>
        <v>-</v>
      </c>
      <c r="E224">
        <f>J224/MAX(J:J)</f>
        <v>0.2638888888888889</v>
      </c>
      <c r="F224">
        <f>K224/MAX(K:K)</f>
        <v>0.16651665166516652</v>
      </c>
      <c r="G224">
        <f t="shared" si="10"/>
        <v>0.83348334833483351</v>
      </c>
      <c r="H224">
        <f t="shared" si="11"/>
        <v>0.20708446866485014</v>
      </c>
      <c r="I224">
        <f>IFERROR(MATCH(A224,Sheet0!A$2:A$146, 0), 0)</f>
        <v>0</v>
      </c>
      <c r="J224">
        <f>COUNTIF(I$2:I224, "&gt;"&amp;0)</f>
        <v>38</v>
      </c>
      <c r="K224" s="10">
        <f>COUNTIF(I$2:I224,"=0")</f>
        <v>185</v>
      </c>
    </row>
    <row r="225" spans="1:11" x14ac:dyDescent="0.35">
      <c r="A225" t="s">
        <v>269</v>
      </c>
      <c r="B225">
        <v>584.79999999999995</v>
      </c>
      <c r="C225">
        <v>6.7999999999999983E-173</v>
      </c>
      <c r="D225" s="13" t="str">
        <f t="shared" si="9"/>
        <v>-</v>
      </c>
      <c r="E225">
        <f>J225/MAX(J:J)</f>
        <v>0.2638888888888889</v>
      </c>
      <c r="F225">
        <f>K225/MAX(K:K)</f>
        <v>0.16741674167416742</v>
      </c>
      <c r="G225">
        <f t="shared" si="10"/>
        <v>0.83258325832583258</v>
      </c>
      <c r="H225">
        <f t="shared" si="11"/>
        <v>0.20652173913043478</v>
      </c>
      <c r="I225">
        <f>IFERROR(MATCH(A225,Sheet0!A$2:A$146, 0), 0)</f>
        <v>0</v>
      </c>
      <c r="J225">
        <f>COUNTIF(I$2:I225, "&gt;"&amp;0)</f>
        <v>38</v>
      </c>
      <c r="K225" s="10">
        <f>COUNTIF(I$2:I225,"=0")</f>
        <v>186</v>
      </c>
    </row>
    <row r="226" spans="1:11" x14ac:dyDescent="0.35">
      <c r="A226" t="s">
        <v>270</v>
      </c>
      <c r="B226">
        <v>583.6</v>
      </c>
      <c r="C226">
        <v>1.4999999999999991E-172</v>
      </c>
      <c r="D226" s="13" t="str">
        <f t="shared" si="9"/>
        <v>-</v>
      </c>
      <c r="E226">
        <f>J226/MAX(J:J)</f>
        <v>0.2638888888888889</v>
      </c>
      <c r="F226">
        <f>K226/MAX(K:K)</f>
        <v>0.16831683168316833</v>
      </c>
      <c r="G226">
        <f t="shared" si="10"/>
        <v>0.83168316831683164</v>
      </c>
      <c r="H226">
        <f t="shared" si="11"/>
        <v>0.20596205962059622</v>
      </c>
      <c r="I226">
        <f>IFERROR(MATCH(A226,Sheet0!A$2:A$146, 0), 0)</f>
        <v>0</v>
      </c>
      <c r="J226">
        <f>COUNTIF(I$2:I226, "&gt;"&amp;0)</f>
        <v>38</v>
      </c>
      <c r="K226" s="10">
        <f>COUNTIF(I$2:I226,"=0")</f>
        <v>187</v>
      </c>
    </row>
    <row r="227" spans="1:11" x14ac:dyDescent="0.35">
      <c r="A227" t="s">
        <v>271</v>
      </c>
      <c r="B227">
        <v>582.79999999999995</v>
      </c>
      <c r="C227">
        <v>2.5999999999999998E-172</v>
      </c>
      <c r="D227" s="13" t="str">
        <f t="shared" si="9"/>
        <v>-</v>
      </c>
      <c r="E227">
        <f>J227/MAX(J:J)</f>
        <v>0.2638888888888889</v>
      </c>
      <c r="F227">
        <f>K227/MAX(K:K)</f>
        <v>0.1692169216921692</v>
      </c>
      <c r="G227">
        <f t="shared" si="10"/>
        <v>0.83078307830783082</v>
      </c>
      <c r="H227">
        <f t="shared" si="11"/>
        <v>0.20540540540540542</v>
      </c>
      <c r="I227">
        <f>IFERROR(MATCH(A227,Sheet0!A$2:A$146, 0), 0)</f>
        <v>0</v>
      </c>
      <c r="J227">
        <f>COUNTIF(I$2:I227, "&gt;"&amp;0)</f>
        <v>38</v>
      </c>
      <c r="K227" s="10">
        <f>COUNTIF(I$2:I227,"=0")</f>
        <v>188</v>
      </c>
    </row>
    <row r="228" spans="1:11" x14ac:dyDescent="0.35">
      <c r="A228" t="s">
        <v>272</v>
      </c>
      <c r="B228">
        <v>582.79999999999995</v>
      </c>
      <c r="C228">
        <v>2.6999999999999991E-172</v>
      </c>
      <c r="D228" s="13" t="str">
        <f t="shared" si="9"/>
        <v>-</v>
      </c>
      <c r="E228">
        <f>J228/MAX(J:J)</f>
        <v>0.2638888888888889</v>
      </c>
      <c r="F228">
        <f>K228/MAX(K:K)</f>
        <v>0.17011701170117011</v>
      </c>
      <c r="G228">
        <f t="shared" si="10"/>
        <v>0.82988298829882989</v>
      </c>
      <c r="H228">
        <f t="shared" si="11"/>
        <v>0.20485175202156333</v>
      </c>
      <c r="I228">
        <f>IFERROR(MATCH(A228,Sheet0!A$2:A$146, 0), 0)</f>
        <v>0</v>
      </c>
      <c r="J228">
        <f>COUNTIF(I$2:I228, "&gt;"&amp;0)</f>
        <v>38</v>
      </c>
      <c r="K228" s="10">
        <f>COUNTIF(I$2:I228,"=0")</f>
        <v>189</v>
      </c>
    </row>
    <row r="229" spans="1:11" x14ac:dyDescent="0.35">
      <c r="A229" t="s">
        <v>273</v>
      </c>
      <c r="B229">
        <v>582.70000000000005</v>
      </c>
      <c r="C229">
        <v>2.799999999999999E-172</v>
      </c>
      <c r="D229" s="13" t="str">
        <f t="shared" si="9"/>
        <v>-</v>
      </c>
      <c r="E229">
        <f>J229/MAX(J:J)</f>
        <v>0.2638888888888889</v>
      </c>
      <c r="F229">
        <f>K229/MAX(K:K)</f>
        <v>0.17101710171017101</v>
      </c>
      <c r="G229">
        <f t="shared" si="10"/>
        <v>0.82898289828982896</v>
      </c>
      <c r="H229">
        <f t="shared" si="11"/>
        <v>0.20430107526881722</v>
      </c>
      <c r="I229">
        <f>IFERROR(MATCH(A229,Sheet0!A$2:A$146, 0), 0)</f>
        <v>0</v>
      </c>
      <c r="J229">
        <f>COUNTIF(I$2:I229, "&gt;"&amp;0)</f>
        <v>38</v>
      </c>
      <c r="K229" s="10">
        <f>COUNTIF(I$2:I229,"=0")</f>
        <v>190</v>
      </c>
    </row>
    <row r="230" spans="1:11" x14ac:dyDescent="0.35">
      <c r="A230" t="s">
        <v>274</v>
      </c>
      <c r="B230">
        <v>581.70000000000005</v>
      </c>
      <c r="C230">
        <v>5.6999999999999978E-172</v>
      </c>
      <c r="D230" s="13" t="str">
        <f t="shared" si="9"/>
        <v>-</v>
      </c>
      <c r="E230">
        <f>J230/MAX(J:J)</f>
        <v>0.2638888888888889</v>
      </c>
      <c r="F230">
        <f>K230/MAX(K:K)</f>
        <v>0.17191719171917191</v>
      </c>
      <c r="G230">
        <f t="shared" si="10"/>
        <v>0.82808280828082803</v>
      </c>
      <c r="H230">
        <f t="shared" si="11"/>
        <v>0.20375335120643431</v>
      </c>
      <c r="I230">
        <f>IFERROR(MATCH(A230,Sheet0!A$2:A$146, 0), 0)</f>
        <v>0</v>
      </c>
      <c r="J230">
        <f>COUNTIF(I$2:I230, "&gt;"&amp;0)</f>
        <v>38</v>
      </c>
      <c r="K230" s="10">
        <f>COUNTIF(I$2:I230,"=0")</f>
        <v>191</v>
      </c>
    </row>
    <row r="231" spans="1:11" x14ac:dyDescent="0.35">
      <c r="A231" t="s">
        <v>275</v>
      </c>
      <c r="B231">
        <v>581.29999999999995</v>
      </c>
      <c r="C231">
        <v>7.6999999999999973E-172</v>
      </c>
      <c r="D231" s="13" t="str">
        <f t="shared" si="9"/>
        <v>-</v>
      </c>
      <c r="E231">
        <f>J231/MAX(J:J)</f>
        <v>0.2638888888888889</v>
      </c>
      <c r="F231">
        <f>K231/MAX(K:K)</f>
        <v>0.17281728172817282</v>
      </c>
      <c r="G231">
        <f t="shared" si="10"/>
        <v>0.82718271827182721</v>
      </c>
      <c r="H231">
        <f t="shared" si="11"/>
        <v>0.20320855614973263</v>
      </c>
      <c r="I231">
        <f>IFERROR(MATCH(A231,Sheet0!A$2:A$146, 0), 0)</f>
        <v>0</v>
      </c>
      <c r="J231">
        <f>COUNTIF(I$2:I231, "&gt;"&amp;0)</f>
        <v>38</v>
      </c>
      <c r="K231" s="10">
        <f>COUNTIF(I$2:I231,"=0")</f>
        <v>192</v>
      </c>
    </row>
    <row r="232" spans="1:11" x14ac:dyDescent="0.35">
      <c r="A232" t="s">
        <v>276</v>
      </c>
      <c r="B232">
        <v>580.70000000000005</v>
      </c>
      <c r="C232">
        <v>1.1000000000000001E-171</v>
      </c>
      <c r="D232" s="13" t="str">
        <f t="shared" si="9"/>
        <v>-</v>
      </c>
      <c r="E232">
        <f>J232/MAX(J:J)</f>
        <v>0.2638888888888889</v>
      </c>
      <c r="F232">
        <f>K232/MAX(K:K)</f>
        <v>0.17371737173717372</v>
      </c>
      <c r="G232">
        <f t="shared" si="10"/>
        <v>0.82628262826282628</v>
      </c>
      <c r="H232">
        <f t="shared" si="11"/>
        <v>0.20266666666666666</v>
      </c>
      <c r="I232">
        <f>IFERROR(MATCH(A232,Sheet0!A$2:A$146, 0), 0)</f>
        <v>0</v>
      </c>
      <c r="J232">
        <f>COUNTIF(I$2:I232, "&gt;"&amp;0)</f>
        <v>38</v>
      </c>
      <c r="K232" s="10">
        <f>COUNTIF(I$2:I232,"=0")</f>
        <v>193</v>
      </c>
    </row>
    <row r="233" spans="1:11" x14ac:dyDescent="0.35">
      <c r="A233" t="s">
        <v>277</v>
      </c>
      <c r="B233">
        <v>579.79999999999995</v>
      </c>
      <c r="C233">
        <v>2.1999999999999992E-171</v>
      </c>
      <c r="D233" s="13" t="str">
        <f t="shared" si="9"/>
        <v>-</v>
      </c>
      <c r="E233">
        <f>J233/MAX(J:J)</f>
        <v>0.2638888888888889</v>
      </c>
      <c r="F233">
        <f>K233/MAX(K:K)</f>
        <v>0.17461746174617462</v>
      </c>
      <c r="G233">
        <f t="shared" si="10"/>
        <v>0.82538253825382535</v>
      </c>
      <c r="H233">
        <f t="shared" si="11"/>
        <v>0.20212765957446807</v>
      </c>
      <c r="I233">
        <f>IFERROR(MATCH(A233,Sheet0!A$2:A$146, 0), 0)</f>
        <v>0</v>
      </c>
      <c r="J233">
        <f>COUNTIF(I$2:I233, "&gt;"&amp;0)</f>
        <v>38</v>
      </c>
      <c r="K233" s="10">
        <f>COUNTIF(I$2:I233,"=0")</f>
        <v>194</v>
      </c>
    </row>
    <row r="234" spans="1:11" x14ac:dyDescent="0.35">
      <c r="A234" t="s">
        <v>278</v>
      </c>
      <c r="B234">
        <v>579.70000000000005</v>
      </c>
      <c r="C234">
        <v>2.2999999999999989E-171</v>
      </c>
      <c r="D234" s="13" t="str">
        <f t="shared" si="9"/>
        <v>-</v>
      </c>
      <c r="E234">
        <f>J234/MAX(J:J)</f>
        <v>0.2638888888888889</v>
      </c>
      <c r="F234">
        <f>K234/MAX(K:K)</f>
        <v>0.17551755175517553</v>
      </c>
      <c r="G234">
        <f t="shared" si="10"/>
        <v>0.82448244824482453</v>
      </c>
      <c r="H234">
        <f t="shared" si="11"/>
        <v>0.20159151193633953</v>
      </c>
      <c r="I234">
        <f>IFERROR(MATCH(A234,Sheet0!A$2:A$146, 0), 0)</f>
        <v>0</v>
      </c>
      <c r="J234">
        <f>COUNTIF(I$2:I234, "&gt;"&amp;0)</f>
        <v>38</v>
      </c>
      <c r="K234" s="10">
        <f>COUNTIF(I$2:I234,"=0")</f>
        <v>195</v>
      </c>
    </row>
    <row r="235" spans="1:11" x14ac:dyDescent="0.35">
      <c r="A235" t="s">
        <v>279</v>
      </c>
      <c r="B235">
        <v>579.4</v>
      </c>
      <c r="C235">
        <v>2.899999999999998E-171</v>
      </c>
      <c r="D235" s="13" t="str">
        <f t="shared" si="9"/>
        <v>-</v>
      </c>
      <c r="E235">
        <f>J235/MAX(J:J)</f>
        <v>0.2638888888888889</v>
      </c>
      <c r="F235">
        <f>K235/MAX(K:K)</f>
        <v>0.17641764176417643</v>
      </c>
      <c r="G235">
        <f t="shared" si="10"/>
        <v>0.8235823582358236</v>
      </c>
      <c r="H235">
        <f t="shared" si="11"/>
        <v>0.20105820105820105</v>
      </c>
      <c r="I235">
        <f>IFERROR(MATCH(A235,Sheet0!A$2:A$146, 0), 0)</f>
        <v>0</v>
      </c>
      <c r="J235">
        <f>COUNTIF(I$2:I235, "&gt;"&amp;0)</f>
        <v>38</v>
      </c>
      <c r="K235" s="10">
        <f>COUNTIF(I$2:I235,"=0")</f>
        <v>196</v>
      </c>
    </row>
    <row r="236" spans="1:11" x14ac:dyDescent="0.35">
      <c r="A236" t="s">
        <v>280</v>
      </c>
      <c r="B236">
        <v>579</v>
      </c>
      <c r="C236">
        <v>3.7999999999999988E-171</v>
      </c>
      <c r="D236" s="13" t="str">
        <f t="shared" si="9"/>
        <v>-</v>
      </c>
      <c r="E236">
        <f>J236/MAX(J:J)</f>
        <v>0.2638888888888889</v>
      </c>
      <c r="F236">
        <f>K236/MAX(K:K)</f>
        <v>0.17731773177317731</v>
      </c>
      <c r="G236">
        <f t="shared" si="10"/>
        <v>0.82268226822682267</v>
      </c>
      <c r="H236">
        <f t="shared" si="11"/>
        <v>0.20052770448548812</v>
      </c>
      <c r="I236">
        <f>IFERROR(MATCH(A236,Sheet0!A$2:A$146, 0), 0)</f>
        <v>0</v>
      </c>
      <c r="J236">
        <f>COUNTIF(I$2:I236, "&gt;"&amp;0)</f>
        <v>38</v>
      </c>
      <c r="K236" s="10">
        <f>COUNTIF(I$2:I236,"=0")</f>
        <v>197</v>
      </c>
    </row>
    <row r="237" spans="1:11" x14ac:dyDescent="0.35">
      <c r="A237" t="s">
        <v>281</v>
      </c>
      <c r="B237">
        <v>578.5</v>
      </c>
      <c r="C237">
        <v>5.1999999999999983E-171</v>
      </c>
      <c r="D237" s="13" t="str">
        <f t="shared" si="9"/>
        <v>-</v>
      </c>
      <c r="E237">
        <f>J237/MAX(J:J)</f>
        <v>0.2638888888888889</v>
      </c>
      <c r="F237">
        <f>K237/MAX(K:K)</f>
        <v>0.17821782178217821</v>
      </c>
      <c r="G237">
        <f t="shared" si="10"/>
        <v>0.82178217821782185</v>
      </c>
      <c r="H237">
        <f t="shared" si="11"/>
        <v>0.2</v>
      </c>
      <c r="I237">
        <f>IFERROR(MATCH(A237,Sheet0!A$2:A$146, 0), 0)</f>
        <v>0</v>
      </c>
      <c r="J237">
        <f>COUNTIF(I$2:I237, "&gt;"&amp;0)</f>
        <v>38</v>
      </c>
      <c r="K237" s="10">
        <f>COUNTIF(I$2:I237,"=0")</f>
        <v>198</v>
      </c>
    </row>
    <row r="238" spans="1:11" x14ac:dyDescent="0.35">
      <c r="A238" t="s">
        <v>282</v>
      </c>
      <c r="B238">
        <v>575.6</v>
      </c>
      <c r="C238">
        <v>3.9999999999999992E-170</v>
      </c>
      <c r="D238" s="13" t="str">
        <f t="shared" si="9"/>
        <v>-</v>
      </c>
      <c r="E238">
        <f>J238/MAX(J:J)</f>
        <v>0.2638888888888889</v>
      </c>
      <c r="F238">
        <f>K238/MAX(K:K)</f>
        <v>0.17911791179117911</v>
      </c>
      <c r="G238">
        <f t="shared" si="10"/>
        <v>0.82088208820882091</v>
      </c>
      <c r="H238">
        <f t="shared" si="11"/>
        <v>0.1994750656167979</v>
      </c>
      <c r="I238">
        <f>IFERROR(MATCH(A238,Sheet0!A$2:A$146, 0), 0)</f>
        <v>0</v>
      </c>
      <c r="J238">
        <f>COUNTIF(I$2:I238, "&gt;"&amp;0)</f>
        <v>38</v>
      </c>
      <c r="K238" s="10">
        <f>COUNTIF(I$2:I238,"=0")</f>
        <v>199</v>
      </c>
    </row>
    <row r="239" spans="1:11" x14ac:dyDescent="0.35">
      <c r="A239" t="s">
        <v>283</v>
      </c>
      <c r="B239">
        <v>575.6</v>
      </c>
      <c r="C239">
        <v>3.9999999999999992E-170</v>
      </c>
      <c r="D239" s="13" t="str">
        <f t="shared" si="9"/>
        <v>-</v>
      </c>
      <c r="E239">
        <f>J239/MAX(J:J)</f>
        <v>0.2638888888888889</v>
      </c>
      <c r="F239">
        <f>K239/MAX(K:K)</f>
        <v>0.18001800180018002</v>
      </c>
      <c r="G239">
        <f t="shared" si="10"/>
        <v>0.81998199819981998</v>
      </c>
      <c r="H239">
        <f t="shared" si="11"/>
        <v>0.19895287958115182</v>
      </c>
      <c r="I239">
        <f>IFERROR(MATCH(A239,Sheet0!A$2:A$146, 0), 0)</f>
        <v>0</v>
      </c>
      <c r="J239">
        <f>COUNTIF(I$2:I239, "&gt;"&amp;0)</f>
        <v>38</v>
      </c>
      <c r="K239" s="10">
        <f>COUNTIF(I$2:I239,"=0")</f>
        <v>200</v>
      </c>
    </row>
    <row r="240" spans="1:11" x14ac:dyDescent="0.35">
      <c r="A240" t="s">
        <v>284</v>
      </c>
      <c r="B240">
        <v>573.29999999999995</v>
      </c>
      <c r="C240">
        <v>1.9999999999999989E-169</v>
      </c>
      <c r="D240" s="13" t="str">
        <f t="shared" si="9"/>
        <v>+</v>
      </c>
      <c r="E240">
        <f>J240/MAX(J:J)</f>
        <v>0.27083333333333331</v>
      </c>
      <c r="F240">
        <f>K240/MAX(K:K)</f>
        <v>0.18001800180018002</v>
      </c>
      <c r="G240">
        <f t="shared" si="10"/>
        <v>0.81998199819981998</v>
      </c>
      <c r="H240">
        <f t="shared" si="11"/>
        <v>0.20365535248041775</v>
      </c>
      <c r="I240">
        <f>IFERROR(MATCH(A240,Sheet0!A$2:A$146, 0), 0)</f>
        <v>36</v>
      </c>
      <c r="J240">
        <f>COUNTIF(I$2:I240, "&gt;"&amp;0)</f>
        <v>39</v>
      </c>
      <c r="K240" s="10">
        <f>COUNTIF(I$2:I240,"=0")</f>
        <v>200</v>
      </c>
    </row>
    <row r="241" spans="1:11" x14ac:dyDescent="0.35">
      <c r="A241" t="s">
        <v>285</v>
      </c>
      <c r="B241">
        <v>572.70000000000005</v>
      </c>
      <c r="C241">
        <v>2.9999999999999987E-169</v>
      </c>
      <c r="D241" s="13" t="str">
        <f t="shared" si="9"/>
        <v>-</v>
      </c>
      <c r="E241">
        <f>J241/MAX(J:J)</f>
        <v>0.27083333333333331</v>
      </c>
      <c r="F241">
        <f>K241/MAX(K:K)</f>
        <v>0.18091809180918092</v>
      </c>
      <c r="G241">
        <f t="shared" si="10"/>
        <v>0.81908190819081905</v>
      </c>
      <c r="H241">
        <f t="shared" si="11"/>
        <v>0.203125</v>
      </c>
      <c r="I241">
        <f>IFERROR(MATCH(A241,Sheet0!A$2:A$146, 0), 0)</f>
        <v>0</v>
      </c>
      <c r="J241">
        <f>COUNTIF(I$2:I241, "&gt;"&amp;0)</f>
        <v>39</v>
      </c>
      <c r="K241" s="10">
        <f>COUNTIF(I$2:I241,"=0")</f>
        <v>201</v>
      </c>
    </row>
    <row r="242" spans="1:11" x14ac:dyDescent="0.35">
      <c r="A242" t="s">
        <v>286</v>
      </c>
      <c r="B242">
        <v>572.6</v>
      </c>
      <c r="C242">
        <v>3.2999999999999991E-169</v>
      </c>
      <c r="D242" s="13" t="str">
        <f t="shared" si="9"/>
        <v>-</v>
      </c>
      <c r="E242">
        <f>J242/MAX(J:J)</f>
        <v>0.27083333333333331</v>
      </c>
      <c r="F242">
        <f>K242/MAX(K:K)</f>
        <v>0.18181818181818182</v>
      </c>
      <c r="G242">
        <f t="shared" si="10"/>
        <v>0.81818181818181812</v>
      </c>
      <c r="H242">
        <f t="shared" si="11"/>
        <v>0.20259740259740261</v>
      </c>
      <c r="I242">
        <f>IFERROR(MATCH(A242,Sheet0!A$2:A$146, 0), 0)</f>
        <v>0</v>
      </c>
      <c r="J242">
        <f>COUNTIF(I$2:I242, "&gt;"&amp;0)</f>
        <v>39</v>
      </c>
      <c r="K242" s="10">
        <f>COUNTIF(I$2:I242,"=0")</f>
        <v>202</v>
      </c>
    </row>
    <row r="243" spans="1:11" x14ac:dyDescent="0.35">
      <c r="A243" t="s">
        <v>287</v>
      </c>
      <c r="B243">
        <v>572.1</v>
      </c>
      <c r="C243">
        <v>4.5999999999999978E-169</v>
      </c>
      <c r="D243" s="13" t="str">
        <f t="shared" si="9"/>
        <v>-</v>
      </c>
      <c r="E243">
        <f>J243/MAX(J:J)</f>
        <v>0.27083333333333331</v>
      </c>
      <c r="F243">
        <f>K243/MAX(K:K)</f>
        <v>0.18271827182718273</v>
      </c>
      <c r="G243">
        <f t="shared" si="10"/>
        <v>0.8172817281728173</v>
      </c>
      <c r="H243">
        <f t="shared" si="11"/>
        <v>0.20207253886010362</v>
      </c>
      <c r="I243">
        <f>IFERROR(MATCH(A243,Sheet0!A$2:A$146, 0), 0)</f>
        <v>0</v>
      </c>
      <c r="J243">
        <f>COUNTIF(I$2:I243, "&gt;"&amp;0)</f>
        <v>39</v>
      </c>
      <c r="K243" s="10">
        <f>COUNTIF(I$2:I243,"=0")</f>
        <v>203</v>
      </c>
    </row>
    <row r="244" spans="1:11" x14ac:dyDescent="0.35">
      <c r="A244" t="s">
        <v>288</v>
      </c>
      <c r="B244">
        <v>570.6</v>
      </c>
      <c r="C244">
        <v>1.3E-168</v>
      </c>
      <c r="D244" s="13" t="str">
        <f t="shared" si="9"/>
        <v>-</v>
      </c>
      <c r="E244">
        <f>J244/MAX(J:J)</f>
        <v>0.27083333333333331</v>
      </c>
      <c r="F244">
        <f>K244/MAX(K:K)</f>
        <v>0.18361836183618363</v>
      </c>
      <c r="G244">
        <f t="shared" si="10"/>
        <v>0.81638163816381637</v>
      </c>
      <c r="H244">
        <f t="shared" si="11"/>
        <v>0.20155038759689922</v>
      </c>
      <c r="I244">
        <f>IFERROR(MATCH(A244,Sheet0!A$2:A$146, 0), 0)</f>
        <v>0</v>
      </c>
      <c r="J244">
        <f>COUNTIF(I$2:I244, "&gt;"&amp;0)</f>
        <v>39</v>
      </c>
      <c r="K244" s="10">
        <f>COUNTIF(I$2:I244,"=0")</f>
        <v>204</v>
      </c>
    </row>
    <row r="245" spans="1:11" x14ac:dyDescent="0.35">
      <c r="A245" t="s">
        <v>289</v>
      </c>
      <c r="B245">
        <v>569.6</v>
      </c>
      <c r="C245">
        <v>2.6000000000000001E-168</v>
      </c>
      <c r="D245" s="13" t="str">
        <f t="shared" si="9"/>
        <v>-</v>
      </c>
      <c r="E245">
        <f>J245/MAX(J:J)</f>
        <v>0.27083333333333331</v>
      </c>
      <c r="F245">
        <f>K245/MAX(K:K)</f>
        <v>0.18451845184518451</v>
      </c>
      <c r="G245">
        <f t="shared" si="10"/>
        <v>0.81548154815481544</v>
      </c>
      <c r="H245">
        <f t="shared" si="11"/>
        <v>0.20103092783505155</v>
      </c>
      <c r="I245">
        <f>IFERROR(MATCH(A245,Sheet0!A$2:A$146, 0), 0)</f>
        <v>0</v>
      </c>
      <c r="J245">
        <f>COUNTIF(I$2:I245, "&gt;"&amp;0)</f>
        <v>39</v>
      </c>
      <c r="K245" s="10">
        <f>COUNTIF(I$2:I245,"=0")</f>
        <v>205</v>
      </c>
    </row>
    <row r="246" spans="1:11" x14ac:dyDescent="0.35">
      <c r="A246" t="s">
        <v>290</v>
      </c>
      <c r="B246">
        <v>569.4</v>
      </c>
      <c r="C246">
        <v>2.8999999999999989E-168</v>
      </c>
      <c r="D246" s="13" t="str">
        <f t="shared" si="9"/>
        <v>-</v>
      </c>
      <c r="E246">
        <f>J246/MAX(J:J)</f>
        <v>0.27083333333333331</v>
      </c>
      <c r="F246">
        <f>K246/MAX(K:K)</f>
        <v>0.18541854185418541</v>
      </c>
      <c r="G246">
        <f t="shared" si="10"/>
        <v>0.81458145814581462</v>
      </c>
      <c r="H246">
        <f t="shared" si="11"/>
        <v>0.20051413881748073</v>
      </c>
      <c r="I246">
        <f>IFERROR(MATCH(A246,Sheet0!A$2:A$146, 0), 0)</f>
        <v>0</v>
      </c>
      <c r="J246">
        <f>COUNTIF(I$2:I246, "&gt;"&amp;0)</f>
        <v>39</v>
      </c>
      <c r="K246" s="10">
        <f>COUNTIF(I$2:I246,"=0")</f>
        <v>206</v>
      </c>
    </row>
    <row r="247" spans="1:11" x14ac:dyDescent="0.35">
      <c r="A247" t="s">
        <v>291</v>
      </c>
      <c r="B247">
        <v>569.29999999999995</v>
      </c>
      <c r="C247">
        <v>3.099999999999999E-168</v>
      </c>
      <c r="D247" s="13" t="str">
        <f t="shared" si="9"/>
        <v>-</v>
      </c>
      <c r="E247">
        <f>J247/MAX(J:J)</f>
        <v>0.27083333333333331</v>
      </c>
      <c r="F247">
        <f>K247/MAX(K:K)</f>
        <v>0.18631863186318631</v>
      </c>
      <c r="G247">
        <f t="shared" si="10"/>
        <v>0.81368136813681369</v>
      </c>
      <c r="H247">
        <f t="shared" si="11"/>
        <v>0.2</v>
      </c>
      <c r="I247">
        <f>IFERROR(MATCH(A247,Sheet0!A$2:A$146, 0), 0)</f>
        <v>0</v>
      </c>
      <c r="J247">
        <f>COUNTIF(I$2:I247, "&gt;"&amp;0)</f>
        <v>39</v>
      </c>
      <c r="K247" s="10">
        <f>COUNTIF(I$2:I247,"=0")</f>
        <v>207</v>
      </c>
    </row>
    <row r="248" spans="1:11" x14ac:dyDescent="0.35">
      <c r="A248" t="s">
        <v>292</v>
      </c>
      <c r="B248">
        <v>568.4</v>
      </c>
      <c r="C248">
        <v>5.5999999999999986E-168</v>
      </c>
      <c r="D248" s="13" t="str">
        <f t="shared" si="9"/>
        <v>-</v>
      </c>
      <c r="E248">
        <f>J248/MAX(J:J)</f>
        <v>0.27083333333333331</v>
      </c>
      <c r="F248">
        <f>K248/MAX(K:K)</f>
        <v>0.18721872187218722</v>
      </c>
      <c r="G248">
        <f t="shared" si="10"/>
        <v>0.81278127812781276</v>
      </c>
      <c r="H248">
        <f t="shared" si="11"/>
        <v>0.19948849104859334</v>
      </c>
      <c r="I248">
        <f>IFERROR(MATCH(A248,Sheet0!A$2:A$146, 0), 0)</f>
        <v>0</v>
      </c>
      <c r="J248">
        <f>COUNTIF(I$2:I248, "&gt;"&amp;0)</f>
        <v>39</v>
      </c>
      <c r="K248" s="10">
        <f>COUNTIF(I$2:I248,"=0")</f>
        <v>208</v>
      </c>
    </row>
    <row r="249" spans="1:11" x14ac:dyDescent="0.35">
      <c r="A249" t="s">
        <v>293</v>
      </c>
      <c r="B249">
        <v>567.9</v>
      </c>
      <c r="C249">
        <v>8.2999999999999973E-168</v>
      </c>
      <c r="D249" s="13" t="str">
        <f t="shared" si="9"/>
        <v>-</v>
      </c>
      <c r="E249">
        <f>J249/MAX(J:J)</f>
        <v>0.27083333333333331</v>
      </c>
      <c r="F249">
        <f>K249/MAX(K:K)</f>
        <v>0.18811881188118812</v>
      </c>
      <c r="G249">
        <f t="shared" si="10"/>
        <v>0.81188118811881194</v>
      </c>
      <c r="H249">
        <f t="shared" si="11"/>
        <v>0.19897959183673469</v>
      </c>
      <c r="I249">
        <f>IFERROR(MATCH(A249,Sheet0!A$2:A$146, 0), 0)</f>
        <v>0</v>
      </c>
      <c r="J249">
        <f>COUNTIF(I$2:I249, "&gt;"&amp;0)</f>
        <v>39</v>
      </c>
      <c r="K249" s="10">
        <f>COUNTIF(I$2:I249,"=0")</f>
        <v>209</v>
      </c>
    </row>
    <row r="250" spans="1:11" x14ac:dyDescent="0.35">
      <c r="A250" t="s">
        <v>294</v>
      </c>
      <c r="B250">
        <v>566.6</v>
      </c>
      <c r="C250">
        <v>1.9999999999999989E-167</v>
      </c>
      <c r="D250" s="13" t="str">
        <f t="shared" si="9"/>
        <v>+</v>
      </c>
      <c r="E250">
        <f>J250/MAX(J:J)</f>
        <v>0.27777777777777779</v>
      </c>
      <c r="F250">
        <f>K250/MAX(K:K)</f>
        <v>0.18811881188118812</v>
      </c>
      <c r="G250">
        <f t="shared" si="10"/>
        <v>0.81188118811881194</v>
      </c>
      <c r="H250">
        <f t="shared" si="11"/>
        <v>0.20356234096692111</v>
      </c>
      <c r="I250">
        <f>IFERROR(MATCH(A250,Sheet0!A$2:A$146, 0), 0)</f>
        <v>44</v>
      </c>
      <c r="J250">
        <f>COUNTIF(I$2:I250, "&gt;"&amp;0)</f>
        <v>40</v>
      </c>
      <c r="K250" s="10">
        <f>COUNTIF(I$2:I250,"=0")</f>
        <v>209</v>
      </c>
    </row>
    <row r="251" spans="1:11" x14ac:dyDescent="0.35">
      <c r="A251" t="s">
        <v>295</v>
      </c>
      <c r="B251">
        <v>566</v>
      </c>
      <c r="C251">
        <v>3.0999999999999989E-167</v>
      </c>
      <c r="D251" s="13" t="str">
        <f t="shared" si="9"/>
        <v>-</v>
      </c>
      <c r="E251">
        <f>J251/MAX(J:J)</f>
        <v>0.27777777777777779</v>
      </c>
      <c r="F251">
        <f>K251/MAX(K:K)</f>
        <v>0.18901890189018902</v>
      </c>
      <c r="G251">
        <f t="shared" si="10"/>
        <v>0.810981098109811</v>
      </c>
      <c r="H251">
        <f t="shared" si="11"/>
        <v>0.20304568527918782</v>
      </c>
      <c r="I251">
        <f>IFERROR(MATCH(A251,Sheet0!A$2:A$146, 0), 0)</f>
        <v>0</v>
      </c>
      <c r="J251">
        <f>COUNTIF(I$2:I251, "&gt;"&amp;0)</f>
        <v>40</v>
      </c>
      <c r="K251" s="10">
        <f>COUNTIF(I$2:I251,"=0")</f>
        <v>210</v>
      </c>
    </row>
    <row r="252" spans="1:11" x14ac:dyDescent="0.35">
      <c r="A252" t="s">
        <v>296</v>
      </c>
      <c r="B252">
        <v>565.9</v>
      </c>
      <c r="C252">
        <v>3.3999999999999982E-167</v>
      </c>
      <c r="D252" s="13" t="str">
        <f t="shared" si="9"/>
        <v>-</v>
      </c>
      <c r="E252">
        <f>J252/MAX(J:J)</f>
        <v>0.27777777777777779</v>
      </c>
      <c r="F252">
        <f>K252/MAX(K:K)</f>
        <v>0.18991899189918993</v>
      </c>
      <c r="G252">
        <f t="shared" si="10"/>
        <v>0.81008100810081007</v>
      </c>
      <c r="H252">
        <f t="shared" si="11"/>
        <v>0.20253164556962025</v>
      </c>
      <c r="I252">
        <f>IFERROR(MATCH(A252,Sheet0!A$2:A$146, 0), 0)</f>
        <v>0</v>
      </c>
      <c r="J252">
        <f>COUNTIF(I$2:I252, "&gt;"&amp;0)</f>
        <v>40</v>
      </c>
      <c r="K252" s="10">
        <f>COUNTIF(I$2:I252,"=0")</f>
        <v>211</v>
      </c>
    </row>
    <row r="253" spans="1:11" x14ac:dyDescent="0.35">
      <c r="A253" t="s">
        <v>297</v>
      </c>
      <c r="B253">
        <v>565.70000000000005</v>
      </c>
      <c r="C253">
        <v>3.7999999999999989E-167</v>
      </c>
      <c r="D253" s="13" t="str">
        <f t="shared" si="9"/>
        <v>-</v>
      </c>
      <c r="E253">
        <f>J253/MAX(J:J)</f>
        <v>0.27777777777777779</v>
      </c>
      <c r="F253">
        <f>K253/MAX(K:K)</f>
        <v>0.19081908190819083</v>
      </c>
      <c r="G253">
        <f t="shared" si="10"/>
        <v>0.80918091809180914</v>
      </c>
      <c r="H253">
        <f t="shared" si="11"/>
        <v>0.20202020202020202</v>
      </c>
      <c r="I253">
        <f>IFERROR(MATCH(A253,Sheet0!A$2:A$146, 0), 0)</f>
        <v>0</v>
      </c>
      <c r="J253">
        <f>COUNTIF(I$2:I253, "&gt;"&amp;0)</f>
        <v>40</v>
      </c>
      <c r="K253" s="10">
        <f>COUNTIF(I$2:I253,"=0")</f>
        <v>212</v>
      </c>
    </row>
    <row r="254" spans="1:11" x14ac:dyDescent="0.35">
      <c r="A254" t="s">
        <v>298</v>
      </c>
      <c r="B254">
        <v>563.9</v>
      </c>
      <c r="C254">
        <v>1.2999999999999999E-166</v>
      </c>
      <c r="D254" s="13" t="str">
        <f t="shared" si="9"/>
        <v>-</v>
      </c>
      <c r="E254">
        <f>J254/MAX(J:J)</f>
        <v>0.27777777777777779</v>
      </c>
      <c r="F254">
        <f>K254/MAX(K:K)</f>
        <v>0.19171917191719173</v>
      </c>
      <c r="G254">
        <f t="shared" si="10"/>
        <v>0.80828082808280821</v>
      </c>
      <c r="H254">
        <f t="shared" si="11"/>
        <v>0.20151133501259447</v>
      </c>
      <c r="I254">
        <f>IFERROR(MATCH(A254,Sheet0!A$2:A$146, 0), 0)</f>
        <v>0</v>
      </c>
      <c r="J254">
        <f>COUNTIF(I$2:I254, "&gt;"&amp;0)</f>
        <v>40</v>
      </c>
      <c r="K254" s="10">
        <f>COUNTIF(I$2:I254,"=0")</f>
        <v>213</v>
      </c>
    </row>
    <row r="255" spans="1:11" x14ac:dyDescent="0.35">
      <c r="A255" t="s">
        <v>299</v>
      </c>
      <c r="B255">
        <v>561.4</v>
      </c>
      <c r="C255">
        <v>7.5999999999999984E-166</v>
      </c>
      <c r="D255" s="13" t="str">
        <f t="shared" si="9"/>
        <v>-</v>
      </c>
      <c r="E255">
        <f>J255/MAX(J:J)</f>
        <v>0.27777777777777779</v>
      </c>
      <c r="F255">
        <f>K255/MAX(K:K)</f>
        <v>0.19261926192619261</v>
      </c>
      <c r="G255">
        <f t="shared" si="10"/>
        <v>0.80738073807380739</v>
      </c>
      <c r="H255">
        <f t="shared" si="11"/>
        <v>0.20100502512562815</v>
      </c>
      <c r="I255">
        <f>IFERROR(MATCH(A255,Sheet0!A$2:A$146, 0), 0)</f>
        <v>0</v>
      </c>
      <c r="J255">
        <f>COUNTIF(I$2:I255, "&gt;"&amp;0)</f>
        <v>40</v>
      </c>
      <c r="K255" s="10">
        <f>COUNTIF(I$2:I255,"=0")</f>
        <v>214</v>
      </c>
    </row>
    <row r="256" spans="1:11" x14ac:dyDescent="0.35">
      <c r="A256" t="s">
        <v>300</v>
      </c>
      <c r="B256">
        <v>561.20000000000005</v>
      </c>
      <c r="C256">
        <v>8.4999999999999976E-166</v>
      </c>
      <c r="D256" s="13" t="str">
        <f t="shared" si="9"/>
        <v>-</v>
      </c>
      <c r="E256">
        <f>J256/MAX(J:J)</f>
        <v>0.27777777777777779</v>
      </c>
      <c r="F256">
        <f>K256/MAX(K:K)</f>
        <v>0.19351935193519351</v>
      </c>
      <c r="G256">
        <f t="shared" si="10"/>
        <v>0.80648064806480646</v>
      </c>
      <c r="H256">
        <f t="shared" si="11"/>
        <v>0.20050125313283207</v>
      </c>
      <c r="I256">
        <f>IFERROR(MATCH(A256,Sheet0!A$2:A$146, 0), 0)</f>
        <v>0</v>
      </c>
      <c r="J256">
        <f>COUNTIF(I$2:I256, "&gt;"&amp;0)</f>
        <v>40</v>
      </c>
      <c r="K256" s="10">
        <f>COUNTIF(I$2:I256,"=0")</f>
        <v>215</v>
      </c>
    </row>
    <row r="257" spans="1:11" x14ac:dyDescent="0.35">
      <c r="A257" t="s">
        <v>301</v>
      </c>
      <c r="B257">
        <v>558</v>
      </c>
      <c r="C257">
        <v>7.899999999999998E-165</v>
      </c>
      <c r="D257" s="13" t="str">
        <f t="shared" ref="D257:D320" si="12">IF(I257=0, "-", "+")</f>
        <v>-</v>
      </c>
      <c r="E257">
        <f>J257/MAX(J:J)</f>
        <v>0.27777777777777779</v>
      </c>
      <c r="F257">
        <f>K257/MAX(K:K)</f>
        <v>0.19441944194419442</v>
      </c>
      <c r="G257">
        <f t="shared" si="10"/>
        <v>0.80558055805580553</v>
      </c>
      <c r="H257">
        <f t="shared" si="11"/>
        <v>0.2</v>
      </c>
      <c r="I257">
        <f>IFERROR(MATCH(A257,Sheet0!A$2:A$146, 0), 0)</f>
        <v>0</v>
      </c>
      <c r="J257">
        <f>COUNTIF(I$2:I257, "&gt;"&amp;0)</f>
        <v>40</v>
      </c>
      <c r="K257" s="10">
        <f>COUNTIF(I$2:I257,"=0")</f>
        <v>216</v>
      </c>
    </row>
    <row r="258" spans="1:11" x14ac:dyDescent="0.35">
      <c r="A258" t="s">
        <v>302</v>
      </c>
      <c r="B258">
        <v>556.29999999999995</v>
      </c>
      <c r="C258">
        <v>2.599999999999999E-164</v>
      </c>
      <c r="D258" s="13" t="str">
        <f t="shared" si="12"/>
        <v>-</v>
      </c>
      <c r="E258">
        <f>J258/MAX(J:J)</f>
        <v>0.27777777777777779</v>
      </c>
      <c r="F258">
        <f>K258/MAX(K:K)</f>
        <v>0.19531953195319532</v>
      </c>
      <c r="G258">
        <f t="shared" si="10"/>
        <v>0.80468046804680471</v>
      </c>
      <c r="H258">
        <f t="shared" si="11"/>
        <v>0.19950124688279303</v>
      </c>
      <c r="I258">
        <f>IFERROR(MATCH(A258,Sheet0!A$2:A$146, 0), 0)</f>
        <v>0</v>
      </c>
      <c r="J258">
        <f>COUNTIF(I$2:I258, "&gt;"&amp;0)</f>
        <v>40</v>
      </c>
      <c r="K258" s="10">
        <f>COUNTIF(I$2:I258,"=0")</f>
        <v>217</v>
      </c>
    </row>
    <row r="259" spans="1:11" x14ac:dyDescent="0.35">
      <c r="A259" t="s">
        <v>303</v>
      </c>
      <c r="B259">
        <v>556.29999999999995</v>
      </c>
      <c r="C259">
        <v>2.599999999999999E-164</v>
      </c>
      <c r="D259" s="13" t="str">
        <f t="shared" si="12"/>
        <v>-</v>
      </c>
      <c r="E259">
        <f>J259/MAX(J:J)</f>
        <v>0.27777777777777779</v>
      </c>
      <c r="F259">
        <f>K259/MAX(K:K)</f>
        <v>0.19621962196219622</v>
      </c>
      <c r="G259">
        <f t="shared" ref="G259:G322" si="13">1-F259</f>
        <v>0.80378037803780378</v>
      </c>
      <c r="H259">
        <f t="shared" ref="H259:H322" si="14">2*J259/(J259+MAX(J:J)+K259)</f>
        <v>0.19900497512437812</v>
      </c>
      <c r="I259">
        <f>IFERROR(MATCH(A259,Sheet0!A$2:A$146, 0), 0)</f>
        <v>0</v>
      </c>
      <c r="J259">
        <f>COUNTIF(I$2:I259, "&gt;"&amp;0)</f>
        <v>40</v>
      </c>
      <c r="K259" s="10">
        <f>COUNTIF(I$2:I259,"=0")</f>
        <v>218</v>
      </c>
    </row>
    <row r="260" spans="1:11" x14ac:dyDescent="0.35">
      <c r="A260" t="s">
        <v>304</v>
      </c>
      <c r="B260">
        <v>556.29999999999995</v>
      </c>
      <c r="C260">
        <v>2.599999999999999E-164</v>
      </c>
      <c r="D260" s="13" t="str">
        <f t="shared" si="12"/>
        <v>-</v>
      </c>
      <c r="E260">
        <f>J260/MAX(J:J)</f>
        <v>0.27777777777777779</v>
      </c>
      <c r="F260">
        <f>K260/MAX(K:K)</f>
        <v>0.19711971197119713</v>
      </c>
      <c r="G260">
        <f t="shared" si="13"/>
        <v>0.80288028802880285</v>
      </c>
      <c r="H260">
        <f t="shared" si="14"/>
        <v>0.19851116625310175</v>
      </c>
      <c r="I260">
        <f>IFERROR(MATCH(A260,Sheet0!A$2:A$146, 0), 0)</f>
        <v>0</v>
      </c>
      <c r="J260">
        <f>COUNTIF(I$2:I260, "&gt;"&amp;0)</f>
        <v>40</v>
      </c>
      <c r="K260" s="10">
        <f>COUNTIF(I$2:I260,"=0")</f>
        <v>219</v>
      </c>
    </row>
    <row r="261" spans="1:11" x14ac:dyDescent="0.35">
      <c r="A261" t="s">
        <v>305</v>
      </c>
      <c r="B261">
        <v>552.79999999999995</v>
      </c>
      <c r="C261">
        <v>2.8999999999999989E-163</v>
      </c>
      <c r="D261" s="13" t="str">
        <f t="shared" si="12"/>
        <v>+</v>
      </c>
      <c r="E261">
        <f>J261/MAX(J:J)</f>
        <v>0.28472222222222221</v>
      </c>
      <c r="F261">
        <f>K261/MAX(K:K)</f>
        <v>0.19711971197119713</v>
      </c>
      <c r="G261">
        <f t="shared" si="13"/>
        <v>0.80288028802880285</v>
      </c>
      <c r="H261">
        <f t="shared" si="14"/>
        <v>0.20297029702970298</v>
      </c>
      <c r="I261">
        <f>IFERROR(MATCH(A261,Sheet0!A$2:A$146, 0), 0)</f>
        <v>102</v>
      </c>
      <c r="J261">
        <f>COUNTIF(I$2:I261, "&gt;"&amp;0)</f>
        <v>41</v>
      </c>
      <c r="K261" s="10">
        <f>COUNTIF(I$2:I261,"=0")</f>
        <v>219</v>
      </c>
    </row>
    <row r="262" spans="1:11" x14ac:dyDescent="0.35">
      <c r="A262" t="s">
        <v>306</v>
      </c>
      <c r="B262">
        <v>552</v>
      </c>
      <c r="C262">
        <v>4.9999999999999992E-163</v>
      </c>
      <c r="D262" s="13" t="str">
        <f t="shared" si="12"/>
        <v>-</v>
      </c>
      <c r="E262">
        <f>J262/MAX(J:J)</f>
        <v>0.28472222222222221</v>
      </c>
      <c r="F262">
        <f>K262/MAX(K:K)</f>
        <v>0.19801980198019803</v>
      </c>
      <c r="G262">
        <f t="shared" si="13"/>
        <v>0.80198019801980203</v>
      </c>
      <c r="H262">
        <f t="shared" si="14"/>
        <v>0.20246913580246914</v>
      </c>
      <c r="I262">
        <f>IFERROR(MATCH(A262,Sheet0!A$2:A$146, 0), 0)</f>
        <v>0</v>
      </c>
      <c r="J262">
        <f>COUNTIF(I$2:I262, "&gt;"&amp;0)</f>
        <v>41</v>
      </c>
      <c r="K262" s="10">
        <f>COUNTIF(I$2:I262,"=0")</f>
        <v>220</v>
      </c>
    </row>
    <row r="263" spans="1:11" x14ac:dyDescent="0.35">
      <c r="A263" t="s">
        <v>307</v>
      </c>
      <c r="B263">
        <v>547.9</v>
      </c>
      <c r="C263">
        <v>8.599999999999996E-162</v>
      </c>
      <c r="D263" s="13" t="str">
        <f t="shared" si="12"/>
        <v>-</v>
      </c>
      <c r="E263">
        <f>J263/MAX(J:J)</f>
        <v>0.28472222222222221</v>
      </c>
      <c r="F263">
        <f>K263/MAX(K:K)</f>
        <v>0.19891989198919893</v>
      </c>
      <c r="G263">
        <f t="shared" si="13"/>
        <v>0.8010801080108011</v>
      </c>
      <c r="H263">
        <f t="shared" si="14"/>
        <v>0.2019704433497537</v>
      </c>
      <c r="I263">
        <f>IFERROR(MATCH(A263,Sheet0!A$2:A$146, 0), 0)</f>
        <v>0</v>
      </c>
      <c r="J263">
        <f>COUNTIF(I$2:I263, "&gt;"&amp;0)</f>
        <v>41</v>
      </c>
      <c r="K263" s="10">
        <f>COUNTIF(I$2:I263,"=0")</f>
        <v>221</v>
      </c>
    </row>
    <row r="264" spans="1:11" x14ac:dyDescent="0.35">
      <c r="A264" t="s">
        <v>308</v>
      </c>
      <c r="B264">
        <v>547.29999999999995</v>
      </c>
      <c r="C264">
        <v>1.3E-161</v>
      </c>
      <c r="D264" s="13" t="str">
        <f t="shared" si="12"/>
        <v>-</v>
      </c>
      <c r="E264">
        <f>J264/MAX(J:J)</f>
        <v>0.28472222222222221</v>
      </c>
      <c r="F264">
        <f>K264/MAX(K:K)</f>
        <v>0.19981998199819981</v>
      </c>
      <c r="G264">
        <f t="shared" si="13"/>
        <v>0.80018001800180016</v>
      </c>
      <c r="H264">
        <f t="shared" si="14"/>
        <v>0.20147420147420148</v>
      </c>
      <c r="I264">
        <f>IFERROR(MATCH(A264,Sheet0!A$2:A$146, 0), 0)</f>
        <v>0</v>
      </c>
      <c r="J264">
        <f>COUNTIF(I$2:I264, "&gt;"&amp;0)</f>
        <v>41</v>
      </c>
      <c r="K264" s="10">
        <f>COUNTIF(I$2:I264,"=0")</f>
        <v>222</v>
      </c>
    </row>
    <row r="265" spans="1:11" x14ac:dyDescent="0.35">
      <c r="A265" t="s">
        <v>309</v>
      </c>
      <c r="B265">
        <v>546.5</v>
      </c>
      <c r="C265">
        <v>2.2999999999999988E-161</v>
      </c>
      <c r="D265" s="13" t="str">
        <f t="shared" si="12"/>
        <v>+</v>
      </c>
      <c r="E265">
        <f>J265/MAX(J:J)</f>
        <v>0.29166666666666669</v>
      </c>
      <c r="F265">
        <f>K265/MAX(K:K)</f>
        <v>0.19981998199819981</v>
      </c>
      <c r="G265">
        <f t="shared" si="13"/>
        <v>0.80018001800180016</v>
      </c>
      <c r="H265">
        <f t="shared" si="14"/>
        <v>0.20588235294117646</v>
      </c>
      <c r="I265">
        <f>IFERROR(MATCH(A265,Sheet0!A$2:A$146, 0), 0)</f>
        <v>119</v>
      </c>
      <c r="J265">
        <f>COUNTIF(I$2:I265, "&gt;"&amp;0)</f>
        <v>42</v>
      </c>
      <c r="K265" s="10">
        <f>COUNTIF(I$2:I265,"=0")</f>
        <v>222</v>
      </c>
    </row>
    <row r="266" spans="1:11" x14ac:dyDescent="0.35">
      <c r="A266" t="s">
        <v>310</v>
      </c>
      <c r="B266">
        <v>544.29999999999995</v>
      </c>
      <c r="C266">
        <v>1.1000000000000001E-160</v>
      </c>
      <c r="D266" s="13" t="str">
        <f t="shared" si="12"/>
        <v>-</v>
      </c>
      <c r="E266">
        <f>J266/MAX(J:J)</f>
        <v>0.29166666666666669</v>
      </c>
      <c r="F266">
        <f>K266/MAX(K:K)</f>
        <v>0.20072007200720071</v>
      </c>
      <c r="G266">
        <f t="shared" si="13"/>
        <v>0.79927992799279934</v>
      </c>
      <c r="H266">
        <f t="shared" si="14"/>
        <v>0.20537897310513448</v>
      </c>
      <c r="I266">
        <f>IFERROR(MATCH(A266,Sheet0!A$2:A$146, 0), 0)</f>
        <v>0</v>
      </c>
      <c r="J266">
        <f>COUNTIF(I$2:I266, "&gt;"&amp;0)</f>
        <v>42</v>
      </c>
      <c r="K266" s="10">
        <f>COUNTIF(I$2:I266,"=0")</f>
        <v>223</v>
      </c>
    </row>
    <row r="267" spans="1:11" x14ac:dyDescent="0.35">
      <c r="A267" t="s">
        <v>311</v>
      </c>
      <c r="B267">
        <v>544.20000000000005</v>
      </c>
      <c r="C267">
        <v>1.1000000000000001E-160</v>
      </c>
      <c r="D267" s="13" t="str">
        <f t="shared" si="12"/>
        <v>-</v>
      </c>
      <c r="E267">
        <f>J267/MAX(J:J)</f>
        <v>0.29166666666666669</v>
      </c>
      <c r="F267">
        <f>K267/MAX(K:K)</f>
        <v>0.20162016201620162</v>
      </c>
      <c r="G267">
        <f t="shared" si="13"/>
        <v>0.79837983798379841</v>
      </c>
      <c r="H267">
        <f t="shared" si="14"/>
        <v>0.20487804878048779</v>
      </c>
      <c r="I267">
        <f>IFERROR(MATCH(A267,Sheet0!A$2:A$146, 0), 0)</f>
        <v>0</v>
      </c>
      <c r="J267">
        <f>COUNTIF(I$2:I267, "&gt;"&amp;0)</f>
        <v>42</v>
      </c>
      <c r="K267" s="10">
        <f>COUNTIF(I$2:I267,"=0")</f>
        <v>224</v>
      </c>
    </row>
    <row r="268" spans="1:11" x14ac:dyDescent="0.35">
      <c r="A268" t="s">
        <v>312</v>
      </c>
      <c r="B268">
        <v>543.6</v>
      </c>
      <c r="C268">
        <v>1.6999999999999988E-160</v>
      </c>
      <c r="D268" s="13" t="str">
        <f t="shared" si="12"/>
        <v>-</v>
      </c>
      <c r="E268">
        <f>J268/MAX(J:J)</f>
        <v>0.29166666666666669</v>
      </c>
      <c r="F268">
        <f>K268/MAX(K:K)</f>
        <v>0.20252025202520252</v>
      </c>
      <c r="G268">
        <f t="shared" si="13"/>
        <v>0.79747974797479748</v>
      </c>
      <c r="H268">
        <f t="shared" si="14"/>
        <v>0.20437956204379562</v>
      </c>
      <c r="I268">
        <f>IFERROR(MATCH(A268,Sheet0!A$2:A$146, 0), 0)</f>
        <v>0</v>
      </c>
      <c r="J268">
        <f>COUNTIF(I$2:I268, "&gt;"&amp;0)</f>
        <v>42</v>
      </c>
      <c r="K268" s="10">
        <f>COUNTIF(I$2:I268,"=0")</f>
        <v>225</v>
      </c>
    </row>
    <row r="269" spans="1:11" x14ac:dyDescent="0.35">
      <c r="A269" t="s">
        <v>313</v>
      </c>
      <c r="B269">
        <v>541.6</v>
      </c>
      <c r="C269">
        <v>6.8999999999999986E-160</v>
      </c>
      <c r="D269" s="13" t="str">
        <f t="shared" si="12"/>
        <v>-</v>
      </c>
      <c r="E269">
        <f>J269/MAX(J:J)</f>
        <v>0.29166666666666669</v>
      </c>
      <c r="F269">
        <f>K269/MAX(K:K)</f>
        <v>0.20342034203420342</v>
      </c>
      <c r="G269">
        <f t="shared" si="13"/>
        <v>0.79657965796579655</v>
      </c>
      <c r="H269">
        <f t="shared" si="14"/>
        <v>0.20388349514563106</v>
      </c>
      <c r="I269">
        <f>IFERROR(MATCH(A269,Sheet0!A$2:A$146, 0), 0)</f>
        <v>0</v>
      </c>
      <c r="J269">
        <f>COUNTIF(I$2:I269, "&gt;"&amp;0)</f>
        <v>42</v>
      </c>
      <c r="K269" s="10">
        <f>COUNTIF(I$2:I269,"=0")</f>
        <v>226</v>
      </c>
    </row>
    <row r="270" spans="1:11" x14ac:dyDescent="0.35">
      <c r="A270" t="s">
        <v>314</v>
      </c>
      <c r="B270">
        <v>540.9</v>
      </c>
      <c r="C270">
        <v>1.1000000000000001E-159</v>
      </c>
      <c r="D270" s="13" t="str">
        <f t="shared" si="12"/>
        <v>-</v>
      </c>
      <c r="E270">
        <f>J270/MAX(J:J)</f>
        <v>0.29166666666666669</v>
      </c>
      <c r="F270">
        <f>K270/MAX(K:K)</f>
        <v>0.20432043204320433</v>
      </c>
      <c r="G270">
        <f t="shared" si="13"/>
        <v>0.79567956795679562</v>
      </c>
      <c r="H270">
        <f t="shared" si="14"/>
        <v>0.20338983050847459</v>
      </c>
      <c r="I270">
        <f>IFERROR(MATCH(A270,Sheet0!A$2:A$146, 0), 0)</f>
        <v>0</v>
      </c>
      <c r="J270">
        <f>COUNTIF(I$2:I270, "&gt;"&amp;0)</f>
        <v>42</v>
      </c>
      <c r="K270" s="10">
        <f>COUNTIF(I$2:I270,"=0")</f>
        <v>227</v>
      </c>
    </row>
    <row r="271" spans="1:11" x14ac:dyDescent="0.35">
      <c r="A271" t="s">
        <v>315</v>
      </c>
      <c r="B271">
        <v>538</v>
      </c>
      <c r="C271">
        <v>8.3999999999999976E-159</v>
      </c>
      <c r="D271" s="13" t="str">
        <f t="shared" si="12"/>
        <v>+</v>
      </c>
      <c r="E271">
        <f>J271/MAX(J:J)</f>
        <v>0.2986111111111111</v>
      </c>
      <c r="F271">
        <f>K271/MAX(K:K)</f>
        <v>0.20432043204320433</v>
      </c>
      <c r="G271">
        <f t="shared" si="13"/>
        <v>0.79567956795679562</v>
      </c>
      <c r="H271">
        <f t="shared" si="14"/>
        <v>0.20772946859903382</v>
      </c>
      <c r="I271">
        <f>IFERROR(MATCH(A271,Sheet0!A$2:A$146, 0), 0)</f>
        <v>53</v>
      </c>
      <c r="J271">
        <f>COUNTIF(I$2:I271, "&gt;"&amp;0)</f>
        <v>43</v>
      </c>
      <c r="K271" s="10">
        <f>COUNTIF(I$2:I271,"=0")</f>
        <v>227</v>
      </c>
    </row>
    <row r="272" spans="1:11" x14ac:dyDescent="0.35">
      <c r="A272" t="s">
        <v>316</v>
      </c>
      <c r="B272">
        <v>537.79999999999995</v>
      </c>
      <c r="C272">
        <v>9.4999999999999957E-159</v>
      </c>
      <c r="D272" s="13" t="str">
        <f t="shared" si="12"/>
        <v>-</v>
      </c>
      <c r="E272">
        <f>J272/MAX(J:J)</f>
        <v>0.2986111111111111</v>
      </c>
      <c r="F272">
        <f>K272/MAX(K:K)</f>
        <v>0.20522052205220523</v>
      </c>
      <c r="G272">
        <f t="shared" si="13"/>
        <v>0.7947794779477948</v>
      </c>
      <c r="H272">
        <f t="shared" si="14"/>
        <v>0.20722891566265061</v>
      </c>
      <c r="I272">
        <f>IFERROR(MATCH(A272,Sheet0!A$2:A$146, 0), 0)</f>
        <v>0</v>
      </c>
      <c r="J272">
        <f>COUNTIF(I$2:I272, "&gt;"&amp;0)</f>
        <v>43</v>
      </c>
      <c r="K272" s="10">
        <f>COUNTIF(I$2:I272,"=0")</f>
        <v>228</v>
      </c>
    </row>
    <row r="273" spans="1:11" x14ac:dyDescent="0.35">
      <c r="A273" t="s">
        <v>317</v>
      </c>
      <c r="B273">
        <v>536.1</v>
      </c>
      <c r="C273">
        <v>3.099999999999999E-158</v>
      </c>
      <c r="D273" s="13" t="str">
        <f t="shared" si="12"/>
        <v>-</v>
      </c>
      <c r="E273">
        <f>J273/MAX(J:J)</f>
        <v>0.2986111111111111</v>
      </c>
      <c r="F273">
        <f>K273/MAX(K:K)</f>
        <v>0.20612061206120613</v>
      </c>
      <c r="G273">
        <f t="shared" si="13"/>
        <v>0.79387938793879387</v>
      </c>
      <c r="H273">
        <f t="shared" si="14"/>
        <v>0.20673076923076922</v>
      </c>
      <c r="I273">
        <f>IFERROR(MATCH(A273,Sheet0!A$2:A$146, 0), 0)</f>
        <v>0</v>
      </c>
      <c r="J273">
        <f>COUNTIF(I$2:I273, "&gt;"&amp;0)</f>
        <v>43</v>
      </c>
      <c r="K273" s="10">
        <f>COUNTIF(I$2:I273,"=0")</f>
        <v>229</v>
      </c>
    </row>
    <row r="274" spans="1:11" x14ac:dyDescent="0.35">
      <c r="A274" t="s">
        <v>318</v>
      </c>
      <c r="B274">
        <v>533.1</v>
      </c>
      <c r="C274">
        <v>2.4999999999999991E-157</v>
      </c>
      <c r="D274" s="13" t="str">
        <f t="shared" si="12"/>
        <v>-</v>
      </c>
      <c r="E274">
        <f>J274/MAX(J:J)</f>
        <v>0.2986111111111111</v>
      </c>
      <c r="F274">
        <f>K274/MAX(K:K)</f>
        <v>0.20702070207020701</v>
      </c>
      <c r="G274">
        <f t="shared" si="13"/>
        <v>0.79297929792979294</v>
      </c>
      <c r="H274">
        <f t="shared" si="14"/>
        <v>0.20623501199040767</v>
      </c>
      <c r="I274">
        <f>IFERROR(MATCH(A274,Sheet0!A$2:A$146, 0), 0)</f>
        <v>0</v>
      </c>
      <c r="J274">
        <f>COUNTIF(I$2:I274, "&gt;"&amp;0)</f>
        <v>43</v>
      </c>
      <c r="K274" s="10">
        <f>COUNTIF(I$2:I274,"=0")</f>
        <v>230</v>
      </c>
    </row>
    <row r="275" spans="1:11" x14ac:dyDescent="0.35">
      <c r="A275" t="s">
        <v>319</v>
      </c>
      <c r="B275">
        <v>531.9</v>
      </c>
      <c r="C275">
        <v>5.5999999999999989E-157</v>
      </c>
      <c r="D275" s="13" t="str">
        <f t="shared" si="12"/>
        <v>-</v>
      </c>
      <c r="E275">
        <f>J275/MAX(J:J)</f>
        <v>0.2986111111111111</v>
      </c>
      <c r="F275">
        <f>K275/MAX(K:K)</f>
        <v>0.20792079207920791</v>
      </c>
      <c r="G275">
        <f t="shared" si="13"/>
        <v>0.79207920792079212</v>
      </c>
      <c r="H275">
        <f t="shared" si="14"/>
        <v>0.20574162679425836</v>
      </c>
      <c r="I275">
        <f>IFERROR(MATCH(A275,Sheet0!A$2:A$146, 0), 0)</f>
        <v>0</v>
      </c>
      <c r="J275">
        <f>COUNTIF(I$2:I275, "&gt;"&amp;0)</f>
        <v>43</v>
      </c>
      <c r="K275" s="10">
        <f>COUNTIF(I$2:I275,"=0")</f>
        <v>231</v>
      </c>
    </row>
    <row r="276" spans="1:11" x14ac:dyDescent="0.35">
      <c r="A276" t="s">
        <v>320</v>
      </c>
      <c r="B276">
        <v>531</v>
      </c>
      <c r="C276">
        <v>1.1E-156</v>
      </c>
      <c r="D276" s="13" t="str">
        <f t="shared" si="12"/>
        <v>-</v>
      </c>
      <c r="E276">
        <f>J276/MAX(J:J)</f>
        <v>0.2986111111111111</v>
      </c>
      <c r="F276">
        <f>K276/MAX(K:K)</f>
        <v>0.20882088208820881</v>
      </c>
      <c r="G276">
        <f t="shared" si="13"/>
        <v>0.79117911791179119</v>
      </c>
      <c r="H276">
        <f t="shared" si="14"/>
        <v>0.2052505966587112</v>
      </c>
      <c r="I276">
        <f>IFERROR(MATCH(A276,Sheet0!A$2:A$146, 0), 0)</f>
        <v>0</v>
      </c>
      <c r="J276">
        <f>COUNTIF(I$2:I276, "&gt;"&amp;0)</f>
        <v>43</v>
      </c>
      <c r="K276" s="10">
        <f>COUNTIF(I$2:I276,"=0")</f>
        <v>232</v>
      </c>
    </row>
    <row r="277" spans="1:11" x14ac:dyDescent="0.35">
      <c r="A277" t="s">
        <v>321</v>
      </c>
      <c r="B277">
        <v>529</v>
      </c>
      <c r="C277">
        <v>4.2999999999999993E-156</v>
      </c>
      <c r="D277" s="13" t="str">
        <f t="shared" si="12"/>
        <v>-</v>
      </c>
      <c r="E277">
        <f>J277/MAX(J:J)</f>
        <v>0.2986111111111111</v>
      </c>
      <c r="F277">
        <f>K277/MAX(K:K)</f>
        <v>0.20972097209720972</v>
      </c>
      <c r="G277">
        <f t="shared" si="13"/>
        <v>0.79027902790279025</v>
      </c>
      <c r="H277">
        <f t="shared" si="14"/>
        <v>0.20476190476190476</v>
      </c>
      <c r="I277">
        <f>IFERROR(MATCH(A277,Sheet0!A$2:A$146, 0), 0)</f>
        <v>0</v>
      </c>
      <c r="J277">
        <f>COUNTIF(I$2:I277, "&gt;"&amp;0)</f>
        <v>43</v>
      </c>
      <c r="K277" s="10">
        <f>COUNTIF(I$2:I277,"=0")</f>
        <v>233</v>
      </c>
    </row>
    <row r="278" spans="1:11" x14ac:dyDescent="0.35">
      <c r="A278" t="s">
        <v>322</v>
      </c>
      <c r="B278">
        <v>528.1</v>
      </c>
      <c r="C278">
        <v>7.6999999999999976E-156</v>
      </c>
      <c r="D278" s="13" t="str">
        <f t="shared" si="12"/>
        <v>-</v>
      </c>
      <c r="E278">
        <f>J278/MAX(J:J)</f>
        <v>0.2986111111111111</v>
      </c>
      <c r="F278">
        <f>K278/MAX(K:K)</f>
        <v>0.21062106210621062</v>
      </c>
      <c r="G278">
        <f t="shared" si="13"/>
        <v>0.78937893789378943</v>
      </c>
      <c r="H278">
        <f t="shared" si="14"/>
        <v>0.20427553444180521</v>
      </c>
      <c r="I278">
        <f>IFERROR(MATCH(A278,Sheet0!A$2:A$146, 0), 0)</f>
        <v>0</v>
      </c>
      <c r="J278">
        <f>COUNTIF(I$2:I278, "&gt;"&amp;0)</f>
        <v>43</v>
      </c>
      <c r="K278" s="10">
        <f>COUNTIF(I$2:I278,"=0")</f>
        <v>234</v>
      </c>
    </row>
    <row r="279" spans="1:11" x14ac:dyDescent="0.35">
      <c r="A279" t="s">
        <v>323</v>
      </c>
      <c r="B279">
        <v>526.5</v>
      </c>
      <c r="C279">
        <v>2.399999999999999E-155</v>
      </c>
      <c r="D279" s="13" t="str">
        <f t="shared" si="12"/>
        <v>-</v>
      </c>
      <c r="E279">
        <f>J279/MAX(J:J)</f>
        <v>0.2986111111111111</v>
      </c>
      <c r="F279">
        <f>K279/MAX(K:K)</f>
        <v>0.21152115211521152</v>
      </c>
      <c r="G279">
        <f t="shared" si="13"/>
        <v>0.7884788478847885</v>
      </c>
      <c r="H279">
        <f t="shared" si="14"/>
        <v>0.20379146919431279</v>
      </c>
      <c r="I279">
        <f>IFERROR(MATCH(A279,Sheet0!A$2:A$146, 0), 0)</f>
        <v>0</v>
      </c>
      <c r="J279">
        <f>COUNTIF(I$2:I279, "&gt;"&amp;0)</f>
        <v>43</v>
      </c>
      <c r="K279" s="10">
        <f>COUNTIF(I$2:I279,"=0")</f>
        <v>235</v>
      </c>
    </row>
    <row r="280" spans="1:11" x14ac:dyDescent="0.35">
      <c r="A280" t="s">
        <v>324</v>
      </c>
      <c r="B280">
        <v>525.9</v>
      </c>
      <c r="C280">
        <v>3.5999999999999991E-155</v>
      </c>
      <c r="D280" s="13" t="str">
        <f t="shared" si="12"/>
        <v>-</v>
      </c>
      <c r="E280">
        <f>J280/MAX(J:J)</f>
        <v>0.2986111111111111</v>
      </c>
      <c r="F280">
        <f>K280/MAX(K:K)</f>
        <v>0.21242124212421243</v>
      </c>
      <c r="G280">
        <f t="shared" si="13"/>
        <v>0.78757875787578757</v>
      </c>
      <c r="H280">
        <f t="shared" si="14"/>
        <v>0.20330969267139479</v>
      </c>
      <c r="I280">
        <f>IFERROR(MATCH(A280,Sheet0!A$2:A$146, 0), 0)</f>
        <v>0</v>
      </c>
      <c r="J280">
        <f>COUNTIF(I$2:I280, "&gt;"&amp;0)</f>
        <v>43</v>
      </c>
      <c r="K280" s="10">
        <f>COUNTIF(I$2:I280,"=0")</f>
        <v>236</v>
      </c>
    </row>
    <row r="281" spans="1:11" x14ac:dyDescent="0.35">
      <c r="A281" t="s">
        <v>325</v>
      </c>
      <c r="B281">
        <v>525.4</v>
      </c>
      <c r="C281">
        <v>5.1999999999999993E-155</v>
      </c>
      <c r="D281" s="13" t="str">
        <f t="shared" si="12"/>
        <v>-</v>
      </c>
      <c r="E281">
        <f>J281/MAX(J:J)</f>
        <v>0.2986111111111111</v>
      </c>
      <c r="F281">
        <f>K281/MAX(K:K)</f>
        <v>0.21332133213321333</v>
      </c>
      <c r="G281">
        <f t="shared" si="13"/>
        <v>0.78667866786678664</v>
      </c>
      <c r="H281">
        <f t="shared" si="14"/>
        <v>0.20283018867924529</v>
      </c>
      <c r="I281">
        <f>IFERROR(MATCH(A281,Sheet0!A$2:A$146, 0), 0)</f>
        <v>0</v>
      </c>
      <c r="J281">
        <f>COUNTIF(I$2:I281, "&gt;"&amp;0)</f>
        <v>43</v>
      </c>
      <c r="K281" s="10">
        <f>COUNTIF(I$2:I281,"=0")</f>
        <v>237</v>
      </c>
    </row>
    <row r="282" spans="1:11" x14ac:dyDescent="0.35">
      <c r="A282" t="s">
        <v>326</v>
      </c>
      <c r="B282">
        <v>524.4</v>
      </c>
      <c r="C282">
        <v>1.1E-154</v>
      </c>
      <c r="D282" s="13" t="str">
        <f t="shared" si="12"/>
        <v>-</v>
      </c>
      <c r="E282">
        <f>J282/MAX(J:J)</f>
        <v>0.2986111111111111</v>
      </c>
      <c r="F282">
        <f>K282/MAX(K:K)</f>
        <v>0.21422142214221424</v>
      </c>
      <c r="G282">
        <f t="shared" si="13"/>
        <v>0.78577857785778571</v>
      </c>
      <c r="H282">
        <f t="shared" si="14"/>
        <v>0.2023529411764706</v>
      </c>
      <c r="I282">
        <f>IFERROR(MATCH(A282,Sheet0!A$2:A$146, 0), 0)</f>
        <v>0</v>
      </c>
      <c r="J282">
        <f>COUNTIF(I$2:I282, "&gt;"&amp;0)</f>
        <v>43</v>
      </c>
      <c r="K282" s="10">
        <f>COUNTIF(I$2:I282,"=0")</f>
        <v>238</v>
      </c>
    </row>
    <row r="283" spans="1:11" x14ac:dyDescent="0.35">
      <c r="A283" t="s">
        <v>327</v>
      </c>
      <c r="B283">
        <v>523.70000000000005</v>
      </c>
      <c r="C283">
        <v>1.6999999999999999E-154</v>
      </c>
      <c r="D283" s="13" t="str">
        <f t="shared" si="12"/>
        <v>-</v>
      </c>
      <c r="E283">
        <f>J283/MAX(J:J)</f>
        <v>0.2986111111111111</v>
      </c>
      <c r="F283">
        <f>K283/MAX(K:K)</f>
        <v>0.21512151215121511</v>
      </c>
      <c r="G283">
        <f t="shared" si="13"/>
        <v>0.78487848784878489</v>
      </c>
      <c r="H283">
        <f t="shared" si="14"/>
        <v>0.20187793427230047</v>
      </c>
      <c r="I283">
        <f>IFERROR(MATCH(A283,Sheet0!A$2:A$146, 0), 0)</f>
        <v>0</v>
      </c>
      <c r="J283">
        <f>COUNTIF(I$2:I283, "&gt;"&amp;0)</f>
        <v>43</v>
      </c>
      <c r="K283" s="10">
        <f>COUNTIF(I$2:I283,"=0")</f>
        <v>239</v>
      </c>
    </row>
    <row r="284" spans="1:11" x14ac:dyDescent="0.35">
      <c r="A284" t="s">
        <v>328</v>
      </c>
      <c r="B284">
        <v>523.70000000000005</v>
      </c>
      <c r="C284">
        <v>1.6999999999999999E-154</v>
      </c>
      <c r="D284" s="13" t="str">
        <f t="shared" si="12"/>
        <v>-</v>
      </c>
      <c r="E284">
        <f>J284/MAX(J:J)</f>
        <v>0.2986111111111111</v>
      </c>
      <c r="F284">
        <f>K284/MAX(K:K)</f>
        <v>0.21602160216021601</v>
      </c>
      <c r="G284">
        <f t="shared" si="13"/>
        <v>0.78397839783978396</v>
      </c>
      <c r="H284">
        <f t="shared" si="14"/>
        <v>0.20140515222482436</v>
      </c>
      <c r="I284">
        <f>IFERROR(MATCH(A284,Sheet0!A$2:A$146, 0), 0)</f>
        <v>0</v>
      </c>
      <c r="J284">
        <f>COUNTIF(I$2:I284, "&gt;"&amp;0)</f>
        <v>43</v>
      </c>
      <c r="K284" s="10">
        <f>COUNTIF(I$2:I284,"=0")</f>
        <v>240</v>
      </c>
    </row>
    <row r="285" spans="1:11" x14ac:dyDescent="0.35">
      <c r="A285" t="s">
        <v>329</v>
      </c>
      <c r="B285">
        <v>522</v>
      </c>
      <c r="C285">
        <v>5.1999999999999993E-154</v>
      </c>
      <c r="D285" s="13" t="str">
        <f t="shared" si="12"/>
        <v>-</v>
      </c>
      <c r="E285">
        <f>J285/MAX(J:J)</f>
        <v>0.2986111111111111</v>
      </c>
      <c r="F285">
        <f>K285/MAX(K:K)</f>
        <v>0.21692169216921692</v>
      </c>
      <c r="G285">
        <f t="shared" si="13"/>
        <v>0.78307830783078303</v>
      </c>
      <c r="H285">
        <f t="shared" si="14"/>
        <v>0.20093457943925233</v>
      </c>
      <c r="I285">
        <f>IFERROR(MATCH(A285,Sheet0!A$2:A$146, 0), 0)</f>
        <v>0</v>
      </c>
      <c r="J285">
        <f>COUNTIF(I$2:I285, "&gt;"&amp;0)</f>
        <v>43</v>
      </c>
      <c r="K285" s="10">
        <f>COUNTIF(I$2:I285,"=0")</f>
        <v>241</v>
      </c>
    </row>
    <row r="286" spans="1:11" x14ac:dyDescent="0.35">
      <c r="A286" t="s">
        <v>330</v>
      </c>
      <c r="B286">
        <v>522</v>
      </c>
      <c r="C286">
        <v>5.1999999999999993E-154</v>
      </c>
      <c r="D286" s="13" t="str">
        <f t="shared" si="12"/>
        <v>-</v>
      </c>
      <c r="E286">
        <f>J286/MAX(J:J)</f>
        <v>0.2986111111111111</v>
      </c>
      <c r="F286">
        <f>K286/MAX(K:K)</f>
        <v>0.21782178217821782</v>
      </c>
      <c r="G286">
        <f t="shared" si="13"/>
        <v>0.78217821782178221</v>
      </c>
      <c r="H286">
        <f t="shared" si="14"/>
        <v>0.20046620046620048</v>
      </c>
      <c r="I286">
        <f>IFERROR(MATCH(A286,Sheet0!A$2:A$146, 0), 0)</f>
        <v>0</v>
      </c>
      <c r="J286">
        <f>COUNTIF(I$2:I286, "&gt;"&amp;0)</f>
        <v>43</v>
      </c>
      <c r="K286" s="10">
        <f>COUNTIF(I$2:I286,"=0")</f>
        <v>242</v>
      </c>
    </row>
    <row r="287" spans="1:11" x14ac:dyDescent="0.35">
      <c r="A287" t="s">
        <v>331</v>
      </c>
      <c r="B287">
        <v>520.9</v>
      </c>
      <c r="C287">
        <v>1.1E-153</v>
      </c>
      <c r="D287" s="13" t="str">
        <f t="shared" si="12"/>
        <v>-</v>
      </c>
      <c r="E287">
        <f>J287/MAX(J:J)</f>
        <v>0.2986111111111111</v>
      </c>
      <c r="F287">
        <f>K287/MAX(K:K)</f>
        <v>0.21872187218721872</v>
      </c>
      <c r="G287">
        <f t="shared" si="13"/>
        <v>0.78127812781278128</v>
      </c>
      <c r="H287">
        <f t="shared" si="14"/>
        <v>0.2</v>
      </c>
      <c r="I287">
        <f>IFERROR(MATCH(A287,Sheet0!A$2:A$146, 0), 0)</f>
        <v>0</v>
      </c>
      <c r="J287">
        <f>COUNTIF(I$2:I287, "&gt;"&amp;0)</f>
        <v>43</v>
      </c>
      <c r="K287" s="10">
        <f>COUNTIF(I$2:I287,"=0")</f>
        <v>243</v>
      </c>
    </row>
    <row r="288" spans="1:11" x14ac:dyDescent="0.35">
      <c r="A288" t="s">
        <v>332</v>
      </c>
      <c r="B288">
        <v>520.5</v>
      </c>
      <c r="C288">
        <v>1.6E-153</v>
      </c>
      <c r="D288" s="13" t="str">
        <f t="shared" si="12"/>
        <v>-</v>
      </c>
      <c r="E288">
        <f>J288/MAX(J:J)</f>
        <v>0.2986111111111111</v>
      </c>
      <c r="F288">
        <f>K288/MAX(K:K)</f>
        <v>0.21962196219621963</v>
      </c>
      <c r="G288">
        <f t="shared" si="13"/>
        <v>0.78037803780378034</v>
      </c>
      <c r="H288">
        <f t="shared" si="14"/>
        <v>0.19953596287703015</v>
      </c>
      <c r="I288">
        <f>IFERROR(MATCH(A288,Sheet0!A$2:A$146, 0), 0)</f>
        <v>0</v>
      </c>
      <c r="J288">
        <f>COUNTIF(I$2:I288, "&gt;"&amp;0)</f>
        <v>43</v>
      </c>
      <c r="K288" s="10">
        <f>COUNTIF(I$2:I288,"=0")</f>
        <v>244</v>
      </c>
    </row>
    <row r="289" spans="1:11" x14ac:dyDescent="0.35">
      <c r="A289" t="s">
        <v>333</v>
      </c>
      <c r="B289">
        <v>520</v>
      </c>
      <c r="C289">
        <v>2.1999999999999989E-153</v>
      </c>
      <c r="D289" s="13" t="str">
        <f t="shared" si="12"/>
        <v>-</v>
      </c>
      <c r="E289">
        <f>J289/MAX(J:J)</f>
        <v>0.2986111111111111</v>
      </c>
      <c r="F289">
        <f>K289/MAX(K:K)</f>
        <v>0.22052205220522053</v>
      </c>
      <c r="G289">
        <f t="shared" si="13"/>
        <v>0.77947794779477952</v>
      </c>
      <c r="H289">
        <f t="shared" si="14"/>
        <v>0.19907407407407407</v>
      </c>
      <c r="I289">
        <f>IFERROR(MATCH(A289,Sheet0!A$2:A$146, 0), 0)</f>
        <v>0</v>
      </c>
      <c r="J289">
        <f>COUNTIF(I$2:I289, "&gt;"&amp;0)</f>
        <v>43</v>
      </c>
      <c r="K289" s="10">
        <f>COUNTIF(I$2:I289,"=0")</f>
        <v>245</v>
      </c>
    </row>
    <row r="290" spans="1:11" x14ac:dyDescent="0.35">
      <c r="A290" t="s">
        <v>334</v>
      </c>
      <c r="B290">
        <v>518.6</v>
      </c>
      <c r="C290">
        <v>5.4999999999999986E-153</v>
      </c>
      <c r="D290" s="13" t="str">
        <f t="shared" si="12"/>
        <v>-</v>
      </c>
      <c r="E290">
        <f>J290/MAX(J:J)</f>
        <v>0.2986111111111111</v>
      </c>
      <c r="F290">
        <f>K290/MAX(K:K)</f>
        <v>0.22142214221422143</v>
      </c>
      <c r="G290">
        <f t="shared" si="13"/>
        <v>0.77857785778577859</v>
      </c>
      <c r="H290">
        <f t="shared" si="14"/>
        <v>0.19861431870669746</v>
      </c>
      <c r="I290">
        <f>IFERROR(MATCH(A290,Sheet0!A$2:A$146, 0), 0)</f>
        <v>0</v>
      </c>
      <c r="J290">
        <f>COUNTIF(I$2:I290, "&gt;"&amp;0)</f>
        <v>43</v>
      </c>
      <c r="K290" s="10">
        <f>COUNTIF(I$2:I290,"=0")</f>
        <v>246</v>
      </c>
    </row>
    <row r="291" spans="1:11" x14ac:dyDescent="0.35">
      <c r="A291" t="s">
        <v>335</v>
      </c>
      <c r="B291">
        <v>518.1</v>
      </c>
      <c r="C291">
        <v>7.8999999999999977E-153</v>
      </c>
      <c r="D291" s="13" t="str">
        <f t="shared" si="12"/>
        <v>-</v>
      </c>
      <c r="E291">
        <f>J291/MAX(J:J)</f>
        <v>0.2986111111111111</v>
      </c>
      <c r="F291">
        <f>K291/MAX(K:K)</f>
        <v>0.22232223222322231</v>
      </c>
      <c r="G291">
        <f t="shared" si="13"/>
        <v>0.77767776777677766</v>
      </c>
      <c r="H291">
        <f t="shared" si="14"/>
        <v>0.19815668202764977</v>
      </c>
      <c r="I291">
        <f>IFERROR(MATCH(A291,Sheet0!A$2:A$146, 0), 0)</f>
        <v>0</v>
      </c>
      <c r="J291">
        <f>COUNTIF(I$2:I291, "&gt;"&amp;0)</f>
        <v>43</v>
      </c>
      <c r="K291" s="10">
        <f>COUNTIF(I$2:I291,"=0")</f>
        <v>247</v>
      </c>
    </row>
    <row r="292" spans="1:11" x14ac:dyDescent="0.35">
      <c r="A292" t="s">
        <v>336</v>
      </c>
      <c r="B292">
        <v>517.70000000000005</v>
      </c>
      <c r="C292">
        <v>1.0999999999999999E-152</v>
      </c>
      <c r="D292" s="13" t="str">
        <f t="shared" si="12"/>
        <v>-</v>
      </c>
      <c r="E292">
        <f>J292/MAX(J:J)</f>
        <v>0.2986111111111111</v>
      </c>
      <c r="F292">
        <f>K292/MAX(K:K)</f>
        <v>0.22322232223222321</v>
      </c>
      <c r="G292">
        <f t="shared" si="13"/>
        <v>0.77677767776777684</v>
      </c>
      <c r="H292">
        <f t="shared" si="14"/>
        <v>0.19770114942528735</v>
      </c>
      <c r="I292">
        <f>IFERROR(MATCH(A292,Sheet0!A$2:A$146, 0), 0)</f>
        <v>0</v>
      </c>
      <c r="J292">
        <f>COUNTIF(I$2:I292, "&gt;"&amp;0)</f>
        <v>43</v>
      </c>
      <c r="K292" s="10">
        <f>COUNTIF(I$2:I292,"=0")</f>
        <v>248</v>
      </c>
    </row>
    <row r="293" spans="1:11" x14ac:dyDescent="0.35">
      <c r="A293" t="s">
        <v>337</v>
      </c>
      <c r="B293">
        <v>516.9</v>
      </c>
      <c r="C293">
        <v>1.899999999999999E-152</v>
      </c>
      <c r="D293" s="13" t="str">
        <f t="shared" si="12"/>
        <v>-</v>
      </c>
      <c r="E293">
        <f>J293/MAX(J:J)</f>
        <v>0.2986111111111111</v>
      </c>
      <c r="F293">
        <f>K293/MAX(K:K)</f>
        <v>0.22412241224122412</v>
      </c>
      <c r="G293">
        <f t="shared" si="13"/>
        <v>0.77587758775877591</v>
      </c>
      <c r="H293">
        <f t="shared" si="14"/>
        <v>0.19724770642201836</v>
      </c>
      <c r="I293">
        <f>IFERROR(MATCH(A293,Sheet0!A$2:A$146, 0), 0)</f>
        <v>0</v>
      </c>
      <c r="J293">
        <f>COUNTIF(I$2:I293, "&gt;"&amp;0)</f>
        <v>43</v>
      </c>
      <c r="K293" s="10">
        <f>COUNTIF(I$2:I293,"=0")</f>
        <v>249</v>
      </c>
    </row>
    <row r="294" spans="1:11" x14ac:dyDescent="0.35">
      <c r="A294" t="s">
        <v>338</v>
      </c>
      <c r="B294">
        <v>515.79999999999995</v>
      </c>
      <c r="C294">
        <v>3.9999999999999994E-152</v>
      </c>
      <c r="D294" s="13" t="str">
        <f t="shared" si="12"/>
        <v>-</v>
      </c>
      <c r="E294">
        <f>J294/MAX(J:J)</f>
        <v>0.2986111111111111</v>
      </c>
      <c r="F294">
        <f>K294/MAX(K:K)</f>
        <v>0.22502250225022502</v>
      </c>
      <c r="G294">
        <f t="shared" si="13"/>
        <v>0.77497749774977498</v>
      </c>
      <c r="H294">
        <f t="shared" si="14"/>
        <v>0.19679633867276888</v>
      </c>
      <c r="I294">
        <f>IFERROR(MATCH(A294,Sheet0!A$2:A$146, 0), 0)</f>
        <v>0</v>
      </c>
      <c r="J294">
        <f>COUNTIF(I$2:I294, "&gt;"&amp;0)</f>
        <v>43</v>
      </c>
      <c r="K294" s="10">
        <f>COUNTIF(I$2:I294,"=0")</f>
        <v>250</v>
      </c>
    </row>
    <row r="295" spans="1:11" x14ac:dyDescent="0.35">
      <c r="A295" t="s">
        <v>339</v>
      </c>
      <c r="B295">
        <v>515.79999999999995</v>
      </c>
      <c r="C295">
        <v>3.9999999999999994E-152</v>
      </c>
      <c r="D295" s="13" t="str">
        <f t="shared" si="12"/>
        <v>-</v>
      </c>
      <c r="E295">
        <f>J295/MAX(J:J)</f>
        <v>0.2986111111111111</v>
      </c>
      <c r="F295">
        <f>K295/MAX(K:K)</f>
        <v>0.22592259225922592</v>
      </c>
      <c r="G295">
        <f t="shared" si="13"/>
        <v>0.77407740774077405</v>
      </c>
      <c r="H295">
        <f t="shared" si="14"/>
        <v>0.19634703196347031</v>
      </c>
      <c r="I295">
        <f>IFERROR(MATCH(A295,Sheet0!A$2:A$146, 0), 0)</f>
        <v>0</v>
      </c>
      <c r="J295">
        <f>COUNTIF(I$2:I295, "&gt;"&amp;0)</f>
        <v>43</v>
      </c>
      <c r="K295" s="10">
        <f>COUNTIF(I$2:I295,"=0")</f>
        <v>251</v>
      </c>
    </row>
    <row r="296" spans="1:11" x14ac:dyDescent="0.35">
      <c r="A296" t="s">
        <v>340</v>
      </c>
      <c r="B296">
        <v>515.5</v>
      </c>
      <c r="C296">
        <v>4.9999999999999988E-152</v>
      </c>
      <c r="D296" s="13" t="str">
        <f t="shared" si="12"/>
        <v>-</v>
      </c>
      <c r="E296">
        <f>J296/MAX(J:J)</f>
        <v>0.2986111111111111</v>
      </c>
      <c r="F296">
        <f>K296/MAX(K:K)</f>
        <v>0.22682268226822683</v>
      </c>
      <c r="G296">
        <f t="shared" si="13"/>
        <v>0.77317731773177312</v>
      </c>
      <c r="H296">
        <f t="shared" si="14"/>
        <v>0.1958997722095672</v>
      </c>
      <c r="I296">
        <f>IFERROR(MATCH(A296,Sheet0!A$2:A$146, 0), 0)</f>
        <v>0</v>
      </c>
      <c r="J296">
        <f>COUNTIF(I$2:I296, "&gt;"&amp;0)</f>
        <v>43</v>
      </c>
      <c r="K296" s="10">
        <f>COUNTIF(I$2:I296,"=0")</f>
        <v>252</v>
      </c>
    </row>
    <row r="297" spans="1:11" x14ac:dyDescent="0.35">
      <c r="A297" t="s">
        <v>341</v>
      </c>
      <c r="B297">
        <v>515.4</v>
      </c>
      <c r="C297">
        <v>5.3999999999999983E-152</v>
      </c>
      <c r="D297" s="13" t="str">
        <f t="shared" si="12"/>
        <v>-</v>
      </c>
      <c r="E297">
        <f>J297/MAX(J:J)</f>
        <v>0.2986111111111111</v>
      </c>
      <c r="F297">
        <f>K297/MAX(K:K)</f>
        <v>0.22772277227722773</v>
      </c>
      <c r="G297">
        <f t="shared" si="13"/>
        <v>0.7722772277227723</v>
      </c>
      <c r="H297">
        <f t="shared" si="14"/>
        <v>0.19545454545454546</v>
      </c>
      <c r="I297">
        <f>IFERROR(MATCH(A297,Sheet0!A$2:A$146, 0), 0)</f>
        <v>0</v>
      </c>
      <c r="J297">
        <f>COUNTIF(I$2:I297, "&gt;"&amp;0)</f>
        <v>43</v>
      </c>
      <c r="K297" s="10">
        <f>COUNTIF(I$2:I297,"=0")</f>
        <v>253</v>
      </c>
    </row>
    <row r="298" spans="1:11" x14ac:dyDescent="0.35">
      <c r="A298" t="s">
        <v>342</v>
      </c>
      <c r="B298">
        <v>515.4</v>
      </c>
      <c r="C298">
        <v>5.3999999999999983E-152</v>
      </c>
      <c r="D298" s="13" t="str">
        <f t="shared" si="12"/>
        <v>-</v>
      </c>
      <c r="E298">
        <f>J298/MAX(J:J)</f>
        <v>0.2986111111111111</v>
      </c>
      <c r="F298">
        <f>K298/MAX(K:K)</f>
        <v>0.22862286228622863</v>
      </c>
      <c r="G298">
        <f t="shared" si="13"/>
        <v>0.77137713771377137</v>
      </c>
      <c r="H298">
        <f t="shared" si="14"/>
        <v>0.19501133786848074</v>
      </c>
      <c r="I298">
        <f>IFERROR(MATCH(A298,Sheet0!A$2:A$146, 0), 0)</f>
        <v>0</v>
      </c>
      <c r="J298">
        <f>COUNTIF(I$2:I298, "&gt;"&amp;0)</f>
        <v>43</v>
      </c>
      <c r="K298" s="10">
        <f>COUNTIF(I$2:I298,"=0")</f>
        <v>254</v>
      </c>
    </row>
    <row r="299" spans="1:11" x14ac:dyDescent="0.35">
      <c r="A299" t="s">
        <v>343</v>
      </c>
      <c r="B299">
        <v>513.79999999999995</v>
      </c>
      <c r="C299">
        <v>1.6000000000000001E-151</v>
      </c>
      <c r="D299" s="13" t="str">
        <f t="shared" si="12"/>
        <v>-</v>
      </c>
      <c r="E299">
        <f>J299/MAX(J:J)</f>
        <v>0.2986111111111111</v>
      </c>
      <c r="F299">
        <f>K299/MAX(K:K)</f>
        <v>0.22952295229522951</v>
      </c>
      <c r="G299">
        <f t="shared" si="13"/>
        <v>0.77047704770477043</v>
      </c>
      <c r="H299">
        <f t="shared" si="14"/>
        <v>0.19457013574660634</v>
      </c>
      <c r="I299">
        <f>IFERROR(MATCH(A299,Sheet0!A$2:A$146, 0), 0)</f>
        <v>0</v>
      </c>
      <c r="J299">
        <f>COUNTIF(I$2:I299, "&gt;"&amp;0)</f>
        <v>43</v>
      </c>
      <c r="K299" s="10">
        <f>COUNTIF(I$2:I299,"=0")</f>
        <v>255</v>
      </c>
    </row>
    <row r="300" spans="1:11" x14ac:dyDescent="0.35">
      <c r="A300" t="s">
        <v>344</v>
      </c>
      <c r="B300">
        <v>513.79999999999995</v>
      </c>
      <c r="C300">
        <v>1.6000000000000001E-151</v>
      </c>
      <c r="D300" s="13" t="str">
        <f t="shared" si="12"/>
        <v>-</v>
      </c>
      <c r="E300">
        <f>J300/MAX(J:J)</f>
        <v>0.2986111111111111</v>
      </c>
      <c r="F300">
        <f>K300/MAX(K:K)</f>
        <v>0.23042304230423041</v>
      </c>
      <c r="G300">
        <f t="shared" si="13"/>
        <v>0.76957695769576961</v>
      </c>
      <c r="H300">
        <f t="shared" si="14"/>
        <v>0.19413092550790068</v>
      </c>
      <c r="I300">
        <f>IFERROR(MATCH(A300,Sheet0!A$2:A$146, 0), 0)</f>
        <v>0</v>
      </c>
      <c r="J300">
        <f>COUNTIF(I$2:I300, "&gt;"&amp;0)</f>
        <v>43</v>
      </c>
      <c r="K300" s="10">
        <f>COUNTIF(I$2:I300,"=0")</f>
        <v>256</v>
      </c>
    </row>
    <row r="301" spans="1:11" x14ac:dyDescent="0.35">
      <c r="A301" t="s">
        <v>345</v>
      </c>
      <c r="B301">
        <v>513.1</v>
      </c>
      <c r="C301">
        <v>2.599999999999999E-151</v>
      </c>
      <c r="D301" s="13" t="str">
        <f t="shared" si="12"/>
        <v>-</v>
      </c>
      <c r="E301">
        <f>J301/MAX(J:J)</f>
        <v>0.2986111111111111</v>
      </c>
      <c r="F301">
        <f>K301/MAX(K:K)</f>
        <v>0.23132313231323132</v>
      </c>
      <c r="G301">
        <f t="shared" si="13"/>
        <v>0.76867686768676868</v>
      </c>
      <c r="H301">
        <f t="shared" si="14"/>
        <v>0.19369369369369369</v>
      </c>
      <c r="I301">
        <f>IFERROR(MATCH(A301,Sheet0!A$2:A$146, 0), 0)</f>
        <v>0</v>
      </c>
      <c r="J301">
        <f>COUNTIF(I$2:I301, "&gt;"&amp;0)</f>
        <v>43</v>
      </c>
      <c r="K301" s="10">
        <f>COUNTIF(I$2:I301,"=0")</f>
        <v>257</v>
      </c>
    </row>
    <row r="302" spans="1:11" x14ac:dyDescent="0.35">
      <c r="A302" t="s">
        <v>346</v>
      </c>
      <c r="B302">
        <v>512.20000000000005</v>
      </c>
      <c r="C302">
        <v>4.6999999999999989E-151</v>
      </c>
      <c r="D302" s="13" t="str">
        <f t="shared" si="12"/>
        <v>-</v>
      </c>
      <c r="E302">
        <f>J302/MAX(J:J)</f>
        <v>0.2986111111111111</v>
      </c>
      <c r="F302">
        <f>K302/MAX(K:K)</f>
        <v>0.23222322232223222</v>
      </c>
      <c r="G302">
        <f t="shared" si="13"/>
        <v>0.76777677767776775</v>
      </c>
      <c r="H302">
        <f t="shared" si="14"/>
        <v>0.19325842696629214</v>
      </c>
      <c r="I302">
        <f>IFERROR(MATCH(A302,Sheet0!A$2:A$146, 0), 0)</f>
        <v>0</v>
      </c>
      <c r="J302">
        <f>COUNTIF(I$2:I302, "&gt;"&amp;0)</f>
        <v>43</v>
      </c>
      <c r="K302" s="10">
        <f>COUNTIF(I$2:I302,"=0")</f>
        <v>258</v>
      </c>
    </row>
    <row r="303" spans="1:11" x14ac:dyDescent="0.35">
      <c r="A303" t="s">
        <v>347</v>
      </c>
      <c r="B303">
        <v>512.20000000000005</v>
      </c>
      <c r="C303">
        <v>4.7999999999999979E-151</v>
      </c>
      <c r="D303" s="13" t="str">
        <f t="shared" si="12"/>
        <v>-</v>
      </c>
      <c r="E303">
        <f>J303/MAX(J:J)</f>
        <v>0.2986111111111111</v>
      </c>
      <c r="F303">
        <f>K303/MAX(K:K)</f>
        <v>0.23312331233123312</v>
      </c>
      <c r="G303">
        <f t="shared" si="13"/>
        <v>0.76687668766876693</v>
      </c>
      <c r="H303">
        <f t="shared" si="14"/>
        <v>0.19282511210762332</v>
      </c>
      <c r="I303">
        <f>IFERROR(MATCH(A303,Sheet0!A$2:A$146, 0), 0)</f>
        <v>0</v>
      </c>
      <c r="J303">
        <f>COUNTIF(I$2:I303, "&gt;"&amp;0)</f>
        <v>43</v>
      </c>
      <c r="K303" s="10">
        <f>COUNTIF(I$2:I303,"=0")</f>
        <v>259</v>
      </c>
    </row>
    <row r="304" spans="1:11" x14ac:dyDescent="0.35">
      <c r="A304" t="s">
        <v>348</v>
      </c>
      <c r="B304">
        <v>511.9</v>
      </c>
      <c r="C304">
        <v>5.7999999999999982E-151</v>
      </c>
      <c r="D304" s="13" t="str">
        <f t="shared" si="12"/>
        <v>-</v>
      </c>
      <c r="E304">
        <f>J304/MAX(J:J)</f>
        <v>0.2986111111111111</v>
      </c>
      <c r="F304">
        <f>K304/MAX(K:K)</f>
        <v>0.23402340234023403</v>
      </c>
      <c r="G304">
        <f t="shared" si="13"/>
        <v>0.765976597659766</v>
      </c>
      <c r="H304">
        <f t="shared" si="14"/>
        <v>0.19239373601789708</v>
      </c>
      <c r="I304">
        <f>IFERROR(MATCH(A304,Sheet0!A$2:A$146, 0), 0)</f>
        <v>0</v>
      </c>
      <c r="J304">
        <f>COUNTIF(I$2:I304, "&gt;"&amp;0)</f>
        <v>43</v>
      </c>
      <c r="K304" s="10">
        <f>COUNTIF(I$2:I304,"=0")</f>
        <v>260</v>
      </c>
    </row>
    <row r="305" spans="1:11" x14ac:dyDescent="0.35">
      <c r="A305" t="s">
        <v>349</v>
      </c>
      <c r="B305">
        <v>511.8</v>
      </c>
      <c r="C305">
        <v>6.3999999999999991E-151</v>
      </c>
      <c r="D305" s="13" t="str">
        <f t="shared" si="12"/>
        <v>-</v>
      </c>
      <c r="E305">
        <f>J305/MAX(J:J)</f>
        <v>0.2986111111111111</v>
      </c>
      <c r="F305">
        <f>K305/MAX(K:K)</f>
        <v>0.23492349234923493</v>
      </c>
      <c r="G305">
        <f t="shared" si="13"/>
        <v>0.76507650765076507</v>
      </c>
      <c r="H305">
        <f t="shared" si="14"/>
        <v>0.19196428571428573</v>
      </c>
      <c r="I305">
        <f>IFERROR(MATCH(A305,Sheet0!A$2:A$146, 0), 0)</f>
        <v>0</v>
      </c>
      <c r="J305">
        <f>COUNTIF(I$2:I305, "&gt;"&amp;0)</f>
        <v>43</v>
      </c>
      <c r="K305" s="10">
        <f>COUNTIF(I$2:I305,"=0")</f>
        <v>261</v>
      </c>
    </row>
    <row r="306" spans="1:11" x14ac:dyDescent="0.35">
      <c r="A306" t="s">
        <v>350</v>
      </c>
      <c r="B306">
        <v>510.9</v>
      </c>
      <c r="C306">
        <v>1.2000000000000001E-150</v>
      </c>
      <c r="D306" s="13" t="str">
        <f t="shared" si="12"/>
        <v>-</v>
      </c>
      <c r="E306">
        <f>J306/MAX(J:J)</f>
        <v>0.2986111111111111</v>
      </c>
      <c r="F306">
        <f>K306/MAX(K:K)</f>
        <v>0.23582358235823583</v>
      </c>
      <c r="G306">
        <f t="shared" si="13"/>
        <v>0.76417641764176414</v>
      </c>
      <c r="H306">
        <f t="shared" si="14"/>
        <v>0.19153674832962139</v>
      </c>
      <c r="I306">
        <f>IFERROR(MATCH(A306,Sheet0!A$2:A$146, 0), 0)</f>
        <v>0</v>
      </c>
      <c r="J306">
        <f>COUNTIF(I$2:I306, "&gt;"&amp;0)</f>
        <v>43</v>
      </c>
      <c r="K306" s="10">
        <f>COUNTIF(I$2:I306,"=0")</f>
        <v>262</v>
      </c>
    </row>
    <row r="307" spans="1:11" x14ac:dyDescent="0.35">
      <c r="A307" t="s">
        <v>351</v>
      </c>
      <c r="B307">
        <v>510.9</v>
      </c>
      <c r="C307">
        <v>1.2000000000000001E-150</v>
      </c>
      <c r="D307" s="13" t="str">
        <f t="shared" si="12"/>
        <v>-</v>
      </c>
      <c r="E307">
        <f>J307/MAX(J:J)</f>
        <v>0.2986111111111111</v>
      </c>
      <c r="F307">
        <f>K307/MAX(K:K)</f>
        <v>0.23672367236723674</v>
      </c>
      <c r="G307">
        <f t="shared" si="13"/>
        <v>0.76327632763276321</v>
      </c>
      <c r="H307">
        <f t="shared" si="14"/>
        <v>0.19111111111111112</v>
      </c>
      <c r="I307">
        <f>IFERROR(MATCH(A307,Sheet0!A$2:A$146, 0), 0)</f>
        <v>0</v>
      </c>
      <c r="J307">
        <f>COUNTIF(I$2:I307, "&gt;"&amp;0)</f>
        <v>43</v>
      </c>
      <c r="K307" s="10">
        <f>COUNTIF(I$2:I307,"=0")</f>
        <v>263</v>
      </c>
    </row>
    <row r="308" spans="1:11" x14ac:dyDescent="0.35">
      <c r="A308" t="s">
        <v>352</v>
      </c>
      <c r="B308">
        <v>510.8</v>
      </c>
      <c r="C308">
        <v>1.2999999999999999E-150</v>
      </c>
      <c r="D308" s="13" t="str">
        <f t="shared" si="12"/>
        <v>-</v>
      </c>
      <c r="E308">
        <f>J308/MAX(J:J)</f>
        <v>0.2986111111111111</v>
      </c>
      <c r="F308">
        <f>K308/MAX(K:K)</f>
        <v>0.23762376237623761</v>
      </c>
      <c r="G308">
        <f t="shared" si="13"/>
        <v>0.76237623762376239</v>
      </c>
      <c r="H308">
        <f t="shared" si="14"/>
        <v>0.19068736141906872</v>
      </c>
      <c r="I308">
        <f>IFERROR(MATCH(A308,Sheet0!A$2:A$146, 0), 0)</f>
        <v>0</v>
      </c>
      <c r="J308">
        <f>COUNTIF(I$2:I308, "&gt;"&amp;0)</f>
        <v>43</v>
      </c>
      <c r="K308" s="10">
        <f>COUNTIF(I$2:I308,"=0")</f>
        <v>264</v>
      </c>
    </row>
    <row r="309" spans="1:11" x14ac:dyDescent="0.35">
      <c r="A309" t="s">
        <v>353</v>
      </c>
      <c r="B309">
        <v>510.5</v>
      </c>
      <c r="C309">
        <v>1.5000000000000001E-150</v>
      </c>
      <c r="D309" s="13" t="str">
        <f t="shared" si="12"/>
        <v>-</v>
      </c>
      <c r="E309">
        <f>J309/MAX(J:J)</f>
        <v>0.2986111111111111</v>
      </c>
      <c r="F309">
        <f>K309/MAX(K:K)</f>
        <v>0.23852385238523852</v>
      </c>
      <c r="G309">
        <f t="shared" si="13"/>
        <v>0.76147614761476146</v>
      </c>
      <c r="H309">
        <f t="shared" si="14"/>
        <v>0.19026548672566371</v>
      </c>
      <c r="I309">
        <f>IFERROR(MATCH(A309,Sheet0!A$2:A$146, 0), 0)</f>
        <v>0</v>
      </c>
      <c r="J309">
        <f>COUNTIF(I$2:I309, "&gt;"&amp;0)</f>
        <v>43</v>
      </c>
      <c r="K309" s="10">
        <f>COUNTIF(I$2:I309,"=0")</f>
        <v>265</v>
      </c>
    </row>
    <row r="310" spans="1:11" x14ac:dyDescent="0.35">
      <c r="A310" t="s">
        <v>354</v>
      </c>
      <c r="B310">
        <v>510.1</v>
      </c>
      <c r="C310">
        <v>2.1000000000000001E-150</v>
      </c>
      <c r="D310" s="13" t="str">
        <f t="shared" si="12"/>
        <v>-</v>
      </c>
      <c r="E310">
        <f>J310/MAX(J:J)</f>
        <v>0.2986111111111111</v>
      </c>
      <c r="F310">
        <f>K310/MAX(K:K)</f>
        <v>0.23942394239423942</v>
      </c>
      <c r="G310">
        <f t="shared" si="13"/>
        <v>0.76057605760576052</v>
      </c>
      <c r="H310">
        <f t="shared" si="14"/>
        <v>0.18984547461368653</v>
      </c>
      <c r="I310">
        <f>IFERROR(MATCH(A310,Sheet0!A$2:A$146, 0), 0)</f>
        <v>0</v>
      </c>
      <c r="J310">
        <f>COUNTIF(I$2:I310, "&gt;"&amp;0)</f>
        <v>43</v>
      </c>
      <c r="K310" s="10">
        <f>COUNTIF(I$2:I310,"=0")</f>
        <v>266</v>
      </c>
    </row>
    <row r="311" spans="1:11" x14ac:dyDescent="0.35">
      <c r="A311" t="s">
        <v>355</v>
      </c>
      <c r="B311">
        <v>509.6</v>
      </c>
      <c r="C311">
        <v>2.8999999999999992E-150</v>
      </c>
      <c r="D311" s="13" t="str">
        <f t="shared" si="12"/>
        <v>-</v>
      </c>
      <c r="E311">
        <f>J311/MAX(J:J)</f>
        <v>0.2986111111111111</v>
      </c>
      <c r="F311">
        <f>K311/MAX(K:K)</f>
        <v>0.24032403240324032</v>
      </c>
      <c r="G311">
        <f t="shared" si="13"/>
        <v>0.7596759675967597</v>
      </c>
      <c r="H311">
        <f t="shared" si="14"/>
        <v>0.1894273127753304</v>
      </c>
      <c r="I311">
        <f>IFERROR(MATCH(A311,Sheet0!A$2:A$146, 0), 0)</f>
        <v>0</v>
      </c>
      <c r="J311">
        <f>COUNTIF(I$2:I311, "&gt;"&amp;0)</f>
        <v>43</v>
      </c>
      <c r="K311" s="10">
        <f>COUNTIF(I$2:I311,"=0")</f>
        <v>267</v>
      </c>
    </row>
    <row r="312" spans="1:11" x14ac:dyDescent="0.35">
      <c r="A312" t="s">
        <v>356</v>
      </c>
      <c r="B312">
        <v>509.3</v>
      </c>
      <c r="C312">
        <v>3.5999999999999991E-150</v>
      </c>
      <c r="D312" s="13" t="str">
        <f t="shared" si="12"/>
        <v>-</v>
      </c>
      <c r="E312">
        <f>J312/MAX(J:J)</f>
        <v>0.2986111111111111</v>
      </c>
      <c r="F312">
        <f>K312/MAX(K:K)</f>
        <v>0.24122412241224123</v>
      </c>
      <c r="G312">
        <f t="shared" si="13"/>
        <v>0.75877587758775877</v>
      </c>
      <c r="H312">
        <f t="shared" si="14"/>
        <v>0.18901098901098901</v>
      </c>
      <c r="I312">
        <f>IFERROR(MATCH(A312,Sheet0!A$2:A$146, 0), 0)</f>
        <v>0</v>
      </c>
      <c r="J312">
        <f>COUNTIF(I$2:I312, "&gt;"&amp;0)</f>
        <v>43</v>
      </c>
      <c r="K312" s="10">
        <f>COUNTIF(I$2:I312,"=0")</f>
        <v>268</v>
      </c>
    </row>
    <row r="313" spans="1:11" x14ac:dyDescent="0.35">
      <c r="A313" t="s">
        <v>357</v>
      </c>
      <c r="B313">
        <v>509.2</v>
      </c>
      <c r="C313">
        <v>3.6999999999999989E-150</v>
      </c>
      <c r="D313" s="13" t="str">
        <f t="shared" si="12"/>
        <v>-</v>
      </c>
      <c r="E313">
        <f>J313/MAX(J:J)</f>
        <v>0.2986111111111111</v>
      </c>
      <c r="F313">
        <f>K313/MAX(K:K)</f>
        <v>0.24212421242124213</v>
      </c>
      <c r="G313">
        <f t="shared" si="13"/>
        <v>0.75787578757875784</v>
      </c>
      <c r="H313">
        <f t="shared" si="14"/>
        <v>0.18859649122807018</v>
      </c>
      <c r="I313">
        <f>IFERROR(MATCH(A313,Sheet0!A$2:A$146, 0), 0)</f>
        <v>0</v>
      </c>
      <c r="J313">
        <f>COUNTIF(I$2:I313, "&gt;"&amp;0)</f>
        <v>43</v>
      </c>
      <c r="K313" s="10">
        <f>COUNTIF(I$2:I313,"=0")</f>
        <v>269</v>
      </c>
    </row>
    <row r="314" spans="1:11" x14ac:dyDescent="0.35">
      <c r="A314" t="s">
        <v>358</v>
      </c>
      <c r="B314">
        <v>508.5</v>
      </c>
      <c r="C314">
        <v>6.0999999999999985E-150</v>
      </c>
      <c r="D314" s="13" t="str">
        <f t="shared" si="12"/>
        <v>-</v>
      </c>
      <c r="E314">
        <f>J314/MAX(J:J)</f>
        <v>0.2986111111111111</v>
      </c>
      <c r="F314">
        <f>K314/MAX(K:K)</f>
        <v>0.24302430243024303</v>
      </c>
      <c r="G314">
        <f t="shared" si="13"/>
        <v>0.75697569756975702</v>
      </c>
      <c r="H314">
        <f t="shared" si="14"/>
        <v>0.18818380743982493</v>
      </c>
      <c r="I314">
        <f>IFERROR(MATCH(A314,Sheet0!A$2:A$146, 0), 0)</f>
        <v>0</v>
      </c>
      <c r="J314">
        <f>COUNTIF(I$2:I314, "&gt;"&amp;0)</f>
        <v>43</v>
      </c>
      <c r="K314" s="10">
        <f>COUNTIF(I$2:I314,"=0")</f>
        <v>270</v>
      </c>
    </row>
    <row r="315" spans="1:11" x14ac:dyDescent="0.35">
      <c r="A315" t="s">
        <v>359</v>
      </c>
      <c r="B315">
        <v>508.1</v>
      </c>
      <c r="C315">
        <v>8.0999999999999982E-150</v>
      </c>
      <c r="D315" s="13" t="str">
        <f t="shared" si="12"/>
        <v>-</v>
      </c>
      <c r="E315">
        <f>J315/MAX(J:J)</f>
        <v>0.2986111111111111</v>
      </c>
      <c r="F315">
        <f>K315/MAX(K:K)</f>
        <v>0.24392439243924394</v>
      </c>
      <c r="G315">
        <f t="shared" si="13"/>
        <v>0.75607560756075609</v>
      </c>
      <c r="H315">
        <f t="shared" si="14"/>
        <v>0.18777292576419213</v>
      </c>
      <c r="I315">
        <f>IFERROR(MATCH(A315,Sheet0!A$2:A$146, 0), 0)</f>
        <v>0</v>
      </c>
      <c r="J315">
        <f>COUNTIF(I$2:I315, "&gt;"&amp;0)</f>
        <v>43</v>
      </c>
      <c r="K315" s="10">
        <f>COUNTIF(I$2:I315,"=0")</f>
        <v>271</v>
      </c>
    </row>
    <row r="316" spans="1:11" x14ac:dyDescent="0.35">
      <c r="A316" t="s">
        <v>360</v>
      </c>
      <c r="B316">
        <v>506.5</v>
      </c>
      <c r="C316">
        <v>2.499999999999999E-149</v>
      </c>
      <c r="D316" s="13" t="str">
        <f t="shared" si="12"/>
        <v>-</v>
      </c>
      <c r="E316">
        <f>J316/MAX(J:J)</f>
        <v>0.2986111111111111</v>
      </c>
      <c r="F316">
        <f>K316/MAX(K:K)</f>
        <v>0.24482448244824481</v>
      </c>
      <c r="G316">
        <f t="shared" si="13"/>
        <v>0.75517551755175516</v>
      </c>
      <c r="H316">
        <f t="shared" si="14"/>
        <v>0.18736383442265794</v>
      </c>
      <c r="I316">
        <f>IFERROR(MATCH(A316,Sheet0!A$2:A$146, 0), 0)</f>
        <v>0</v>
      </c>
      <c r="J316">
        <f>COUNTIF(I$2:I316, "&gt;"&amp;0)</f>
        <v>43</v>
      </c>
      <c r="K316" s="10">
        <f>COUNTIF(I$2:I316,"=0")</f>
        <v>272</v>
      </c>
    </row>
    <row r="317" spans="1:11" x14ac:dyDescent="0.35">
      <c r="A317" t="s">
        <v>361</v>
      </c>
      <c r="B317">
        <v>506.2</v>
      </c>
      <c r="C317">
        <v>3.1999999999999992E-149</v>
      </c>
      <c r="D317" s="13" t="str">
        <f t="shared" si="12"/>
        <v>-</v>
      </c>
      <c r="E317">
        <f>J317/MAX(J:J)</f>
        <v>0.2986111111111111</v>
      </c>
      <c r="F317">
        <f>K317/MAX(K:K)</f>
        <v>0.24572457245724572</v>
      </c>
      <c r="G317">
        <f t="shared" si="13"/>
        <v>0.75427542754275434</v>
      </c>
      <c r="H317">
        <f t="shared" si="14"/>
        <v>0.18695652173913044</v>
      </c>
      <c r="I317">
        <f>IFERROR(MATCH(A317,Sheet0!A$2:A$146, 0), 0)</f>
        <v>0</v>
      </c>
      <c r="J317">
        <f>COUNTIF(I$2:I317, "&gt;"&amp;0)</f>
        <v>43</v>
      </c>
      <c r="K317" s="10">
        <f>COUNTIF(I$2:I317,"=0")</f>
        <v>273</v>
      </c>
    </row>
    <row r="318" spans="1:11" x14ac:dyDescent="0.35">
      <c r="A318" t="s">
        <v>362</v>
      </c>
      <c r="B318">
        <v>504.2</v>
      </c>
      <c r="C318">
        <v>1.2000000000000001E-148</v>
      </c>
      <c r="D318" s="13" t="str">
        <f t="shared" si="12"/>
        <v>-</v>
      </c>
      <c r="E318">
        <f>J318/MAX(J:J)</f>
        <v>0.2986111111111111</v>
      </c>
      <c r="F318">
        <f>K318/MAX(K:K)</f>
        <v>0.24662466246624662</v>
      </c>
      <c r="G318">
        <f t="shared" si="13"/>
        <v>0.75337533753375341</v>
      </c>
      <c r="H318">
        <f t="shared" si="14"/>
        <v>0.18655097613882862</v>
      </c>
      <c r="I318">
        <f>IFERROR(MATCH(A318,Sheet0!A$2:A$146, 0), 0)</f>
        <v>0</v>
      </c>
      <c r="J318">
        <f>COUNTIF(I$2:I318, "&gt;"&amp;0)</f>
        <v>43</v>
      </c>
      <c r="K318" s="10">
        <f>COUNTIF(I$2:I318,"=0")</f>
        <v>274</v>
      </c>
    </row>
    <row r="319" spans="1:11" x14ac:dyDescent="0.35">
      <c r="A319" t="s">
        <v>363</v>
      </c>
      <c r="B319">
        <v>503</v>
      </c>
      <c r="C319">
        <v>2.8999999999999991E-148</v>
      </c>
      <c r="D319" s="13" t="str">
        <f t="shared" si="12"/>
        <v>-</v>
      </c>
      <c r="E319">
        <f>J319/MAX(J:J)</f>
        <v>0.2986111111111111</v>
      </c>
      <c r="F319">
        <f>K319/MAX(K:K)</f>
        <v>0.24752475247524752</v>
      </c>
      <c r="G319">
        <f t="shared" si="13"/>
        <v>0.75247524752475248</v>
      </c>
      <c r="H319">
        <f t="shared" si="14"/>
        <v>0.18614718614718614</v>
      </c>
      <c r="I319">
        <f>IFERROR(MATCH(A319,Sheet0!A$2:A$146, 0), 0)</f>
        <v>0</v>
      </c>
      <c r="J319">
        <f>COUNTIF(I$2:I319, "&gt;"&amp;0)</f>
        <v>43</v>
      </c>
      <c r="K319" s="10">
        <f>COUNTIF(I$2:I319,"=0")</f>
        <v>275</v>
      </c>
    </row>
    <row r="320" spans="1:11" x14ac:dyDescent="0.35">
      <c r="A320" t="s">
        <v>364</v>
      </c>
      <c r="B320">
        <v>503</v>
      </c>
      <c r="C320">
        <v>2.8999999999999991E-148</v>
      </c>
      <c r="D320" s="13" t="str">
        <f t="shared" si="12"/>
        <v>-</v>
      </c>
      <c r="E320">
        <f>J320/MAX(J:J)</f>
        <v>0.2986111111111111</v>
      </c>
      <c r="F320">
        <f>K320/MAX(K:K)</f>
        <v>0.24842484248424843</v>
      </c>
      <c r="G320">
        <f t="shared" si="13"/>
        <v>0.75157515751575155</v>
      </c>
      <c r="H320">
        <f t="shared" si="14"/>
        <v>0.18574514038876891</v>
      </c>
      <c r="I320">
        <f>IFERROR(MATCH(A320,Sheet0!A$2:A$146, 0), 0)</f>
        <v>0</v>
      </c>
      <c r="J320">
        <f>COUNTIF(I$2:I320, "&gt;"&amp;0)</f>
        <v>43</v>
      </c>
      <c r="K320" s="10">
        <f>COUNTIF(I$2:I320,"=0")</f>
        <v>276</v>
      </c>
    </row>
    <row r="321" spans="1:11" x14ac:dyDescent="0.35">
      <c r="A321" t="s">
        <v>365</v>
      </c>
      <c r="B321">
        <v>503</v>
      </c>
      <c r="C321">
        <v>2.8999999999999991E-148</v>
      </c>
      <c r="D321" s="13" t="str">
        <f t="shared" ref="D321:D384" si="15">IF(I321=0, "-", "+")</f>
        <v>-</v>
      </c>
      <c r="E321">
        <f>J321/MAX(J:J)</f>
        <v>0.2986111111111111</v>
      </c>
      <c r="F321">
        <f>K321/MAX(K:K)</f>
        <v>0.24932493249324933</v>
      </c>
      <c r="G321">
        <f t="shared" si="13"/>
        <v>0.75067506750675062</v>
      </c>
      <c r="H321">
        <f t="shared" si="14"/>
        <v>0.18534482758620691</v>
      </c>
      <c r="I321">
        <f>IFERROR(MATCH(A321,Sheet0!A$2:A$146, 0), 0)</f>
        <v>0</v>
      </c>
      <c r="J321">
        <f>COUNTIF(I$2:I321, "&gt;"&amp;0)</f>
        <v>43</v>
      </c>
      <c r="K321" s="10">
        <f>COUNTIF(I$2:I321,"=0")</f>
        <v>277</v>
      </c>
    </row>
    <row r="322" spans="1:11" x14ac:dyDescent="0.35">
      <c r="A322" t="s">
        <v>366</v>
      </c>
      <c r="B322">
        <v>502.9</v>
      </c>
      <c r="C322">
        <v>3.0999999999999991E-148</v>
      </c>
      <c r="D322" s="13" t="str">
        <f t="shared" si="15"/>
        <v>-</v>
      </c>
      <c r="E322">
        <f>J322/MAX(J:J)</f>
        <v>0.2986111111111111</v>
      </c>
      <c r="F322">
        <f>K322/MAX(K:K)</f>
        <v>0.25022502250225021</v>
      </c>
      <c r="G322">
        <f t="shared" si="13"/>
        <v>0.74977497749774979</v>
      </c>
      <c r="H322">
        <f t="shared" si="14"/>
        <v>0.18494623655913978</v>
      </c>
      <c r="I322">
        <f>IFERROR(MATCH(A322,Sheet0!A$2:A$146, 0), 0)</f>
        <v>0</v>
      </c>
      <c r="J322">
        <f>COUNTIF(I$2:I322, "&gt;"&amp;0)</f>
        <v>43</v>
      </c>
      <c r="K322" s="10">
        <f>COUNTIF(I$2:I322,"=0")</f>
        <v>278</v>
      </c>
    </row>
    <row r="323" spans="1:11" x14ac:dyDescent="0.35">
      <c r="A323" t="s">
        <v>367</v>
      </c>
      <c r="B323">
        <v>502</v>
      </c>
      <c r="C323">
        <v>5.5000000000000003E-148</v>
      </c>
      <c r="D323" s="13" t="str">
        <f t="shared" si="15"/>
        <v>-</v>
      </c>
      <c r="E323">
        <f>J323/MAX(J:J)</f>
        <v>0.2986111111111111</v>
      </c>
      <c r="F323">
        <f>K323/MAX(K:K)</f>
        <v>0.25112511251125114</v>
      </c>
      <c r="G323">
        <f t="shared" ref="G323:G386" si="16">1-F323</f>
        <v>0.74887488748874886</v>
      </c>
      <c r="H323">
        <f t="shared" ref="H323:H386" si="17">2*J323/(J323+MAX(J:J)+K323)</f>
        <v>0.18454935622317598</v>
      </c>
      <c r="I323">
        <f>IFERROR(MATCH(A323,Sheet0!A$2:A$146, 0), 0)</f>
        <v>0</v>
      </c>
      <c r="J323">
        <f>COUNTIF(I$2:I323, "&gt;"&amp;0)</f>
        <v>43</v>
      </c>
      <c r="K323" s="10">
        <f>COUNTIF(I$2:I323,"=0")</f>
        <v>279</v>
      </c>
    </row>
    <row r="324" spans="1:11" x14ac:dyDescent="0.35">
      <c r="A324" t="s">
        <v>368</v>
      </c>
      <c r="B324">
        <v>501.9</v>
      </c>
      <c r="C324">
        <v>6.1999999999999982E-148</v>
      </c>
      <c r="D324" s="13" t="str">
        <f t="shared" si="15"/>
        <v>-</v>
      </c>
      <c r="E324">
        <f>J324/MAX(J:J)</f>
        <v>0.2986111111111111</v>
      </c>
      <c r="F324">
        <f>K324/MAX(K:K)</f>
        <v>0.25202520252025201</v>
      </c>
      <c r="G324">
        <f t="shared" si="16"/>
        <v>0.74797479747974793</v>
      </c>
      <c r="H324">
        <f t="shared" si="17"/>
        <v>0.1841541755888651</v>
      </c>
      <c r="I324">
        <f>IFERROR(MATCH(A324,Sheet0!A$2:A$146, 0), 0)</f>
        <v>0</v>
      </c>
      <c r="J324">
        <f>COUNTIF(I$2:I324, "&gt;"&amp;0)</f>
        <v>43</v>
      </c>
      <c r="K324" s="10">
        <f>COUNTIF(I$2:I324,"=0")</f>
        <v>280</v>
      </c>
    </row>
    <row r="325" spans="1:11" x14ac:dyDescent="0.35">
      <c r="A325" t="s">
        <v>369</v>
      </c>
      <c r="B325">
        <v>500.9</v>
      </c>
      <c r="C325">
        <v>1.2E-147</v>
      </c>
      <c r="D325" s="13" t="str">
        <f t="shared" si="15"/>
        <v>-</v>
      </c>
      <c r="E325">
        <f>J325/MAX(J:J)</f>
        <v>0.2986111111111111</v>
      </c>
      <c r="F325">
        <f>K325/MAX(K:K)</f>
        <v>0.25292529252925294</v>
      </c>
      <c r="G325">
        <f t="shared" si="16"/>
        <v>0.74707470747074711</v>
      </c>
      <c r="H325">
        <f t="shared" si="17"/>
        <v>0.18376068376068377</v>
      </c>
      <c r="I325">
        <f>IFERROR(MATCH(A325,Sheet0!A$2:A$146, 0), 0)</f>
        <v>0</v>
      </c>
      <c r="J325">
        <f>COUNTIF(I$2:I325, "&gt;"&amp;0)</f>
        <v>43</v>
      </c>
      <c r="K325" s="10">
        <f>COUNTIF(I$2:I325,"=0")</f>
        <v>281</v>
      </c>
    </row>
    <row r="326" spans="1:11" x14ac:dyDescent="0.35">
      <c r="A326" t="s">
        <v>370</v>
      </c>
      <c r="B326">
        <v>500.1</v>
      </c>
      <c r="C326">
        <v>2.0999999999999989E-147</v>
      </c>
      <c r="D326" s="13" t="str">
        <f t="shared" si="15"/>
        <v>-</v>
      </c>
      <c r="E326">
        <f>J326/MAX(J:J)</f>
        <v>0.2986111111111111</v>
      </c>
      <c r="F326">
        <f>K326/MAX(K:K)</f>
        <v>0.25382538253825382</v>
      </c>
      <c r="G326">
        <f t="shared" si="16"/>
        <v>0.74617461746174618</v>
      </c>
      <c r="H326">
        <f t="shared" si="17"/>
        <v>0.18336886993603413</v>
      </c>
      <c r="I326">
        <f>IFERROR(MATCH(A326,Sheet0!A$2:A$146, 0), 0)</f>
        <v>0</v>
      </c>
      <c r="J326">
        <f>COUNTIF(I$2:I326, "&gt;"&amp;0)</f>
        <v>43</v>
      </c>
      <c r="K326" s="10">
        <f>COUNTIF(I$2:I326,"=0")</f>
        <v>282</v>
      </c>
    </row>
    <row r="327" spans="1:11" x14ac:dyDescent="0.35">
      <c r="A327" t="s">
        <v>371</v>
      </c>
      <c r="B327">
        <v>499</v>
      </c>
      <c r="C327">
        <v>4.4000000000000002E-147</v>
      </c>
      <c r="D327" s="13" t="str">
        <f t="shared" si="15"/>
        <v>-</v>
      </c>
      <c r="E327">
        <f>J327/MAX(J:J)</f>
        <v>0.2986111111111111</v>
      </c>
      <c r="F327">
        <f>K327/MAX(K:K)</f>
        <v>0.25472547254725475</v>
      </c>
      <c r="G327">
        <f t="shared" si="16"/>
        <v>0.74527452745274525</v>
      </c>
      <c r="H327">
        <f t="shared" si="17"/>
        <v>0.18297872340425531</v>
      </c>
      <c r="I327">
        <f>IFERROR(MATCH(A327,Sheet0!A$2:A$146, 0), 0)</f>
        <v>0</v>
      </c>
      <c r="J327">
        <f>COUNTIF(I$2:I327, "&gt;"&amp;0)</f>
        <v>43</v>
      </c>
      <c r="K327" s="10">
        <f>COUNTIF(I$2:I327,"=0")</f>
        <v>283</v>
      </c>
    </row>
    <row r="328" spans="1:11" x14ac:dyDescent="0.35">
      <c r="A328" t="s">
        <v>372</v>
      </c>
      <c r="B328">
        <v>497.8</v>
      </c>
      <c r="C328">
        <v>9.999999999999998E-147</v>
      </c>
      <c r="D328" s="13" t="str">
        <f t="shared" si="15"/>
        <v>-</v>
      </c>
      <c r="E328">
        <f>J328/MAX(J:J)</f>
        <v>0.2986111111111111</v>
      </c>
      <c r="F328">
        <f>K328/MAX(K:K)</f>
        <v>0.25562556255625563</v>
      </c>
      <c r="G328">
        <f t="shared" si="16"/>
        <v>0.74437443744374443</v>
      </c>
      <c r="H328">
        <f t="shared" si="17"/>
        <v>0.18259023354564755</v>
      </c>
      <c r="I328">
        <f>IFERROR(MATCH(A328,Sheet0!A$2:A$146, 0), 0)</f>
        <v>0</v>
      </c>
      <c r="J328">
        <f>COUNTIF(I$2:I328, "&gt;"&amp;0)</f>
        <v>43</v>
      </c>
      <c r="K328" s="10">
        <f>COUNTIF(I$2:I328,"=0")</f>
        <v>284</v>
      </c>
    </row>
    <row r="329" spans="1:11" x14ac:dyDescent="0.35">
      <c r="A329" t="s">
        <v>373</v>
      </c>
      <c r="B329">
        <v>497.7</v>
      </c>
      <c r="C329">
        <v>1.1E-146</v>
      </c>
      <c r="D329" s="13" t="str">
        <f t="shared" si="15"/>
        <v>-</v>
      </c>
      <c r="E329">
        <f>J329/MAX(J:J)</f>
        <v>0.2986111111111111</v>
      </c>
      <c r="F329">
        <f>K329/MAX(K:K)</f>
        <v>0.2565256525652565</v>
      </c>
      <c r="G329">
        <f t="shared" si="16"/>
        <v>0.7434743474347435</v>
      </c>
      <c r="H329">
        <f t="shared" si="17"/>
        <v>0.18220338983050846</v>
      </c>
      <c r="I329">
        <f>IFERROR(MATCH(A329,Sheet0!A$2:A$146, 0), 0)</f>
        <v>0</v>
      </c>
      <c r="J329">
        <f>COUNTIF(I$2:I329, "&gt;"&amp;0)</f>
        <v>43</v>
      </c>
      <c r="K329" s="10">
        <f>COUNTIF(I$2:I329,"=0")</f>
        <v>285</v>
      </c>
    </row>
    <row r="330" spans="1:11" x14ac:dyDescent="0.35">
      <c r="A330" t="s">
        <v>374</v>
      </c>
      <c r="B330">
        <v>497.7</v>
      </c>
      <c r="C330">
        <v>1.1E-146</v>
      </c>
      <c r="D330" s="13" t="str">
        <f t="shared" si="15"/>
        <v>-</v>
      </c>
      <c r="E330">
        <f>J330/MAX(J:J)</f>
        <v>0.2986111111111111</v>
      </c>
      <c r="F330">
        <f>K330/MAX(K:K)</f>
        <v>0.25742574257425743</v>
      </c>
      <c r="G330">
        <f t="shared" si="16"/>
        <v>0.74257425742574257</v>
      </c>
      <c r="H330">
        <f t="shared" si="17"/>
        <v>0.18181818181818182</v>
      </c>
      <c r="I330">
        <f>IFERROR(MATCH(A330,Sheet0!A$2:A$146, 0), 0)</f>
        <v>0</v>
      </c>
      <c r="J330">
        <f>COUNTIF(I$2:I330, "&gt;"&amp;0)</f>
        <v>43</v>
      </c>
      <c r="K330" s="10">
        <f>COUNTIF(I$2:I330,"=0")</f>
        <v>286</v>
      </c>
    </row>
    <row r="331" spans="1:11" x14ac:dyDescent="0.35">
      <c r="A331" t="s">
        <v>375</v>
      </c>
      <c r="B331">
        <v>497.6</v>
      </c>
      <c r="C331">
        <v>1.2000000000000001E-146</v>
      </c>
      <c r="D331" s="13" t="str">
        <f t="shared" si="15"/>
        <v>-</v>
      </c>
      <c r="E331">
        <f>J331/MAX(J:J)</f>
        <v>0.2986111111111111</v>
      </c>
      <c r="F331">
        <f>K331/MAX(K:K)</f>
        <v>0.25832583258325831</v>
      </c>
      <c r="G331">
        <f t="shared" si="16"/>
        <v>0.74167416741674175</v>
      </c>
      <c r="H331">
        <f t="shared" si="17"/>
        <v>0.18143459915611815</v>
      </c>
      <c r="I331">
        <f>IFERROR(MATCH(A331,Sheet0!A$2:A$146, 0), 0)</f>
        <v>0</v>
      </c>
      <c r="J331">
        <f>COUNTIF(I$2:I331, "&gt;"&amp;0)</f>
        <v>43</v>
      </c>
      <c r="K331" s="10">
        <f>COUNTIF(I$2:I331,"=0")</f>
        <v>287</v>
      </c>
    </row>
    <row r="332" spans="1:11" x14ac:dyDescent="0.35">
      <c r="A332" t="s">
        <v>376</v>
      </c>
      <c r="B332">
        <v>497.3</v>
      </c>
      <c r="C332">
        <v>1.4E-146</v>
      </c>
      <c r="D332" s="13" t="str">
        <f t="shared" si="15"/>
        <v>-</v>
      </c>
      <c r="E332">
        <f>J332/MAX(J:J)</f>
        <v>0.2986111111111111</v>
      </c>
      <c r="F332">
        <f>K332/MAX(K:K)</f>
        <v>0.25922592259225924</v>
      </c>
      <c r="G332">
        <f t="shared" si="16"/>
        <v>0.74077407740774071</v>
      </c>
      <c r="H332">
        <f t="shared" si="17"/>
        <v>0.18105263157894738</v>
      </c>
      <c r="I332">
        <f>IFERROR(MATCH(A332,Sheet0!A$2:A$146, 0), 0)</f>
        <v>0</v>
      </c>
      <c r="J332">
        <f>COUNTIF(I$2:I332, "&gt;"&amp;0)</f>
        <v>43</v>
      </c>
      <c r="K332" s="10">
        <f>COUNTIF(I$2:I332,"=0")</f>
        <v>288</v>
      </c>
    </row>
    <row r="333" spans="1:11" x14ac:dyDescent="0.35">
      <c r="A333" t="s">
        <v>377</v>
      </c>
      <c r="B333">
        <v>497.1</v>
      </c>
      <c r="C333">
        <v>1.6E-146</v>
      </c>
      <c r="D333" s="13" t="str">
        <f t="shared" si="15"/>
        <v>-</v>
      </c>
      <c r="E333">
        <f>J333/MAX(J:J)</f>
        <v>0.2986111111111111</v>
      </c>
      <c r="F333">
        <f>K333/MAX(K:K)</f>
        <v>0.26012601260126011</v>
      </c>
      <c r="G333">
        <f t="shared" si="16"/>
        <v>0.73987398739873989</v>
      </c>
      <c r="H333">
        <f t="shared" si="17"/>
        <v>0.18067226890756302</v>
      </c>
      <c r="I333">
        <f>IFERROR(MATCH(A333,Sheet0!A$2:A$146, 0), 0)</f>
        <v>0</v>
      </c>
      <c r="J333">
        <f>COUNTIF(I$2:I333, "&gt;"&amp;0)</f>
        <v>43</v>
      </c>
      <c r="K333" s="10">
        <f>COUNTIF(I$2:I333,"=0")</f>
        <v>289</v>
      </c>
    </row>
    <row r="334" spans="1:11" x14ac:dyDescent="0.35">
      <c r="A334" t="s">
        <v>378</v>
      </c>
      <c r="B334">
        <v>497</v>
      </c>
      <c r="C334">
        <v>1.7999999999999999E-146</v>
      </c>
      <c r="D334" s="13" t="str">
        <f t="shared" si="15"/>
        <v>-</v>
      </c>
      <c r="E334">
        <f>J334/MAX(J:J)</f>
        <v>0.2986111111111111</v>
      </c>
      <c r="F334">
        <f>K334/MAX(K:K)</f>
        <v>0.26102610261026105</v>
      </c>
      <c r="G334">
        <f t="shared" si="16"/>
        <v>0.73897389738973895</v>
      </c>
      <c r="H334">
        <f t="shared" si="17"/>
        <v>0.18029350104821804</v>
      </c>
      <c r="I334">
        <f>IFERROR(MATCH(A334,Sheet0!A$2:A$146, 0), 0)</f>
        <v>0</v>
      </c>
      <c r="J334">
        <f>COUNTIF(I$2:I334, "&gt;"&amp;0)</f>
        <v>43</v>
      </c>
      <c r="K334" s="10">
        <f>COUNTIF(I$2:I334,"=0")</f>
        <v>290</v>
      </c>
    </row>
    <row r="335" spans="1:11" x14ac:dyDescent="0.35">
      <c r="A335" t="s">
        <v>379</v>
      </c>
      <c r="B335">
        <v>496.3</v>
      </c>
      <c r="C335">
        <v>2.8999999999999992E-146</v>
      </c>
      <c r="D335" s="13" t="str">
        <f t="shared" si="15"/>
        <v>-</v>
      </c>
      <c r="E335">
        <f>J335/MAX(J:J)</f>
        <v>0.2986111111111111</v>
      </c>
      <c r="F335">
        <f>K335/MAX(K:K)</f>
        <v>0.26192619261926192</v>
      </c>
      <c r="G335">
        <f t="shared" si="16"/>
        <v>0.73807380738073802</v>
      </c>
      <c r="H335">
        <f t="shared" si="17"/>
        <v>0.1799163179916318</v>
      </c>
      <c r="I335">
        <f>IFERROR(MATCH(A335,Sheet0!A$2:A$146, 0), 0)</f>
        <v>0</v>
      </c>
      <c r="J335">
        <f>COUNTIF(I$2:I335, "&gt;"&amp;0)</f>
        <v>43</v>
      </c>
      <c r="K335" s="10">
        <f>COUNTIF(I$2:I335,"=0")</f>
        <v>291</v>
      </c>
    </row>
    <row r="336" spans="1:11" x14ac:dyDescent="0.35">
      <c r="A336" t="s">
        <v>380</v>
      </c>
      <c r="B336">
        <v>496.3</v>
      </c>
      <c r="C336">
        <v>2.9999999999999989E-146</v>
      </c>
      <c r="D336" s="13" t="str">
        <f t="shared" si="15"/>
        <v>-</v>
      </c>
      <c r="E336">
        <f>J336/MAX(J:J)</f>
        <v>0.2986111111111111</v>
      </c>
      <c r="F336">
        <f>K336/MAX(K:K)</f>
        <v>0.26282628262826285</v>
      </c>
      <c r="G336">
        <f t="shared" si="16"/>
        <v>0.7371737173717372</v>
      </c>
      <c r="H336">
        <f t="shared" si="17"/>
        <v>0.17954070981210857</v>
      </c>
      <c r="I336">
        <f>IFERROR(MATCH(A336,Sheet0!A$2:A$146, 0), 0)</f>
        <v>0</v>
      </c>
      <c r="J336">
        <f>COUNTIF(I$2:I336, "&gt;"&amp;0)</f>
        <v>43</v>
      </c>
      <c r="K336" s="10">
        <f>COUNTIF(I$2:I336,"=0")</f>
        <v>292</v>
      </c>
    </row>
    <row r="337" spans="1:11" x14ac:dyDescent="0.35">
      <c r="A337" t="s">
        <v>381</v>
      </c>
      <c r="B337">
        <v>495.6</v>
      </c>
      <c r="C337">
        <v>4.8999999999999986E-146</v>
      </c>
      <c r="D337" s="13" t="str">
        <f t="shared" si="15"/>
        <v>-</v>
      </c>
      <c r="E337">
        <f>J337/MAX(J:J)</f>
        <v>0.2986111111111111</v>
      </c>
      <c r="F337">
        <f>K337/MAX(K:K)</f>
        <v>0.26372637263726373</v>
      </c>
      <c r="G337">
        <f t="shared" si="16"/>
        <v>0.73627362736273627</v>
      </c>
      <c r="H337">
        <f t="shared" si="17"/>
        <v>0.17916666666666667</v>
      </c>
      <c r="I337">
        <f>IFERROR(MATCH(A337,Sheet0!A$2:A$146, 0), 0)</f>
        <v>0</v>
      </c>
      <c r="J337">
        <f>COUNTIF(I$2:I337, "&gt;"&amp;0)</f>
        <v>43</v>
      </c>
      <c r="K337" s="10">
        <f>COUNTIF(I$2:I337,"=0")</f>
        <v>293</v>
      </c>
    </row>
    <row r="338" spans="1:11" x14ac:dyDescent="0.35">
      <c r="A338" t="s">
        <v>382</v>
      </c>
      <c r="B338">
        <v>495.2</v>
      </c>
      <c r="C338">
        <v>6.399999999999998E-146</v>
      </c>
      <c r="D338" s="13" t="str">
        <f t="shared" si="15"/>
        <v>-</v>
      </c>
      <c r="E338">
        <f>J338/MAX(J:J)</f>
        <v>0.2986111111111111</v>
      </c>
      <c r="F338">
        <f>K338/MAX(K:K)</f>
        <v>0.2646264626462646</v>
      </c>
      <c r="G338">
        <f t="shared" si="16"/>
        <v>0.73537353735373534</v>
      </c>
      <c r="H338">
        <f t="shared" si="17"/>
        <v>0.1787941787941788</v>
      </c>
      <c r="I338">
        <f>IFERROR(MATCH(A338,Sheet0!A$2:A$146, 0), 0)</f>
        <v>0</v>
      </c>
      <c r="J338">
        <f>COUNTIF(I$2:I338, "&gt;"&amp;0)</f>
        <v>43</v>
      </c>
      <c r="K338" s="10">
        <f>COUNTIF(I$2:I338,"=0")</f>
        <v>294</v>
      </c>
    </row>
    <row r="339" spans="1:11" x14ac:dyDescent="0.35">
      <c r="A339" t="s">
        <v>383</v>
      </c>
      <c r="B339">
        <v>495.2</v>
      </c>
      <c r="C339">
        <v>6.4999999999999981E-146</v>
      </c>
      <c r="D339" s="13" t="str">
        <f t="shared" si="15"/>
        <v>-</v>
      </c>
      <c r="E339">
        <f>J339/MAX(J:J)</f>
        <v>0.2986111111111111</v>
      </c>
      <c r="F339">
        <f>K339/MAX(K:K)</f>
        <v>0.26552655265526554</v>
      </c>
      <c r="G339">
        <f t="shared" si="16"/>
        <v>0.73447344734473452</v>
      </c>
      <c r="H339">
        <f t="shared" si="17"/>
        <v>0.17842323651452283</v>
      </c>
      <c r="I339">
        <f>IFERROR(MATCH(A339,Sheet0!A$2:A$146, 0), 0)</f>
        <v>0</v>
      </c>
      <c r="J339">
        <f>COUNTIF(I$2:I339, "&gt;"&amp;0)</f>
        <v>43</v>
      </c>
      <c r="K339" s="10">
        <f>COUNTIF(I$2:I339,"=0")</f>
        <v>295</v>
      </c>
    </row>
    <row r="340" spans="1:11" x14ac:dyDescent="0.35">
      <c r="A340" t="s">
        <v>384</v>
      </c>
      <c r="B340">
        <v>493.5</v>
      </c>
      <c r="C340">
        <v>1.9999999999999991E-145</v>
      </c>
      <c r="D340" s="13" t="str">
        <f t="shared" si="15"/>
        <v>-</v>
      </c>
      <c r="E340">
        <f>J340/MAX(J:J)</f>
        <v>0.2986111111111111</v>
      </c>
      <c r="F340">
        <f>K340/MAX(K:K)</f>
        <v>0.26642664266426641</v>
      </c>
      <c r="G340">
        <f t="shared" si="16"/>
        <v>0.73357335733573359</v>
      </c>
      <c r="H340">
        <f t="shared" si="17"/>
        <v>0.17805383022774326</v>
      </c>
      <c r="I340">
        <f>IFERROR(MATCH(A340,Sheet0!A$2:A$146, 0), 0)</f>
        <v>0</v>
      </c>
      <c r="J340">
        <f>COUNTIF(I$2:I340, "&gt;"&amp;0)</f>
        <v>43</v>
      </c>
      <c r="K340" s="10">
        <f>COUNTIF(I$2:I340,"=0")</f>
        <v>296</v>
      </c>
    </row>
    <row r="341" spans="1:11" x14ac:dyDescent="0.35">
      <c r="A341" t="s">
        <v>385</v>
      </c>
      <c r="B341">
        <v>493.1</v>
      </c>
      <c r="C341">
        <v>2.699999999999999E-145</v>
      </c>
      <c r="D341" s="13" t="str">
        <f t="shared" si="15"/>
        <v>-</v>
      </c>
      <c r="E341">
        <f>J341/MAX(J:J)</f>
        <v>0.2986111111111111</v>
      </c>
      <c r="F341">
        <f>K341/MAX(K:K)</f>
        <v>0.26732673267326734</v>
      </c>
      <c r="G341">
        <f t="shared" si="16"/>
        <v>0.73267326732673266</v>
      </c>
      <c r="H341">
        <f t="shared" si="17"/>
        <v>0.17768595041322313</v>
      </c>
      <c r="I341">
        <f>IFERROR(MATCH(A341,Sheet0!A$2:A$146, 0), 0)</f>
        <v>0</v>
      </c>
      <c r="J341">
        <f>COUNTIF(I$2:I341, "&gt;"&amp;0)</f>
        <v>43</v>
      </c>
      <c r="K341" s="10">
        <f>COUNTIF(I$2:I341,"=0")</f>
        <v>297</v>
      </c>
    </row>
    <row r="342" spans="1:11" x14ac:dyDescent="0.35">
      <c r="A342" t="s">
        <v>386</v>
      </c>
      <c r="B342">
        <v>493</v>
      </c>
      <c r="C342">
        <v>2.8999999999999991E-145</v>
      </c>
      <c r="D342" s="13" t="str">
        <f t="shared" si="15"/>
        <v>+</v>
      </c>
      <c r="E342">
        <f>J342/MAX(J:J)</f>
        <v>0.30555555555555558</v>
      </c>
      <c r="F342">
        <f>K342/MAX(K:K)</f>
        <v>0.26732673267326734</v>
      </c>
      <c r="G342">
        <f t="shared" si="16"/>
        <v>0.73267326732673266</v>
      </c>
      <c r="H342">
        <f t="shared" si="17"/>
        <v>0.18144329896907216</v>
      </c>
      <c r="I342">
        <f>IFERROR(MATCH(A342,Sheet0!A$2:A$146, 0), 0)</f>
        <v>124</v>
      </c>
      <c r="J342">
        <f>COUNTIF(I$2:I342, "&gt;"&amp;0)</f>
        <v>44</v>
      </c>
      <c r="K342" s="10">
        <f>COUNTIF(I$2:I342,"=0")</f>
        <v>297</v>
      </c>
    </row>
    <row r="343" spans="1:11" x14ac:dyDescent="0.35">
      <c r="A343" t="s">
        <v>387</v>
      </c>
      <c r="B343">
        <v>491.4</v>
      </c>
      <c r="C343">
        <v>8.6999999999999977E-145</v>
      </c>
      <c r="D343" s="13" t="str">
        <f t="shared" si="15"/>
        <v>-</v>
      </c>
      <c r="E343">
        <f>J343/MAX(J:J)</f>
        <v>0.30555555555555558</v>
      </c>
      <c r="F343">
        <f>K343/MAX(K:K)</f>
        <v>0.26822682268226822</v>
      </c>
      <c r="G343">
        <f t="shared" si="16"/>
        <v>0.73177317731773184</v>
      </c>
      <c r="H343">
        <f t="shared" si="17"/>
        <v>0.18106995884773663</v>
      </c>
      <c r="I343">
        <f>IFERROR(MATCH(A343,Sheet0!A$2:A$146, 0), 0)</f>
        <v>0</v>
      </c>
      <c r="J343">
        <f>COUNTIF(I$2:I343, "&gt;"&amp;0)</f>
        <v>44</v>
      </c>
      <c r="K343" s="10">
        <f>COUNTIF(I$2:I343,"=0")</f>
        <v>298</v>
      </c>
    </row>
    <row r="344" spans="1:11" x14ac:dyDescent="0.35">
      <c r="A344" t="s">
        <v>388</v>
      </c>
      <c r="B344">
        <v>490.1</v>
      </c>
      <c r="C344">
        <v>2.2000000000000001E-144</v>
      </c>
      <c r="D344" s="13" t="str">
        <f t="shared" si="15"/>
        <v>-</v>
      </c>
      <c r="E344">
        <f>J344/MAX(J:J)</f>
        <v>0.30555555555555558</v>
      </c>
      <c r="F344">
        <f>K344/MAX(K:K)</f>
        <v>0.26912691269126915</v>
      </c>
      <c r="G344">
        <f t="shared" si="16"/>
        <v>0.7308730873087308</v>
      </c>
      <c r="H344">
        <f t="shared" si="17"/>
        <v>0.1806981519507187</v>
      </c>
      <c r="I344">
        <f>IFERROR(MATCH(A344,Sheet0!A$2:A$146, 0), 0)</f>
        <v>0</v>
      </c>
      <c r="J344">
        <f>COUNTIF(I$2:I344, "&gt;"&amp;0)</f>
        <v>44</v>
      </c>
      <c r="K344" s="10">
        <f>COUNTIF(I$2:I344,"=0")</f>
        <v>299</v>
      </c>
    </row>
    <row r="345" spans="1:11" x14ac:dyDescent="0.35">
      <c r="A345" t="s">
        <v>389</v>
      </c>
      <c r="B345">
        <v>489.6</v>
      </c>
      <c r="C345">
        <v>3.1000000000000001E-144</v>
      </c>
      <c r="D345" s="13" t="str">
        <f t="shared" si="15"/>
        <v>-</v>
      </c>
      <c r="E345">
        <f>J345/MAX(J:J)</f>
        <v>0.30555555555555558</v>
      </c>
      <c r="F345">
        <f>K345/MAX(K:K)</f>
        <v>0.27002700270027002</v>
      </c>
      <c r="G345">
        <f t="shared" si="16"/>
        <v>0.72997299729972998</v>
      </c>
      <c r="H345">
        <f t="shared" si="17"/>
        <v>0.18032786885245902</v>
      </c>
      <c r="I345">
        <f>IFERROR(MATCH(A345,Sheet0!A$2:A$146, 0), 0)</f>
        <v>0</v>
      </c>
      <c r="J345">
        <f>COUNTIF(I$2:I345, "&gt;"&amp;0)</f>
        <v>44</v>
      </c>
      <c r="K345" s="10">
        <f>COUNTIF(I$2:I345,"=0")</f>
        <v>300</v>
      </c>
    </row>
    <row r="346" spans="1:11" x14ac:dyDescent="0.35">
      <c r="A346" t="s">
        <v>390</v>
      </c>
      <c r="B346">
        <v>488.8</v>
      </c>
      <c r="C346">
        <v>5.1999999999999979E-144</v>
      </c>
      <c r="D346" s="13" t="str">
        <f t="shared" si="15"/>
        <v>-</v>
      </c>
      <c r="E346">
        <f>J346/MAX(J:J)</f>
        <v>0.30555555555555558</v>
      </c>
      <c r="F346">
        <f>K346/MAX(K:K)</f>
        <v>0.2709270927092709</v>
      </c>
      <c r="G346">
        <f t="shared" si="16"/>
        <v>0.72907290729072916</v>
      </c>
      <c r="H346">
        <f t="shared" si="17"/>
        <v>0.17995910020449898</v>
      </c>
      <c r="I346">
        <f>IFERROR(MATCH(A346,Sheet0!A$2:A$146, 0), 0)</f>
        <v>0</v>
      </c>
      <c r="J346">
        <f>COUNTIF(I$2:I346, "&gt;"&amp;0)</f>
        <v>44</v>
      </c>
      <c r="K346" s="10">
        <f>COUNTIF(I$2:I346,"=0")</f>
        <v>301</v>
      </c>
    </row>
    <row r="347" spans="1:11" x14ac:dyDescent="0.35">
      <c r="A347" t="s">
        <v>391</v>
      </c>
      <c r="B347">
        <v>488.6</v>
      </c>
      <c r="C347">
        <v>6.199999999999999E-144</v>
      </c>
      <c r="D347" s="13" t="str">
        <f t="shared" si="15"/>
        <v>-</v>
      </c>
      <c r="E347">
        <f>J347/MAX(J:J)</f>
        <v>0.30555555555555558</v>
      </c>
      <c r="F347">
        <f>K347/MAX(K:K)</f>
        <v>0.27182718271827183</v>
      </c>
      <c r="G347">
        <f t="shared" si="16"/>
        <v>0.72817281728172811</v>
      </c>
      <c r="H347">
        <f t="shared" si="17"/>
        <v>0.17959183673469387</v>
      </c>
      <c r="I347">
        <f>IFERROR(MATCH(A347,Sheet0!A$2:A$146, 0), 0)</f>
        <v>0</v>
      </c>
      <c r="J347">
        <f>COUNTIF(I$2:I347, "&gt;"&amp;0)</f>
        <v>44</v>
      </c>
      <c r="K347" s="10">
        <f>COUNTIF(I$2:I347,"=0")</f>
        <v>302</v>
      </c>
    </row>
    <row r="348" spans="1:11" x14ac:dyDescent="0.35">
      <c r="A348" t="s">
        <v>392</v>
      </c>
      <c r="B348">
        <v>487.5</v>
      </c>
      <c r="C348">
        <v>1.2999999999999999E-143</v>
      </c>
      <c r="D348" s="13" t="str">
        <f t="shared" si="15"/>
        <v>-</v>
      </c>
      <c r="E348">
        <f>J348/MAX(J:J)</f>
        <v>0.30555555555555558</v>
      </c>
      <c r="F348">
        <f>K348/MAX(K:K)</f>
        <v>0.27272727272727271</v>
      </c>
      <c r="G348">
        <f t="shared" si="16"/>
        <v>0.72727272727272729</v>
      </c>
      <c r="H348">
        <f t="shared" si="17"/>
        <v>0.17922606924643583</v>
      </c>
      <c r="I348">
        <f>IFERROR(MATCH(A348,Sheet0!A$2:A$146, 0), 0)</f>
        <v>0</v>
      </c>
      <c r="J348">
        <f>COUNTIF(I$2:I348, "&gt;"&amp;0)</f>
        <v>44</v>
      </c>
      <c r="K348" s="10">
        <f>COUNTIF(I$2:I348,"=0")</f>
        <v>303</v>
      </c>
    </row>
    <row r="349" spans="1:11" x14ac:dyDescent="0.35">
      <c r="A349" t="s">
        <v>393</v>
      </c>
      <c r="B349">
        <v>486.7</v>
      </c>
      <c r="C349">
        <v>2.2999999999999992E-143</v>
      </c>
      <c r="D349" s="13" t="str">
        <f t="shared" si="15"/>
        <v>-</v>
      </c>
      <c r="E349">
        <f>J349/MAX(J:J)</f>
        <v>0.30555555555555558</v>
      </c>
      <c r="F349">
        <f>K349/MAX(K:K)</f>
        <v>0.27362736273627364</v>
      </c>
      <c r="G349">
        <f t="shared" si="16"/>
        <v>0.72637263726372636</v>
      </c>
      <c r="H349">
        <f t="shared" si="17"/>
        <v>0.17886178861788618</v>
      </c>
      <c r="I349">
        <f>IFERROR(MATCH(A349,Sheet0!A$2:A$146, 0), 0)</f>
        <v>0</v>
      </c>
      <c r="J349">
        <f>COUNTIF(I$2:I349, "&gt;"&amp;0)</f>
        <v>44</v>
      </c>
      <c r="K349" s="10">
        <f>COUNTIF(I$2:I349,"=0")</f>
        <v>304</v>
      </c>
    </row>
    <row r="350" spans="1:11" x14ac:dyDescent="0.35">
      <c r="A350" t="s">
        <v>394</v>
      </c>
      <c r="B350">
        <v>486.5</v>
      </c>
      <c r="C350">
        <v>2.6999999999999992E-143</v>
      </c>
      <c r="D350" s="13" t="str">
        <f t="shared" si="15"/>
        <v>-</v>
      </c>
      <c r="E350">
        <f>J350/MAX(J:J)</f>
        <v>0.30555555555555558</v>
      </c>
      <c r="F350">
        <f>K350/MAX(K:K)</f>
        <v>0.27452745274527451</v>
      </c>
      <c r="G350">
        <f t="shared" si="16"/>
        <v>0.72547254725472543</v>
      </c>
      <c r="H350">
        <f t="shared" si="17"/>
        <v>0.17849898580121704</v>
      </c>
      <c r="I350">
        <f>IFERROR(MATCH(A350,Sheet0!A$2:A$146, 0), 0)</f>
        <v>0</v>
      </c>
      <c r="J350">
        <f>COUNTIF(I$2:I350, "&gt;"&amp;0)</f>
        <v>44</v>
      </c>
      <c r="K350" s="10">
        <f>COUNTIF(I$2:I350,"=0")</f>
        <v>305</v>
      </c>
    </row>
    <row r="351" spans="1:11" x14ac:dyDescent="0.35">
      <c r="A351" t="s">
        <v>395</v>
      </c>
      <c r="B351">
        <v>485.7</v>
      </c>
      <c r="C351">
        <v>4.6999999999999986E-143</v>
      </c>
      <c r="D351" s="13" t="str">
        <f t="shared" si="15"/>
        <v>-</v>
      </c>
      <c r="E351">
        <f>J351/MAX(J:J)</f>
        <v>0.30555555555555558</v>
      </c>
      <c r="F351">
        <f>K351/MAX(K:K)</f>
        <v>0.27542754275427545</v>
      </c>
      <c r="G351">
        <f t="shared" si="16"/>
        <v>0.72457245724572461</v>
      </c>
      <c r="H351">
        <f t="shared" si="17"/>
        <v>0.17813765182186234</v>
      </c>
      <c r="I351">
        <f>IFERROR(MATCH(A351,Sheet0!A$2:A$146, 0), 0)</f>
        <v>0</v>
      </c>
      <c r="J351">
        <f>COUNTIF(I$2:I351, "&gt;"&amp;0)</f>
        <v>44</v>
      </c>
      <c r="K351" s="10">
        <f>COUNTIF(I$2:I351,"=0")</f>
        <v>306</v>
      </c>
    </row>
    <row r="352" spans="1:11" x14ac:dyDescent="0.35">
      <c r="A352" t="s">
        <v>396</v>
      </c>
      <c r="B352">
        <v>485.2</v>
      </c>
      <c r="C352">
        <v>6.6999999999999994E-143</v>
      </c>
      <c r="D352" s="13" t="str">
        <f t="shared" si="15"/>
        <v>-</v>
      </c>
      <c r="E352">
        <f>J352/MAX(J:J)</f>
        <v>0.30555555555555558</v>
      </c>
      <c r="F352">
        <f>K352/MAX(K:K)</f>
        <v>0.27632763276327632</v>
      </c>
      <c r="G352">
        <f t="shared" si="16"/>
        <v>0.72367236723672368</v>
      </c>
      <c r="H352">
        <f t="shared" si="17"/>
        <v>0.17777777777777778</v>
      </c>
      <c r="I352">
        <f>IFERROR(MATCH(A352,Sheet0!A$2:A$146, 0), 0)</f>
        <v>0</v>
      </c>
      <c r="J352">
        <f>COUNTIF(I$2:I352, "&gt;"&amp;0)</f>
        <v>44</v>
      </c>
      <c r="K352" s="10">
        <f>COUNTIF(I$2:I352,"=0")</f>
        <v>307</v>
      </c>
    </row>
    <row r="353" spans="1:11" x14ac:dyDescent="0.35">
      <c r="A353" t="s">
        <v>397</v>
      </c>
      <c r="B353">
        <v>484.9</v>
      </c>
      <c r="C353">
        <v>7.9999999999999969E-143</v>
      </c>
      <c r="D353" s="13" t="str">
        <f t="shared" si="15"/>
        <v>-</v>
      </c>
      <c r="E353">
        <f>J353/MAX(J:J)</f>
        <v>0.30555555555555558</v>
      </c>
      <c r="F353">
        <f>K353/MAX(K:K)</f>
        <v>0.27722772277227725</v>
      </c>
      <c r="G353">
        <f t="shared" si="16"/>
        <v>0.72277227722772275</v>
      </c>
      <c r="H353">
        <f t="shared" si="17"/>
        <v>0.17741935483870969</v>
      </c>
      <c r="I353">
        <f>IFERROR(MATCH(A353,Sheet0!A$2:A$146, 0), 0)</f>
        <v>0</v>
      </c>
      <c r="J353">
        <f>COUNTIF(I$2:I353, "&gt;"&amp;0)</f>
        <v>44</v>
      </c>
      <c r="K353" s="10">
        <f>COUNTIF(I$2:I353,"=0")</f>
        <v>308</v>
      </c>
    </row>
    <row r="354" spans="1:11" x14ac:dyDescent="0.35">
      <c r="A354" t="s">
        <v>398</v>
      </c>
      <c r="B354">
        <v>484.8</v>
      </c>
      <c r="C354">
        <v>8.4999999999999971E-143</v>
      </c>
      <c r="D354" s="13" t="str">
        <f t="shared" si="15"/>
        <v>-</v>
      </c>
      <c r="E354">
        <f>J354/MAX(J:J)</f>
        <v>0.30555555555555558</v>
      </c>
      <c r="F354">
        <f>K354/MAX(K:K)</f>
        <v>0.27812781278127813</v>
      </c>
      <c r="G354">
        <f t="shared" si="16"/>
        <v>0.72187218721872193</v>
      </c>
      <c r="H354">
        <f t="shared" si="17"/>
        <v>0.17706237424547283</v>
      </c>
      <c r="I354">
        <f>IFERROR(MATCH(A354,Sheet0!A$2:A$146, 0), 0)</f>
        <v>0</v>
      </c>
      <c r="J354">
        <f>COUNTIF(I$2:I354, "&gt;"&amp;0)</f>
        <v>44</v>
      </c>
      <c r="K354" s="10">
        <f>COUNTIF(I$2:I354,"=0")</f>
        <v>309</v>
      </c>
    </row>
    <row r="355" spans="1:11" x14ac:dyDescent="0.35">
      <c r="A355" t="s">
        <v>399</v>
      </c>
      <c r="B355">
        <v>483.9</v>
      </c>
      <c r="C355">
        <v>1.599999999999999E-142</v>
      </c>
      <c r="D355" s="13" t="str">
        <f t="shared" si="15"/>
        <v>-</v>
      </c>
      <c r="E355">
        <f>J355/MAX(J:J)</f>
        <v>0.30555555555555558</v>
      </c>
      <c r="F355">
        <f>K355/MAX(K:K)</f>
        <v>0.279027902790279</v>
      </c>
      <c r="G355">
        <f t="shared" si="16"/>
        <v>0.720972097209721</v>
      </c>
      <c r="H355">
        <f t="shared" si="17"/>
        <v>0.17670682730923695</v>
      </c>
      <c r="I355">
        <f>IFERROR(MATCH(A355,Sheet0!A$2:A$146, 0), 0)</f>
        <v>0</v>
      </c>
      <c r="J355">
        <f>COUNTIF(I$2:I355, "&gt;"&amp;0)</f>
        <v>44</v>
      </c>
      <c r="K355" s="10">
        <f>COUNTIF(I$2:I355,"=0")</f>
        <v>310</v>
      </c>
    </row>
    <row r="356" spans="1:11" x14ac:dyDescent="0.35">
      <c r="A356" t="s">
        <v>400</v>
      </c>
      <c r="B356">
        <v>483.3</v>
      </c>
      <c r="C356">
        <v>2.499999999999999E-142</v>
      </c>
      <c r="D356" s="13" t="str">
        <f t="shared" si="15"/>
        <v>-</v>
      </c>
      <c r="E356">
        <f>J356/MAX(J:J)</f>
        <v>0.30555555555555558</v>
      </c>
      <c r="F356">
        <f>K356/MAX(K:K)</f>
        <v>0.27992799279927993</v>
      </c>
      <c r="G356">
        <f t="shared" si="16"/>
        <v>0.72007200720072007</v>
      </c>
      <c r="H356">
        <f t="shared" si="17"/>
        <v>0.17635270541082165</v>
      </c>
      <c r="I356">
        <f>IFERROR(MATCH(A356,Sheet0!A$2:A$146, 0), 0)</f>
        <v>0</v>
      </c>
      <c r="J356">
        <f>COUNTIF(I$2:I356, "&gt;"&amp;0)</f>
        <v>44</v>
      </c>
      <c r="K356" s="10">
        <f>COUNTIF(I$2:I356,"=0")</f>
        <v>311</v>
      </c>
    </row>
    <row r="357" spans="1:11" x14ac:dyDescent="0.35">
      <c r="A357" t="s">
        <v>401</v>
      </c>
      <c r="B357">
        <v>482.7</v>
      </c>
      <c r="C357">
        <v>3.5999999999999993E-142</v>
      </c>
      <c r="D357" s="13" t="str">
        <f t="shared" si="15"/>
        <v>-</v>
      </c>
      <c r="E357">
        <f>J357/MAX(J:J)</f>
        <v>0.30555555555555558</v>
      </c>
      <c r="F357">
        <f>K357/MAX(K:K)</f>
        <v>0.28082808280828081</v>
      </c>
      <c r="G357">
        <f t="shared" si="16"/>
        <v>0.71917191719171925</v>
      </c>
      <c r="H357">
        <f t="shared" si="17"/>
        <v>0.17599999999999999</v>
      </c>
      <c r="I357">
        <f>IFERROR(MATCH(A357,Sheet0!A$2:A$146, 0), 0)</f>
        <v>0</v>
      </c>
      <c r="J357">
        <f>COUNTIF(I$2:I357, "&gt;"&amp;0)</f>
        <v>44</v>
      </c>
      <c r="K357" s="10">
        <f>COUNTIF(I$2:I357,"=0")</f>
        <v>312</v>
      </c>
    </row>
    <row r="358" spans="1:11" x14ac:dyDescent="0.35">
      <c r="A358" t="s">
        <v>402</v>
      </c>
      <c r="B358">
        <v>482.4</v>
      </c>
      <c r="C358">
        <v>4.5999999999999993E-142</v>
      </c>
      <c r="D358" s="13" t="str">
        <f t="shared" si="15"/>
        <v>+</v>
      </c>
      <c r="E358">
        <f>J358/MAX(J:J)</f>
        <v>0.3125</v>
      </c>
      <c r="F358">
        <f>K358/MAX(K:K)</f>
        <v>0.28082808280828081</v>
      </c>
      <c r="G358">
        <f t="shared" si="16"/>
        <v>0.71917191719171925</v>
      </c>
      <c r="H358">
        <f t="shared" si="17"/>
        <v>0.17964071856287425</v>
      </c>
      <c r="I358">
        <f>IFERROR(MATCH(A358,Sheet0!A$2:A$146, 0), 0)</f>
        <v>31</v>
      </c>
      <c r="J358">
        <f>COUNTIF(I$2:I358, "&gt;"&amp;0)</f>
        <v>45</v>
      </c>
      <c r="K358" s="10">
        <f>COUNTIF(I$2:I358,"=0")</f>
        <v>312</v>
      </c>
    </row>
    <row r="359" spans="1:11" x14ac:dyDescent="0.35">
      <c r="A359" t="s">
        <v>403</v>
      </c>
      <c r="B359">
        <v>482.1</v>
      </c>
      <c r="C359">
        <v>5.6999999999999992E-142</v>
      </c>
      <c r="D359" s="13" t="str">
        <f t="shared" si="15"/>
        <v>-</v>
      </c>
      <c r="E359">
        <f>J359/MAX(J:J)</f>
        <v>0.3125</v>
      </c>
      <c r="F359">
        <f>K359/MAX(K:K)</f>
        <v>0.28172817281728174</v>
      </c>
      <c r="G359">
        <f t="shared" si="16"/>
        <v>0.7182718271827182</v>
      </c>
      <c r="H359">
        <f t="shared" si="17"/>
        <v>0.17928286852589642</v>
      </c>
      <c r="I359">
        <f>IFERROR(MATCH(A359,Sheet0!A$2:A$146, 0), 0)</f>
        <v>0</v>
      </c>
      <c r="J359">
        <f>COUNTIF(I$2:I359, "&gt;"&amp;0)</f>
        <v>45</v>
      </c>
      <c r="K359" s="10">
        <f>COUNTIF(I$2:I359,"=0")</f>
        <v>313</v>
      </c>
    </row>
    <row r="360" spans="1:11" x14ac:dyDescent="0.35">
      <c r="A360" t="s">
        <v>404</v>
      </c>
      <c r="B360">
        <v>482</v>
      </c>
      <c r="C360">
        <v>5.9999999999999981E-142</v>
      </c>
      <c r="D360" s="13" t="str">
        <f t="shared" si="15"/>
        <v>-</v>
      </c>
      <c r="E360">
        <f>J360/MAX(J:J)</f>
        <v>0.3125</v>
      </c>
      <c r="F360">
        <f>K360/MAX(K:K)</f>
        <v>0.28262826282628262</v>
      </c>
      <c r="G360">
        <f t="shared" si="16"/>
        <v>0.71737173717371738</v>
      </c>
      <c r="H360">
        <f t="shared" si="17"/>
        <v>0.17892644135188868</v>
      </c>
      <c r="I360">
        <f>IFERROR(MATCH(A360,Sheet0!A$2:A$146, 0), 0)</f>
        <v>0</v>
      </c>
      <c r="J360">
        <f>COUNTIF(I$2:I360, "&gt;"&amp;0)</f>
        <v>45</v>
      </c>
      <c r="K360" s="10">
        <f>COUNTIF(I$2:I360,"=0")</f>
        <v>314</v>
      </c>
    </row>
    <row r="361" spans="1:11" x14ac:dyDescent="0.35">
      <c r="A361" t="s">
        <v>405</v>
      </c>
      <c r="B361">
        <v>481.9</v>
      </c>
      <c r="C361">
        <v>6.2999999999999976E-142</v>
      </c>
      <c r="D361" s="13" t="str">
        <f t="shared" si="15"/>
        <v>-</v>
      </c>
      <c r="E361">
        <f>J361/MAX(J:J)</f>
        <v>0.3125</v>
      </c>
      <c r="F361">
        <f>K361/MAX(K:K)</f>
        <v>0.28352835283528355</v>
      </c>
      <c r="G361">
        <f t="shared" si="16"/>
        <v>0.71647164716471645</v>
      </c>
      <c r="H361">
        <f t="shared" si="17"/>
        <v>0.17857142857142858</v>
      </c>
      <c r="I361">
        <f>IFERROR(MATCH(A361,Sheet0!A$2:A$146, 0), 0)</f>
        <v>0</v>
      </c>
      <c r="J361">
        <f>COUNTIF(I$2:I361, "&gt;"&amp;0)</f>
        <v>45</v>
      </c>
      <c r="K361" s="10">
        <f>COUNTIF(I$2:I361,"=0")</f>
        <v>315</v>
      </c>
    </row>
    <row r="362" spans="1:11" x14ac:dyDescent="0.35">
      <c r="A362" t="s">
        <v>406</v>
      </c>
      <c r="B362">
        <v>481.8</v>
      </c>
      <c r="C362">
        <v>6.899999999999999E-142</v>
      </c>
      <c r="D362" s="13" t="str">
        <f t="shared" si="15"/>
        <v>-</v>
      </c>
      <c r="E362">
        <f>J362/MAX(J:J)</f>
        <v>0.3125</v>
      </c>
      <c r="F362">
        <f>K362/MAX(K:K)</f>
        <v>0.28442844284428442</v>
      </c>
      <c r="G362">
        <f t="shared" si="16"/>
        <v>0.71557155715571552</v>
      </c>
      <c r="H362">
        <f t="shared" si="17"/>
        <v>0.17821782178217821</v>
      </c>
      <c r="I362">
        <f>IFERROR(MATCH(A362,Sheet0!A$2:A$146, 0), 0)</f>
        <v>0</v>
      </c>
      <c r="J362">
        <f>COUNTIF(I$2:I362, "&gt;"&amp;0)</f>
        <v>45</v>
      </c>
      <c r="K362" s="10">
        <f>COUNTIF(I$2:I362,"=0")</f>
        <v>316</v>
      </c>
    </row>
    <row r="363" spans="1:11" x14ac:dyDescent="0.35">
      <c r="A363" t="s">
        <v>407</v>
      </c>
      <c r="B363">
        <v>479.8</v>
      </c>
      <c r="C363">
        <v>2.7000000000000003E-141</v>
      </c>
      <c r="D363" s="13" t="str">
        <f t="shared" si="15"/>
        <v>-</v>
      </c>
      <c r="E363">
        <f>J363/MAX(J:J)</f>
        <v>0.3125</v>
      </c>
      <c r="F363">
        <f>K363/MAX(K:K)</f>
        <v>0.28532853285328535</v>
      </c>
      <c r="G363">
        <f t="shared" si="16"/>
        <v>0.7146714671467147</v>
      </c>
      <c r="H363">
        <f t="shared" si="17"/>
        <v>0.17786561264822134</v>
      </c>
      <c r="I363">
        <f>IFERROR(MATCH(A363,Sheet0!A$2:A$146, 0), 0)</f>
        <v>0</v>
      </c>
      <c r="J363">
        <f>COUNTIF(I$2:I363, "&gt;"&amp;0)</f>
        <v>45</v>
      </c>
      <c r="K363" s="10">
        <f>COUNTIF(I$2:I363,"=0")</f>
        <v>317</v>
      </c>
    </row>
    <row r="364" spans="1:11" x14ac:dyDescent="0.35">
      <c r="A364" t="s">
        <v>408</v>
      </c>
      <c r="B364">
        <v>479.8</v>
      </c>
      <c r="C364">
        <v>2.7000000000000003E-141</v>
      </c>
      <c r="D364" s="13" t="str">
        <f t="shared" si="15"/>
        <v>-</v>
      </c>
      <c r="E364">
        <f>J364/MAX(J:J)</f>
        <v>0.3125</v>
      </c>
      <c r="F364">
        <f>K364/MAX(K:K)</f>
        <v>0.28622862286228623</v>
      </c>
      <c r="G364">
        <f t="shared" si="16"/>
        <v>0.71377137713771377</v>
      </c>
      <c r="H364">
        <f t="shared" si="17"/>
        <v>0.17751479289940827</v>
      </c>
      <c r="I364">
        <f>IFERROR(MATCH(A364,Sheet0!A$2:A$146, 0), 0)</f>
        <v>0</v>
      </c>
      <c r="J364">
        <f>COUNTIF(I$2:I364, "&gt;"&amp;0)</f>
        <v>45</v>
      </c>
      <c r="K364" s="10">
        <f>COUNTIF(I$2:I364,"=0")</f>
        <v>318</v>
      </c>
    </row>
    <row r="365" spans="1:11" x14ac:dyDescent="0.35">
      <c r="A365" t="s">
        <v>409</v>
      </c>
      <c r="B365">
        <v>479.8</v>
      </c>
      <c r="C365">
        <v>2.7000000000000003E-141</v>
      </c>
      <c r="D365" s="13" t="str">
        <f t="shared" si="15"/>
        <v>-</v>
      </c>
      <c r="E365">
        <f>J365/MAX(J:J)</f>
        <v>0.3125</v>
      </c>
      <c r="F365">
        <f>K365/MAX(K:K)</f>
        <v>0.28712871287128711</v>
      </c>
      <c r="G365">
        <f t="shared" si="16"/>
        <v>0.71287128712871284</v>
      </c>
      <c r="H365">
        <f t="shared" si="17"/>
        <v>0.17716535433070865</v>
      </c>
      <c r="I365">
        <f>IFERROR(MATCH(A365,Sheet0!A$2:A$146, 0), 0)</f>
        <v>0</v>
      </c>
      <c r="J365">
        <f>COUNTIF(I$2:I365, "&gt;"&amp;0)</f>
        <v>45</v>
      </c>
      <c r="K365" s="10">
        <f>COUNTIF(I$2:I365,"=0")</f>
        <v>319</v>
      </c>
    </row>
    <row r="366" spans="1:11" x14ac:dyDescent="0.35">
      <c r="A366" t="s">
        <v>410</v>
      </c>
      <c r="B366">
        <v>479.7</v>
      </c>
      <c r="C366">
        <v>2.8999999999999988E-141</v>
      </c>
      <c r="D366" s="13" t="str">
        <f t="shared" si="15"/>
        <v>-</v>
      </c>
      <c r="E366">
        <f>J366/MAX(J:J)</f>
        <v>0.3125</v>
      </c>
      <c r="F366">
        <f>K366/MAX(K:K)</f>
        <v>0.28802880288028804</v>
      </c>
      <c r="G366">
        <f t="shared" si="16"/>
        <v>0.71197119711971202</v>
      </c>
      <c r="H366">
        <f t="shared" si="17"/>
        <v>0.17681728880157171</v>
      </c>
      <c r="I366">
        <f>IFERROR(MATCH(A366,Sheet0!A$2:A$146, 0), 0)</f>
        <v>0</v>
      </c>
      <c r="J366">
        <f>COUNTIF(I$2:I366, "&gt;"&amp;0)</f>
        <v>45</v>
      </c>
      <c r="K366" s="10">
        <f>COUNTIF(I$2:I366,"=0")</f>
        <v>320</v>
      </c>
    </row>
    <row r="367" spans="1:11" x14ac:dyDescent="0.35">
      <c r="A367" t="s">
        <v>411</v>
      </c>
      <c r="B367">
        <v>479.6</v>
      </c>
      <c r="C367">
        <v>3.199999999999999E-141</v>
      </c>
      <c r="D367" s="13" t="str">
        <f t="shared" si="15"/>
        <v>-</v>
      </c>
      <c r="E367">
        <f>J367/MAX(J:J)</f>
        <v>0.3125</v>
      </c>
      <c r="F367">
        <f>K367/MAX(K:K)</f>
        <v>0.28892889288928891</v>
      </c>
      <c r="G367">
        <f t="shared" si="16"/>
        <v>0.71107110711071109</v>
      </c>
      <c r="H367">
        <f t="shared" si="17"/>
        <v>0.17647058823529413</v>
      </c>
      <c r="I367">
        <f>IFERROR(MATCH(A367,Sheet0!A$2:A$146, 0), 0)</f>
        <v>0</v>
      </c>
      <c r="J367">
        <f>COUNTIF(I$2:I367, "&gt;"&amp;0)</f>
        <v>45</v>
      </c>
      <c r="K367" s="10">
        <f>COUNTIF(I$2:I367,"=0")</f>
        <v>321</v>
      </c>
    </row>
    <row r="368" spans="1:11" x14ac:dyDescent="0.35">
      <c r="A368" t="s">
        <v>412</v>
      </c>
      <c r="B368">
        <v>478.3</v>
      </c>
      <c r="C368">
        <v>7.499999999999997E-141</v>
      </c>
      <c r="D368" s="13" t="str">
        <f t="shared" si="15"/>
        <v>-</v>
      </c>
      <c r="E368">
        <f>J368/MAX(J:J)</f>
        <v>0.3125</v>
      </c>
      <c r="F368">
        <f>K368/MAX(K:K)</f>
        <v>0.28982898289828984</v>
      </c>
      <c r="G368">
        <f t="shared" si="16"/>
        <v>0.71017101710171016</v>
      </c>
      <c r="H368">
        <f t="shared" si="17"/>
        <v>0.17612524461839529</v>
      </c>
      <c r="I368">
        <f>IFERROR(MATCH(A368,Sheet0!A$2:A$146, 0), 0)</f>
        <v>0</v>
      </c>
      <c r="J368">
        <f>COUNTIF(I$2:I368, "&gt;"&amp;0)</f>
        <v>45</v>
      </c>
      <c r="K368" s="10">
        <f>COUNTIF(I$2:I368,"=0")</f>
        <v>322</v>
      </c>
    </row>
    <row r="369" spans="1:11" x14ac:dyDescent="0.35">
      <c r="A369" t="s">
        <v>413</v>
      </c>
      <c r="B369">
        <v>477.5</v>
      </c>
      <c r="C369">
        <v>1.399999999999999E-140</v>
      </c>
      <c r="D369" s="13" t="str">
        <f t="shared" si="15"/>
        <v>-</v>
      </c>
      <c r="E369">
        <f>J369/MAX(J:J)</f>
        <v>0.3125</v>
      </c>
      <c r="F369">
        <f>K369/MAX(K:K)</f>
        <v>0.29072907290729072</v>
      </c>
      <c r="G369">
        <f t="shared" si="16"/>
        <v>0.70927092709270934</v>
      </c>
      <c r="H369">
        <f t="shared" si="17"/>
        <v>0.17578125</v>
      </c>
      <c r="I369">
        <f>IFERROR(MATCH(A369,Sheet0!A$2:A$146, 0), 0)</f>
        <v>0</v>
      </c>
      <c r="J369">
        <f>COUNTIF(I$2:I369, "&gt;"&amp;0)</f>
        <v>45</v>
      </c>
      <c r="K369" s="10">
        <f>COUNTIF(I$2:I369,"=0")</f>
        <v>323</v>
      </c>
    </row>
    <row r="370" spans="1:11" x14ac:dyDescent="0.35">
      <c r="A370" t="s">
        <v>414</v>
      </c>
      <c r="B370">
        <v>476.1</v>
      </c>
      <c r="C370">
        <v>3.4999999999999989E-140</v>
      </c>
      <c r="D370" s="13" t="str">
        <f t="shared" si="15"/>
        <v>-</v>
      </c>
      <c r="E370">
        <f>J370/MAX(J:J)</f>
        <v>0.3125</v>
      </c>
      <c r="F370">
        <f>K370/MAX(K:K)</f>
        <v>0.29162916291629165</v>
      </c>
      <c r="G370">
        <f t="shared" si="16"/>
        <v>0.70837083708370829</v>
      </c>
      <c r="H370">
        <f t="shared" si="17"/>
        <v>0.17543859649122806</v>
      </c>
      <c r="I370">
        <f>IFERROR(MATCH(A370,Sheet0!A$2:A$146, 0), 0)</f>
        <v>0</v>
      </c>
      <c r="J370">
        <f>COUNTIF(I$2:I370, "&gt;"&amp;0)</f>
        <v>45</v>
      </c>
      <c r="K370" s="10">
        <f>COUNTIF(I$2:I370,"=0")</f>
        <v>324</v>
      </c>
    </row>
    <row r="371" spans="1:11" x14ac:dyDescent="0.35">
      <c r="A371" t="s">
        <v>415</v>
      </c>
      <c r="B371">
        <v>476</v>
      </c>
      <c r="C371">
        <v>3.7999999999999991E-140</v>
      </c>
      <c r="D371" s="13" t="str">
        <f t="shared" si="15"/>
        <v>-</v>
      </c>
      <c r="E371">
        <f>J371/MAX(J:J)</f>
        <v>0.3125</v>
      </c>
      <c r="F371">
        <f>K371/MAX(K:K)</f>
        <v>0.29252925292529253</v>
      </c>
      <c r="G371">
        <f t="shared" si="16"/>
        <v>0.70747074707470747</v>
      </c>
      <c r="H371">
        <f t="shared" si="17"/>
        <v>0.17509727626459143</v>
      </c>
      <c r="I371">
        <f>IFERROR(MATCH(A371,Sheet0!A$2:A$146, 0), 0)</f>
        <v>0</v>
      </c>
      <c r="J371">
        <f>COUNTIF(I$2:I371, "&gt;"&amp;0)</f>
        <v>45</v>
      </c>
      <c r="K371" s="10">
        <f>COUNTIF(I$2:I371,"=0")</f>
        <v>325</v>
      </c>
    </row>
    <row r="372" spans="1:11" x14ac:dyDescent="0.35">
      <c r="A372" t="s">
        <v>416</v>
      </c>
      <c r="B372">
        <v>475.1</v>
      </c>
      <c r="C372">
        <v>6.8999999999999994E-140</v>
      </c>
      <c r="D372" s="13" t="str">
        <f t="shared" si="15"/>
        <v>-</v>
      </c>
      <c r="E372">
        <f>J372/MAX(J:J)</f>
        <v>0.3125</v>
      </c>
      <c r="F372">
        <f>K372/MAX(K:K)</f>
        <v>0.2934293429342934</v>
      </c>
      <c r="G372">
        <f t="shared" si="16"/>
        <v>0.70657065706570665</v>
      </c>
      <c r="H372">
        <f t="shared" si="17"/>
        <v>0.17475728155339806</v>
      </c>
      <c r="I372">
        <f>IFERROR(MATCH(A372,Sheet0!A$2:A$146, 0), 0)</f>
        <v>0</v>
      </c>
      <c r="J372">
        <f>COUNTIF(I$2:I372, "&gt;"&amp;0)</f>
        <v>45</v>
      </c>
      <c r="K372" s="10">
        <f>COUNTIF(I$2:I372,"=0")</f>
        <v>326</v>
      </c>
    </row>
    <row r="373" spans="1:11" x14ac:dyDescent="0.35">
      <c r="A373" t="s">
        <v>417</v>
      </c>
      <c r="B373">
        <v>475.1</v>
      </c>
      <c r="C373">
        <v>6.8999999999999994E-140</v>
      </c>
      <c r="D373" s="13" t="str">
        <f t="shared" si="15"/>
        <v>-</v>
      </c>
      <c r="E373">
        <f>J373/MAX(J:J)</f>
        <v>0.3125</v>
      </c>
      <c r="F373">
        <f>K373/MAX(K:K)</f>
        <v>0.29432943294329433</v>
      </c>
      <c r="G373">
        <f t="shared" si="16"/>
        <v>0.70567056705670561</v>
      </c>
      <c r="H373">
        <f t="shared" si="17"/>
        <v>0.1744186046511628</v>
      </c>
      <c r="I373">
        <f>IFERROR(MATCH(A373,Sheet0!A$2:A$146, 0), 0)</f>
        <v>0</v>
      </c>
      <c r="J373">
        <f>COUNTIF(I$2:I373, "&gt;"&amp;0)</f>
        <v>45</v>
      </c>
      <c r="K373" s="10">
        <f>COUNTIF(I$2:I373,"=0")</f>
        <v>327</v>
      </c>
    </row>
    <row r="374" spans="1:11" x14ac:dyDescent="0.35">
      <c r="A374" t="s">
        <v>418</v>
      </c>
      <c r="B374">
        <v>474.5</v>
      </c>
      <c r="C374">
        <v>1.1000000000000001E-139</v>
      </c>
      <c r="D374" s="13" t="str">
        <f t="shared" si="15"/>
        <v>-</v>
      </c>
      <c r="E374">
        <f>J374/MAX(J:J)</f>
        <v>0.3125</v>
      </c>
      <c r="F374">
        <f>K374/MAX(K:K)</f>
        <v>0.29522952295229521</v>
      </c>
      <c r="G374">
        <f t="shared" si="16"/>
        <v>0.70477047704770479</v>
      </c>
      <c r="H374">
        <f t="shared" si="17"/>
        <v>0.17408123791102514</v>
      </c>
      <c r="I374">
        <f>IFERROR(MATCH(A374,Sheet0!A$2:A$146, 0), 0)</f>
        <v>0</v>
      </c>
      <c r="J374">
        <f>COUNTIF(I$2:I374, "&gt;"&amp;0)</f>
        <v>45</v>
      </c>
      <c r="K374" s="10">
        <f>COUNTIF(I$2:I374,"=0")</f>
        <v>328</v>
      </c>
    </row>
    <row r="375" spans="1:11" x14ac:dyDescent="0.35">
      <c r="A375" t="s">
        <v>419</v>
      </c>
      <c r="B375">
        <v>474.2</v>
      </c>
      <c r="C375">
        <v>1.2999999999999999E-139</v>
      </c>
      <c r="D375" s="13" t="str">
        <f t="shared" si="15"/>
        <v>-</v>
      </c>
      <c r="E375">
        <f>J375/MAX(J:J)</f>
        <v>0.3125</v>
      </c>
      <c r="F375">
        <f>K375/MAX(K:K)</f>
        <v>0.29612961296129614</v>
      </c>
      <c r="G375">
        <f t="shared" si="16"/>
        <v>0.70387038703870386</v>
      </c>
      <c r="H375">
        <f t="shared" si="17"/>
        <v>0.17374517374517376</v>
      </c>
      <c r="I375">
        <f>IFERROR(MATCH(A375,Sheet0!A$2:A$146, 0), 0)</f>
        <v>0</v>
      </c>
      <c r="J375">
        <f>COUNTIF(I$2:I375, "&gt;"&amp;0)</f>
        <v>45</v>
      </c>
      <c r="K375" s="10">
        <f>COUNTIF(I$2:I375,"=0")</f>
        <v>329</v>
      </c>
    </row>
    <row r="376" spans="1:11" x14ac:dyDescent="0.35">
      <c r="A376" t="s">
        <v>420</v>
      </c>
      <c r="B376">
        <v>474.1</v>
      </c>
      <c r="C376">
        <v>1.3999999999999999E-139</v>
      </c>
      <c r="D376" s="13" t="str">
        <f t="shared" si="15"/>
        <v>-</v>
      </c>
      <c r="E376">
        <f>J376/MAX(J:J)</f>
        <v>0.3125</v>
      </c>
      <c r="F376">
        <f>K376/MAX(K:K)</f>
        <v>0.29702970297029702</v>
      </c>
      <c r="G376">
        <f t="shared" si="16"/>
        <v>0.70297029702970293</v>
      </c>
      <c r="H376">
        <f t="shared" si="17"/>
        <v>0.17341040462427745</v>
      </c>
      <c r="I376">
        <f>IFERROR(MATCH(A376,Sheet0!A$2:A$146, 0), 0)</f>
        <v>0</v>
      </c>
      <c r="J376">
        <f>COUNTIF(I$2:I376, "&gt;"&amp;0)</f>
        <v>45</v>
      </c>
      <c r="K376" s="10">
        <f>COUNTIF(I$2:I376,"=0")</f>
        <v>330</v>
      </c>
    </row>
    <row r="377" spans="1:11" x14ac:dyDescent="0.35">
      <c r="A377" t="s">
        <v>421</v>
      </c>
      <c r="B377">
        <v>474</v>
      </c>
      <c r="C377">
        <v>1.5E-139</v>
      </c>
      <c r="D377" s="13" t="str">
        <f t="shared" si="15"/>
        <v>-</v>
      </c>
      <c r="E377">
        <f>J377/MAX(J:J)</f>
        <v>0.3125</v>
      </c>
      <c r="F377">
        <f>K377/MAX(K:K)</f>
        <v>0.29792979297929795</v>
      </c>
      <c r="G377">
        <f t="shared" si="16"/>
        <v>0.70207020702070211</v>
      </c>
      <c r="H377">
        <f t="shared" si="17"/>
        <v>0.17307692307692307</v>
      </c>
      <c r="I377">
        <f>IFERROR(MATCH(A377,Sheet0!A$2:A$146, 0), 0)</f>
        <v>0</v>
      </c>
      <c r="J377">
        <f>COUNTIF(I$2:I377, "&gt;"&amp;0)</f>
        <v>45</v>
      </c>
      <c r="K377" s="10">
        <f>COUNTIF(I$2:I377,"=0")</f>
        <v>331</v>
      </c>
    </row>
    <row r="378" spans="1:11" x14ac:dyDescent="0.35">
      <c r="A378" t="s">
        <v>422</v>
      </c>
      <c r="B378">
        <v>473.5</v>
      </c>
      <c r="C378">
        <v>2.2000000000000001E-139</v>
      </c>
      <c r="D378" s="13" t="str">
        <f t="shared" si="15"/>
        <v>-</v>
      </c>
      <c r="E378">
        <f>J378/MAX(J:J)</f>
        <v>0.3125</v>
      </c>
      <c r="F378">
        <f>K378/MAX(K:K)</f>
        <v>0.29882988298829882</v>
      </c>
      <c r="G378">
        <f t="shared" si="16"/>
        <v>0.70117011701170118</v>
      </c>
      <c r="H378">
        <f t="shared" si="17"/>
        <v>0.17274472168905949</v>
      </c>
      <c r="I378">
        <f>IFERROR(MATCH(A378,Sheet0!A$2:A$146, 0), 0)</f>
        <v>0</v>
      </c>
      <c r="J378">
        <f>COUNTIF(I$2:I378, "&gt;"&amp;0)</f>
        <v>45</v>
      </c>
      <c r="K378" s="10">
        <f>COUNTIF(I$2:I378,"=0")</f>
        <v>332</v>
      </c>
    </row>
    <row r="379" spans="1:11" x14ac:dyDescent="0.35">
      <c r="A379" t="s">
        <v>423</v>
      </c>
      <c r="B379">
        <v>473.1</v>
      </c>
      <c r="C379">
        <v>2.8999999999999991E-139</v>
      </c>
      <c r="D379" s="13" t="str">
        <f t="shared" si="15"/>
        <v>-</v>
      </c>
      <c r="E379">
        <f>J379/MAX(J:J)</f>
        <v>0.3125</v>
      </c>
      <c r="F379">
        <f>K379/MAX(K:K)</f>
        <v>0.29972997299729975</v>
      </c>
      <c r="G379">
        <f t="shared" si="16"/>
        <v>0.70027002700270025</v>
      </c>
      <c r="H379">
        <f t="shared" si="17"/>
        <v>0.17241379310344829</v>
      </c>
      <c r="I379">
        <f>IFERROR(MATCH(A379,Sheet0!A$2:A$146, 0), 0)</f>
        <v>0</v>
      </c>
      <c r="J379">
        <f>COUNTIF(I$2:I379, "&gt;"&amp;0)</f>
        <v>45</v>
      </c>
      <c r="K379" s="10">
        <f>COUNTIF(I$2:I379,"=0")</f>
        <v>333</v>
      </c>
    </row>
    <row r="380" spans="1:11" x14ac:dyDescent="0.35">
      <c r="A380" t="s">
        <v>424</v>
      </c>
      <c r="B380">
        <v>472.5</v>
      </c>
      <c r="C380">
        <v>4.3999999999999987E-139</v>
      </c>
      <c r="D380" s="13" t="str">
        <f t="shared" si="15"/>
        <v>-</v>
      </c>
      <c r="E380">
        <f>J380/MAX(J:J)</f>
        <v>0.3125</v>
      </c>
      <c r="F380">
        <f>K380/MAX(K:K)</f>
        <v>0.30063006300630063</v>
      </c>
      <c r="G380">
        <f t="shared" si="16"/>
        <v>0.69936993699369943</v>
      </c>
      <c r="H380">
        <f t="shared" si="17"/>
        <v>0.17208413001912046</v>
      </c>
      <c r="I380">
        <f>IFERROR(MATCH(A380,Sheet0!A$2:A$146, 0), 0)</f>
        <v>0</v>
      </c>
      <c r="J380">
        <f>COUNTIF(I$2:I380, "&gt;"&amp;0)</f>
        <v>45</v>
      </c>
      <c r="K380" s="10">
        <f>COUNTIF(I$2:I380,"=0")</f>
        <v>334</v>
      </c>
    </row>
    <row r="381" spans="1:11" x14ac:dyDescent="0.35">
      <c r="A381" t="s">
        <v>425</v>
      </c>
      <c r="B381">
        <v>472.4</v>
      </c>
      <c r="C381">
        <v>4.5999999999999988E-139</v>
      </c>
      <c r="D381" s="13" t="str">
        <f t="shared" si="15"/>
        <v>-</v>
      </c>
      <c r="E381">
        <f>J381/MAX(J:J)</f>
        <v>0.3125</v>
      </c>
      <c r="F381">
        <f>K381/MAX(K:K)</f>
        <v>0.30153015301530151</v>
      </c>
      <c r="G381">
        <f t="shared" si="16"/>
        <v>0.69846984698469849</v>
      </c>
      <c r="H381">
        <f t="shared" si="17"/>
        <v>0.1717557251908397</v>
      </c>
      <c r="I381">
        <f>IFERROR(MATCH(A381,Sheet0!A$2:A$146, 0), 0)</f>
        <v>0</v>
      </c>
      <c r="J381">
        <f>COUNTIF(I$2:I381, "&gt;"&amp;0)</f>
        <v>45</v>
      </c>
      <c r="K381" s="10">
        <f>COUNTIF(I$2:I381,"=0")</f>
        <v>335</v>
      </c>
    </row>
    <row r="382" spans="1:11" x14ac:dyDescent="0.35">
      <c r="A382" t="s">
        <v>426</v>
      </c>
      <c r="B382">
        <v>471.5</v>
      </c>
      <c r="C382">
        <v>8.8999999999999975E-139</v>
      </c>
      <c r="D382" s="13" t="str">
        <f t="shared" si="15"/>
        <v>-</v>
      </c>
      <c r="E382">
        <f>J382/MAX(J:J)</f>
        <v>0.3125</v>
      </c>
      <c r="F382">
        <f>K382/MAX(K:K)</f>
        <v>0.30243024302430244</v>
      </c>
      <c r="G382">
        <f t="shared" si="16"/>
        <v>0.69756975697569756</v>
      </c>
      <c r="H382">
        <f t="shared" si="17"/>
        <v>0.17142857142857143</v>
      </c>
      <c r="I382">
        <f>IFERROR(MATCH(A382,Sheet0!A$2:A$146, 0), 0)</f>
        <v>0</v>
      </c>
      <c r="J382">
        <f>COUNTIF(I$2:I382, "&gt;"&amp;0)</f>
        <v>45</v>
      </c>
      <c r="K382" s="10">
        <f>COUNTIF(I$2:I382,"=0")</f>
        <v>336</v>
      </c>
    </row>
    <row r="383" spans="1:11" x14ac:dyDescent="0.35">
      <c r="A383" t="s">
        <v>427</v>
      </c>
      <c r="B383">
        <v>471.3</v>
      </c>
      <c r="C383">
        <v>9.5999999999999961E-139</v>
      </c>
      <c r="D383" s="13" t="str">
        <f t="shared" si="15"/>
        <v>-</v>
      </c>
      <c r="E383">
        <f>J383/MAX(J:J)</f>
        <v>0.3125</v>
      </c>
      <c r="F383">
        <f>K383/MAX(K:K)</f>
        <v>0.30333033303330331</v>
      </c>
      <c r="G383">
        <f t="shared" si="16"/>
        <v>0.69666966696669674</v>
      </c>
      <c r="H383">
        <f t="shared" si="17"/>
        <v>0.17110266159695817</v>
      </c>
      <c r="I383">
        <f>IFERROR(MATCH(A383,Sheet0!A$2:A$146, 0), 0)</f>
        <v>0</v>
      </c>
      <c r="J383">
        <f>COUNTIF(I$2:I383, "&gt;"&amp;0)</f>
        <v>45</v>
      </c>
      <c r="K383" s="10">
        <f>COUNTIF(I$2:I383,"=0")</f>
        <v>337</v>
      </c>
    </row>
    <row r="384" spans="1:11" x14ac:dyDescent="0.35">
      <c r="A384" t="s">
        <v>428</v>
      </c>
      <c r="B384">
        <v>471</v>
      </c>
      <c r="C384">
        <v>1.2E-138</v>
      </c>
      <c r="D384" s="13" t="str">
        <f t="shared" si="15"/>
        <v>-</v>
      </c>
      <c r="E384">
        <f>J384/MAX(J:J)</f>
        <v>0.3125</v>
      </c>
      <c r="F384">
        <f>K384/MAX(K:K)</f>
        <v>0.30423042304230424</v>
      </c>
      <c r="G384">
        <f t="shared" si="16"/>
        <v>0.6957695769576957</v>
      </c>
      <c r="H384">
        <f t="shared" si="17"/>
        <v>0.17077798861480076</v>
      </c>
      <c r="I384">
        <f>IFERROR(MATCH(A384,Sheet0!A$2:A$146, 0), 0)</f>
        <v>0</v>
      </c>
      <c r="J384">
        <f>COUNTIF(I$2:I384, "&gt;"&amp;0)</f>
        <v>45</v>
      </c>
      <c r="K384" s="10">
        <f>COUNTIF(I$2:I384,"=0")</f>
        <v>338</v>
      </c>
    </row>
    <row r="385" spans="1:11" x14ac:dyDescent="0.35">
      <c r="A385" t="s">
        <v>429</v>
      </c>
      <c r="B385">
        <v>470.4</v>
      </c>
      <c r="C385">
        <v>1.8000000000000001E-138</v>
      </c>
      <c r="D385" s="13" t="str">
        <f t="shared" ref="D385:D448" si="18">IF(I385=0, "-", "+")</f>
        <v>+</v>
      </c>
      <c r="E385">
        <f>J385/MAX(J:J)</f>
        <v>0.31944444444444442</v>
      </c>
      <c r="F385">
        <f>K385/MAX(K:K)</f>
        <v>0.30423042304230424</v>
      </c>
      <c r="G385">
        <f t="shared" si="16"/>
        <v>0.6957695769576957</v>
      </c>
      <c r="H385">
        <f t="shared" si="17"/>
        <v>0.17424242424242425</v>
      </c>
      <c r="I385">
        <f>IFERROR(MATCH(A385,Sheet0!A$2:A$146, 0), 0)</f>
        <v>130</v>
      </c>
      <c r="J385">
        <f>COUNTIF(I$2:I385, "&gt;"&amp;0)</f>
        <v>46</v>
      </c>
      <c r="K385" s="10">
        <f>COUNTIF(I$2:I385,"=0")</f>
        <v>338</v>
      </c>
    </row>
    <row r="386" spans="1:11" x14ac:dyDescent="0.35">
      <c r="A386" t="s">
        <v>430</v>
      </c>
      <c r="B386">
        <v>470.3</v>
      </c>
      <c r="C386">
        <v>2.0000000000000001E-138</v>
      </c>
      <c r="D386" s="13" t="str">
        <f t="shared" si="18"/>
        <v>+</v>
      </c>
      <c r="E386">
        <f>J386/MAX(J:J)</f>
        <v>0.3263888888888889</v>
      </c>
      <c r="F386">
        <f>K386/MAX(K:K)</f>
        <v>0.30423042304230424</v>
      </c>
      <c r="G386">
        <f t="shared" si="16"/>
        <v>0.6957695769576957</v>
      </c>
      <c r="H386">
        <f t="shared" si="17"/>
        <v>0.17769376181474481</v>
      </c>
      <c r="I386">
        <f>IFERROR(MATCH(A386,Sheet0!A$2:A$146, 0), 0)</f>
        <v>37</v>
      </c>
      <c r="J386">
        <f>COUNTIF(I$2:I386, "&gt;"&amp;0)</f>
        <v>47</v>
      </c>
      <c r="K386" s="10">
        <f>COUNTIF(I$2:I386,"=0")</f>
        <v>338</v>
      </c>
    </row>
    <row r="387" spans="1:11" x14ac:dyDescent="0.35">
      <c r="A387" t="s">
        <v>431</v>
      </c>
      <c r="B387">
        <v>469.7</v>
      </c>
      <c r="C387">
        <v>3.0999999999999992E-138</v>
      </c>
      <c r="D387" s="13" t="str">
        <f t="shared" si="18"/>
        <v>-</v>
      </c>
      <c r="E387">
        <f>J387/MAX(J:J)</f>
        <v>0.3263888888888889</v>
      </c>
      <c r="F387">
        <f>K387/MAX(K:K)</f>
        <v>0.30513051305130512</v>
      </c>
      <c r="G387">
        <f t="shared" ref="G387:G450" si="19">1-F387</f>
        <v>0.69486948694869488</v>
      </c>
      <c r="H387">
        <f t="shared" ref="H387:H450" si="20">2*J387/(J387+MAX(J:J)+K387)</f>
        <v>0.17735849056603772</v>
      </c>
      <c r="I387">
        <f>IFERROR(MATCH(A387,Sheet0!A$2:A$146, 0), 0)</f>
        <v>0</v>
      </c>
      <c r="J387">
        <f>COUNTIF(I$2:I387, "&gt;"&amp;0)</f>
        <v>47</v>
      </c>
      <c r="K387" s="10">
        <f>COUNTIF(I$2:I387,"=0")</f>
        <v>339</v>
      </c>
    </row>
    <row r="388" spans="1:11" x14ac:dyDescent="0.35">
      <c r="A388" t="s">
        <v>432</v>
      </c>
      <c r="B388">
        <v>468.6</v>
      </c>
      <c r="C388">
        <v>6.4999999999999987E-138</v>
      </c>
      <c r="D388" s="13" t="str">
        <f t="shared" si="18"/>
        <v>-</v>
      </c>
      <c r="E388">
        <f>J388/MAX(J:J)</f>
        <v>0.3263888888888889</v>
      </c>
      <c r="F388">
        <f>K388/MAX(K:K)</f>
        <v>0.30603060306030605</v>
      </c>
      <c r="G388">
        <f t="shared" si="19"/>
        <v>0.69396939693969395</v>
      </c>
      <c r="H388">
        <f t="shared" si="20"/>
        <v>0.17702448210922786</v>
      </c>
      <c r="I388">
        <f>IFERROR(MATCH(A388,Sheet0!A$2:A$146, 0), 0)</f>
        <v>0</v>
      </c>
      <c r="J388">
        <f>COUNTIF(I$2:I388, "&gt;"&amp;0)</f>
        <v>47</v>
      </c>
      <c r="K388" s="10">
        <f>COUNTIF(I$2:I388,"=0")</f>
        <v>340</v>
      </c>
    </row>
    <row r="389" spans="1:11" x14ac:dyDescent="0.35">
      <c r="A389" t="s">
        <v>433</v>
      </c>
      <c r="B389">
        <v>468.3</v>
      </c>
      <c r="C389">
        <v>8.0999999999999979E-138</v>
      </c>
      <c r="D389" s="13" t="str">
        <f t="shared" si="18"/>
        <v>-</v>
      </c>
      <c r="E389">
        <f>J389/MAX(J:J)</f>
        <v>0.3263888888888889</v>
      </c>
      <c r="F389">
        <f>K389/MAX(K:K)</f>
        <v>0.30693069306930693</v>
      </c>
      <c r="G389">
        <f t="shared" si="19"/>
        <v>0.69306930693069302</v>
      </c>
      <c r="H389">
        <f t="shared" si="20"/>
        <v>0.17669172932330826</v>
      </c>
      <c r="I389">
        <f>IFERROR(MATCH(A389,Sheet0!A$2:A$146, 0), 0)</f>
        <v>0</v>
      </c>
      <c r="J389">
        <f>COUNTIF(I$2:I389, "&gt;"&amp;0)</f>
        <v>47</v>
      </c>
      <c r="K389" s="10">
        <f>COUNTIF(I$2:I389,"=0")</f>
        <v>341</v>
      </c>
    </row>
    <row r="390" spans="1:11" x14ac:dyDescent="0.35">
      <c r="A390" t="s">
        <v>434</v>
      </c>
      <c r="B390">
        <v>467.6</v>
      </c>
      <c r="C390">
        <v>1.3E-137</v>
      </c>
      <c r="D390" s="13" t="str">
        <f t="shared" si="18"/>
        <v>-</v>
      </c>
      <c r="E390">
        <f>J390/MAX(J:J)</f>
        <v>0.3263888888888889</v>
      </c>
      <c r="F390">
        <f>K390/MAX(K:K)</f>
        <v>0.30783078307830786</v>
      </c>
      <c r="G390">
        <f t="shared" si="19"/>
        <v>0.6921692169216922</v>
      </c>
      <c r="H390">
        <f t="shared" si="20"/>
        <v>0.17636022514071295</v>
      </c>
      <c r="I390">
        <f>IFERROR(MATCH(A390,Sheet0!A$2:A$146, 0), 0)</f>
        <v>0</v>
      </c>
      <c r="J390">
        <f>COUNTIF(I$2:I390, "&gt;"&amp;0)</f>
        <v>47</v>
      </c>
      <c r="K390" s="10">
        <f>COUNTIF(I$2:I390,"=0")</f>
        <v>342</v>
      </c>
    </row>
    <row r="391" spans="1:11" x14ac:dyDescent="0.35">
      <c r="A391" t="s">
        <v>435</v>
      </c>
      <c r="B391">
        <v>467.5</v>
      </c>
      <c r="C391">
        <v>1.3E-137</v>
      </c>
      <c r="D391" s="13" t="str">
        <f t="shared" si="18"/>
        <v>-</v>
      </c>
      <c r="E391">
        <f>J391/MAX(J:J)</f>
        <v>0.3263888888888889</v>
      </c>
      <c r="F391">
        <f>K391/MAX(K:K)</f>
        <v>0.30873087308730873</v>
      </c>
      <c r="G391">
        <f t="shared" si="19"/>
        <v>0.69126912691269127</v>
      </c>
      <c r="H391">
        <f t="shared" si="20"/>
        <v>0.17602996254681649</v>
      </c>
      <c r="I391">
        <f>IFERROR(MATCH(A391,Sheet0!A$2:A$146, 0), 0)</f>
        <v>0</v>
      </c>
      <c r="J391">
        <f>COUNTIF(I$2:I391, "&gt;"&amp;0)</f>
        <v>47</v>
      </c>
      <c r="K391" s="10">
        <f>COUNTIF(I$2:I391,"=0")</f>
        <v>343</v>
      </c>
    </row>
    <row r="392" spans="1:11" x14ac:dyDescent="0.35">
      <c r="A392" t="s">
        <v>436</v>
      </c>
      <c r="B392">
        <v>467.5</v>
      </c>
      <c r="C392">
        <v>1.3999999999999999E-137</v>
      </c>
      <c r="D392" s="13" t="str">
        <f t="shared" si="18"/>
        <v>-</v>
      </c>
      <c r="E392">
        <f>J392/MAX(J:J)</f>
        <v>0.3263888888888889</v>
      </c>
      <c r="F392">
        <f>K392/MAX(K:K)</f>
        <v>0.30963096309630961</v>
      </c>
      <c r="G392">
        <f t="shared" si="19"/>
        <v>0.69036903690369034</v>
      </c>
      <c r="H392">
        <f t="shared" si="20"/>
        <v>0.17570093457943925</v>
      </c>
      <c r="I392">
        <f>IFERROR(MATCH(A392,Sheet0!A$2:A$146, 0), 0)</f>
        <v>0</v>
      </c>
      <c r="J392">
        <f>COUNTIF(I$2:I392, "&gt;"&amp;0)</f>
        <v>47</v>
      </c>
      <c r="K392" s="10">
        <f>COUNTIF(I$2:I392,"=0")</f>
        <v>344</v>
      </c>
    </row>
    <row r="393" spans="1:11" x14ac:dyDescent="0.35">
      <c r="A393" t="s">
        <v>437</v>
      </c>
      <c r="B393">
        <v>466.4</v>
      </c>
      <c r="C393">
        <v>2.9999999999999989E-137</v>
      </c>
      <c r="D393" s="13" t="str">
        <f t="shared" si="18"/>
        <v>-</v>
      </c>
      <c r="E393">
        <f>J393/MAX(J:J)</f>
        <v>0.3263888888888889</v>
      </c>
      <c r="F393">
        <f>K393/MAX(K:K)</f>
        <v>0.31053105310531054</v>
      </c>
      <c r="G393">
        <f t="shared" si="19"/>
        <v>0.68946894689468952</v>
      </c>
      <c r="H393">
        <f t="shared" si="20"/>
        <v>0.17537313432835822</v>
      </c>
      <c r="I393">
        <f>IFERROR(MATCH(A393,Sheet0!A$2:A$146, 0), 0)</f>
        <v>0</v>
      </c>
      <c r="J393">
        <f>COUNTIF(I$2:I393, "&gt;"&amp;0)</f>
        <v>47</v>
      </c>
      <c r="K393" s="10">
        <f>COUNTIF(I$2:I393,"=0")</f>
        <v>345</v>
      </c>
    </row>
    <row r="394" spans="1:11" x14ac:dyDescent="0.35">
      <c r="A394" t="s">
        <v>438</v>
      </c>
      <c r="B394">
        <v>466.2</v>
      </c>
      <c r="C394">
        <v>3.2999999999999992E-137</v>
      </c>
      <c r="D394" s="13" t="str">
        <f t="shared" si="18"/>
        <v>-</v>
      </c>
      <c r="E394">
        <f>J394/MAX(J:J)</f>
        <v>0.3263888888888889</v>
      </c>
      <c r="F394">
        <f>K394/MAX(K:K)</f>
        <v>0.31143114311431142</v>
      </c>
      <c r="G394">
        <f t="shared" si="19"/>
        <v>0.68856885688568858</v>
      </c>
      <c r="H394">
        <f t="shared" si="20"/>
        <v>0.1750465549348231</v>
      </c>
      <c r="I394">
        <f>IFERROR(MATCH(A394,Sheet0!A$2:A$146, 0), 0)</f>
        <v>0</v>
      </c>
      <c r="J394">
        <f>COUNTIF(I$2:I394, "&gt;"&amp;0)</f>
        <v>47</v>
      </c>
      <c r="K394" s="10">
        <f>COUNTIF(I$2:I394,"=0")</f>
        <v>346</v>
      </c>
    </row>
    <row r="395" spans="1:11" x14ac:dyDescent="0.35">
      <c r="A395" t="s">
        <v>439</v>
      </c>
      <c r="B395">
        <v>466.2</v>
      </c>
      <c r="C395">
        <v>3.3999999999999992E-137</v>
      </c>
      <c r="D395" s="13" t="str">
        <f t="shared" si="18"/>
        <v>-</v>
      </c>
      <c r="E395">
        <f>J395/MAX(J:J)</f>
        <v>0.3263888888888889</v>
      </c>
      <c r="F395">
        <f>K395/MAX(K:K)</f>
        <v>0.31233123312331235</v>
      </c>
      <c r="G395">
        <f t="shared" si="19"/>
        <v>0.68766876687668765</v>
      </c>
      <c r="H395">
        <f t="shared" si="20"/>
        <v>0.17472118959107807</v>
      </c>
      <c r="I395">
        <f>IFERROR(MATCH(A395,Sheet0!A$2:A$146, 0), 0)</f>
        <v>0</v>
      </c>
      <c r="J395">
        <f>COUNTIF(I$2:I395, "&gt;"&amp;0)</f>
        <v>47</v>
      </c>
      <c r="K395" s="10">
        <f>COUNTIF(I$2:I395,"=0")</f>
        <v>347</v>
      </c>
    </row>
    <row r="396" spans="1:11" x14ac:dyDescent="0.35">
      <c r="A396" t="s">
        <v>440</v>
      </c>
      <c r="B396">
        <v>465.8</v>
      </c>
      <c r="C396">
        <v>4.4999999999999988E-137</v>
      </c>
      <c r="D396" s="13" t="str">
        <f t="shared" si="18"/>
        <v>-</v>
      </c>
      <c r="E396">
        <f>J396/MAX(J:J)</f>
        <v>0.3263888888888889</v>
      </c>
      <c r="F396">
        <f>K396/MAX(K:K)</f>
        <v>0.31323132313231322</v>
      </c>
      <c r="G396">
        <f t="shared" si="19"/>
        <v>0.68676867686768683</v>
      </c>
      <c r="H396">
        <f t="shared" si="20"/>
        <v>0.17439703153988867</v>
      </c>
      <c r="I396">
        <f>IFERROR(MATCH(A396,Sheet0!A$2:A$146, 0), 0)</f>
        <v>0</v>
      </c>
      <c r="J396">
        <f>COUNTIF(I$2:I396, "&gt;"&amp;0)</f>
        <v>47</v>
      </c>
      <c r="K396" s="10">
        <f>COUNTIF(I$2:I396,"=0")</f>
        <v>348</v>
      </c>
    </row>
    <row r="397" spans="1:11" x14ac:dyDescent="0.35">
      <c r="A397" t="s">
        <v>441</v>
      </c>
      <c r="B397">
        <v>465.8</v>
      </c>
      <c r="C397">
        <v>4.4999999999999988E-137</v>
      </c>
      <c r="D397" s="13" t="str">
        <f t="shared" si="18"/>
        <v>-</v>
      </c>
      <c r="E397">
        <f>J397/MAX(J:J)</f>
        <v>0.3263888888888889</v>
      </c>
      <c r="F397">
        <f>K397/MAX(K:K)</f>
        <v>0.31413141314131415</v>
      </c>
      <c r="G397">
        <f t="shared" si="19"/>
        <v>0.68586858685868579</v>
      </c>
      <c r="H397">
        <f t="shared" si="20"/>
        <v>0.17407407407407408</v>
      </c>
      <c r="I397">
        <f>IFERROR(MATCH(A397,Sheet0!A$2:A$146, 0), 0)</f>
        <v>0</v>
      </c>
      <c r="J397">
        <f>COUNTIF(I$2:I397, "&gt;"&amp;0)</f>
        <v>47</v>
      </c>
      <c r="K397" s="10">
        <f>COUNTIF(I$2:I397,"=0")</f>
        <v>349</v>
      </c>
    </row>
    <row r="398" spans="1:11" x14ac:dyDescent="0.35">
      <c r="A398" t="s">
        <v>442</v>
      </c>
      <c r="B398">
        <v>465.7</v>
      </c>
      <c r="C398">
        <v>4.6999999999999987E-137</v>
      </c>
      <c r="D398" s="13" t="str">
        <f t="shared" si="18"/>
        <v>-</v>
      </c>
      <c r="E398">
        <f>J398/MAX(J:J)</f>
        <v>0.3263888888888889</v>
      </c>
      <c r="F398">
        <f>K398/MAX(K:K)</f>
        <v>0.31503150315031503</v>
      </c>
      <c r="G398">
        <f t="shared" si="19"/>
        <v>0.68496849684968497</v>
      </c>
      <c r="H398">
        <f t="shared" si="20"/>
        <v>0.17375231053604437</v>
      </c>
      <c r="I398">
        <f>IFERROR(MATCH(A398,Sheet0!A$2:A$146, 0), 0)</f>
        <v>0</v>
      </c>
      <c r="J398">
        <f>COUNTIF(I$2:I398, "&gt;"&amp;0)</f>
        <v>47</v>
      </c>
      <c r="K398" s="10">
        <f>COUNTIF(I$2:I398,"=0")</f>
        <v>350</v>
      </c>
    </row>
    <row r="399" spans="1:11" x14ac:dyDescent="0.35">
      <c r="A399" t="s">
        <v>443</v>
      </c>
      <c r="B399">
        <v>465.6</v>
      </c>
      <c r="C399">
        <v>5.199999999999999E-137</v>
      </c>
      <c r="D399" s="13" t="str">
        <f t="shared" si="18"/>
        <v>+</v>
      </c>
      <c r="E399">
        <f>J399/MAX(J:J)</f>
        <v>0.33333333333333331</v>
      </c>
      <c r="F399">
        <f>K399/MAX(K:K)</f>
        <v>0.31503150315031503</v>
      </c>
      <c r="G399">
        <f t="shared" si="19"/>
        <v>0.68496849684968497</v>
      </c>
      <c r="H399">
        <f t="shared" si="20"/>
        <v>0.17712177121771217</v>
      </c>
      <c r="I399">
        <f>IFERROR(MATCH(A399,Sheet0!A$2:A$146, 0), 0)</f>
        <v>144</v>
      </c>
      <c r="J399">
        <f>COUNTIF(I$2:I399, "&gt;"&amp;0)</f>
        <v>48</v>
      </c>
      <c r="K399" s="10">
        <f>COUNTIF(I$2:I399,"=0")</f>
        <v>350</v>
      </c>
    </row>
    <row r="400" spans="1:11" x14ac:dyDescent="0.35">
      <c r="A400" t="s">
        <v>444</v>
      </c>
      <c r="B400">
        <v>465.1</v>
      </c>
      <c r="C400">
        <v>7.2999999999999977E-137</v>
      </c>
      <c r="D400" s="13" t="str">
        <f t="shared" si="18"/>
        <v>-</v>
      </c>
      <c r="E400">
        <f>J400/MAX(J:J)</f>
        <v>0.33333333333333331</v>
      </c>
      <c r="F400">
        <f>K400/MAX(K:K)</f>
        <v>0.3159315931593159</v>
      </c>
      <c r="G400">
        <f t="shared" si="19"/>
        <v>0.68406840684068415</v>
      </c>
      <c r="H400">
        <f t="shared" si="20"/>
        <v>0.17679558011049723</v>
      </c>
      <c r="I400">
        <f>IFERROR(MATCH(A400,Sheet0!A$2:A$146, 0), 0)</f>
        <v>0</v>
      </c>
      <c r="J400">
        <f>COUNTIF(I$2:I400, "&gt;"&amp;0)</f>
        <v>48</v>
      </c>
      <c r="K400" s="10">
        <f>COUNTIF(I$2:I400,"=0")</f>
        <v>351</v>
      </c>
    </row>
    <row r="401" spans="1:11" x14ac:dyDescent="0.35">
      <c r="A401" t="s">
        <v>445</v>
      </c>
      <c r="B401">
        <v>465.1</v>
      </c>
      <c r="C401">
        <v>7.4999999999999976E-137</v>
      </c>
      <c r="D401" s="13" t="str">
        <f t="shared" si="18"/>
        <v>-</v>
      </c>
      <c r="E401">
        <f>J401/MAX(J:J)</f>
        <v>0.33333333333333331</v>
      </c>
      <c r="F401">
        <f>K401/MAX(K:K)</f>
        <v>0.31683168316831684</v>
      </c>
      <c r="G401">
        <f t="shared" si="19"/>
        <v>0.68316831683168311</v>
      </c>
      <c r="H401">
        <f t="shared" si="20"/>
        <v>0.17647058823529413</v>
      </c>
      <c r="I401">
        <f>IFERROR(MATCH(A401,Sheet0!A$2:A$146, 0), 0)</f>
        <v>0</v>
      </c>
      <c r="J401">
        <f>COUNTIF(I$2:I401, "&gt;"&amp;0)</f>
        <v>48</v>
      </c>
      <c r="K401" s="10">
        <f>COUNTIF(I$2:I401,"=0")</f>
        <v>352</v>
      </c>
    </row>
    <row r="402" spans="1:11" x14ac:dyDescent="0.35">
      <c r="A402" t="s">
        <v>446</v>
      </c>
      <c r="B402">
        <v>464.4</v>
      </c>
      <c r="C402">
        <v>1.1999999999999999E-136</v>
      </c>
      <c r="D402" s="13" t="str">
        <f t="shared" si="18"/>
        <v>-</v>
      </c>
      <c r="E402">
        <f>J402/MAX(J:J)</f>
        <v>0.33333333333333331</v>
      </c>
      <c r="F402">
        <f>K402/MAX(K:K)</f>
        <v>0.31773177317731771</v>
      </c>
      <c r="G402">
        <f t="shared" si="19"/>
        <v>0.68226822682268229</v>
      </c>
      <c r="H402">
        <f t="shared" si="20"/>
        <v>0.1761467889908257</v>
      </c>
      <c r="I402">
        <f>IFERROR(MATCH(A402,Sheet0!A$2:A$146, 0), 0)</f>
        <v>0</v>
      </c>
      <c r="J402">
        <f>COUNTIF(I$2:I402, "&gt;"&amp;0)</f>
        <v>48</v>
      </c>
      <c r="K402" s="10">
        <f>COUNTIF(I$2:I402,"=0")</f>
        <v>353</v>
      </c>
    </row>
    <row r="403" spans="1:11" x14ac:dyDescent="0.35">
      <c r="A403" t="s">
        <v>447</v>
      </c>
      <c r="B403">
        <v>463.9</v>
      </c>
      <c r="C403">
        <v>1.7E-136</v>
      </c>
      <c r="D403" s="13" t="str">
        <f t="shared" si="18"/>
        <v>-</v>
      </c>
      <c r="E403">
        <f>J403/MAX(J:J)</f>
        <v>0.33333333333333331</v>
      </c>
      <c r="F403">
        <f>K403/MAX(K:K)</f>
        <v>0.31863186318631864</v>
      </c>
      <c r="G403">
        <f t="shared" si="19"/>
        <v>0.68136813681368136</v>
      </c>
      <c r="H403">
        <f t="shared" si="20"/>
        <v>0.17582417582417584</v>
      </c>
      <c r="I403">
        <f>IFERROR(MATCH(A403,Sheet0!A$2:A$146, 0), 0)</f>
        <v>0</v>
      </c>
      <c r="J403">
        <f>COUNTIF(I$2:I403, "&gt;"&amp;0)</f>
        <v>48</v>
      </c>
      <c r="K403" s="10">
        <f>COUNTIF(I$2:I403,"=0")</f>
        <v>354</v>
      </c>
    </row>
    <row r="404" spans="1:11" x14ac:dyDescent="0.35">
      <c r="A404" t="s">
        <v>448</v>
      </c>
      <c r="B404">
        <v>463.7</v>
      </c>
      <c r="C404">
        <v>1.899999999999999E-136</v>
      </c>
      <c r="D404" s="13" t="str">
        <f t="shared" si="18"/>
        <v>-</v>
      </c>
      <c r="E404">
        <f>J404/MAX(J:J)</f>
        <v>0.33333333333333331</v>
      </c>
      <c r="F404">
        <f>K404/MAX(K:K)</f>
        <v>0.31953195319531952</v>
      </c>
      <c r="G404">
        <f t="shared" si="19"/>
        <v>0.68046804680468043</v>
      </c>
      <c r="H404">
        <f t="shared" si="20"/>
        <v>0.17550274223034734</v>
      </c>
      <c r="I404">
        <f>IFERROR(MATCH(A404,Sheet0!A$2:A$146, 0), 0)</f>
        <v>0</v>
      </c>
      <c r="J404">
        <f>COUNTIF(I$2:I404, "&gt;"&amp;0)</f>
        <v>48</v>
      </c>
      <c r="K404" s="10">
        <f>COUNTIF(I$2:I404,"=0")</f>
        <v>355</v>
      </c>
    </row>
    <row r="405" spans="1:11" x14ac:dyDescent="0.35">
      <c r="A405" t="s">
        <v>449</v>
      </c>
      <c r="B405">
        <v>463.2</v>
      </c>
      <c r="C405">
        <v>2.6999999999999991E-136</v>
      </c>
      <c r="D405" s="13" t="str">
        <f t="shared" si="18"/>
        <v>+</v>
      </c>
      <c r="E405">
        <f>J405/MAX(J:J)</f>
        <v>0.34027777777777779</v>
      </c>
      <c r="F405">
        <f>K405/MAX(K:K)</f>
        <v>0.31953195319531952</v>
      </c>
      <c r="G405">
        <f t="shared" si="19"/>
        <v>0.68046804680468043</v>
      </c>
      <c r="H405">
        <f t="shared" si="20"/>
        <v>0.17883211678832117</v>
      </c>
      <c r="I405">
        <f>IFERROR(MATCH(A405,Sheet0!A$2:A$146, 0), 0)</f>
        <v>95</v>
      </c>
      <c r="J405">
        <f>COUNTIF(I$2:I405, "&gt;"&amp;0)</f>
        <v>49</v>
      </c>
      <c r="K405" s="10">
        <f>COUNTIF(I$2:I405,"=0")</f>
        <v>355</v>
      </c>
    </row>
    <row r="406" spans="1:11" x14ac:dyDescent="0.35">
      <c r="A406" t="s">
        <v>450</v>
      </c>
      <c r="B406">
        <v>463</v>
      </c>
      <c r="C406">
        <v>3.0999999999999989E-136</v>
      </c>
      <c r="D406" s="13" t="str">
        <f t="shared" si="18"/>
        <v>-</v>
      </c>
      <c r="E406">
        <f>J406/MAX(J:J)</f>
        <v>0.34027777777777779</v>
      </c>
      <c r="F406">
        <f>K406/MAX(K:K)</f>
        <v>0.32043204320432045</v>
      </c>
      <c r="G406">
        <f t="shared" si="19"/>
        <v>0.67956795679567961</v>
      </c>
      <c r="H406">
        <f t="shared" si="20"/>
        <v>0.1785063752276867</v>
      </c>
      <c r="I406">
        <f>IFERROR(MATCH(A406,Sheet0!A$2:A$146, 0), 0)</f>
        <v>0</v>
      </c>
      <c r="J406">
        <f>COUNTIF(I$2:I406, "&gt;"&amp;0)</f>
        <v>49</v>
      </c>
      <c r="K406" s="10">
        <f>COUNTIF(I$2:I406,"=0")</f>
        <v>356</v>
      </c>
    </row>
    <row r="407" spans="1:11" x14ac:dyDescent="0.35">
      <c r="A407" t="s">
        <v>451</v>
      </c>
      <c r="B407">
        <v>462.7</v>
      </c>
      <c r="C407">
        <v>3.899999999999999E-136</v>
      </c>
      <c r="D407" s="13" t="str">
        <f t="shared" si="18"/>
        <v>-</v>
      </c>
      <c r="E407">
        <f>J407/MAX(J:J)</f>
        <v>0.34027777777777779</v>
      </c>
      <c r="F407">
        <f>K407/MAX(K:K)</f>
        <v>0.32133213321332132</v>
      </c>
      <c r="G407">
        <f t="shared" si="19"/>
        <v>0.67866786678667868</v>
      </c>
      <c r="H407">
        <f t="shared" si="20"/>
        <v>0.17818181818181819</v>
      </c>
      <c r="I407">
        <f>IFERROR(MATCH(A407,Sheet0!A$2:A$146, 0), 0)</f>
        <v>0</v>
      </c>
      <c r="J407">
        <f>COUNTIF(I$2:I407, "&gt;"&amp;0)</f>
        <v>49</v>
      </c>
      <c r="K407" s="10">
        <f>COUNTIF(I$2:I407,"=0")</f>
        <v>357</v>
      </c>
    </row>
    <row r="408" spans="1:11" x14ac:dyDescent="0.35">
      <c r="A408" t="s">
        <v>452</v>
      </c>
      <c r="B408">
        <v>460.5</v>
      </c>
      <c r="C408">
        <v>1.7999999999999999E-135</v>
      </c>
      <c r="D408" s="13" t="str">
        <f t="shared" si="18"/>
        <v>-</v>
      </c>
      <c r="E408">
        <f>J408/MAX(J:J)</f>
        <v>0.34027777777777779</v>
      </c>
      <c r="F408">
        <f>K408/MAX(K:K)</f>
        <v>0.32223222322232226</v>
      </c>
      <c r="G408">
        <f t="shared" si="19"/>
        <v>0.67776777677767774</v>
      </c>
      <c r="H408">
        <f t="shared" si="20"/>
        <v>0.17785843920145192</v>
      </c>
      <c r="I408">
        <f>IFERROR(MATCH(A408,Sheet0!A$2:A$146, 0), 0)</f>
        <v>0</v>
      </c>
      <c r="J408">
        <f>COUNTIF(I$2:I408, "&gt;"&amp;0)</f>
        <v>49</v>
      </c>
      <c r="K408" s="10">
        <f>COUNTIF(I$2:I408,"=0")</f>
        <v>358</v>
      </c>
    </row>
    <row r="409" spans="1:11" x14ac:dyDescent="0.35">
      <c r="A409" t="s">
        <v>453</v>
      </c>
      <c r="B409">
        <v>460.4</v>
      </c>
      <c r="C409">
        <v>1.7999999999999999E-135</v>
      </c>
      <c r="D409" s="13" t="str">
        <f t="shared" si="18"/>
        <v>-</v>
      </c>
      <c r="E409">
        <f>J409/MAX(J:J)</f>
        <v>0.34027777777777779</v>
      </c>
      <c r="F409">
        <f>K409/MAX(K:K)</f>
        <v>0.32313231323132313</v>
      </c>
      <c r="G409">
        <f t="shared" si="19"/>
        <v>0.67686768676867692</v>
      </c>
      <c r="H409">
        <f t="shared" si="20"/>
        <v>0.17753623188405798</v>
      </c>
      <c r="I409">
        <f>IFERROR(MATCH(A409,Sheet0!A$2:A$146, 0), 0)</f>
        <v>0</v>
      </c>
      <c r="J409">
        <f>COUNTIF(I$2:I409, "&gt;"&amp;0)</f>
        <v>49</v>
      </c>
      <c r="K409" s="10">
        <f>COUNTIF(I$2:I409,"=0")</f>
        <v>359</v>
      </c>
    </row>
    <row r="410" spans="1:11" x14ac:dyDescent="0.35">
      <c r="A410" t="s">
        <v>454</v>
      </c>
      <c r="B410">
        <v>460.4</v>
      </c>
      <c r="C410">
        <v>1.9000000000000001E-135</v>
      </c>
      <c r="D410" s="13" t="str">
        <f t="shared" si="18"/>
        <v>-</v>
      </c>
      <c r="E410">
        <f>J410/MAX(J:J)</f>
        <v>0.34027777777777779</v>
      </c>
      <c r="F410">
        <f>K410/MAX(K:K)</f>
        <v>0.32403240324032401</v>
      </c>
      <c r="G410">
        <f t="shared" si="19"/>
        <v>0.67596759675967599</v>
      </c>
      <c r="H410">
        <f t="shared" si="20"/>
        <v>0.17721518987341772</v>
      </c>
      <c r="I410">
        <f>IFERROR(MATCH(A410,Sheet0!A$2:A$146, 0), 0)</f>
        <v>0</v>
      </c>
      <c r="J410">
        <f>COUNTIF(I$2:I410, "&gt;"&amp;0)</f>
        <v>49</v>
      </c>
      <c r="K410" s="10">
        <f>COUNTIF(I$2:I410,"=0")</f>
        <v>360</v>
      </c>
    </row>
    <row r="411" spans="1:11" x14ac:dyDescent="0.35">
      <c r="A411" t="s">
        <v>455</v>
      </c>
      <c r="B411">
        <v>460.1</v>
      </c>
      <c r="C411">
        <v>2.299999999999999E-135</v>
      </c>
      <c r="D411" s="13" t="str">
        <f t="shared" si="18"/>
        <v>-</v>
      </c>
      <c r="E411">
        <f>J411/MAX(J:J)</f>
        <v>0.34027777777777779</v>
      </c>
      <c r="F411">
        <f>K411/MAX(K:K)</f>
        <v>0.32493249324932494</v>
      </c>
      <c r="G411">
        <f t="shared" si="19"/>
        <v>0.67506750675067506</v>
      </c>
      <c r="H411">
        <f t="shared" si="20"/>
        <v>0.17689530685920576</v>
      </c>
      <c r="I411">
        <f>IFERROR(MATCH(A411,Sheet0!A$2:A$146, 0), 0)</f>
        <v>0</v>
      </c>
      <c r="J411">
        <f>COUNTIF(I$2:I411, "&gt;"&amp;0)</f>
        <v>49</v>
      </c>
      <c r="K411" s="10">
        <f>COUNTIF(I$2:I411,"=0")</f>
        <v>361</v>
      </c>
    </row>
    <row r="412" spans="1:11" x14ac:dyDescent="0.35">
      <c r="A412" t="s">
        <v>456</v>
      </c>
      <c r="B412">
        <v>459.3</v>
      </c>
      <c r="C412">
        <v>4.0999999999999989E-135</v>
      </c>
      <c r="D412" s="13" t="str">
        <f t="shared" si="18"/>
        <v>-</v>
      </c>
      <c r="E412">
        <f>J412/MAX(J:J)</f>
        <v>0.34027777777777779</v>
      </c>
      <c r="F412">
        <f>K412/MAX(K:K)</f>
        <v>0.32583258325832581</v>
      </c>
      <c r="G412">
        <f t="shared" si="19"/>
        <v>0.67416741674167424</v>
      </c>
      <c r="H412">
        <f t="shared" si="20"/>
        <v>0.17657657657657658</v>
      </c>
      <c r="I412">
        <f>IFERROR(MATCH(A412,Sheet0!A$2:A$146, 0), 0)</f>
        <v>0</v>
      </c>
      <c r="J412">
        <f>COUNTIF(I$2:I412, "&gt;"&amp;0)</f>
        <v>49</v>
      </c>
      <c r="K412" s="10">
        <f>COUNTIF(I$2:I412,"=0")</f>
        <v>362</v>
      </c>
    </row>
    <row r="413" spans="1:11" x14ac:dyDescent="0.35">
      <c r="A413" t="s">
        <v>457</v>
      </c>
      <c r="B413">
        <v>459.3</v>
      </c>
      <c r="C413">
        <v>4.1999999999999988E-135</v>
      </c>
      <c r="D413" s="13" t="str">
        <f t="shared" si="18"/>
        <v>-</v>
      </c>
      <c r="E413">
        <f>J413/MAX(J:J)</f>
        <v>0.34027777777777779</v>
      </c>
      <c r="F413">
        <f>K413/MAX(K:K)</f>
        <v>0.32673267326732675</v>
      </c>
      <c r="G413">
        <f t="shared" si="19"/>
        <v>0.6732673267326732</v>
      </c>
      <c r="H413">
        <f t="shared" si="20"/>
        <v>0.17625899280575538</v>
      </c>
      <c r="I413">
        <f>IFERROR(MATCH(A413,Sheet0!A$2:A$146, 0), 0)</f>
        <v>0</v>
      </c>
      <c r="J413">
        <f>COUNTIF(I$2:I413, "&gt;"&amp;0)</f>
        <v>49</v>
      </c>
      <c r="K413" s="10">
        <f>COUNTIF(I$2:I413,"=0")</f>
        <v>363</v>
      </c>
    </row>
    <row r="414" spans="1:11" x14ac:dyDescent="0.35">
      <c r="A414" t="s">
        <v>458</v>
      </c>
      <c r="B414">
        <v>459.2</v>
      </c>
      <c r="C414">
        <v>4.2999999999999988E-135</v>
      </c>
      <c r="D414" s="13" t="str">
        <f t="shared" si="18"/>
        <v>-</v>
      </c>
      <c r="E414">
        <f>J414/MAX(J:J)</f>
        <v>0.34027777777777779</v>
      </c>
      <c r="F414">
        <f>K414/MAX(K:K)</f>
        <v>0.32763276327632762</v>
      </c>
      <c r="G414">
        <f t="shared" si="19"/>
        <v>0.67236723672367238</v>
      </c>
      <c r="H414">
        <f t="shared" si="20"/>
        <v>0.17594254937163376</v>
      </c>
      <c r="I414">
        <f>IFERROR(MATCH(A414,Sheet0!A$2:A$146, 0), 0)</f>
        <v>0</v>
      </c>
      <c r="J414">
        <f>COUNTIF(I$2:I414, "&gt;"&amp;0)</f>
        <v>49</v>
      </c>
      <c r="K414" s="10">
        <f>COUNTIF(I$2:I414,"=0")</f>
        <v>364</v>
      </c>
    </row>
    <row r="415" spans="1:11" x14ac:dyDescent="0.35">
      <c r="A415" t="s">
        <v>459</v>
      </c>
      <c r="B415">
        <v>457.8</v>
      </c>
      <c r="C415">
        <v>1.2E-134</v>
      </c>
      <c r="D415" s="13" t="str">
        <f t="shared" si="18"/>
        <v>-</v>
      </c>
      <c r="E415">
        <f>J415/MAX(J:J)</f>
        <v>0.34027777777777779</v>
      </c>
      <c r="F415">
        <f>K415/MAX(K:K)</f>
        <v>0.32853285328532855</v>
      </c>
      <c r="G415">
        <f t="shared" si="19"/>
        <v>0.67146714671467145</v>
      </c>
      <c r="H415">
        <f t="shared" si="20"/>
        <v>0.17562724014336917</v>
      </c>
      <c r="I415">
        <f>IFERROR(MATCH(A415,Sheet0!A$2:A$146, 0), 0)</f>
        <v>0</v>
      </c>
      <c r="J415">
        <f>COUNTIF(I$2:I415, "&gt;"&amp;0)</f>
        <v>49</v>
      </c>
      <c r="K415" s="10">
        <f>COUNTIF(I$2:I415,"=0")</f>
        <v>365</v>
      </c>
    </row>
    <row r="416" spans="1:11" x14ac:dyDescent="0.35">
      <c r="A416" t="s">
        <v>460</v>
      </c>
      <c r="B416">
        <v>457.5</v>
      </c>
      <c r="C416">
        <v>1.399999999999999E-134</v>
      </c>
      <c r="D416" s="13" t="str">
        <f t="shared" si="18"/>
        <v>-</v>
      </c>
      <c r="E416">
        <f>J416/MAX(J:J)</f>
        <v>0.34027777777777779</v>
      </c>
      <c r="F416">
        <f>K416/MAX(K:K)</f>
        <v>0.32943294329432943</v>
      </c>
      <c r="G416">
        <f t="shared" si="19"/>
        <v>0.67056705670567052</v>
      </c>
      <c r="H416">
        <f t="shared" si="20"/>
        <v>0.17531305903398928</v>
      </c>
      <c r="I416">
        <f>IFERROR(MATCH(A416,Sheet0!A$2:A$146, 0), 0)</f>
        <v>0</v>
      </c>
      <c r="J416">
        <f>COUNTIF(I$2:I416, "&gt;"&amp;0)</f>
        <v>49</v>
      </c>
      <c r="K416" s="10">
        <f>COUNTIF(I$2:I416,"=0")</f>
        <v>366</v>
      </c>
    </row>
    <row r="417" spans="1:11" x14ac:dyDescent="0.35">
      <c r="A417" t="s">
        <v>461</v>
      </c>
      <c r="B417">
        <v>455.4</v>
      </c>
      <c r="C417">
        <v>6.1999999999999982E-134</v>
      </c>
      <c r="D417" s="13" t="str">
        <f t="shared" si="18"/>
        <v>-</v>
      </c>
      <c r="E417">
        <f>J417/MAX(J:J)</f>
        <v>0.34027777777777779</v>
      </c>
      <c r="F417">
        <f>K417/MAX(K:K)</f>
        <v>0.33033303330333036</v>
      </c>
      <c r="G417">
        <f t="shared" si="19"/>
        <v>0.6696669666966697</v>
      </c>
      <c r="H417">
        <f t="shared" si="20"/>
        <v>0.17499999999999999</v>
      </c>
      <c r="I417">
        <f>IFERROR(MATCH(A417,Sheet0!A$2:A$146, 0), 0)</f>
        <v>0</v>
      </c>
      <c r="J417">
        <f>COUNTIF(I$2:I417, "&gt;"&amp;0)</f>
        <v>49</v>
      </c>
      <c r="K417" s="10">
        <f>COUNTIF(I$2:I417,"=0")</f>
        <v>367</v>
      </c>
    </row>
    <row r="418" spans="1:11" x14ac:dyDescent="0.35">
      <c r="A418" t="s">
        <v>462</v>
      </c>
      <c r="B418">
        <v>454.3</v>
      </c>
      <c r="C418">
        <v>1.3E-133</v>
      </c>
      <c r="D418" s="13" t="str">
        <f t="shared" si="18"/>
        <v>-</v>
      </c>
      <c r="E418">
        <f>J418/MAX(J:J)</f>
        <v>0.34027777777777779</v>
      </c>
      <c r="F418">
        <f>K418/MAX(K:K)</f>
        <v>0.33123312331233123</v>
      </c>
      <c r="G418">
        <f t="shared" si="19"/>
        <v>0.66876687668766877</v>
      </c>
      <c r="H418">
        <f t="shared" si="20"/>
        <v>0.17468805704099821</v>
      </c>
      <c r="I418">
        <f>IFERROR(MATCH(A418,Sheet0!A$2:A$146, 0), 0)</f>
        <v>0</v>
      </c>
      <c r="J418">
        <f>COUNTIF(I$2:I418, "&gt;"&amp;0)</f>
        <v>49</v>
      </c>
      <c r="K418" s="10">
        <f>COUNTIF(I$2:I418,"=0")</f>
        <v>368</v>
      </c>
    </row>
    <row r="419" spans="1:11" x14ac:dyDescent="0.35">
      <c r="A419" t="s">
        <v>463</v>
      </c>
      <c r="B419">
        <v>454.1</v>
      </c>
      <c r="C419">
        <v>1.5000000000000001E-133</v>
      </c>
      <c r="D419" s="13" t="str">
        <f t="shared" si="18"/>
        <v>-</v>
      </c>
      <c r="E419">
        <f>J419/MAX(J:J)</f>
        <v>0.34027777777777779</v>
      </c>
      <c r="F419">
        <f>K419/MAX(K:K)</f>
        <v>0.33213321332133211</v>
      </c>
      <c r="G419">
        <f t="shared" si="19"/>
        <v>0.66786678667866783</v>
      </c>
      <c r="H419">
        <f t="shared" si="20"/>
        <v>0.17437722419928825</v>
      </c>
      <c r="I419">
        <f>IFERROR(MATCH(A419,Sheet0!A$2:A$146, 0), 0)</f>
        <v>0</v>
      </c>
      <c r="J419">
        <f>COUNTIF(I$2:I419, "&gt;"&amp;0)</f>
        <v>49</v>
      </c>
      <c r="K419" s="10">
        <f>COUNTIF(I$2:I419,"=0")</f>
        <v>369</v>
      </c>
    </row>
    <row r="420" spans="1:11" x14ac:dyDescent="0.35">
      <c r="A420" t="s">
        <v>464</v>
      </c>
      <c r="B420">
        <v>454</v>
      </c>
      <c r="C420">
        <v>1.5999999999999991E-133</v>
      </c>
      <c r="D420" s="13" t="str">
        <f t="shared" si="18"/>
        <v>-</v>
      </c>
      <c r="E420">
        <f>J420/MAX(J:J)</f>
        <v>0.34027777777777779</v>
      </c>
      <c r="F420">
        <f>K420/MAX(K:K)</f>
        <v>0.33303330333033304</v>
      </c>
      <c r="G420">
        <f t="shared" si="19"/>
        <v>0.66696669666966701</v>
      </c>
      <c r="H420">
        <f t="shared" si="20"/>
        <v>0.17406749555950266</v>
      </c>
      <c r="I420">
        <f>IFERROR(MATCH(A420,Sheet0!A$2:A$146, 0), 0)</f>
        <v>0</v>
      </c>
      <c r="J420">
        <f>COUNTIF(I$2:I420, "&gt;"&amp;0)</f>
        <v>49</v>
      </c>
      <c r="K420" s="10">
        <f>COUNTIF(I$2:I420,"=0")</f>
        <v>370</v>
      </c>
    </row>
    <row r="421" spans="1:11" x14ac:dyDescent="0.35">
      <c r="A421" t="s">
        <v>465</v>
      </c>
      <c r="B421">
        <v>453.3</v>
      </c>
      <c r="C421">
        <v>2.5E-133</v>
      </c>
      <c r="D421" s="13" t="str">
        <f t="shared" si="18"/>
        <v>-</v>
      </c>
      <c r="E421">
        <f>J421/MAX(J:J)</f>
        <v>0.34027777777777779</v>
      </c>
      <c r="F421">
        <f>K421/MAX(K:K)</f>
        <v>0.33393339333933392</v>
      </c>
      <c r="G421">
        <f t="shared" si="19"/>
        <v>0.66606660666066608</v>
      </c>
      <c r="H421">
        <f t="shared" si="20"/>
        <v>0.17375886524822695</v>
      </c>
      <c r="I421">
        <f>IFERROR(MATCH(A421,Sheet0!A$2:A$146, 0), 0)</f>
        <v>0</v>
      </c>
      <c r="J421">
        <f>COUNTIF(I$2:I421, "&gt;"&amp;0)</f>
        <v>49</v>
      </c>
      <c r="K421" s="10">
        <f>COUNTIF(I$2:I421,"=0")</f>
        <v>371</v>
      </c>
    </row>
    <row r="422" spans="1:11" x14ac:dyDescent="0.35">
      <c r="A422" t="s">
        <v>466</v>
      </c>
      <c r="B422">
        <v>452</v>
      </c>
      <c r="C422">
        <v>6.2999999999999979E-133</v>
      </c>
      <c r="D422" s="13" t="str">
        <f t="shared" si="18"/>
        <v>-</v>
      </c>
      <c r="E422">
        <f>J422/MAX(J:J)</f>
        <v>0.34027777777777779</v>
      </c>
      <c r="F422">
        <f>K422/MAX(K:K)</f>
        <v>0.33483348334833485</v>
      </c>
      <c r="G422">
        <f t="shared" si="19"/>
        <v>0.66516651665166515</v>
      </c>
      <c r="H422">
        <f t="shared" si="20"/>
        <v>0.17345132743362832</v>
      </c>
      <c r="I422">
        <f>IFERROR(MATCH(A422,Sheet0!A$2:A$146, 0), 0)</f>
        <v>0</v>
      </c>
      <c r="J422">
        <f>COUNTIF(I$2:I422, "&gt;"&amp;0)</f>
        <v>49</v>
      </c>
      <c r="K422" s="10">
        <f>COUNTIF(I$2:I422,"=0")</f>
        <v>372</v>
      </c>
    </row>
    <row r="423" spans="1:11" x14ac:dyDescent="0.35">
      <c r="A423" t="s">
        <v>467</v>
      </c>
      <c r="B423">
        <v>451.6</v>
      </c>
      <c r="C423">
        <v>8.6999999999999979E-133</v>
      </c>
      <c r="D423" s="13" t="str">
        <f t="shared" si="18"/>
        <v>-</v>
      </c>
      <c r="E423">
        <f>J423/MAX(J:J)</f>
        <v>0.34027777777777779</v>
      </c>
      <c r="F423">
        <f>K423/MAX(K:K)</f>
        <v>0.33573357335733572</v>
      </c>
      <c r="G423">
        <f t="shared" si="19"/>
        <v>0.66426642664266433</v>
      </c>
      <c r="H423">
        <f t="shared" si="20"/>
        <v>0.17314487632508835</v>
      </c>
      <c r="I423">
        <f>IFERROR(MATCH(A423,Sheet0!A$2:A$146, 0), 0)</f>
        <v>0</v>
      </c>
      <c r="J423">
        <f>COUNTIF(I$2:I423, "&gt;"&amp;0)</f>
        <v>49</v>
      </c>
      <c r="K423" s="10">
        <f>COUNTIF(I$2:I423,"=0")</f>
        <v>373</v>
      </c>
    </row>
    <row r="424" spans="1:11" x14ac:dyDescent="0.35">
      <c r="A424" t="s">
        <v>468</v>
      </c>
      <c r="B424">
        <v>451.4</v>
      </c>
      <c r="C424">
        <v>9.5999999999999984E-133</v>
      </c>
      <c r="D424" s="13" t="str">
        <f t="shared" si="18"/>
        <v>-</v>
      </c>
      <c r="E424">
        <f>J424/MAX(J:J)</f>
        <v>0.34027777777777779</v>
      </c>
      <c r="F424">
        <f>K424/MAX(K:K)</f>
        <v>0.33663366336633666</v>
      </c>
      <c r="G424">
        <f t="shared" si="19"/>
        <v>0.66336633663366329</v>
      </c>
      <c r="H424">
        <f t="shared" si="20"/>
        <v>0.1728395061728395</v>
      </c>
      <c r="I424">
        <f>IFERROR(MATCH(A424,Sheet0!A$2:A$146, 0), 0)</f>
        <v>0</v>
      </c>
      <c r="J424">
        <f>COUNTIF(I$2:I424, "&gt;"&amp;0)</f>
        <v>49</v>
      </c>
      <c r="K424" s="10">
        <f>COUNTIF(I$2:I424,"=0")</f>
        <v>374</v>
      </c>
    </row>
    <row r="425" spans="1:11" x14ac:dyDescent="0.35">
      <c r="A425" t="s">
        <v>469</v>
      </c>
      <c r="B425">
        <v>449.7</v>
      </c>
      <c r="C425">
        <v>3.2000000000000002E-132</v>
      </c>
      <c r="D425" s="13" t="str">
        <f t="shared" si="18"/>
        <v>-</v>
      </c>
      <c r="E425">
        <f>J425/MAX(J:J)</f>
        <v>0.34027777777777779</v>
      </c>
      <c r="F425">
        <f>K425/MAX(K:K)</f>
        <v>0.33753375337533753</v>
      </c>
      <c r="G425">
        <f t="shared" si="19"/>
        <v>0.66246624662466247</v>
      </c>
      <c r="H425">
        <f t="shared" si="20"/>
        <v>0.17253521126760563</v>
      </c>
      <c r="I425">
        <f>IFERROR(MATCH(A425,Sheet0!A$2:A$146, 0), 0)</f>
        <v>0</v>
      </c>
      <c r="J425">
        <f>COUNTIF(I$2:I425, "&gt;"&amp;0)</f>
        <v>49</v>
      </c>
      <c r="K425" s="10">
        <f>COUNTIF(I$2:I425,"=0")</f>
        <v>375</v>
      </c>
    </row>
    <row r="426" spans="1:11" x14ac:dyDescent="0.35">
      <c r="A426" t="s">
        <v>470</v>
      </c>
      <c r="B426">
        <v>447.7</v>
      </c>
      <c r="C426">
        <v>1.299999999999999E-131</v>
      </c>
      <c r="D426" s="13" t="str">
        <f t="shared" si="18"/>
        <v>-</v>
      </c>
      <c r="E426">
        <f>J426/MAX(J:J)</f>
        <v>0.34027777777777779</v>
      </c>
      <c r="F426">
        <f>K426/MAX(K:K)</f>
        <v>0.33843384338433841</v>
      </c>
      <c r="G426">
        <f t="shared" si="19"/>
        <v>0.66156615661566165</v>
      </c>
      <c r="H426">
        <f t="shared" si="20"/>
        <v>0.17223198594024605</v>
      </c>
      <c r="I426">
        <f>IFERROR(MATCH(A426,Sheet0!A$2:A$146, 0), 0)</f>
        <v>0</v>
      </c>
      <c r="J426">
        <f>COUNTIF(I$2:I426, "&gt;"&amp;0)</f>
        <v>49</v>
      </c>
      <c r="K426" s="10">
        <f>COUNTIF(I$2:I426,"=0")</f>
        <v>376</v>
      </c>
    </row>
    <row r="427" spans="1:11" x14ac:dyDescent="0.35">
      <c r="A427" t="s">
        <v>471</v>
      </c>
      <c r="B427">
        <v>447.6</v>
      </c>
      <c r="C427">
        <v>1.299999999999999E-131</v>
      </c>
      <c r="D427" s="13" t="str">
        <f t="shared" si="18"/>
        <v>+</v>
      </c>
      <c r="E427">
        <f>J427/MAX(J:J)</f>
        <v>0.34722222222222221</v>
      </c>
      <c r="F427">
        <f>K427/MAX(K:K)</f>
        <v>0.33843384338433841</v>
      </c>
      <c r="G427">
        <f t="shared" si="19"/>
        <v>0.66156615661566165</v>
      </c>
      <c r="H427">
        <f t="shared" si="20"/>
        <v>0.17543859649122806</v>
      </c>
      <c r="I427">
        <f>IFERROR(MATCH(A427,Sheet0!A$2:A$146, 0), 0)</f>
        <v>79</v>
      </c>
      <c r="J427">
        <f>COUNTIF(I$2:I427, "&gt;"&amp;0)</f>
        <v>50</v>
      </c>
      <c r="K427" s="10">
        <f>COUNTIF(I$2:I427,"=0")</f>
        <v>376</v>
      </c>
    </row>
    <row r="428" spans="1:11" x14ac:dyDescent="0.35">
      <c r="A428" t="s">
        <v>472</v>
      </c>
      <c r="B428">
        <v>447.4</v>
      </c>
      <c r="C428">
        <v>1.6E-131</v>
      </c>
      <c r="D428" s="13" t="str">
        <f t="shared" si="18"/>
        <v>-</v>
      </c>
      <c r="E428">
        <f>J428/MAX(J:J)</f>
        <v>0.34722222222222221</v>
      </c>
      <c r="F428">
        <f>K428/MAX(K:K)</f>
        <v>0.33933393339333934</v>
      </c>
      <c r="G428">
        <f t="shared" si="19"/>
        <v>0.66066606660666061</v>
      </c>
      <c r="H428">
        <f t="shared" si="20"/>
        <v>0.17513134851138354</v>
      </c>
      <c r="I428">
        <f>IFERROR(MATCH(A428,Sheet0!A$2:A$146, 0), 0)</f>
        <v>0</v>
      </c>
      <c r="J428">
        <f>COUNTIF(I$2:I428, "&gt;"&amp;0)</f>
        <v>50</v>
      </c>
      <c r="K428" s="10">
        <f>COUNTIF(I$2:I428,"=0")</f>
        <v>377</v>
      </c>
    </row>
    <row r="429" spans="1:11" x14ac:dyDescent="0.35">
      <c r="A429" t="s">
        <v>473</v>
      </c>
      <c r="B429">
        <v>447</v>
      </c>
      <c r="C429">
        <v>1.999999999999999E-131</v>
      </c>
      <c r="D429" s="13" t="str">
        <f t="shared" si="18"/>
        <v>+</v>
      </c>
      <c r="E429">
        <f>J429/MAX(J:J)</f>
        <v>0.35416666666666669</v>
      </c>
      <c r="F429">
        <f>K429/MAX(K:K)</f>
        <v>0.33933393339333934</v>
      </c>
      <c r="G429">
        <f t="shared" si="19"/>
        <v>0.66066606660666061</v>
      </c>
      <c r="H429">
        <f t="shared" si="20"/>
        <v>0.17832167832167833</v>
      </c>
      <c r="I429">
        <f>IFERROR(MATCH(A429,Sheet0!A$2:A$146, 0), 0)</f>
        <v>118</v>
      </c>
      <c r="J429">
        <f>COUNTIF(I$2:I429, "&gt;"&amp;0)</f>
        <v>51</v>
      </c>
      <c r="K429" s="10">
        <f>COUNTIF(I$2:I429,"=0")</f>
        <v>377</v>
      </c>
    </row>
    <row r="430" spans="1:11" x14ac:dyDescent="0.35">
      <c r="A430" t="s">
        <v>474</v>
      </c>
      <c r="B430">
        <v>446.8</v>
      </c>
      <c r="C430">
        <v>2.399999999999999E-131</v>
      </c>
      <c r="D430" s="13" t="str">
        <f t="shared" si="18"/>
        <v>-</v>
      </c>
      <c r="E430">
        <f>J430/MAX(J:J)</f>
        <v>0.35416666666666669</v>
      </c>
      <c r="F430">
        <f>K430/MAX(K:K)</f>
        <v>0.34023402340234021</v>
      </c>
      <c r="G430">
        <f t="shared" si="19"/>
        <v>0.65976597659765979</v>
      </c>
      <c r="H430">
        <f t="shared" si="20"/>
        <v>0.17801047120418848</v>
      </c>
      <c r="I430">
        <f>IFERROR(MATCH(A430,Sheet0!A$2:A$146, 0), 0)</f>
        <v>0</v>
      </c>
      <c r="J430">
        <f>COUNTIF(I$2:I430, "&gt;"&amp;0)</f>
        <v>51</v>
      </c>
      <c r="K430" s="10">
        <f>COUNTIF(I$2:I430,"=0")</f>
        <v>378</v>
      </c>
    </row>
    <row r="431" spans="1:11" x14ac:dyDescent="0.35">
      <c r="A431" t="s">
        <v>475</v>
      </c>
      <c r="B431">
        <v>446.3</v>
      </c>
      <c r="C431">
        <v>3.2999999999999992E-131</v>
      </c>
      <c r="D431" s="13" t="str">
        <f t="shared" si="18"/>
        <v>+</v>
      </c>
      <c r="E431">
        <f>J431/MAX(J:J)</f>
        <v>0.3611111111111111</v>
      </c>
      <c r="F431">
        <f>K431/MAX(K:K)</f>
        <v>0.34023402340234021</v>
      </c>
      <c r="G431">
        <f t="shared" si="19"/>
        <v>0.65976597659765979</v>
      </c>
      <c r="H431">
        <f t="shared" si="20"/>
        <v>0.18118466898954705</v>
      </c>
      <c r="I431">
        <f>IFERROR(MATCH(A431,Sheet0!A$2:A$146, 0), 0)</f>
        <v>25</v>
      </c>
      <c r="J431">
        <f>COUNTIF(I$2:I431, "&gt;"&amp;0)</f>
        <v>52</v>
      </c>
      <c r="K431" s="10">
        <f>COUNTIF(I$2:I431,"=0")</f>
        <v>378</v>
      </c>
    </row>
    <row r="432" spans="1:11" x14ac:dyDescent="0.35">
      <c r="A432" t="s">
        <v>476</v>
      </c>
      <c r="B432">
        <v>445.9</v>
      </c>
      <c r="C432">
        <v>4.3999999999999989E-131</v>
      </c>
      <c r="D432" s="13" t="str">
        <f t="shared" si="18"/>
        <v>-</v>
      </c>
      <c r="E432">
        <f>J432/MAX(J:J)</f>
        <v>0.3611111111111111</v>
      </c>
      <c r="F432">
        <f>K432/MAX(K:K)</f>
        <v>0.34113411341134114</v>
      </c>
      <c r="G432">
        <f t="shared" si="19"/>
        <v>0.65886588658865886</v>
      </c>
      <c r="H432">
        <f t="shared" si="20"/>
        <v>0.18086956521739131</v>
      </c>
      <c r="I432">
        <f>IFERROR(MATCH(A432,Sheet0!A$2:A$146, 0), 0)</f>
        <v>0</v>
      </c>
      <c r="J432">
        <f>COUNTIF(I$2:I432, "&gt;"&amp;0)</f>
        <v>52</v>
      </c>
      <c r="K432" s="10">
        <f>COUNTIF(I$2:I432,"=0")</f>
        <v>379</v>
      </c>
    </row>
    <row r="433" spans="1:11" x14ac:dyDescent="0.35">
      <c r="A433" t="s">
        <v>477</v>
      </c>
      <c r="B433">
        <v>445.8</v>
      </c>
      <c r="C433">
        <v>4.6999999999999987E-131</v>
      </c>
      <c r="D433" s="13" t="str">
        <f t="shared" si="18"/>
        <v>-</v>
      </c>
      <c r="E433">
        <f>J433/MAX(J:J)</f>
        <v>0.3611111111111111</v>
      </c>
      <c r="F433">
        <f>K433/MAX(K:K)</f>
        <v>0.34203420342034202</v>
      </c>
      <c r="G433">
        <f t="shared" si="19"/>
        <v>0.65796579657965792</v>
      </c>
      <c r="H433">
        <f t="shared" si="20"/>
        <v>0.18055555555555555</v>
      </c>
      <c r="I433">
        <f>IFERROR(MATCH(A433,Sheet0!A$2:A$146, 0), 0)</f>
        <v>0</v>
      </c>
      <c r="J433">
        <f>COUNTIF(I$2:I433, "&gt;"&amp;0)</f>
        <v>52</v>
      </c>
      <c r="K433" s="10">
        <f>COUNTIF(I$2:I433,"=0")</f>
        <v>380</v>
      </c>
    </row>
    <row r="434" spans="1:11" x14ac:dyDescent="0.35">
      <c r="A434" t="s">
        <v>478</v>
      </c>
      <c r="B434">
        <v>445.3</v>
      </c>
      <c r="C434">
        <v>6.7999999999999979E-131</v>
      </c>
      <c r="D434" s="13" t="str">
        <f t="shared" si="18"/>
        <v>-</v>
      </c>
      <c r="E434">
        <f>J434/MAX(J:J)</f>
        <v>0.3611111111111111</v>
      </c>
      <c r="F434">
        <f>K434/MAX(K:K)</f>
        <v>0.34293429342934295</v>
      </c>
      <c r="G434">
        <f t="shared" si="19"/>
        <v>0.6570657065706571</v>
      </c>
      <c r="H434">
        <f t="shared" si="20"/>
        <v>0.18024263431542462</v>
      </c>
      <c r="I434">
        <f>IFERROR(MATCH(A434,Sheet0!A$2:A$146, 0), 0)</f>
        <v>0</v>
      </c>
      <c r="J434">
        <f>COUNTIF(I$2:I434, "&gt;"&amp;0)</f>
        <v>52</v>
      </c>
      <c r="K434" s="10">
        <f>COUNTIF(I$2:I434,"=0")</f>
        <v>381</v>
      </c>
    </row>
    <row r="435" spans="1:11" x14ac:dyDescent="0.35">
      <c r="A435" t="s">
        <v>479</v>
      </c>
      <c r="B435">
        <v>445.2</v>
      </c>
      <c r="C435">
        <v>7.0999999999999986E-131</v>
      </c>
      <c r="D435" s="13" t="str">
        <f t="shared" si="18"/>
        <v>+</v>
      </c>
      <c r="E435">
        <f>J435/MAX(J:J)</f>
        <v>0.36805555555555558</v>
      </c>
      <c r="F435">
        <f>K435/MAX(K:K)</f>
        <v>0.34293429342934295</v>
      </c>
      <c r="G435">
        <f t="shared" si="19"/>
        <v>0.6570657065706571</v>
      </c>
      <c r="H435">
        <f t="shared" si="20"/>
        <v>0.18339100346020762</v>
      </c>
      <c r="I435">
        <f>IFERROR(MATCH(A435,Sheet0!A$2:A$146, 0), 0)</f>
        <v>89</v>
      </c>
      <c r="J435">
        <f>COUNTIF(I$2:I435, "&gt;"&amp;0)</f>
        <v>53</v>
      </c>
      <c r="K435" s="10">
        <f>COUNTIF(I$2:I435,"=0")</f>
        <v>381</v>
      </c>
    </row>
    <row r="436" spans="1:11" x14ac:dyDescent="0.35">
      <c r="A436" t="s">
        <v>480</v>
      </c>
      <c r="B436">
        <v>445</v>
      </c>
      <c r="C436">
        <v>7.9999999999999979E-131</v>
      </c>
      <c r="D436" s="13" t="str">
        <f t="shared" si="18"/>
        <v>-</v>
      </c>
      <c r="E436">
        <f>J436/MAX(J:J)</f>
        <v>0.36805555555555558</v>
      </c>
      <c r="F436">
        <f>K436/MAX(K:K)</f>
        <v>0.34383438343834383</v>
      </c>
      <c r="G436">
        <f t="shared" si="19"/>
        <v>0.65616561656165617</v>
      </c>
      <c r="H436">
        <f t="shared" si="20"/>
        <v>0.18307426597582038</v>
      </c>
      <c r="I436">
        <f>IFERROR(MATCH(A436,Sheet0!A$2:A$146, 0), 0)</f>
        <v>0</v>
      </c>
      <c r="J436">
        <f>COUNTIF(I$2:I436, "&gt;"&amp;0)</f>
        <v>53</v>
      </c>
      <c r="K436" s="10">
        <f>COUNTIF(I$2:I436,"=0")</f>
        <v>382</v>
      </c>
    </row>
    <row r="437" spans="1:11" x14ac:dyDescent="0.35">
      <c r="A437" t="s">
        <v>481</v>
      </c>
      <c r="B437">
        <v>445</v>
      </c>
      <c r="C437">
        <v>8.0999999999999971E-131</v>
      </c>
      <c r="D437" s="13" t="str">
        <f t="shared" si="18"/>
        <v>-</v>
      </c>
      <c r="E437">
        <f>J437/MAX(J:J)</f>
        <v>0.36805555555555558</v>
      </c>
      <c r="F437">
        <f>K437/MAX(K:K)</f>
        <v>0.34473447344734476</v>
      </c>
      <c r="G437">
        <f t="shared" si="19"/>
        <v>0.65526552655265524</v>
      </c>
      <c r="H437">
        <f t="shared" si="20"/>
        <v>0.18275862068965518</v>
      </c>
      <c r="I437">
        <f>IFERROR(MATCH(A437,Sheet0!A$2:A$146, 0), 0)</f>
        <v>0</v>
      </c>
      <c r="J437">
        <f>COUNTIF(I$2:I437, "&gt;"&amp;0)</f>
        <v>53</v>
      </c>
      <c r="K437" s="10">
        <f>COUNTIF(I$2:I437,"=0")</f>
        <v>383</v>
      </c>
    </row>
    <row r="438" spans="1:11" x14ac:dyDescent="0.35">
      <c r="A438" t="s">
        <v>482</v>
      </c>
      <c r="B438">
        <v>444.8</v>
      </c>
      <c r="C438">
        <v>9.0999999999999986E-131</v>
      </c>
      <c r="D438" s="13" t="str">
        <f t="shared" si="18"/>
        <v>-</v>
      </c>
      <c r="E438">
        <f>J438/MAX(J:J)</f>
        <v>0.36805555555555558</v>
      </c>
      <c r="F438">
        <f>K438/MAX(K:K)</f>
        <v>0.34563456345634563</v>
      </c>
      <c r="G438">
        <f t="shared" si="19"/>
        <v>0.65436543654365442</v>
      </c>
      <c r="H438">
        <f t="shared" si="20"/>
        <v>0.18244406196213425</v>
      </c>
      <c r="I438">
        <f>IFERROR(MATCH(A438,Sheet0!A$2:A$146, 0), 0)</f>
        <v>0</v>
      </c>
      <c r="J438">
        <f>COUNTIF(I$2:I438, "&gt;"&amp;0)</f>
        <v>53</v>
      </c>
      <c r="K438" s="10">
        <f>COUNTIF(I$2:I438,"=0")</f>
        <v>384</v>
      </c>
    </row>
    <row r="439" spans="1:11" x14ac:dyDescent="0.35">
      <c r="A439" t="s">
        <v>483</v>
      </c>
      <c r="B439">
        <v>444.6</v>
      </c>
      <c r="C439">
        <v>1.0999999999999999E-130</v>
      </c>
      <c r="D439" s="13" t="str">
        <f t="shared" si="18"/>
        <v>-</v>
      </c>
      <c r="E439">
        <f>J439/MAX(J:J)</f>
        <v>0.36805555555555558</v>
      </c>
      <c r="F439">
        <f>K439/MAX(K:K)</f>
        <v>0.34653465346534651</v>
      </c>
      <c r="G439">
        <f t="shared" si="19"/>
        <v>0.65346534653465349</v>
      </c>
      <c r="H439">
        <f t="shared" si="20"/>
        <v>0.18213058419243985</v>
      </c>
      <c r="I439">
        <f>IFERROR(MATCH(A439,Sheet0!A$2:A$146, 0), 0)</f>
        <v>0</v>
      </c>
      <c r="J439">
        <f>COUNTIF(I$2:I439, "&gt;"&amp;0)</f>
        <v>53</v>
      </c>
      <c r="K439" s="10">
        <f>COUNTIF(I$2:I439,"=0")</f>
        <v>385</v>
      </c>
    </row>
    <row r="440" spans="1:11" x14ac:dyDescent="0.35">
      <c r="A440" t="s">
        <v>484</v>
      </c>
      <c r="B440">
        <v>444.1</v>
      </c>
      <c r="C440">
        <v>1.6E-130</v>
      </c>
      <c r="D440" s="13" t="str">
        <f t="shared" si="18"/>
        <v>-</v>
      </c>
      <c r="E440">
        <f>J440/MAX(J:J)</f>
        <v>0.36805555555555558</v>
      </c>
      <c r="F440">
        <f>K440/MAX(K:K)</f>
        <v>0.34743474347434744</v>
      </c>
      <c r="G440">
        <f t="shared" si="19"/>
        <v>0.65256525652565256</v>
      </c>
      <c r="H440">
        <f t="shared" si="20"/>
        <v>0.18181818181818182</v>
      </c>
      <c r="I440">
        <f>IFERROR(MATCH(A440,Sheet0!A$2:A$146, 0), 0)</f>
        <v>0</v>
      </c>
      <c r="J440">
        <f>COUNTIF(I$2:I440, "&gt;"&amp;0)</f>
        <v>53</v>
      </c>
      <c r="K440" s="10">
        <f>COUNTIF(I$2:I440,"=0")</f>
        <v>386</v>
      </c>
    </row>
    <row r="441" spans="1:11" x14ac:dyDescent="0.35">
      <c r="A441" t="s">
        <v>485</v>
      </c>
      <c r="B441">
        <v>443.9</v>
      </c>
      <c r="C441">
        <v>1.7E-130</v>
      </c>
      <c r="D441" s="13" t="str">
        <f t="shared" si="18"/>
        <v>-</v>
      </c>
      <c r="E441">
        <f>J441/MAX(J:J)</f>
        <v>0.36805555555555558</v>
      </c>
      <c r="F441">
        <f>K441/MAX(K:K)</f>
        <v>0.34833483348334832</v>
      </c>
      <c r="G441">
        <f t="shared" si="19"/>
        <v>0.65166516651665174</v>
      </c>
      <c r="H441">
        <f t="shared" si="20"/>
        <v>0.1815068493150685</v>
      </c>
      <c r="I441">
        <f>IFERROR(MATCH(A441,Sheet0!A$2:A$146, 0), 0)</f>
        <v>0</v>
      </c>
      <c r="J441">
        <f>COUNTIF(I$2:I441, "&gt;"&amp;0)</f>
        <v>53</v>
      </c>
      <c r="K441" s="10">
        <f>COUNTIF(I$2:I441,"=0")</f>
        <v>387</v>
      </c>
    </row>
    <row r="442" spans="1:11" x14ac:dyDescent="0.35">
      <c r="A442" t="s">
        <v>486</v>
      </c>
      <c r="B442">
        <v>443.5</v>
      </c>
      <c r="C442">
        <v>2.4E-130</v>
      </c>
      <c r="D442" s="13" t="str">
        <f t="shared" si="18"/>
        <v>+</v>
      </c>
      <c r="E442">
        <f>J442/MAX(J:J)</f>
        <v>0.375</v>
      </c>
      <c r="F442">
        <f>K442/MAX(K:K)</f>
        <v>0.34833483348334832</v>
      </c>
      <c r="G442">
        <f t="shared" si="19"/>
        <v>0.65166516651665174</v>
      </c>
      <c r="H442">
        <f t="shared" si="20"/>
        <v>0.18461538461538463</v>
      </c>
      <c r="I442">
        <f>IFERROR(MATCH(A442,Sheet0!A$2:A$146, 0), 0)</f>
        <v>107</v>
      </c>
      <c r="J442">
        <f>COUNTIF(I$2:I442, "&gt;"&amp;0)</f>
        <v>54</v>
      </c>
      <c r="K442" s="10">
        <f>COUNTIF(I$2:I442,"=0")</f>
        <v>387</v>
      </c>
    </row>
    <row r="443" spans="1:11" x14ac:dyDescent="0.35">
      <c r="A443" t="s">
        <v>487</v>
      </c>
      <c r="B443">
        <v>442.1</v>
      </c>
      <c r="C443">
        <v>6.2999999999999981E-130</v>
      </c>
      <c r="D443" s="13" t="str">
        <f t="shared" si="18"/>
        <v>-</v>
      </c>
      <c r="E443">
        <f>J443/MAX(J:J)</f>
        <v>0.375</v>
      </c>
      <c r="F443">
        <f>K443/MAX(K:K)</f>
        <v>0.34923492349234925</v>
      </c>
      <c r="G443">
        <f t="shared" si="19"/>
        <v>0.6507650765076507</v>
      </c>
      <c r="H443">
        <f t="shared" si="20"/>
        <v>0.18430034129692832</v>
      </c>
      <c r="I443">
        <f>IFERROR(MATCH(A443,Sheet0!A$2:A$146, 0), 0)</f>
        <v>0</v>
      </c>
      <c r="J443">
        <f>COUNTIF(I$2:I443, "&gt;"&amp;0)</f>
        <v>54</v>
      </c>
      <c r="K443" s="10">
        <f>COUNTIF(I$2:I443,"=0")</f>
        <v>388</v>
      </c>
    </row>
    <row r="444" spans="1:11" x14ac:dyDescent="0.35">
      <c r="A444" t="s">
        <v>488</v>
      </c>
      <c r="B444">
        <v>442</v>
      </c>
      <c r="C444">
        <v>6.4999999999999994E-130</v>
      </c>
      <c r="D444" s="13" t="str">
        <f t="shared" si="18"/>
        <v>-</v>
      </c>
      <c r="E444">
        <f>J444/MAX(J:J)</f>
        <v>0.375</v>
      </c>
      <c r="F444">
        <f>K444/MAX(K:K)</f>
        <v>0.35013501350135012</v>
      </c>
      <c r="G444">
        <f t="shared" si="19"/>
        <v>0.64986498649864988</v>
      </c>
      <c r="H444">
        <f t="shared" si="20"/>
        <v>0.18398637137989779</v>
      </c>
      <c r="I444">
        <f>IFERROR(MATCH(A444,Sheet0!A$2:A$146, 0), 0)</f>
        <v>0</v>
      </c>
      <c r="J444">
        <f>COUNTIF(I$2:I444, "&gt;"&amp;0)</f>
        <v>54</v>
      </c>
      <c r="K444" s="10">
        <f>COUNTIF(I$2:I444,"=0")</f>
        <v>389</v>
      </c>
    </row>
    <row r="445" spans="1:11" x14ac:dyDescent="0.35">
      <c r="A445" t="s">
        <v>489</v>
      </c>
      <c r="B445">
        <v>441.7</v>
      </c>
      <c r="C445">
        <v>7.8999999999999972E-130</v>
      </c>
      <c r="D445" s="13" t="str">
        <f t="shared" si="18"/>
        <v>-</v>
      </c>
      <c r="E445">
        <f>J445/MAX(J:J)</f>
        <v>0.375</v>
      </c>
      <c r="F445">
        <f>K445/MAX(K:K)</f>
        <v>0.35103510351035105</v>
      </c>
      <c r="G445">
        <f t="shared" si="19"/>
        <v>0.64896489648964895</v>
      </c>
      <c r="H445">
        <f t="shared" si="20"/>
        <v>0.18367346938775511</v>
      </c>
      <c r="I445">
        <f>IFERROR(MATCH(A445,Sheet0!A$2:A$146, 0), 0)</f>
        <v>0</v>
      </c>
      <c r="J445">
        <f>COUNTIF(I$2:I445, "&gt;"&amp;0)</f>
        <v>54</v>
      </c>
      <c r="K445" s="10">
        <f>COUNTIF(I$2:I445,"=0")</f>
        <v>390</v>
      </c>
    </row>
    <row r="446" spans="1:11" x14ac:dyDescent="0.35">
      <c r="A446" t="s">
        <v>490</v>
      </c>
      <c r="B446">
        <v>441.6</v>
      </c>
      <c r="C446">
        <v>8.3999999999999985E-130</v>
      </c>
      <c r="D446" s="13" t="str">
        <f t="shared" si="18"/>
        <v>-</v>
      </c>
      <c r="E446">
        <f>J446/MAX(J:J)</f>
        <v>0.375</v>
      </c>
      <c r="F446">
        <f>K446/MAX(K:K)</f>
        <v>0.35193519351935193</v>
      </c>
      <c r="G446">
        <f t="shared" si="19"/>
        <v>0.64806480648064801</v>
      </c>
      <c r="H446">
        <f t="shared" si="20"/>
        <v>0.18336162988115451</v>
      </c>
      <c r="I446">
        <f>IFERROR(MATCH(A446,Sheet0!A$2:A$146, 0), 0)</f>
        <v>0</v>
      </c>
      <c r="J446">
        <f>COUNTIF(I$2:I446, "&gt;"&amp;0)</f>
        <v>54</v>
      </c>
      <c r="K446" s="10">
        <f>COUNTIF(I$2:I446,"=0")</f>
        <v>391</v>
      </c>
    </row>
    <row r="447" spans="1:11" x14ac:dyDescent="0.35">
      <c r="A447" t="s">
        <v>491</v>
      </c>
      <c r="B447">
        <v>441.5</v>
      </c>
      <c r="C447">
        <v>9.099999999999997E-130</v>
      </c>
      <c r="D447" s="13" t="str">
        <f t="shared" si="18"/>
        <v>-</v>
      </c>
      <c r="E447">
        <f>J447/MAX(J:J)</f>
        <v>0.375</v>
      </c>
      <c r="F447">
        <f>K447/MAX(K:K)</f>
        <v>0.35283528352835286</v>
      </c>
      <c r="G447">
        <f t="shared" si="19"/>
        <v>0.64716471647164719</v>
      </c>
      <c r="H447">
        <f t="shared" si="20"/>
        <v>0.18305084745762712</v>
      </c>
      <c r="I447">
        <f>IFERROR(MATCH(A447,Sheet0!A$2:A$146, 0), 0)</f>
        <v>0</v>
      </c>
      <c r="J447">
        <f>COUNTIF(I$2:I447, "&gt;"&amp;0)</f>
        <v>54</v>
      </c>
      <c r="K447" s="10">
        <f>COUNTIF(I$2:I447,"=0")</f>
        <v>392</v>
      </c>
    </row>
    <row r="448" spans="1:11" x14ac:dyDescent="0.35">
      <c r="A448" t="s">
        <v>492</v>
      </c>
      <c r="B448">
        <v>441.3</v>
      </c>
      <c r="C448">
        <v>9.9999999999999977E-130</v>
      </c>
      <c r="D448" s="13" t="str">
        <f t="shared" si="18"/>
        <v>-</v>
      </c>
      <c r="E448">
        <f>J448/MAX(J:J)</f>
        <v>0.375</v>
      </c>
      <c r="F448">
        <f>K448/MAX(K:K)</f>
        <v>0.35373537353735374</v>
      </c>
      <c r="G448">
        <f t="shared" si="19"/>
        <v>0.64626462646264626</v>
      </c>
      <c r="H448">
        <f t="shared" si="20"/>
        <v>0.18274111675126903</v>
      </c>
      <c r="I448">
        <f>IFERROR(MATCH(A448,Sheet0!A$2:A$146, 0), 0)</f>
        <v>0</v>
      </c>
      <c r="J448">
        <f>COUNTIF(I$2:I448, "&gt;"&amp;0)</f>
        <v>54</v>
      </c>
      <c r="K448" s="10">
        <f>COUNTIF(I$2:I448,"=0")</f>
        <v>393</v>
      </c>
    </row>
    <row r="449" spans="1:11" x14ac:dyDescent="0.35">
      <c r="A449" t="s">
        <v>493</v>
      </c>
      <c r="B449">
        <v>440.4</v>
      </c>
      <c r="C449">
        <v>1.9999999999999999E-129</v>
      </c>
      <c r="D449" s="13" t="str">
        <f t="shared" ref="D449:D512" si="21">IF(I449=0, "-", "+")</f>
        <v>-</v>
      </c>
      <c r="E449">
        <f>J449/MAX(J:J)</f>
        <v>0.375</v>
      </c>
      <c r="F449">
        <f>K449/MAX(K:K)</f>
        <v>0.35463546354635461</v>
      </c>
      <c r="G449">
        <f t="shared" si="19"/>
        <v>0.64536453645364533</v>
      </c>
      <c r="H449">
        <f t="shared" si="20"/>
        <v>0.18243243243243243</v>
      </c>
      <c r="I449">
        <f>IFERROR(MATCH(A449,Sheet0!A$2:A$146, 0), 0)</f>
        <v>0</v>
      </c>
      <c r="J449">
        <f>COUNTIF(I$2:I449, "&gt;"&amp;0)</f>
        <v>54</v>
      </c>
      <c r="K449" s="10">
        <f>COUNTIF(I$2:I449,"=0")</f>
        <v>394</v>
      </c>
    </row>
    <row r="450" spans="1:11" x14ac:dyDescent="0.35">
      <c r="A450" t="s">
        <v>494</v>
      </c>
      <c r="B450">
        <v>440.1</v>
      </c>
      <c r="C450">
        <v>2.4999999999999989E-129</v>
      </c>
      <c r="D450" s="13" t="str">
        <f t="shared" si="21"/>
        <v>-</v>
      </c>
      <c r="E450">
        <f>J450/MAX(J:J)</f>
        <v>0.375</v>
      </c>
      <c r="F450">
        <f>K450/MAX(K:K)</f>
        <v>0.35553555355535554</v>
      </c>
      <c r="G450">
        <f t="shared" si="19"/>
        <v>0.64446444644464451</v>
      </c>
      <c r="H450">
        <f t="shared" si="20"/>
        <v>0.1821247892074199</v>
      </c>
      <c r="I450">
        <f>IFERROR(MATCH(A450,Sheet0!A$2:A$146, 0), 0)</f>
        <v>0</v>
      </c>
      <c r="J450">
        <f>COUNTIF(I$2:I450, "&gt;"&amp;0)</f>
        <v>54</v>
      </c>
      <c r="K450" s="10">
        <f>COUNTIF(I$2:I450,"=0")</f>
        <v>395</v>
      </c>
    </row>
    <row r="451" spans="1:11" x14ac:dyDescent="0.35">
      <c r="A451" t="s">
        <v>495</v>
      </c>
      <c r="B451">
        <v>439.7</v>
      </c>
      <c r="C451">
        <v>3.2999999999999992E-129</v>
      </c>
      <c r="D451" s="13" t="str">
        <f t="shared" si="21"/>
        <v>-</v>
      </c>
      <c r="E451">
        <f>J451/MAX(J:J)</f>
        <v>0.375</v>
      </c>
      <c r="F451">
        <f>K451/MAX(K:K)</f>
        <v>0.35643564356435642</v>
      </c>
      <c r="G451">
        <f t="shared" ref="G451:G514" si="22">1-F451</f>
        <v>0.64356435643564358</v>
      </c>
      <c r="H451">
        <f t="shared" ref="H451:H514" si="23">2*J451/(J451+MAX(J:J)+K451)</f>
        <v>0.18181818181818182</v>
      </c>
      <c r="I451">
        <f>IFERROR(MATCH(A451,Sheet0!A$2:A$146, 0), 0)</f>
        <v>0</v>
      </c>
      <c r="J451">
        <f>COUNTIF(I$2:I451, "&gt;"&amp;0)</f>
        <v>54</v>
      </c>
      <c r="K451" s="10">
        <f>COUNTIF(I$2:I451,"=0")</f>
        <v>396</v>
      </c>
    </row>
    <row r="452" spans="1:11" x14ac:dyDescent="0.35">
      <c r="A452" t="s">
        <v>496</v>
      </c>
      <c r="B452">
        <v>439.6</v>
      </c>
      <c r="C452">
        <v>3.4999999999999991E-129</v>
      </c>
      <c r="D452" s="13" t="str">
        <f t="shared" si="21"/>
        <v>-</v>
      </c>
      <c r="E452">
        <f>J452/MAX(J:J)</f>
        <v>0.375</v>
      </c>
      <c r="F452">
        <f>K452/MAX(K:K)</f>
        <v>0.35733573357335735</v>
      </c>
      <c r="G452">
        <f t="shared" si="22"/>
        <v>0.64266426642664265</v>
      </c>
      <c r="H452">
        <f t="shared" si="23"/>
        <v>0.1815126050420168</v>
      </c>
      <c r="I452">
        <f>IFERROR(MATCH(A452,Sheet0!A$2:A$146, 0), 0)</f>
        <v>0</v>
      </c>
      <c r="J452">
        <f>COUNTIF(I$2:I452, "&gt;"&amp;0)</f>
        <v>54</v>
      </c>
      <c r="K452" s="10">
        <f>COUNTIF(I$2:I452,"=0")</f>
        <v>397</v>
      </c>
    </row>
    <row r="453" spans="1:11" x14ac:dyDescent="0.35">
      <c r="A453" t="s">
        <v>497</v>
      </c>
      <c r="B453">
        <v>439.3</v>
      </c>
      <c r="C453">
        <v>4.1999999999999989E-129</v>
      </c>
      <c r="D453" s="13" t="str">
        <f t="shared" si="21"/>
        <v>-</v>
      </c>
      <c r="E453">
        <f>J453/MAX(J:J)</f>
        <v>0.375</v>
      </c>
      <c r="F453">
        <f>K453/MAX(K:K)</f>
        <v>0.35823582358235823</v>
      </c>
      <c r="G453">
        <f t="shared" si="22"/>
        <v>0.64176417641764183</v>
      </c>
      <c r="H453">
        <f t="shared" si="23"/>
        <v>0.18120805369127516</v>
      </c>
      <c r="I453">
        <f>IFERROR(MATCH(A453,Sheet0!A$2:A$146, 0), 0)</f>
        <v>0</v>
      </c>
      <c r="J453">
        <f>COUNTIF(I$2:I453, "&gt;"&amp;0)</f>
        <v>54</v>
      </c>
      <c r="K453" s="10">
        <f>COUNTIF(I$2:I453,"=0")</f>
        <v>398</v>
      </c>
    </row>
    <row r="454" spans="1:11" x14ac:dyDescent="0.35">
      <c r="A454" t="s">
        <v>498</v>
      </c>
      <c r="B454">
        <v>439.3</v>
      </c>
      <c r="C454">
        <v>4.1999999999999989E-129</v>
      </c>
      <c r="D454" s="13" t="str">
        <f t="shared" si="21"/>
        <v>-</v>
      </c>
      <c r="E454">
        <f>J454/MAX(J:J)</f>
        <v>0.375</v>
      </c>
      <c r="F454">
        <f>K454/MAX(K:K)</f>
        <v>0.35913591359135916</v>
      </c>
      <c r="G454">
        <f t="shared" si="22"/>
        <v>0.64086408640864079</v>
      </c>
      <c r="H454">
        <f t="shared" si="23"/>
        <v>0.18090452261306533</v>
      </c>
      <c r="I454">
        <f>IFERROR(MATCH(A454,Sheet0!A$2:A$146, 0), 0)</f>
        <v>0</v>
      </c>
      <c r="J454">
        <f>COUNTIF(I$2:I454, "&gt;"&amp;0)</f>
        <v>54</v>
      </c>
      <c r="K454" s="10">
        <f>COUNTIF(I$2:I454,"=0")</f>
        <v>399</v>
      </c>
    </row>
    <row r="455" spans="1:11" x14ac:dyDescent="0.35">
      <c r="A455" t="s">
        <v>499</v>
      </c>
      <c r="B455">
        <v>439.3</v>
      </c>
      <c r="C455">
        <v>4.1999999999999989E-129</v>
      </c>
      <c r="D455" s="13" t="str">
        <f t="shared" si="21"/>
        <v>-</v>
      </c>
      <c r="E455">
        <f>J455/MAX(J:J)</f>
        <v>0.375</v>
      </c>
      <c r="F455">
        <f>K455/MAX(K:K)</f>
        <v>0.36003600360036003</v>
      </c>
      <c r="G455">
        <f t="shared" si="22"/>
        <v>0.63996399639963997</v>
      </c>
      <c r="H455">
        <f t="shared" si="23"/>
        <v>0.1806020066889632</v>
      </c>
      <c r="I455">
        <f>IFERROR(MATCH(A455,Sheet0!A$2:A$146, 0), 0)</f>
        <v>0</v>
      </c>
      <c r="J455">
        <f>COUNTIF(I$2:I455, "&gt;"&amp;0)</f>
        <v>54</v>
      </c>
      <c r="K455" s="10">
        <f>COUNTIF(I$2:I455,"=0")</f>
        <v>400</v>
      </c>
    </row>
    <row r="456" spans="1:11" x14ac:dyDescent="0.35">
      <c r="A456" t="s">
        <v>500</v>
      </c>
      <c r="B456">
        <v>439.3</v>
      </c>
      <c r="C456">
        <v>4.1999999999999989E-129</v>
      </c>
      <c r="D456" s="13" t="str">
        <f t="shared" si="21"/>
        <v>-</v>
      </c>
      <c r="E456">
        <f>J456/MAX(J:J)</f>
        <v>0.375</v>
      </c>
      <c r="F456">
        <f>K456/MAX(K:K)</f>
        <v>0.36093609360936091</v>
      </c>
      <c r="G456">
        <f t="shared" si="22"/>
        <v>0.63906390639063915</v>
      </c>
      <c r="H456">
        <f t="shared" si="23"/>
        <v>0.18030050083472454</v>
      </c>
      <c r="I456">
        <f>IFERROR(MATCH(A456,Sheet0!A$2:A$146, 0), 0)</f>
        <v>0</v>
      </c>
      <c r="J456">
        <f>COUNTIF(I$2:I456, "&gt;"&amp;0)</f>
        <v>54</v>
      </c>
      <c r="K456" s="10">
        <f>COUNTIF(I$2:I456,"=0")</f>
        <v>401</v>
      </c>
    </row>
    <row r="457" spans="1:11" x14ac:dyDescent="0.35">
      <c r="A457" t="s">
        <v>501</v>
      </c>
      <c r="B457">
        <v>439.3</v>
      </c>
      <c r="C457">
        <v>4.1999999999999989E-129</v>
      </c>
      <c r="D457" s="13" t="str">
        <f t="shared" si="21"/>
        <v>-</v>
      </c>
      <c r="E457">
        <f>J457/MAX(J:J)</f>
        <v>0.375</v>
      </c>
      <c r="F457">
        <f>K457/MAX(K:K)</f>
        <v>0.36183618361836184</v>
      </c>
      <c r="G457">
        <f t="shared" si="22"/>
        <v>0.6381638163816381</v>
      </c>
      <c r="H457">
        <f t="shared" si="23"/>
        <v>0.18</v>
      </c>
      <c r="I457">
        <f>IFERROR(MATCH(A457,Sheet0!A$2:A$146, 0), 0)</f>
        <v>0</v>
      </c>
      <c r="J457">
        <f>COUNTIF(I$2:I457, "&gt;"&amp;0)</f>
        <v>54</v>
      </c>
      <c r="K457" s="10">
        <f>COUNTIF(I$2:I457,"=0")</f>
        <v>402</v>
      </c>
    </row>
    <row r="458" spans="1:11" x14ac:dyDescent="0.35">
      <c r="A458" t="s">
        <v>502</v>
      </c>
      <c r="B458">
        <v>439.1</v>
      </c>
      <c r="C458">
        <v>4.7999999999999979E-129</v>
      </c>
      <c r="D458" s="13" t="str">
        <f t="shared" si="21"/>
        <v>-</v>
      </c>
      <c r="E458">
        <f>J458/MAX(J:J)</f>
        <v>0.375</v>
      </c>
      <c r="F458">
        <f>K458/MAX(K:K)</f>
        <v>0.36273627362736272</v>
      </c>
      <c r="G458">
        <f t="shared" si="22"/>
        <v>0.63726372637263728</v>
      </c>
      <c r="H458">
        <f t="shared" si="23"/>
        <v>0.17970049916805325</v>
      </c>
      <c r="I458">
        <f>IFERROR(MATCH(A458,Sheet0!A$2:A$146, 0), 0)</f>
        <v>0</v>
      </c>
      <c r="J458">
        <f>COUNTIF(I$2:I458, "&gt;"&amp;0)</f>
        <v>54</v>
      </c>
      <c r="K458" s="10">
        <f>COUNTIF(I$2:I458,"=0")</f>
        <v>403</v>
      </c>
    </row>
    <row r="459" spans="1:11" x14ac:dyDescent="0.35">
      <c r="A459" t="s">
        <v>503</v>
      </c>
      <c r="B459">
        <v>438.8</v>
      </c>
      <c r="C459">
        <v>5.899999999999998E-129</v>
      </c>
      <c r="D459" s="13" t="str">
        <f t="shared" si="21"/>
        <v>-</v>
      </c>
      <c r="E459">
        <f>J459/MAX(J:J)</f>
        <v>0.375</v>
      </c>
      <c r="F459">
        <f>K459/MAX(K:K)</f>
        <v>0.36363636363636365</v>
      </c>
      <c r="G459">
        <f t="shared" si="22"/>
        <v>0.63636363636363635</v>
      </c>
      <c r="H459">
        <f t="shared" si="23"/>
        <v>0.17940199335548174</v>
      </c>
      <c r="I459">
        <f>IFERROR(MATCH(A459,Sheet0!A$2:A$146, 0), 0)</f>
        <v>0</v>
      </c>
      <c r="J459">
        <f>COUNTIF(I$2:I459, "&gt;"&amp;0)</f>
        <v>54</v>
      </c>
      <c r="K459" s="10">
        <f>COUNTIF(I$2:I459,"=0")</f>
        <v>404</v>
      </c>
    </row>
    <row r="460" spans="1:11" x14ac:dyDescent="0.35">
      <c r="A460" t="s">
        <v>504</v>
      </c>
      <c r="B460">
        <v>438.8</v>
      </c>
      <c r="C460">
        <v>5.9999999999999983E-129</v>
      </c>
      <c r="D460" s="13" t="str">
        <f t="shared" si="21"/>
        <v>-</v>
      </c>
      <c r="E460">
        <f>J460/MAX(J:J)</f>
        <v>0.375</v>
      </c>
      <c r="F460">
        <f>K460/MAX(K:K)</f>
        <v>0.36453645364536452</v>
      </c>
      <c r="G460">
        <f t="shared" si="22"/>
        <v>0.63546354635463542</v>
      </c>
      <c r="H460">
        <f t="shared" si="23"/>
        <v>0.17910447761194029</v>
      </c>
      <c r="I460">
        <f>IFERROR(MATCH(A460,Sheet0!A$2:A$146, 0), 0)</f>
        <v>0</v>
      </c>
      <c r="J460">
        <f>COUNTIF(I$2:I460, "&gt;"&amp;0)</f>
        <v>54</v>
      </c>
      <c r="K460" s="10">
        <f>COUNTIF(I$2:I460,"=0")</f>
        <v>405</v>
      </c>
    </row>
    <row r="461" spans="1:11" x14ac:dyDescent="0.35">
      <c r="A461" t="s">
        <v>505</v>
      </c>
      <c r="B461">
        <v>438.4</v>
      </c>
      <c r="C461">
        <v>7.6999999999999987E-129</v>
      </c>
      <c r="D461" s="13" t="str">
        <f t="shared" si="21"/>
        <v>-</v>
      </c>
      <c r="E461">
        <f>J461/MAX(J:J)</f>
        <v>0.375</v>
      </c>
      <c r="F461">
        <f>K461/MAX(K:K)</f>
        <v>0.36543654365436545</v>
      </c>
      <c r="G461">
        <f t="shared" si="22"/>
        <v>0.6345634563456346</v>
      </c>
      <c r="H461">
        <f t="shared" si="23"/>
        <v>0.17880794701986755</v>
      </c>
      <c r="I461">
        <f>IFERROR(MATCH(A461,Sheet0!A$2:A$146, 0), 0)</f>
        <v>0</v>
      </c>
      <c r="J461">
        <f>COUNTIF(I$2:I461, "&gt;"&amp;0)</f>
        <v>54</v>
      </c>
      <c r="K461" s="10">
        <f>COUNTIF(I$2:I461,"=0")</f>
        <v>406</v>
      </c>
    </row>
    <row r="462" spans="1:11" x14ac:dyDescent="0.35">
      <c r="A462" t="s">
        <v>506</v>
      </c>
      <c r="B462">
        <v>438.4</v>
      </c>
      <c r="C462">
        <v>8.1999999999999973E-129</v>
      </c>
      <c r="D462" s="13" t="str">
        <f t="shared" si="21"/>
        <v>-</v>
      </c>
      <c r="E462">
        <f>J462/MAX(J:J)</f>
        <v>0.375</v>
      </c>
      <c r="F462">
        <f>K462/MAX(K:K)</f>
        <v>0.36633663366336633</v>
      </c>
      <c r="G462">
        <f t="shared" si="22"/>
        <v>0.63366336633663367</v>
      </c>
      <c r="H462">
        <f t="shared" si="23"/>
        <v>0.17851239669421487</v>
      </c>
      <c r="I462">
        <f>IFERROR(MATCH(A462,Sheet0!A$2:A$146, 0), 0)</f>
        <v>0</v>
      </c>
      <c r="J462">
        <f>COUNTIF(I$2:I462, "&gt;"&amp;0)</f>
        <v>54</v>
      </c>
      <c r="K462" s="10">
        <f>COUNTIF(I$2:I462,"=0")</f>
        <v>407</v>
      </c>
    </row>
    <row r="463" spans="1:11" x14ac:dyDescent="0.35">
      <c r="A463" t="s">
        <v>507</v>
      </c>
      <c r="B463">
        <v>438.4</v>
      </c>
      <c r="C463">
        <v>8.1999999999999973E-129</v>
      </c>
      <c r="D463" s="13" t="str">
        <f t="shared" si="21"/>
        <v>-</v>
      </c>
      <c r="E463">
        <f>J463/MAX(J:J)</f>
        <v>0.375</v>
      </c>
      <c r="F463">
        <f>K463/MAX(K:K)</f>
        <v>0.36723672367236726</v>
      </c>
      <c r="G463">
        <f t="shared" si="22"/>
        <v>0.63276327632763274</v>
      </c>
      <c r="H463">
        <f t="shared" si="23"/>
        <v>0.17821782178217821</v>
      </c>
      <c r="I463">
        <f>IFERROR(MATCH(A463,Sheet0!A$2:A$146, 0), 0)</f>
        <v>0</v>
      </c>
      <c r="J463">
        <f>COUNTIF(I$2:I463, "&gt;"&amp;0)</f>
        <v>54</v>
      </c>
      <c r="K463" s="10">
        <f>COUNTIF(I$2:I463,"=0")</f>
        <v>408</v>
      </c>
    </row>
    <row r="464" spans="1:11" x14ac:dyDescent="0.35">
      <c r="A464" t="s">
        <v>508</v>
      </c>
      <c r="B464">
        <v>438.3</v>
      </c>
      <c r="C464">
        <v>8.3999999999999978E-129</v>
      </c>
      <c r="D464" s="13" t="str">
        <f t="shared" si="21"/>
        <v>-</v>
      </c>
      <c r="E464">
        <f>J464/MAX(J:J)</f>
        <v>0.375</v>
      </c>
      <c r="F464">
        <f>K464/MAX(K:K)</f>
        <v>0.36813681368136814</v>
      </c>
      <c r="G464">
        <f t="shared" si="22"/>
        <v>0.63186318631863192</v>
      </c>
      <c r="H464">
        <f t="shared" si="23"/>
        <v>0.17792421746293247</v>
      </c>
      <c r="I464">
        <f>IFERROR(MATCH(A464,Sheet0!A$2:A$146, 0), 0)</f>
        <v>0</v>
      </c>
      <c r="J464">
        <f>COUNTIF(I$2:I464, "&gt;"&amp;0)</f>
        <v>54</v>
      </c>
      <c r="K464" s="10">
        <f>COUNTIF(I$2:I464,"=0")</f>
        <v>409</v>
      </c>
    </row>
    <row r="465" spans="1:11" x14ac:dyDescent="0.35">
      <c r="A465" t="s">
        <v>509</v>
      </c>
      <c r="B465">
        <v>438.2</v>
      </c>
      <c r="C465">
        <v>8.8999999999999978E-129</v>
      </c>
      <c r="D465" s="13" t="str">
        <f t="shared" si="21"/>
        <v>-</v>
      </c>
      <c r="E465">
        <f>J465/MAX(J:J)</f>
        <v>0.375</v>
      </c>
      <c r="F465">
        <f>K465/MAX(K:K)</f>
        <v>0.36903690369036901</v>
      </c>
      <c r="G465">
        <f t="shared" si="22"/>
        <v>0.63096309630963099</v>
      </c>
      <c r="H465">
        <f t="shared" si="23"/>
        <v>0.17763157894736842</v>
      </c>
      <c r="I465">
        <f>IFERROR(MATCH(A465,Sheet0!A$2:A$146, 0), 0)</f>
        <v>0</v>
      </c>
      <c r="J465">
        <f>COUNTIF(I$2:I465, "&gt;"&amp;0)</f>
        <v>54</v>
      </c>
      <c r="K465" s="10">
        <f>COUNTIF(I$2:I465,"=0")</f>
        <v>410</v>
      </c>
    </row>
    <row r="466" spans="1:11" x14ac:dyDescent="0.35">
      <c r="A466" t="s">
        <v>510</v>
      </c>
      <c r="B466">
        <v>437.3</v>
      </c>
      <c r="C466">
        <v>1.6999999999999999E-128</v>
      </c>
      <c r="D466" s="13" t="str">
        <f t="shared" si="21"/>
        <v>-</v>
      </c>
      <c r="E466">
        <f>J466/MAX(J:J)</f>
        <v>0.375</v>
      </c>
      <c r="F466">
        <f>K466/MAX(K:K)</f>
        <v>0.36993699369936994</v>
      </c>
      <c r="G466">
        <f t="shared" si="22"/>
        <v>0.63006300630063006</v>
      </c>
      <c r="H466">
        <f t="shared" si="23"/>
        <v>0.17733990147783252</v>
      </c>
      <c r="I466">
        <f>IFERROR(MATCH(A466,Sheet0!A$2:A$146, 0), 0)</f>
        <v>0</v>
      </c>
      <c r="J466">
        <f>COUNTIF(I$2:I466, "&gt;"&amp;0)</f>
        <v>54</v>
      </c>
      <c r="K466" s="10">
        <f>COUNTIF(I$2:I466,"=0")</f>
        <v>411</v>
      </c>
    </row>
    <row r="467" spans="1:11" x14ac:dyDescent="0.35">
      <c r="A467" t="s">
        <v>511</v>
      </c>
      <c r="B467">
        <v>436.1</v>
      </c>
      <c r="C467">
        <v>3.8999999999999989E-128</v>
      </c>
      <c r="D467" s="13" t="str">
        <f t="shared" si="21"/>
        <v>-</v>
      </c>
      <c r="E467">
        <f>J467/MAX(J:J)</f>
        <v>0.375</v>
      </c>
      <c r="F467">
        <f>K467/MAX(K:K)</f>
        <v>0.37083708370837082</v>
      </c>
      <c r="G467">
        <f t="shared" si="22"/>
        <v>0.62916291629162924</v>
      </c>
      <c r="H467">
        <f t="shared" si="23"/>
        <v>0.17704918032786884</v>
      </c>
      <c r="I467">
        <f>IFERROR(MATCH(A467,Sheet0!A$2:A$146, 0), 0)</f>
        <v>0</v>
      </c>
      <c r="J467">
        <f>COUNTIF(I$2:I467, "&gt;"&amp;0)</f>
        <v>54</v>
      </c>
      <c r="K467" s="10">
        <f>COUNTIF(I$2:I467,"=0")</f>
        <v>412</v>
      </c>
    </row>
    <row r="468" spans="1:11" x14ac:dyDescent="0.35">
      <c r="A468" t="s">
        <v>512</v>
      </c>
      <c r="B468">
        <v>435.8</v>
      </c>
      <c r="C468">
        <v>4.8999999999999989E-128</v>
      </c>
      <c r="D468" s="13" t="str">
        <f t="shared" si="21"/>
        <v>-</v>
      </c>
      <c r="E468">
        <f>J468/MAX(J:J)</f>
        <v>0.375</v>
      </c>
      <c r="F468">
        <f>K468/MAX(K:K)</f>
        <v>0.37173717371737175</v>
      </c>
      <c r="G468">
        <f t="shared" si="22"/>
        <v>0.6282628262826282</v>
      </c>
      <c r="H468">
        <f t="shared" si="23"/>
        <v>0.176759410801964</v>
      </c>
      <c r="I468">
        <f>IFERROR(MATCH(A468,Sheet0!A$2:A$146, 0), 0)</f>
        <v>0</v>
      </c>
      <c r="J468">
        <f>COUNTIF(I$2:I468, "&gt;"&amp;0)</f>
        <v>54</v>
      </c>
      <c r="K468" s="10">
        <f>COUNTIF(I$2:I468,"=0")</f>
        <v>413</v>
      </c>
    </row>
    <row r="469" spans="1:11" x14ac:dyDescent="0.35">
      <c r="A469" t="s">
        <v>513</v>
      </c>
      <c r="B469">
        <v>435.4</v>
      </c>
      <c r="C469">
        <v>6.0999999999999978E-128</v>
      </c>
      <c r="D469" s="13" t="str">
        <f t="shared" si="21"/>
        <v>-</v>
      </c>
      <c r="E469">
        <f>J469/MAX(J:J)</f>
        <v>0.375</v>
      </c>
      <c r="F469">
        <f>K469/MAX(K:K)</f>
        <v>0.37263726372637263</v>
      </c>
      <c r="G469">
        <f t="shared" si="22"/>
        <v>0.62736273627362737</v>
      </c>
      <c r="H469">
        <f t="shared" si="23"/>
        <v>0.17647058823529413</v>
      </c>
      <c r="I469">
        <f>IFERROR(MATCH(A469,Sheet0!A$2:A$146, 0), 0)</f>
        <v>0</v>
      </c>
      <c r="J469">
        <f>COUNTIF(I$2:I469, "&gt;"&amp;0)</f>
        <v>54</v>
      </c>
      <c r="K469" s="10">
        <f>COUNTIF(I$2:I469,"=0")</f>
        <v>414</v>
      </c>
    </row>
    <row r="470" spans="1:11" x14ac:dyDescent="0.35">
      <c r="A470" t="s">
        <v>514</v>
      </c>
      <c r="B470">
        <v>434.9</v>
      </c>
      <c r="C470">
        <v>8.8999999999999975E-128</v>
      </c>
      <c r="D470" s="13" t="str">
        <f t="shared" si="21"/>
        <v>-</v>
      </c>
      <c r="E470">
        <f>J470/MAX(J:J)</f>
        <v>0.375</v>
      </c>
      <c r="F470">
        <f>K470/MAX(K:K)</f>
        <v>0.37353735373537356</v>
      </c>
      <c r="G470">
        <f t="shared" si="22"/>
        <v>0.62646264626462644</v>
      </c>
      <c r="H470">
        <f t="shared" si="23"/>
        <v>0.17618270799347471</v>
      </c>
      <c r="I470">
        <f>IFERROR(MATCH(A470,Sheet0!A$2:A$146, 0), 0)</f>
        <v>0</v>
      </c>
      <c r="J470">
        <f>COUNTIF(I$2:I470, "&gt;"&amp;0)</f>
        <v>54</v>
      </c>
      <c r="K470" s="10">
        <f>COUNTIF(I$2:I470,"=0")</f>
        <v>415</v>
      </c>
    </row>
    <row r="471" spans="1:11" x14ac:dyDescent="0.35">
      <c r="A471" t="s">
        <v>515</v>
      </c>
      <c r="B471">
        <v>434.6</v>
      </c>
      <c r="C471">
        <v>1.1000000000000001E-127</v>
      </c>
      <c r="D471" s="13" t="str">
        <f t="shared" si="21"/>
        <v>-</v>
      </c>
      <c r="E471">
        <f>J471/MAX(J:J)</f>
        <v>0.375</v>
      </c>
      <c r="F471">
        <f>K471/MAX(K:K)</f>
        <v>0.37443744374437443</v>
      </c>
      <c r="G471">
        <f t="shared" si="22"/>
        <v>0.62556255625562551</v>
      </c>
      <c r="H471">
        <f t="shared" si="23"/>
        <v>0.1758957654723127</v>
      </c>
      <c r="I471">
        <f>IFERROR(MATCH(A471,Sheet0!A$2:A$146, 0), 0)</f>
        <v>0</v>
      </c>
      <c r="J471">
        <f>COUNTIF(I$2:I471, "&gt;"&amp;0)</f>
        <v>54</v>
      </c>
      <c r="K471" s="10">
        <f>COUNTIF(I$2:I471,"=0")</f>
        <v>416</v>
      </c>
    </row>
    <row r="472" spans="1:11" x14ac:dyDescent="0.35">
      <c r="A472" t="s">
        <v>516</v>
      </c>
      <c r="B472">
        <v>434.4</v>
      </c>
      <c r="C472">
        <v>1.3E-127</v>
      </c>
      <c r="D472" s="13" t="str">
        <f t="shared" si="21"/>
        <v>-</v>
      </c>
      <c r="E472">
        <f>J472/MAX(J:J)</f>
        <v>0.375</v>
      </c>
      <c r="F472">
        <f>K472/MAX(K:K)</f>
        <v>0.37533753375337536</v>
      </c>
      <c r="G472">
        <f t="shared" si="22"/>
        <v>0.62466246624662469</v>
      </c>
      <c r="H472">
        <f t="shared" si="23"/>
        <v>0.17560975609756097</v>
      </c>
      <c r="I472">
        <f>IFERROR(MATCH(A472,Sheet0!A$2:A$146, 0), 0)</f>
        <v>0</v>
      </c>
      <c r="J472">
        <f>COUNTIF(I$2:I472, "&gt;"&amp;0)</f>
        <v>54</v>
      </c>
      <c r="K472" s="10">
        <f>COUNTIF(I$2:I472,"=0")</f>
        <v>417</v>
      </c>
    </row>
    <row r="473" spans="1:11" x14ac:dyDescent="0.35">
      <c r="A473" t="s">
        <v>517</v>
      </c>
      <c r="B473">
        <v>433.5</v>
      </c>
      <c r="C473">
        <v>2.399999999999999E-127</v>
      </c>
      <c r="D473" s="13" t="str">
        <f t="shared" si="21"/>
        <v>-</v>
      </c>
      <c r="E473">
        <f>J473/MAX(J:J)</f>
        <v>0.375</v>
      </c>
      <c r="F473">
        <f>K473/MAX(K:K)</f>
        <v>0.37623762376237624</v>
      </c>
      <c r="G473">
        <f t="shared" si="22"/>
        <v>0.62376237623762376</v>
      </c>
      <c r="H473">
        <f t="shared" si="23"/>
        <v>0.17532467532467533</v>
      </c>
      <c r="I473">
        <f>IFERROR(MATCH(A473,Sheet0!A$2:A$146, 0), 0)</f>
        <v>0</v>
      </c>
      <c r="J473">
        <f>COUNTIF(I$2:I473, "&gt;"&amp;0)</f>
        <v>54</v>
      </c>
      <c r="K473" s="10">
        <f>COUNTIF(I$2:I473,"=0")</f>
        <v>418</v>
      </c>
    </row>
    <row r="474" spans="1:11" x14ac:dyDescent="0.35">
      <c r="A474" t="s">
        <v>518</v>
      </c>
      <c r="B474">
        <v>433.3</v>
      </c>
      <c r="C474">
        <v>2.7999999999999992E-127</v>
      </c>
      <c r="D474" s="13" t="str">
        <f t="shared" si="21"/>
        <v>+</v>
      </c>
      <c r="E474">
        <f>J474/MAX(J:J)</f>
        <v>0.38194444444444442</v>
      </c>
      <c r="F474">
        <f>K474/MAX(K:K)</f>
        <v>0.37623762376237624</v>
      </c>
      <c r="G474">
        <f t="shared" si="22"/>
        <v>0.62376237623762376</v>
      </c>
      <c r="H474">
        <f t="shared" si="23"/>
        <v>0.17828200972447325</v>
      </c>
      <c r="I474">
        <f>IFERROR(MATCH(A474,Sheet0!A$2:A$146, 0), 0)</f>
        <v>74</v>
      </c>
      <c r="J474">
        <f>COUNTIF(I$2:I474, "&gt;"&amp;0)</f>
        <v>55</v>
      </c>
      <c r="K474" s="10">
        <f>COUNTIF(I$2:I474,"=0")</f>
        <v>418</v>
      </c>
    </row>
    <row r="475" spans="1:11" x14ac:dyDescent="0.35">
      <c r="A475" t="s">
        <v>519</v>
      </c>
      <c r="B475">
        <v>433.1</v>
      </c>
      <c r="C475">
        <v>3.0999999999999989E-127</v>
      </c>
      <c r="D475" s="13" t="str">
        <f t="shared" si="21"/>
        <v>-</v>
      </c>
      <c r="E475">
        <f>J475/MAX(J:J)</f>
        <v>0.38194444444444442</v>
      </c>
      <c r="F475">
        <f>K475/MAX(K:K)</f>
        <v>0.37713771377137711</v>
      </c>
      <c r="G475">
        <f t="shared" si="22"/>
        <v>0.62286228622862283</v>
      </c>
      <c r="H475">
        <f t="shared" si="23"/>
        <v>0.17799352750809061</v>
      </c>
      <c r="I475">
        <f>IFERROR(MATCH(A475,Sheet0!A$2:A$146, 0), 0)</f>
        <v>0</v>
      </c>
      <c r="J475">
        <f>COUNTIF(I$2:I475, "&gt;"&amp;0)</f>
        <v>55</v>
      </c>
      <c r="K475" s="10">
        <f>COUNTIF(I$2:I475,"=0")</f>
        <v>419</v>
      </c>
    </row>
    <row r="476" spans="1:11" x14ac:dyDescent="0.35">
      <c r="A476" t="s">
        <v>520</v>
      </c>
      <c r="B476">
        <v>432.8</v>
      </c>
      <c r="C476">
        <v>3.7999999999999992E-127</v>
      </c>
      <c r="D476" s="13" t="str">
        <f t="shared" si="21"/>
        <v>+</v>
      </c>
      <c r="E476">
        <f>J476/MAX(J:J)</f>
        <v>0.3888888888888889</v>
      </c>
      <c r="F476">
        <f>K476/MAX(K:K)</f>
        <v>0.37713771377137711</v>
      </c>
      <c r="G476">
        <f t="shared" si="22"/>
        <v>0.62286228622862283</v>
      </c>
      <c r="H476">
        <f t="shared" si="23"/>
        <v>0.18093699515347333</v>
      </c>
      <c r="I476">
        <f>IFERROR(MATCH(A476,Sheet0!A$2:A$146, 0), 0)</f>
        <v>6</v>
      </c>
      <c r="J476">
        <f>COUNTIF(I$2:I476, "&gt;"&amp;0)</f>
        <v>56</v>
      </c>
      <c r="K476" s="10">
        <f>COUNTIF(I$2:I476,"=0")</f>
        <v>419</v>
      </c>
    </row>
    <row r="477" spans="1:11" x14ac:dyDescent="0.35">
      <c r="A477" t="s">
        <v>521</v>
      </c>
      <c r="B477">
        <v>431.6</v>
      </c>
      <c r="C477">
        <v>8.6999999999999977E-127</v>
      </c>
      <c r="D477" s="13" t="str">
        <f t="shared" si="21"/>
        <v>-</v>
      </c>
      <c r="E477">
        <f>J477/MAX(J:J)</f>
        <v>0.3888888888888889</v>
      </c>
      <c r="F477">
        <f>K477/MAX(K:K)</f>
        <v>0.37803780378037805</v>
      </c>
      <c r="G477">
        <f t="shared" si="22"/>
        <v>0.62196219621962201</v>
      </c>
      <c r="H477">
        <f t="shared" si="23"/>
        <v>0.18064516129032257</v>
      </c>
      <c r="I477">
        <f>IFERROR(MATCH(A477,Sheet0!A$2:A$146, 0), 0)</f>
        <v>0</v>
      </c>
      <c r="J477">
        <f>COUNTIF(I$2:I477, "&gt;"&amp;0)</f>
        <v>56</v>
      </c>
      <c r="K477" s="10">
        <f>COUNTIF(I$2:I477,"=0")</f>
        <v>420</v>
      </c>
    </row>
    <row r="478" spans="1:11" x14ac:dyDescent="0.35">
      <c r="A478" t="s">
        <v>522</v>
      </c>
      <c r="B478">
        <v>431.2</v>
      </c>
      <c r="C478">
        <v>1.1000000000000001E-126</v>
      </c>
      <c r="D478" s="13" t="str">
        <f t="shared" si="21"/>
        <v>-</v>
      </c>
      <c r="E478">
        <f>J478/MAX(J:J)</f>
        <v>0.3888888888888889</v>
      </c>
      <c r="F478">
        <f>K478/MAX(K:K)</f>
        <v>0.37893789378937892</v>
      </c>
      <c r="G478">
        <f t="shared" si="22"/>
        <v>0.62106210621062108</v>
      </c>
      <c r="H478">
        <f t="shared" si="23"/>
        <v>0.18035426731078905</v>
      </c>
      <c r="I478">
        <f>IFERROR(MATCH(A478,Sheet0!A$2:A$146, 0), 0)</f>
        <v>0</v>
      </c>
      <c r="J478">
        <f>COUNTIF(I$2:I478, "&gt;"&amp;0)</f>
        <v>56</v>
      </c>
      <c r="K478" s="10">
        <f>COUNTIF(I$2:I478,"=0")</f>
        <v>421</v>
      </c>
    </row>
    <row r="479" spans="1:11" x14ac:dyDescent="0.35">
      <c r="A479" t="s">
        <v>523</v>
      </c>
      <c r="B479">
        <v>430.9</v>
      </c>
      <c r="C479">
        <v>1.4E-126</v>
      </c>
      <c r="D479" s="13" t="str">
        <f t="shared" si="21"/>
        <v>+</v>
      </c>
      <c r="E479">
        <f>J479/MAX(J:J)</f>
        <v>0.39583333333333331</v>
      </c>
      <c r="F479">
        <f>K479/MAX(K:K)</f>
        <v>0.37893789378937892</v>
      </c>
      <c r="G479">
        <f t="shared" si="22"/>
        <v>0.62106210621062108</v>
      </c>
      <c r="H479">
        <f t="shared" si="23"/>
        <v>0.18327974276527331</v>
      </c>
      <c r="I479">
        <f>IFERROR(MATCH(A479,Sheet0!A$2:A$146, 0), 0)</f>
        <v>16</v>
      </c>
      <c r="J479">
        <f>COUNTIF(I$2:I479, "&gt;"&amp;0)</f>
        <v>57</v>
      </c>
      <c r="K479" s="10">
        <f>COUNTIF(I$2:I479,"=0")</f>
        <v>421</v>
      </c>
    </row>
    <row r="480" spans="1:11" x14ac:dyDescent="0.35">
      <c r="A480" t="s">
        <v>524</v>
      </c>
      <c r="B480">
        <v>430.7</v>
      </c>
      <c r="C480">
        <v>1.7E-126</v>
      </c>
      <c r="D480" s="13" t="str">
        <f t="shared" si="21"/>
        <v>-</v>
      </c>
      <c r="E480">
        <f>J480/MAX(J:J)</f>
        <v>0.39583333333333331</v>
      </c>
      <c r="F480">
        <f>K480/MAX(K:K)</f>
        <v>0.37983798379837985</v>
      </c>
      <c r="G480">
        <f t="shared" si="22"/>
        <v>0.62016201620162015</v>
      </c>
      <c r="H480">
        <f t="shared" si="23"/>
        <v>0.18298555377207062</v>
      </c>
      <c r="I480">
        <f>IFERROR(MATCH(A480,Sheet0!A$2:A$146, 0), 0)</f>
        <v>0</v>
      </c>
      <c r="J480">
        <f>COUNTIF(I$2:I480, "&gt;"&amp;0)</f>
        <v>57</v>
      </c>
      <c r="K480" s="10">
        <f>COUNTIF(I$2:I480,"=0")</f>
        <v>422</v>
      </c>
    </row>
    <row r="481" spans="1:11" x14ac:dyDescent="0.35">
      <c r="A481" t="s">
        <v>525</v>
      </c>
      <c r="B481">
        <v>430.4</v>
      </c>
      <c r="C481">
        <v>2.0999999999999999E-126</v>
      </c>
      <c r="D481" s="13" t="str">
        <f t="shared" si="21"/>
        <v>-</v>
      </c>
      <c r="E481">
        <f>J481/MAX(J:J)</f>
        <v>0.39583333333333331</v>
      </c>
      <c r="F481">
        <f>K481/MAX(K:K)</f>
        <v>0.38073807380738073</v>
      </c>
      <c r="G481">
        <f t="shared" si="22"/>
        <v>0.61926192619261933</v>
      </c>
      <c r="H481">
        <f t="shared" si="23"/>
        <v>0.18269230769230768</v>
      </c>
      <c r="I481">
        <f>IFERROR(MATCH(A481,Sheet0!A$2:A$146, 0), 0)</f>
        <v>0</v>
      </c>
      <c r="J481">
        <f>COUNTIF(I$2:I481, "&gt;"&amp;0)</f>
        <v>57</v>
      </c>
      <c r="K481" s="10">
        <f>COUNTIF(I$2:I481,"=0")</f>
        <v>423</v>
      </c>
    </row>
    <row r="482" spans="1:11" x14ac:dyDescent="0.35">
      <c r="A482" t="s">
        <v>526</v>
      </c>
      <c r="B482">
        <v>429.1</v>
      </c>
      <c r="C482">
        <v>5.1999999999999993E-126</v>
      </c>
      <c r="D482" s="13" t="str">
        <f t="shared" si="21"/>
        <v>-</v>
      </c>
      <c r="E482">
        <f>J482/MAX(J:J)</f>
        <v>0.39583333333333331</v>
      </c>
      <c r="F482">
        <f>K482/MAX(K:K)</f>
        <v>0.38163816381638166</v>
      </c>
      <c r="G482">
        <f t="shared" si="22"/>
        <v>0.61836183618361829</v>
      </c>
      <c r="H482">
        <f t="shared" si="23"/>
        <v>0.18240000000000001</v>
      </c>
      <c r="I482">
        <f>IFERROR(MATCH(A482,Sheet0!A$2:A$146, 0), 0)</f>
        <v>0</v>
      </c>
      <c r="J482">
        <f>COUNTIF(I$2:I482, "&gt;"&amp;0)</f>
        <v>57</v>
      </c>
      <c r="K482" s="10">
        <f>COUNTIF(I$2:I482,"=0")</f>
        <v>424</v>
      </c>
    </row>
    <row r="483" spans="1:11" x14ac:dyDescent="0.35">
      <c r="A483" t="s">
        <v>527</v>
      </c>
      <c r="B483">
        <v>426.9</v>
      </c>
      <c r="C483">
        <v>2.1999999999999989E-125</v>
      </c>
      <c r="D483" s="13" t="str">
        <f t="shared" si="21"/>
        <v>-</v>
      </c>
      <c r="E483">
        <f>J483/MAX(J:J)</f>
        <v>0.39583333333333331</v>
      </c>
      <c r="F483">
        <f>K483/MAX(K:K)</f>
        <v>0.38253825382538253</v>
      </c>
      <c r="G483">
        <f t="shared" si="22"/>
        <v>0.61746174617461747</v>
      </c>
      <c r="H483">
        <f t="shared" si="23"/>
        <v>0.18210862619808307</v>
      </c>
      <c r="I483">
        <f>IFERROR(MATCH(A483,Sheet0!A$2:A$146, 0), 0)</f>
        <v>0</v>
      </c>
      <c r="J483">
        <f>COUNTIF(I$2:I483, "&gt;"&amp;0)</f>
        <v>57</v>
      </c>
      <c r="K483" s="10">
        <f>COUNTIF(I$2:I483,"=0")</f>
        <v>425</v>
      </c>
    </row>
    <row r="484" spans="1:11" x14ac:dyDescent="0.35">
      <c r="A484" t="s">
        <v>528</v>
      </c>
      <c r="B484">
        <v>426.5</v>
      </c>
      <c r="C484">
        <v>2.8999999999999992E-125</v>
      </c>
      <c r="D484" s="13" t="str">
        <f t="shared" si="21"/>
        <v>-</v>
      </c>
      <c r="E484">
        <f>J484/MAX(J:J)</f>
        <v>0.39583333333333331</v>
      </c>
      <c r="F484">
        <f>K484/MAX(K:K)</f>
        <v>0.38343834383438347</v>
      </c>
      <c r="G484">
        <f t="shared" si="22"/>
        <v>0.61656165616561653</v>
      </c>
      <c r="H484">
        <f t="shared" si="23"/>
        <v>0.18181818181818182</v>
      </c>
      <c r="I484">
        <f>IFERROR(MATCH(A484,Sheet0!A$2:A$146, 0), 0)</f>
        <v>0</v>
      </c>
      <c r="J484">
        <f>COUNTIF(I$2:I484, "&gt;"&amp;0)</f>
        <v>57</v>
      </c>
      <c r="K484" s="10">
        <f>COUNTIF(I$2:I484,"=0")</f>
        <v>426</v>
      </c>
    </row>
    <row r="485" spans="1:11" x14ac:dyDescent="0.35">
      <c r="A485" t="s">
        <v>529</v>
      </c>
      <c r="B485">
        <v>425.8</v>
      </c>
      <c r="C485">
        <v>4.8999999999999994E-125</v>
      </c>
      <c r="D485" s="13" t="str">
        <f t="shared" si="21"/>
        <v>-</v>
      </c>
      <c r="E485">
        <f>J485/MAX(J:J)</f>
        <v>0.39583333333333331</v>
      </c>
      <c r="F485">
        <f>K485/MAX(K:K)</f>
        <v>0.38433843384338434</v>
      </c>
      <c r="G485">
        <f t="shared" si="22"/>
        <v>0.6156615661566156</v>
      </c>
      <c r="H485">
        <f t="shared" si="23"/>
        <v>0.18152866242038215</v>
      </c>
      <c r="I485">
        <f>IFERROR(MATCH(A485,Sheet0!A$2:A$146, 0), 0)</f>
        <v>0</v>
      </c>
      <c r="J485">
        <f>COUNTIF(I$2:I485, "&gt;"&amp;0)</f>
        <v>57</v>
      </c>
      <c r="K485" s="10">
        <f>COUNTIF(I$2:I485,"=0")</f>
        <v>427</v>
      </c>
    </row>
    <row r="486" spans="1:11" x14ac:dyDescent="0.35">
      <c r="A486" t="s">
        <v>530</v>
      </c>
      <c r="B486">
        <v>424.7</v>
      </c>
      <c r="C486">
        <v>1.0999999999999999E-124</v>
      </c>
      <c r="D486" s="13" t="str">
        <f t="shared" si="21"/>
        <v>+</v>
      </c>
      <c r="E486">
        <f>J486/MAX(J:J)</f>
        <v>0.40277777777777779</v>
      </c>
      <c r="F486">
        <f>K486/MAX(K:K)</f>
        <v>0.38433843384338434</v>
      </c>
      <c r="G486">
        <f t="shared" si="22"/>
        <v>0.6156615661566156</v>
      </c>
      <c r="H486">
        <f t="shared" si="23"/>
        <v>0.18441971383147854</v>
      </c>
      <c r="I486">
        <f>IFERROR(MATCH(A486,Sheet0!A$2:A$146, 0), 0)</f>
        <v>72</v>
      </c>
      <c r="J486">
        <f>COUNTIF(I$2:I486, "&gt;"&amp;0)</f>
        <v>58</v>
      </c>
      <c r="K486" s="10">
        <f>COUNTIF(I$2:I486,"=0")</f>
        <v>427</v>
      </c>
    </row>
    <row r="487" spans="1:11" x14ac:dyDescent="0.35">
      <c r="A487" t="s">
        <v>531</v>
      </c>
      <c r="B487">
        <v>424.7</v>
      </c>
      <c r="C487">
        <v>1.0999999999999999E-124</v>
      </c>
      <c r="D487" s="13" t="str">
        <f t="shared" si="21"/>
        <v>+</v>
      </c>
      <c r="E487">
        <f>J487/MAX(J:J)</f>
        <v>0.40972222222222221</v>
      </c>
      <c r="F487">
        <f>K487/MAX(K:K)</f>
        <v>0.38433843384338434</v>
      </c>
      <c r="G487">
        <f t="shared" si="22"/>
        <v>0.6156615661566156</v>
      </c>
      <c r="H487">
        <f t="shared" si="23"/>
        <v>0.1873015873015873</v>
      </c>
      <c r="I487">
        <f>IFERROR(MATCH(A487,Sheet0!A$2:A$146, 0), 0)</f>
        <v>120</v>
      </c>
      <c r="J487">
        <f>COUNTIF(I$2:I487, "&gt;"&amp;0)</f>
        <v>59</v>
      </c>
      <c r="K487" s="10">
        <f>COUNTIF(I$2:I487,"=0")</f>
        <v>427</v>
      </c>
    </row>
    <row r="488" spans="1:11" x14ac:dyDescent="0.35">
      <c r="A488" t="s">
        <v>532</v>
      </c>
      <c r="B488">
        <v>423.4</v>
      </c>
      <c r="C488">
        <v>2.6E-124</v>
      </c>
      <c r="D488" s="13" t="str">
        <f t="shared" si="21"/>
        <v>-</v>
      </c>
      <c r="E488">
        <f>J488/MAX(J:J)</f>
        <v>0.40972222222222221</v>
      </c>
      <c r="F488">
        <f>K488/MAX(K:K)</f>
        <v>0.38523852385238522</v>
      </c>
      <c r="G488">
        <f t="shared" si="22"/>
        <v>0.61476147614761478</v>
      </c>
      <c r="H488">
        <f t="shared" si="23"/>
        <v>0.18700475435816163</v>
      </c>
      <c r="I488">
        <f>IFERROR(MATCH(A488,Sheet0!A$2:A$146, 0), 0)</f>
        <v>0</v>
      </c>
      <c r="J488">
        <f>COUNTIF(I$2:I488, "&gt;"&amp;0)</f>
        <v>59</v>
      </c>
      <c r="K488" s="10">
        <f>COUNTIF(I$2:I488,"=0")</f>
        <v>428</v>
      </c>
    </row>
    <row r="489" spans="1:11" x14ac:dyDescent="0.35">
      <c r="A489" t="s">
        <v>533</v>
      </c>
      <c r="B489">
        <v>423.1</v>
      </c>
      <c r="C489">
        <v>3.2E-124</v>
      </c>
      <c r="D489" s="13" t="str">
        <f t="shared" si="21"/>
        <v>-</v>
      </c>
      <c r="E489">
        <f>J489/MAX(J:J)</f>
        <v>0.40972222222222221</v>
      </c>
      <c r="F489">
        <f>K489/MAX(K:K)</f>
        <v>0.38613861386138615</v>
      </c>
      <c r="G489">
        <f t="shared" si="22"/>
        <v>0.61386138613861385</v>
      </c>
      <c r="H489">
        <f t="shared" si="23"/>
        <v>0.18670886075949367</v>
      </c>
      <c r="I489">
        <f>IFERROR(MATCH(A489,Sheet0!A$2:A$146, 0), 0)</f>
        <v>0</v>
      </c>
      <c r="J489">
        <f>COUNTIF(I$2:I489, "&gt;"&amp;0)</f>
        <v>59</v>
      </c>
      <c r="K489" s="10">
        <f>COUNTIF(I$2:I489,"=0")</f>
        <v>429</v>
      </c>
    </row>
    <row r="490" spans="1:11" x14ac:dyDescent="0.35">
      <c r="A490" t="s">
        <v>534</v>
      </c>
      <c r="B490">
        <v>423</v>
      </c>
      <c r="C490">
        <v>3.3999999999999988E-124</v>
      </c>
      <c r="D490" s="13" t="str">
        <f t="shared" si="21"/>
        <v>-</v>
      </c>
      <c r="E490">
        <f>J490/MAX(J:J)</f>
        <v>0.40972222222222221</v>
      </c>
      <c r="F490">
        <f>K490/MAX(K:K)</f>
        <v>0.38703870387038702</v>
      </c>
      <c r="G490">
        <f t="shared" si="22"/>
        <v>0.61296129612961292</v>
      </c>
      <c r="H490">
        <f t="shared" si="23"/>
        <v>0.18641390205371247</v>
      </c>
      <c r="I490">
        <f>IFERROR(MATCH(A490,Sheet0!A$2:A$146, 0), 0)</f>
        <v>0</v>
      </c>
      <c r="J490">
        <f>COUNTIF(I$2:I490, "&gt;"&amp;0)</f>
        <v>59</v>
      </c>
      <c r="K490" s="10">
        <f>COUNTIF(I$2:I490,"=0")</f>
        <v>430</v>
      </c>
    </row>
    <row r="491" spans="1:11" x14ac:dyDescent="0.35">
      <c r="A491" t="s">
        <v>535</v>
      </c>
      <c r="B491">
        <v>422.7</v>
      </c>
      <c r="C491">
        <v>4.1999999999999993E-124</v>
      </c>
      <c r="D491" s="13" t="str">
        <f t="shared" si="21"/>
        <v>-</v>
      </c>
      <c r="E491">
        <f>J491/MAX(J:J)</f>
        <v>0.40972222222222221</v>
      </c>
      <c r="F491">
        <f>K491/MAX(K:K)</f>
        <v>0.38793879387938796</v>
      </c>
      <c r="G491">
        <f t="shared" si="22"/>
        <v>0.6120612061206121</v>
      </c>
      <c r="H491">
        <f t="shared" si="23"/>
        <v>0.18611987381703471</v>
      </c>
      <c r="I491">
        <f>IFERROR(MATCH(A491,Sheet0!A$2:A$146, 0), 0)</f>
        <v>0</v>
      </c>
      <c r="J491">
        <f>COUNTIF(I$2:I491, "&gt;"&amp;0)</f>
        <v>59</v>
      </c>
      <c r="K491" s="10">
        <f>COUNTIF(I$2:I491,"=0")</f>
        <v>431</v>
      </c>
    </row>
    <row r="492" spans="1:11" x14ac:dyDescent="0.35">
      <c r="A492" t="s">
        <v>536</v>
      </c>
      <c r="B492">
        <v>421.8</v>
      </c>
      <c r="C492">
        <v>8.0999999999999976E-124</v>
      </c>
      <c r="D492" s="13" t="str">
        <f t="shared" si="21"/>
        <v>-</v>
      </c>
      <c r="E492">
        <f>J492/MAX(J:J)</f>
        <v>0.40972222222222221</v>
      </c>
      <c r="F492">
        <f>K492/MAX(K:K)</f>
        <v>0.38883888388838883</v>
      </c>
      <c r="G492">
        <f t="shared" si="22"/>
        <v>0.61116111611161117</v>
      </c>
      <c r="H492">
        <f t="shared" si="23"/>
        <v>0.1858267716535433</v>
      </c>
      <c r="I492">
        <f>IFERROR(MATCH(A492,Sheet0!A$2:A$146, 0), 0)</f>
        <v>0</v>
      </c>
      <c r="J492">
        <f>COUNTIF(I$2:I492, "&gt;"&amp;0)</f>
        <v>59</v>
      </c>
      <c r="K492" s="10">
        <f>COUNTIF(I$2:I492,"=0")</f>
        <v>432</v>
      </c>
    </row>
    <row r="493" spans="1:11" x14ac:dyDescent="0.35">
      <c r="A493" t="s">
        <v>537</v>
      </c>
      <c r="B493">
        <v>420.9</v>
      </c>
      <c r="C493">
        <v>1.4999999999999999E-123</v>
      </c>
      <c r="D493" s="13" t="str">
        <f t="shared" si="21"/>
        <v>-</v>
      </c>
      <c r="E493">
        <f>J493/MAX(J:J)</f>
        <v>0.40972222222222221</v>
      </c>
      <c r="F493">
        <f>K493/MAX(K:K)</f>
        <v>0.38973897389738976</v>
      </c>
      <c r="G493">
        <f t="shared" si="22"/>
        <v>0.61026102610261024</v>
      </c>
      <c r="H493">
        <f t="shared" si="23"/>
        <v>0.18553459119496854</v>
      </c>
      <c r="I493">
        <f>IFERROR(MATCH(A493,Sheet0!A$2:A$146, 0), 0)</f>
        <v>0</v>
      </c>
      <c r="J493">
        <f>COUNTIF(I$2:I493, "&gt;"&amp;0)</f>
        <v>59</v>
      </c>
      <c r="K493" s="10">
        <f>COUNTIF(I$2:I493,"=0")</f>
        <v>433</v>
      </c>
    </row>
    <row r="494" spans="1:11" x14ac:dyDescent="0.35">
      <c r="A494" t="s">
        <v>538</v>
      </c>
      <c r="B494">
        <v>420.4</v>
      </c>
      <c r="C494">
        <v>2.0999999999999989E-123</v>
      </c>
      <c r="D494" s="13" t="str">
        <f t="shared" si="21"/>
        <v>-</v>
      </c>
      <c r="E494">
        <f>J494/MAX(J:J)</f>
        <v>0.40972222222222221</v>
      </c>
      <c r="F494">
        <f>K494/MAX(K:K)</f>
        <v>0.39063906390639064</v>
      </c>
      <c r="G494">
        <f t="shared" si="22"/>
        <v>0.60936093609360942</v>
      </c>
      <c r="H494">
        <f t="shared" si="23"/>
        <v>0.18524332810047095</v>
      </c>
      <c r="I494">
        <f>IFERROR(MATCH(A494,Sheet0!A$2:A$146, 0), 0)</f>
        <v>0</v>
      </c>
      <c r="J494">
        <f>COUNTIF(I$2:I494, "&gt;"&amp;0)</f>
        <v>59</v>
      </c>
      <c r="K494" s="10">
        <f>COUNTIF(I$2:I494,"=0")</f>
        <v>434</v>
      </c>
    </row>
    <row r="495" spans="1:11" x14ac:dyDescent="0.35">
      <c r="A495" t="s">
        <v>539</v>
      </c>
      <c r="B495">
        <v>419.9</v>
      </c>
      <c r="C495">
        <v>2.7999999999999989E-123</v>
      </c>
      <c r="D495" s="13" t="str">
        <f t="shared" si="21"/>
        <v>-</v>
      </c>
      <c r="E495">
        <f>J495/MAX(J:J)</f>
        <v>0.40972222222222221</v>
      </c>
      <c r="F495">
        <f>K495/MAX(K:K)</f>
        <v>0.39153915391539151</v>
      </c>
      <c r="G495">
        <f t="shared" si="22"/>
        <v>0.60846084608460849</v>
      </c>
      <c r="H495">
        <f t="shared" si="23"/>
        <v>0.18495297805642633</v>
      </c>
      <c r="I495">
        <f>IFERROR(MATCH(A495,Sheet0!A$2:A$146, 0), 0)</f>
        <v>0</v>
      </c>
      <c r="J495">
        <f>COUNTIF(I$2:I495, "&gt;"&amp;0)</f>
        <v>59</v>
      </c>
      <c r="K495" s="10">
        <f>COUNTIF(I$2:I495,"=0")</f>
        <v>435</v>
      </c>
    </row>
    <row r="496" spans="1:11" x14ac:dyDescent="0.35">
      <c r="A496" t="s">
        <v>540</v>
      </c>
      <c r="B496">
        <v>419.9</v>
      </c>
      <c r="C496">
        <v>2.899999999999999E-123</v>
      </c>
      <c r="D496" s="13" t="str">
        <f t="shared" si="21"/>
        <v>-</v>
      </c>
      <c r="E496">
        <f>J496/MAX(J:J)</f>
        <v>0.40972222222222221</v>
      </c>
      <c r="F496">
        <f>K496/MAX(K:K)</f>
        <v>0.39243924392439244</v>
      </c>
      <c r="G496">
        <f t="shared" si="22"/>
        <v>0.60756075607560756</v>
      </c>
      <c r="H496">
        <f t="shared" si="23"/>
        <v>0.18466353677621283</v>
      </c>
      <c r="I496">
        <f>IFERROR(MATCH(A496,Sheet0!A$2:A$146, 0), 0)</f>
        <v>0</v>
      </c>
      <c r="J496">
        <f>COUNTIF(I$2:I496, "&gt;"&amp;0)</f>
        <v>59</v>
      </c>
      <c r="K496" s="10">
        <f>COUNTIF(I$2:I496,"=0")</f>
        <v>436</v>
      </c>
    </row>
    <row r="497" spans="1:11" x14ac:dyDescent="0.35">
      <c r="A497" t="s">
        <v>541</v>
      </c>
      <c r="B497">
        <v>419.2</v>
      </c>
      <c r="C497">
        <v>4.7999999999999987E-123</v>
      </c>
      <c r="D497" s="13" t="str">
        <f t="shared" si="21"/>
        <v>-</v>
      </c>
      <c r="E497">
        <f>J497/MAX(J:J)</f>
        <v>0.40972222222222221</v>
      </c>
      <c r="F497">
        <f>K497/MAX(K:K)</f>
        <v>0.39333933393339332</v>
      </c>
      <c r="G497">
        <f t="shared" si="22"/>
        <v>0.60666066606660674</v>
      </c>
      <c r="H497">
        <f t="shared" si="23"/>
        <v>0.18437500000000001</v>
      </c>
      <c r="I497">
        <f>IFERROR(MATCH(A497,Sheet0!A$2:A$146, 0), 0)</f>
        <v>0</v>
      </c>
      <c r="J497">
        <f>COUNTIF(I$2:I497, "&gt;"&amp;0)</f>
        <v>59</v>
      </c>
      <c r="K497" s="10">
        <f>COUNTIF(I$2:I497,"=0")</f>
        <v>437</v>
      </c>
    </row>
    <row r="498" spans="1:11" x14ac:dyDescent="0.35">
      <c r="A498" t="s">
        <v>542</v>
      </c>
      <c r="B498">
        <v>418.7</v>
      </c>
      <c r="C498">
        <v>6.4999999999999967E-123</v>
      </c>
      <c r="D498" s="13" t="str">
        <f t="shared" si="21"/>
        <v>-</v>
      </c>
      <c r="E498">
        <f>J498/MAX(J:J)</f>
        <v>0.40972222222222221</v>
      </c>
      <c r="F498">
        <f>K498/MAX(K:K)</f>
        <v>0.39423942394239425</v>
      </c>
      <c r="G498">
        <f t="shared" si="22"/>
        <v>0.60576057605760569</v>
      </c>
      <c r="H498">
        <f t="shared" si="23"/>
        <v>0.18408736349453977</v>
      </c>
      <c r="I498">
        <f>IFERROR(MATCH(A498,Sheet0!A$2:A$146, 0), 0)</f>
        <v>0</v>
      </c>
      <c r="J498">
        <f>COUNTIF(I$2:I498, "&gt;"&amp;0)</f>
        <v>59</v>
      </c>
      <c r="K498" s="10">
        <f>COUNTIF(I$2:I498,"=0")</f>
        <v>438</v>
      </c>
    </row>
    <row r="499" spans="1:11" x14ac:dyDescent="0.35">
      <c r="A499" t="s">
        <v>543</v>
      </c>
      <c r="B499">
        <v>418.5</v>
      </c>
      <c r="C499">
        <v>7.9999999999999991E-123</v>
      </c>
      <c r="D499" s="13" t="str">
        <f t="shared" si="21"/>
        <v>-</v>
      </c>
      <c r="E499">
        <f>J499/MAX(J:J)</f>
        <v>0.40972222222222221</v>
      </c>
      <c r="F499">
        <f>K499/MAX(K:K)</f>
        <v>0.39513951395139513</v>
      </c>
      <c r="G499">
        <f t="shared" si="22"/>
        <v>0.60486048604860487</v>
      </c>
      <c r="H499">
        <f t="shared" si="23"/>
        <v>0.18380062305295949</v>
      </c>
      <c r="I499">
        <f>IFERROR(MATCH(A499,Sheet0!A$2:A$146, 0), 0)</f>
        <v>0</v>
      </c>
      <c r="J499">
        <f>COUNTIF(I$2:I499, "&gt;"&amp;0)</f>
        <v>59</v>
      </c>
      <c r="K499" s="10">
        <f>COUNTIF(I$2:I499,"=0")</f>
        <v>439</v>
      </c>
    </row>
    <row r="500" spans="1:11" x14ac:dyDescent="0.35">
      <c r="A500" t="s">
        <v>544</v>
      </c>
      <c r="B500">
        <v>418</v>
      </c>
      <c r="C500">
        <v>1.1E-122</v>
      </c>
      <c r="D500" s="13" t="str">
        <f t="shared" si="21"/>
        <v>+</v>
      </c>
      <c r="E500">
        <f>J500/MAX(J:J)</f>
        <v>0.41666666666666669</v>
      </c>
      <c r="F500">
        <f>K500/MAX(K:K)</f>
        <v>0.39513951395139513</v>
      </c>
      <c r="G500">
        <f t="shared" si="22"/>
        <v>0.60486048604860487</v>
      </c>
      <c r="H500">
        <f t="shared" si="23"/>
        <v>0.18662519440124417</v>
      </c>
      <c r="I500">
        <f>IFERROR(MATCH(A500,Sheet0!A$2:A$146, 0), 0)</f>
        <v>49</v>
      </c>
      <c r="J500">
        <f>COUNTIF(I$2:I500, "&gt;"&amp;0)</f>
        <v>60</v>
      </c>
      <c r="K500" s="10">
        <f>COUNTIF(I$2:I500,"=0")</f>
        <v>439</v>
      </c>
    </row>
    <row r="501" spans="1:11" x14ac:dyDescent="0.35">
      <c r="A501" t="s">
        <v>545</v>
      </c>
      <c r="B501">
        <v>417.5</v>
      </c>
      <c r="C501">
        <v>1.5E-122</v>
      </c>
      <c r="D501" s="13" t="str">
        <f t="shared" si="21"/>
        <v>-</v>
      </c>
      <c r="E501">
        <f>J501/MAX(J:J)</f>
        <v>0.41666666666666669</v>
      </c>
      <c r="F501">
        <f>K501/MAX(K:K)</f>
        <v>0.39603960396039606</v>
      </c>
      <c r="G501">
        <f t="shared" si="22"/>
        <v>0.60396039603960394</v>
      </c>
      <c r="H501">
        <f t="shared" si="23"/>
        <v>0.18633540372670807</v>
      </c>
      <c r="I501">
        <f>IFERROR(MATCH(A501,Sheet0!A$2:A$146, 0), 0)</f>
        <v>0</v>
      </c>
      <c r="J501">
        <f>COUNTIF(I$2:I501, "&gt;"&amp;0)</f>
        <v>60</v>
      </c>
      <c r="K501" s="10">
        <f>COUNTIF(I$2:I501,"=0")</f>
        <v>440</v>
      </c>
    </row>
    <row r="502" spans="1:11" x14ac:dyDescent="0.35">
      <c r="A502" t="s">
        <v>546</v>
      </c>
      <c r="B502">
        <v>417.4</v>
      </c>
      <c r="C502">
        <v>1.6000000000000001E-122</v>
      </c>
      <c r="D502" s="13" t="str">
        <f t="shared" si="21"/>
        <v>-</v>
      </c>
      <c r="E502">
        <f>J502/MAX(J:J)</f>
        <v>0.41666666666666669</v>
      </c>
      <c r="F502">
        <f>K502/MAX(K:K)</f>
        <v>0.39693969396939693</v>
      </c>
      <c r="G502">
        <f t="shared" si="22"/>
        <v>0.60306030603060301</v>
      </c>
      <c r="H502">
        <f t="shared" si="23"/>
        <v>0.18604651162790697</v>
      </c>
      <c r="I502">
        <f>IFERROR(MATCH(A502,Sheet0!A$2:A$146, 0), 0)</f>
        <v>0</v>
      </c>
      <c r="J502">
        <f>COUNTIF(I$2:I502, "&gt;"&amp;0)</f>
        <v>60</v>
      </c>
      <c r="K502" s="10">
        <f>COUNTIF(I$2:I502,"=0")</f>
        <v>441</v>
      </c>
    </row>
    <row r="503" spans="1:11" x14ac:dyDescent="0.35">
      <c r="A503" t="s">
        <v>547</v>
      </c>
      <c r="B503">
        <v>417.4</v>
      </c>
      <c r="C503">
        <v>1.6000000000000001E-122</v>
      </c>
      <c r="D503" s="13" t="str">
        <f t="shared" si="21"/>
        <v>+</v>
      </c>
      <c r="E503">
        <f>J503/MAX(J:J)</f>
        <v>0.4236111111111111</v>
      </c>
      <c r="F503">
        <f>K503/MAX(K:K)</f>
        <v>0.39693969396939693</v>
      </c>
      <c r="G503">
        <f t="shared" si="22"/>
        <v>0.60306030603060301</v>
      </c>
      <c r="H503">
        <f t="shared" si="23"/>
        <v>0.18885448916408668</v>
      </c>
      <c r="I503">
        <f>IFERROR(MATCH(A503,Sheet0!A$2:A$146, 0), 0)</f>
        <v>75</v>
      </c>
      <c r="J503">
        <f>COUNTIF(I$2:I503, "&gt;"&amp;0)</f>
        <v>61</v>
      </c>
      <c r="K503" s="10">
        <f>COUNTIF(I$2:I503,"=0")</f>
        <v>441</v>
      </c>
    </row>
    <row r="504" spans="1:11" x14ac:dyDescent="0.35">
      <c r="A504" t="s">
        <v>548</v>
      </c>
      <c r="B504">
        <v>417.2</v>
      </c>
      <c r="C504">
        <v>1.899999999999999E-122</v>
      </c>
      <c r="D504" s="13" t="str">
        <f t="shared" si="21"/>
        <v>-</v>
      </c>
      <c r="E504">
        <f>J504/MAX(J:J)</f>
        <v>0.4236111111111111</v>
      </c>
      <c r="F504">
        <f>K504/MAX(K:K)</f>
        <v>0.39783978397839787</v>
      </c>
      <c r="G504">
        <f t="shared" si="22"/>
        <v>0.60216021602160219</v>
      </c>
      <c r="H504">
        <f t="shared" si="23"/>
        <v>0.18856259659969088</v>
      </c>
      <c r="I504">
        <f>IFERROR(MATCH(A504,Sheet0!A$2:A$146, 0), 0)</f>
        <v>0</v>
      </c>
      <c r="J504">
        <f>COUNTIF(I$2:I504, "&gt;"&amp;0)</f>
        <v>61</v>
      </c>
      <c r="K504" s="10">
        <f>COUNTIF(I$2:I504,"=0")</f>
        <v>442</v>
      </c>
    </row>
    <row r="505" spans="1:11" x14ac:dyDescent="0.35">
      <c r="A505" t="s">
        <v>549</v>
      </c>
      <c r="B505">
        <v>416.9</v>
      </c>
      <c r="C505">
        <v>2.3999999999999999E-122</v>
      </c>
      <c r="D505" s="13" t="str">
        <f t="shared" si="21"/>
        <v>-</v>
      </c>
      <c r="E505">
        <f>J505/MAX(J:J)</f>
        <v>0.4236111111111111</v>
      </c>
      <c r="F505">
        <f>K505/MAX(K:K)</f>
        <v>0.39873987398739874</v>
      </c>
      <c r="G505">
        <f t="shared" si="22"/>
        <v>0.60126012601260126</v>
      </c>
      <c r="H505">
        <f t="shared" si="23"/>
        <v>0.18827160493827161</v>
      </c>
      <c r="I505">
        <f>IFERROR(MATCH(A505,Sheet0!A$2:A$146, 0), 0)</f>
        <v>0</v>
      </c>
      <c r="J505">
        <f>COUNTIF(I$2:I505, "&gt;"&amp;0)</f>
        <v>61</v>
      </c>
      <c r="K505" s="10">
        <f>COUNTIF(I$2:I505,"=0")</f>
        <v>443</v>
      </c>
    </row>
    <row r="506" spans="1:11" x14ac:dyDescent="0.35">
      <c r="A506" t="s">
        <v>550</v>
      </c>
      <c r="B506">
        <v>416.8</v>
      </c>
      <c r="C506">
        <v>2.4999999999999989E-122</v>
      </c>
      <c r="D506" s="13" t="str">
        <f t="shared" si="21"/>
        <v>-</v>
      </c>
      <c r="E506">
        <f>J506/MAX(J:J)</f>
        <v>0.4236111111111111</v>
      </c>
      <c r="F506">
        <f>K506/MAX(K:K)</f>
        <v>0.39963996399639962</v>
      </c>
      <c r="G506">
        <f t="shared" si="22"/>
        <v>0.60036003600360033</v>
      </c>
      <c r="H506">
        <f t="shared" si="23"/>
        <v>0.18798151001540833</v>
      </c>
      <c r="I506">
        <f>IFERROR(MATCH(A506,Sheet0!A$2:A$146, 0), 0)</f>
        <v>0</v>
      </c>
      <c r="J506">
        <f>COUNTIF(I$2:I506, "&gt;"&amp;0)</f>
        <v>61</v>
      </c>
      <c r="K506" s="10">
        <f>COUNTIF(I$2:I506,"=0")</f>
        <v>444</v>
      </c>
    </row>
    <row r="507" spans="1:11" x14ac:dyDescent="0.35">
      <c r="A507" t="s">
        <v>551</v>
      </c>
      <c r="B507">
        <v>416.5</v>
      </c>
      <c r="C507">
        <v>3.0999999999999998E-122</v>
      </c>
      <c r="D507" s="13" t="str">
        <f t="shared" si="21"/>
        <v>+</v>
      </c>
      <c r="E507">
        <f>J507/MAX(J:J)</f>
        <v>0.43055555555555558</v>
      </c>
      <c r="F507">
        <f>K507/MAX(K:K)</f>
        <v>0.39963996399639962</v>
      </c>
      <c r="G507">
        <f t="shared" si="22"/>
        <v>0.60036003600360033</v>
      </c>
      <c r="H507">
        <f t="shared" si="23"/>
        <v>0.19076923076923077</v>
      </c>
      <c r="I507">
        <f>IFERROR(MATCH(A507,Sheet0!A$2:A$146, 0), 0)</f>
        <v>64</v>
      </c>
      <c r="J507">
        <f>COUNTIF(I$2:I507, "&gt;"&amp;0)</f>
        <v>62</v>
      </c>
      <c r="K507" s="10">
        <f>COUNTIF(I$2:I507,"=0")</f>
        <v>444</v>
      </c>
    </row>
    <row r="508" spans="1:11" x14ac:dyDescent="0.35">
      <c r="A508" t="s">
        <v>552</v>
      </c>
      <c r="B508">
        <v>415.4</v>
      </c>
      <c r="C508">
        <v>6.7999999999999985E-122</v>
      </c>
      <c r="D508" s="13" t="str">
        <f t="shared" si="21"/>
        <v>-</v>
      </c>
      <c r="E508">
        <f>J508/MAX(J:J)</f>
        <v>0.43055555555555558</v>
      </c>
      <c r="F508">
        <f>K508/MAX(K:K)</f>
        <v>0.40054005400540055</v>
      </c>
      <c r="G508">
        <f t="shared" si="22"/>
        <v>0.59945994599459951</v>
      </c>
      <c r="H508">
        <f t="shared" si="23"/>
        <v>0.19047619047619047</v>
      </c>
      <c r="I508">
        <f>IFERROR(MATCH(A508,Sheet0!A$2:A$146, 0), 0)</f>
        <v>0</v>
      </c>
      <c r="J508">
        <f>COUNTIF(I$2:I508, "&gt;"&amp;0)</f>
        <v>62</v>
      </c>
      <c r="K508" s="10">
        <f>COUNTIF(I$2:I508,"=0")</f>
        <v>445</v>
      </c>
    </row>
    <row r="509" spans="1:11" x14ac:dyDescent="0.35">
      <c r="A509" t="s">
        <v>553</v>
      </c>
      <c r="B509">
        <v>415</v>
      </c>
      <c r="C509">
        <v>8.9999999999999974E-122</v>
      </c>
      <c r="D509" s="13" t="str">
        <f t="shared" si="21"/>
        <v>-</v>
      </c>
      <c r="E509">
        <f>J509/MAX(J:J)</f>
        <v>0.43055555555555558</v>
      </c>
      <c r="F509">
        <f>K509/MAX(K:K)</f>
        <v>0.40144014401440142</v>
      </c>
      <c r="G509">
        <f t="shared" si="22"/>
        <v>0.59855985598559858</v>
      </c>
      <c r="H509">
        <f t="shared" si="23"/>
        <v>0.19018404907975461</v>
      </c>
      <c r="I509">
        <f>IFERROR(MATCH(A509,Sheet0!A$2:A$146, 0), 0)</f>
        <v>0</v>
      </c>
      <c r="J509">
        <f>COUNTIF(I$2:I509, "&gt;"&amp;0)</f>
        <v>62</v>
      </c>
      <c r="K509" s="10">
        <f>COUNTIF(I$2:I509,"=0")</f>
        <v>446</v>
      </c>
    </row>
    <row r="510" spans="1:11" x14ac:dyDescent="0.35">
      <c r="A510" t="s">
        <v>554</v>
      </c>
      <c r="B510">
        <v>414.8</v>
      </c>
      <c r="C510">
        <v>9.9999999999999976E-122</v>
      </c>
      <c r="D510" s="13" t="str">
        <f t="shared" si="21"/>
        <v>+</v>
      </c>
      <c r="E510">
        <f>J510/MAX(J:J)</f>
        <v>0.4375</v>
      </c>
      <c r="F510">
        <f>K510/MAX(K:K)</f>
        <v>0.40144014401440142</v>
      </c>
      <c r="G510">
        <f t="shared" si="22"/>
        <v>0.59855985598559858</v>
      </c>
      <c r="H510">
        <f t="shared" si="23"/>
        <v>0.19295558958652373</v>
      </c>
      <c r="I510">
        <f>IFERROR(MATCH(A510,Sheet0!A$2:A$146, 0), 0)</f>
        <v>62</v>
      </c>
      <c r="J510">
        <f>COUNTIF(I$2:I510, "&gt;"&amp;0)</f>
        <v>63</v>
      </c>
      <c r="K510" s="10">
        <f>COUNTIF(I$2:I510,"=0")</f>
        <v>446</v>
      </c>
    </row>
    <row r="511" spans="1:11" x14ac:dyDescent="0.35">
      <c r="A511" t="s">
        <v>555</v>
      </c>
      <c r="B511">
        <v>414</v>
      </c>
      <c r="C511">
        <v>1.7999999999999991E-121</v>
      </c>
      <c r="D511" s="13" t="str">
        <f t="shared" si="21"/>
        <v>-</v>
      </c>
      <c r="E511">
        <f>J511/MAX(J:J)</f>
        <v>0.4375</v>
      </c>
      <c r="F511">
        <f>K511/MAX(K:K)</f>
        <v>0.40234023402340235</v>
      </c>
      <c r="G511">
        <f t="shared" si="22"/>
        <v>0.59765976597659765</v>
      </c>
      <c r="H511">
        <f t="shared" si="23"/>
        <v>0.19266055045871561</v>
      </c>
      <c r="I511">
        <f>IFERROR(MATCH(A511,Sheet0!A$2:A$146, 0), 0)</f>
        <v>0</v>
      </c>
      <c r="J511">
        <f>COUNTIF(I$2:I511, "&gt;"&amp;0)</f>
        <v>63</v>
      </c>
      <c r="K511" s="10">
        <f>COUNTIF(I$2:I511,"=0")</f>
        <v>447</v>
      </c>
    </row>
    <row r="512" spans="1:11" x14ac:dyDescent="0.35">
      <c r="A512" t="s">
        <v>556</v>
      </c>
      <c r="B512">
        <v>413.2</v>
      </c>
      <c r="C512">
        <v>2.9999999999999991E-121</v>
      </c>
      <c r="D512" s="13" t="str">
        <f t="shared" si="21"/>
        <v>-</v>
      </c>
      <c r="E512">
        <f>J512/MAX(J:J)</f>
        <v>0.4375</v>
      </c>
      <c r="F512">
        <f>K512/MAX(K:K)</f>
        <v>0.40324032403240323</v>
      </c>
      <c r="G512">
        <f t="shared" si="22"/>
        <v>0.59675967596759683</v>
      </c>
      <c r="H512">
        <f t="shared" si="23"/>
        <v>0.19236641221374046</v>
      </c>
      <c r="I512">
        <f>IFERROR(MATCH(A512,Sheet0!A$2:A$146, 0), 0)</f>
        <v>0</v>
      </c>
      <c r="J512">
        <f>COUNTIF(I$2:I512, "&gt;"&amp;0)</f>
        <v>63</v>
      </c>
      <c r="K512" s="10">
        <f>COUNTIF(I$2:I512,"=0")</f>
        <v>448</v>
      </c>
    </row>
    <row r="513" spans="1:11" x14ac:dyDescent="0.35">
      <c r="A513" t="s">
        <v>557</v>
      </c>
      <c r="B513">
        <v>413</v>
      </c>
      <c r="C513">
        <v>3.4999999999999991E-121</v>
      </c>
      <c r="D513" s="13" t="str">
        <f t="shared" ref="D513:D576" si="24">IF(I513=0, "-", "+")</f>
        <v>-</v>
      </c>
      <c r="E513">
        <f>J513/MAX(J:J)</f>
        <v>0.4375</v>
      </c>
      <c r="F513">
        <f>K513/MAX(K:K)</f>
        <v>0.40414041404140416</v>
      </c>
      <c r="G513">
        <f t="shared" si="22"/>
        <v>0.59585958595859578</v>
      </c>
      <c r="H513">
        <f t="shared" si="23"/>
        <v>0.19207317073170732</v>
      </c>
      <c r="I513">
        <f>IFERROR(MATCH(A513,Sheet0!A$2:A$146, 0), 0)</f>
        <v>0</v>
      </c>
      <c r="J513">
        <f>COUNTIF(I$2:I513, "&gt;"&amp;0)</f>
        <v>63</v>
      </c>
      <c r="K513" s="10">
        <f>COUNTIF(I$2:I513,"=0")</f>
        <v>449</v>
      </c>
    </row>
    <row r="514" spans="1:11" x14ac:dyDescent="0.35">
      <c r="A514" t="s">
        <v>558</v>
      </c>
      <c r="B514">
        <v>412.2</v>
      </c>
      <c r="C514">
        <v>6.0999999999999989E-121</v>
      </c>
      <c r="D514" s="13" t="str">
        <f t="shared" si="24"/>
        <v>-</v>
      </c>
      <c r="E514">
        <f>J514/MAX(J:J)</f>
        <v>0.4375</v>
      </c>
      <c r="F514">
        <f>K514/MAX(K:K)</f>
        <v>0.40504050405040504</v>
      </c>
      <c r="G514">
        <f t="shared" si="22"/>
        <v>0.59495949594959496</v>
      </c>
      <c r="H514">
        <f t="shared" si="23"/>
        <v>0.19178082191780821</v>
      </c>
      <c r="I514">
        <f>IFERROR(MATCH(A514,Sheet0!A$2:A$146, 0), 0)</f>
        <v>0</v>
      </c>
      <c r="J514">
        <f>COUNTIF(I$2:I514, "&gt;"&amp;0)</f>
        <v>63</v>
      </c>
      <c r="K514" s="10">
        <f>COUNTIF(I$2:I514,"=0")</f>
        <v>450</v>
      </c>
    </row>
    <row r="515" spans="1:11" x14ac:dyDescent="0.35">
      <c r="A515" t="s">
        <v>559</v>
      </c>
      <c r="B515">
        <v>410.6</v>
      </c>
      <c r="C515">
        <v>1.7999999999999991E-120</v>
      </c>
      <c r="D515" s="13" t="str">
        <f t="shared" si="24"/>
        <v>-</v>
      </c>
      <c r="E515">
        <f>J515/MAX(J:J)</f>
        <v>0.4375</v>
      </c>
      <c r="F515">
        <f>K515/MAX(K:K)</f>
        <v>0.40594059405940597</v>
      </c>
      <c r="G515">
        <f t="shared" ref="G515:G578" si="25">1-F515</f>
        <v>0.59405940594059403</v>
      </c>
      <c r="H515">
        <f t="shared" ref="H515:H578" si="26">2*J515/(J515+MAX(J:J)+K515)</f>
        <v>0.19148936170212766</v>
      </c>
      <c r="I515">
        <f>IFERROR(MATCH(A515,Sheet0!A$2:A$146, 0), 0)</f>
        <v>0</v>
      </c>
      <c r="J515">
        <f>COUNTIF(I$2:I515, "&gt;"&amp;0)</f>
        <v>63</v>
      </c>
      <c r="K515" s="10">
        <f>COUNTIF(I$2:I515,"=0")</f>
        <v>451</v>
      </c>
    </row>
    <row r="516" spans="1:11" x14ac:dyDescent="0.35">
      <c r="A516" t="s">
        <v>560</v>
      </c>
      <c r="B516">
        <v>410.4</v>
      </c>
      <c r="C516">
        <v>2.2000000000000001E-120</v>
      </c>
      <c r="D516" s="13" t="str">
        <f t="shared" si="24"/>
        <v>-</v>
      </c>
      <c r="E516">
        <f>J516/MAX(J:J)</f>
        <v>0.4375</v>
      </c>
      <c r="F516">
        <f>K516/MAX(K:K)</f>
        <v>0.40684068406840684</v>
      </c>
      <c r="G516">
        <f t="shared" si="25"/>
        <v>0.5931593159315931</v>
      </c>
      <c r="H516">
        <f t="shared" si="26"/>
        <v>0.19119878603945373</v>
      </c>
      <c r="I516">
        <f>IFERROR(MATCH(A516,Sheet0!A$2:A$146, 0), 0)</f>
        <v>0</v>
      </c>
      <c r="J516">
        <f>COUNTIF(I$2:I516, "&gt;"&amp;0)</f>
        <v>63</v>
      </c>
      <c r="K516" s="10">
        <f>COUNTIF(I$2:I516,"=0")</f>
        <v>452</v>
      </c>
    </row>
    <row r="517" spans="1:11" x14ac:dyDescent="0.35">
      <c r="A517" t="s">
        <v>561</v>
      </c>
      <c r="B517">
        <v>410.2</v>
      </c>
      <c r="C517">
        <v>2.5E-120</v>
      </c>
      <c r="D517" s="13" t="str">
        <f t="shared" si="24"/>
        <v>-</v>
      </c>
      <c r="E517">
        <f>J517/MAX(J:J)</f>
        <v>0.4375</v>
      </c>
      <c r="F517">
        <f>K517/MAX(K:K)</f>
        <v>0.40774077407740772</v>
      </c>
      <c r="G517">
        <f t="shared" si="25"/>
        <v>0.59225922592259228</v>
      </c>
      <c r="H517">
        <f t="shared" si="26"/>
        <v>0.19090909090909092</v>
      </c>
      <c r="I517">
        <f>IFERROR(MATCH(A517,Sheet0!A$2:A$146, 0), 0)</f>
        <v>0</v>
      </c>
      <c r="J517">
        <f>COUNTIF(I$2:I517, "&gt;"&amp;0)</f>
        <v>63</v>
      </c>
      <c r="K517" s="10">
        <f>COUNTIF(I$2:I517,"=0")</f>
        <v>453</v>
      </c>
    </row>
    <row r="518" spans="1:11" x14ac:dyDescent="0.35">
      <c r="A518" t="s">
        <v>562</v>
      </c>
      <c r="B518">
        <v>410.1</v>
      </c>
      <c r="C518">
        <v>2.5999999999999991E-120</v>
      </c>
      <c r="D518" s="13" t="str">
        <f t="shared" si="24"/>
        <v>-</v>
      </c>
      <c r="E518">
        <f>J518/MAX(J:J)</f>
        <v>0.4375</v>
      </c>
      <c r="F518">
        <f>K518/MAX(K:K)</f>
        <v>0.40864086408640865</v>
      </c>
      <c r="G518">
        <f t="shared" si="25"/>
        <v>0.59135913591359135</v>
      </c>
      <c r="H518">
        <f t="shared" si="26"/>
        <v>0.19062027231467474</v>
      </c>
      <c r="I518">
        <f>IFERROR(MATCH(A518,Sheet0!A$2:A$146, 0), 0)</f>
        <v>0</v>
      </c>
      <c r="J518">
        <f>COUNTIF(I$2:I518, "&gt;"&amp;0)</f>
        <v>63</v>
      </c>
      <c r="K518" s="10">
        <f>COUNTIF(I$2:I518,"=0")</f>
        <v>454</v>
      </c>
    </row>
    <row r="519" spans="1:11" x14ac:dyDescent="0.35">
      <c r="A519" t="s">
        <v>563</v>
      </c>
      <c r="B519">
        <v>409.1</v>
      </c>
      <c r="C519">
        <v>5.1999999999999989E-120</v>
      </c>
      <c r="D519" s="13" t="str">
        <f t="shared" si="24"/>
        <v>-</v>
      </c>
      <c r="E519">
        <f>J519/MAX(J:J)</f>
        <v>0.4375</v>
      </c>
      <c r="F519">
        <f>K519/MAX(K:K)</f>
        <v>0.40954095409540953</v>
      </c>
      <c r="G519">
        <f t="shared" si="25"/>
        <v>0.59045904590459042</v>
      </c>
      <c r="H519">
        <f t="shared" si="26"/>
        <v>0.19033232628398791</v>
      </c>
      <c r="I519">
        <f>IFERROR(MATCH(A519,Sheet0!A$2:A$146, 0), 0)</f>
        <v>0</v>
      </c>
      <c r="J519">
        <f>COUNTIF(I$2:I519, "&gt;"&amp;0)</f>
        <v>63</v>
      </c>
      <c r="K519" s="10">
        <f>COUNTIF(I$2:I519,"=0")</f>
        <v>455</v>
      </c>
    </row>
    <row r="520" spans="1:11" x14ac:dyDescent="0.35">
      <c r="A520" t="s">
        <v>564</v>
      </c>
      <c r="B520">
        <v>407.8</v>
      </c>
      <c r="C520">
        <v>1.3000000000000001E-119</v>
      </c>
      <c r="D520" s="13" t="str">
        <f t="shared" si="24"/>
        <v>-</v>
      </c>
      <c r="E520">
        <f>J520/MAX(J:J)</f>
        <v>0.4375</v>
      </c>
      <c r="F520">
        <f>K520/MAX(K:K)</f>
        <v>0.41044104410441046</v>
      </c>
      <c r="G520">
        <f t="shared" si="25"/>
        <v>0.5895589558955896</v>
      </c>
      <c r="H520">
        <f t="shared" si="26"/>
        <v>0.19004524886877827</v>
      </c>
      <c r="I520">
        <f>IFERROR(MATCH(A520,Sheet0!A$2:A$146, 0), 0)</f>
        <v>0</v>
      </c>
      <c r="J520">
        <f>COUNTIF(I$2:I520, "&gt;"&amp;0)</f>
        <v>63</v>
      </c>
      <c r="K520" s="10">
        <f>COUNTIF(I$2:I520,"=0")</f>
        <v>456</v>
      </c>
    </row>
    <row r="521" spans="1:11" x14ac:dyDescent="0.35">
      <c r="A521" t="s">
        <v>565</v>
      </c>
      <c r="B521">
        <v>407.5</v>
      </c>
      <c r="C521">
        <v>1.6E-119</v>
      </c>
      <c r="D521" s="13" t="str">
        <f t="shared" si="24"/>
        <v>-</v>
      </c>
      <c r="E521">
        <f>J521/MAX(J:J)</f>
        <v>0.4375</v>
      </c>
      <c r="F521">
        <f>K521/MAX(K:K)</f>
        <v>0.41134113411341133</v>
      </c>
      <c r="G521">
        <f t="shared" si="25"/>
        <v>0.58865886588658867</v>
      </c>
      <c r="H521">
        <f t="shared" si="26"/>
        <v>0.18975903614457831</v>
      </c>
      <c r="I521">
        <f>IFERROR(MATCH(A521,Sheet0!A$2:A$146, 0), 0)</f>
        <v>0</v>
      </c>
      <c r="J521">
        <f>COUNTIF(I$2:I521, "&gt;"&amp;0)</f>
        <v>63</v>
      </c>
      <c r="K521" s="10">
        <f>COUNTIF(I$2:I521,"=0")</f>
        <v>457</v>
      </c>
    </row>
    <row r="522" spans="1:11" x14ac:dyDescent="0.35">
      <c r="A522" t="s">
        <v>566</v>
      </c>
      <c r="B522">
        <v>406.4</v>
      </c>
      <c r="C522">
        <v>3.3999999999999991E-119</v>
      </c>
      <c r="D522" s="13" t="str">
        <f t="shared" si="24"/>
        <v>-</v>
      </c>
      <c r="E522">
        <f>J522/MAX(J:J)</f>
        <v>0.4375</v>
      </c>
      <c r="F522">
        <f>K522/MAX(K:K)</f>
        <v>0.41224122412241226</v>
      </c>
      <c r="G522">
        <f t="shared" si="25"/>
        <v>0.58775877587758774</v>
      </c>
      <c r="H522">
        <f t="shared" si="26"/>
        <v>0.18947368421052632</v>
      </c>
      <c r="I522">
        <f>IFERROR(MATCH(A522,Sheet0!A$2:A$146, 0), 0)</f>
        <v>0</v>
      </c>
      <c r="J522">
        <f>COUNTIF(I$2:I522, "&gt;"&amp;0)</f>
        <v>63</v>
      </c>
      <c r="K522" s="10">
        <f>COUNTIF(I$2:I522,"=0")</f>
        <v>458</v>
      </c>
    </row>
    <row r="523" spans="1:11" x14ac:dyDescent="0.35">
      <c r="A523" t="s">
        <v>567</v>
      </c>
      <c r="B523">
        <v>406.1</v>
      </c>
      <c r="C523">
        <v>4.0999999999999991E-119</v>
      </c>
      <c r="D523" s="13" t="str">
        <f t="shared" si="24"/>
        <v>+</v>
      </c>
      <c r="E523">
        <f>J523/MAX(J:J)</f>
        <v>0.44444444444444442</v>
      </c>
      <c r="F523">
        <f>K523/MAX(K:K)</f>
        <v>0.41224122412241226</v>
      </c>
      <c r="G523">
        <f t="shared" si="25"/>
        <v>0.58775877587758774</v>
      </c>
      <c r="H523">
        <f t="shared" si="26"/>
        <v>0.19219219219219219</v>
      </c>
      <c r="I523">
        <f>IFERROR(MATCH(A523,Sheet0!A$2:A$146, 0), 0)</f>
        <v>133</v>
      </c>
      <c r="J523">
        <f>COUNTIF(I$2:I523, "&gt;"&amp;0)</f>
        <v>64</v>
      </c>
      <c r="K523" s="10">
        <f>COUNTIF(I$2:I523,"=0")</f>
        <v>458</v>
      </c>
    </row>
    <row r="524" spans="1:11" x14ac:dyDescent="0.35">
      <c r="A524" t="s">
        <v>568</v>
      </c>
      <c r="B524">
        <v>406.1</v>
      </c>
      <c r="C524">
        <v>4.0999999999999991E-119</v>
      </c>
      <c r="D524" s="13" t="str">
        <f t="shared" si="24"/>
        <v>+</v>
      </c>
      <c r="E524">
        <f>J524/MAX(J:J)</f>
        <v>0.4513888888888889</v>
      </c>
      <c r="F524">
        <f>K524/MAX(K:K)</f>
        <v>0.41224122412241226</v>
      </c>
      <c r="G524">
        <f t="shared" si="25"/>
        <v>0.58775877587758774</v>
      </c>
      <c r="H524">
        <f t="shared" si="26"/>
        <v>0.19490254872563717</v>
      </c>
      <c r="I524">
        <f>IFERROR(MATCH(A524,Sheet0!A$2:A$146, 0), 0)</f>
        <v>23</v>
      </c>
      <c r="J524">
        <f>COUNTIF(I$2:I524, "&gt;"&amp;0)</f>
        <v>65</v>
      </c>
      <c r="K524" s="10">
        <f>COUNTIF(I$2:I524,"=0")</f>
        <v>458</v>
      </c>
    </row>
    <row r="525" spans="1:11" x14ac:dyDescent="0.35">
      <c r="A525" t="s">
        <v>569</v>
      </c>
      <c r="B525">
        <v>404.7</v>
      </c>
      <c r="C525">
        <v>1.0999999999999999E-118</v>
      </c>
      <c r="D525" s="13" t="str">
        <f t="shared" si="24"/>
        <v>-</v>
      </c>
      <c r="E525">
        <f>J525/MAX(J:J)</f>
        <v>0.4513888888888889</v>
      </c>
      <c r="F525">
        <f>K525/MAX(K:K)</f>
        <v>0.41314131413141314</v>
      </c>
      <c r="G525">
        <f t="shared" si="25"/>
        <v>0.58685868586858692</v>
      </c>
      <c r="H525">
        <f t="shared" si="26"/>
        <v>0.19461077844311378</v>
      </c>
      <c r="I525">
        <f>IFERROR(MATCH(A525,Sheet0!A$2:A$146, 0), 0)</f>
        <v>0</v>
      </c>
      <c r="J525">
        <f>COUNTIF(I$2:I525, "&gt;"&amp;0)</f>
        <v>65</v>
      </c>
      <c r="K525" s="10">
        <f>COUNTIF(I$2:I525,"=0")</f>
        <v>459</v>
      </c>
    </row>
    <row r="526" spans="1:11" x14ac:dyDescent="0.35">
      <c r="A526" t="s">
        <v>570</v>
      </c>
      <c r="B526">
        <v>404.4</v>
      </c>
      <c r="C526">
        <v>1.3E-118</v>
      </c>
      <c r="D526" s="13" t="str">
        <f t="shared" si="24"/>
        <v>-</v>
      </c>
      <c r="E526">
        <f>J526/MAX(J:J)</f>
        <v>0.4513888888888889</v>
      </c>
      <c r="F526">
        <f>K526/MAX(K:K)</f>
        <v>0.41404140414041402</v>
      </c>
      <c r="G526">
        <f t="shared" si="25"/>
        <v>0.58595859585958598</v>
      </c>
      <c r="H526">
        <f t="shared" si="26"/>
        <v>0.19431988041853512</v>
      </c>
      <c r="I526">
        <f>IFERROR(MATCH(A526,Sheet0!A$2:A$146, 0), 0)</f>
        <v>0</v>
      </c>
      <c r="J526">
        <f>COUNTIF(I$2:I526, "&gt;"&amp;0)</f>
        <v>65</v>
      </c>
      <c r="K526" s="10">
        <f>COUNTIF(I$2:I526,"=0")</f>
        <v>460</v>
      </c>
    </row>
    <row r="527" spans="1:11" x14ac:dyDescent="0.35">
      <c r="A527" t="s">
        <v>571</v>
      </c>
      <c r="B527">
        <v>403.4</v>
      </c>
      <c r="C527">
        <v>2.6999999999999999E-118</v>
      </c>
      <c r="D527" s="13" t="str">
        <f t="shared" si="24"/>
        <v>-</v>
      </c>
      <c r="E527">
        <f>J527/MAX(J:J)</f>
        <v>0.4513888888888889</v>
      </c>
      <c r="F527">
        <f>K527/MAX(K:K)</f>
        <v>0.41494149414941495</v>
      </c>
      <c r="G527">
        <f t="shared" si="25"/>
        <v>0.58505850585058505</v>
      </c>
      <c r="H527">
        <f t="shared" si="26"/>
        <v>0.19402985074626866</v>
      </c>
      <c r="I527">
        <f>IFERROR(MATCH(A527,Sheet0!A$2:A$146, 0), 0)</f>
        <v>0</v>
      </c>
      <c r="J527">
        <f>COUNTIF(I$2:I527, "&gt;"&amp;0)</f>
        <v>65</v>
      </c>
      <c r="K527" s="10">
        <f>COUNTIF(I$2:I527,"=0")</f>
        <v>461</v>
      </c>
    </row>
    <row r="528" spans="1:11" x14ac:dyDescent="0.35">
      <c r="A528" t="s">
        <v>572</v>
      </c>
      <c r="B528">
        <v>402.4</v>
      </c>
      <c r="C528">
        <v>5.3999999999999999E-118</v>
      </c>
      <c r="D528" s="13" t="str">
        <f t="shared" si="24"/>
        <v>-</v>
      </c>
      <c r="E528">
        <f>J528/MAX(J:J)</f>
        <v>0.4513888888888889</v>
      </c>
      <c r="F528">
        <f>K528/MAX(K:K)</f>
        <v>0.41584158415841582</v>
      </c>
      <c r="G528">
        <f t="shared" si="25"/>
        <v>0.58415841584158423</v>
      </c>
      <c r="H528">
        <f t="shared" si="26"/>
        <v>0.19374068554396423</v>
      </c>
      <c r="I528">
        <f>IFERROR(MATCH(A528,Sheet0!A$2:A$146, 0), 0)</f>
        <v>0</v>
      </c>
      <c r="J528">
        <f>COUNTIF(I$2:I528, "&gt;"&amp;0)</f>
        <v>65</v>
      </c>
      <c r="K528" s="10">
        <f>COUNTIF(I$2:I528,"=0")</f>
        <v>462</v>
      </c>
    </row>
    <row r="529" spans="1:11" x14ac:dyDescent="0.35">
      <c r="A529" t="s">
        <v>573</v>
      </c>
      <c r="B529">
        <v>402.4</v>
      </c>
      <c r="C529">
        <v>5.3999999999999999E-118</v>
      </c>
      <c r="D529" s="13" t="str">
        <f t="shared" si="24"/>
        <v>-</v>
      </c>
      <c r="E529">
        <f>J529/MAX(J:J)</f>
        <v>0.4513888888888889</v>
      </c>
      <c r="F529">
        <f>K529/MAX(K:K)</f>
        <v>0.41674167416741675</v>
      </c>
      <c r="G529">
        <f t="shared" si="25"/>
        <v>0.58325832583258319</v>
      </c>
      <c r="H529">
        <f t="shared" si="26"/>
        <v>0.19345238095238096</v>
      </c>
      <c r="I529">
        <f>IFERROR(MATCH(A529,Sheet0!A$2:A$146, 0), 0)</f>
        <v>0</v>
      </c>
      <c r="J529">
        <f>COUNTIF(I$2:I529, "&gt;"&amp;0)</f>
        <v>65</v>
      </c>
      <c r="K529" s="10">
        <f>COUNTIF(I$2:I529,"=0")</f>
        <v>463</v>
      </c>
    </row>
    <row r="530" spans="1:11" x14ac:dyDescent="0.35">
      <c r="A530" t="s">
        <v>574</v>
      </c>
      <c r="B530">
        <v>402.4</v>
      </c>
      <c r="C530">
        <v>5.3999999999999999E-118</v>
      </c>
      <c r="D530" s="13" t="str">
        <f t="shared" si="24"/>
        <v>-</v>
      </c>
      <c r="E530">
        <f>J530/MAX(J:J)</f>
        <v>0.4513888888888889</v>
      </c>
      <c r="F530">
        <f>K530/MAX(K:K)</f>
        <v>0.41764176417641763</v>
      </c>
      <c r="G530">
        <f t="shared" si="25"/>
        <v>0.58235823582358237</v>
      </c>
      <c r="H530">
        <f t="shared" si="26"/>
        <v>0.19316493313521546</v>
      </c>
      <c r="I530">
        <f>IFERROR(MATCH(A530,Sheet0!A$2:A$146, 0), 0)</f>
        <v>0</v>
      </c>
      <c r="J530">
        <f>COUNTIF(I$2:I530, "&gt;"&amp;0)</f>
        <v>65</v>
      </c>
      <c r="K530" s="10">
        <f>COUNTIF(I$2:I530,"=0")</f>
        <v>464</v>
      </c>
    </row>
    <row r="531" spans="1:11" x14ac:dyDescent="0.35">
      <c r="A531" t="s">
        <v>575</v>
      </c>
      <c r="B531">
        <v>402</v>
      </c>
      <c r="C531">
        <v>7.2999999999999982E-118</v>
      </c>
      <c r="D531" s="13" t="str">
        <f t="shared" si="24"/>
        <v>+</v>
      </c>
      <c r="E531">
        <f>J531/MAX(J:J)</f>
        <v>0.45833333333333331</v>
      </c>
      <c r="F531">
        <f>K531/MAX(K:K)</f>
        <v>0.41764176417641763</v>
      </c>
      <c r="G531">
        <f t="shared" si="25"/>
        <v>0.58235823582358237</v>
      </c>
      <c r="H531">
        <f t="shared" si="26"/>
        <v>0.19584569732937684</v>
      </c>
      <c r="I531">
        <f>IFERROR(MATCH(A531,Sheet0!A$2:A$146, 0), 0)</f>
        <v>71</v>
      </c>
      <c r="J531">
        <f>COUNTIF(I$2:I531, "&gt;"&amp;0)</f>
        <v>66</v>
      </c>
      <c r="K531" s="10">
        <f>COUNTIF(I$2:I531,"=0")</f>
        <v>464</v>
      </c>
    </row>
    <row r="532" spans="1:11" x14ac:dyDescent="0.35">
      <c r="A532" t="s">
        <v>576</v>
      </c>
      <c r="B532">
        <v>401.5</v>
      </c>
      <c r="C532">
        <v>9.8999999999999973E-118</v>
      </c>
      <c r="D532" s="13" t="str">
        <f t="shared" si="24"/>
        <v>-</v>
      </c>
      <c r="E532">
        <f>J532/MAX(J:J)</f>
        <v>0.45833333333333331</v>
      </c>
      <c r="F532">
        <f>K532/MAX(K:K)</f>
        <v>0.41854185418541856</v>
      </c>
      <c r="G532">
        <f t="shared" si="25"/>
        <v>0.58145814581458144</v>
      </c>
      <c r="H532">
        <f t="shared" si="26"/>
        <v>0.19555555555555557</v>
      </c>
      <c r="I532">
        <f>IFERROR(MATCH(A532,Sheet0!A$2:A$146, 0), 0)</f>
        <v>0</v>
      </c>
      <c r="J532">
        <f>COUNTIF(I$2:I532, "&gt;"&amp;0)</f>
        <v>66</v>
      </c>
      <c r="K532" s="10">
        <f>COUNTIF(I$2:I532,"=0")</f>
        <v>465</v>
      </c>
    </row>
    <row r="533" spans="1:11" x14ac:dyDescent="0.35">
      <c r="A533" t="s">
        <v>577</v>
      </c>
      <c r="B533">
        <v>401</v>
      </c>
      <c r="C533">
        <v>1.3999999999999999E-117</v>
      </c>
      <c r="D533" s="13" t="str">
        <f t="shared" si="24"/>
        <v>-</v>
      </c>
      <c r="E533">
        <f>J533/MAX(J:J)</f>
        <v>0.45833333333333331</v>
      </c>
      <c r="F533">
        <f>K533/MAX(K:K)</f>
        <v>0.41944194419441944</v>
      </c>
      <c r="G533">
        <f t="shared" si="25"/>
        <v>0.58055805580558051</v>
      </c>
      <c r="H533">
        <f t="shared" si="26"/>
        <v>0.19526627218934911</v>
      </c>
      <c r="I533">
        <f>IFERROR(MATCH(A533,Sheet0!A$2:A$146, 0), 0)</f>
        <v>0</v>
      </c>
      <c r="J533">
        <f>COUNTIF(I$2:I533, "&gt;"&amp;0)</f>
        <v>66</v>
      </c>
      <c r="K533" s="10">
        <f>COUNTIF(I$2:I533,"=0")</f>
        <v>466</v>
      </c>
    </row>
    <row r="534" spans="1:11" x14ac:dyDescent="0.35">
      <c r="A534" t="s">
        <v>578</v>
      </c>
      <c r="B534">
        <v>400.9</v>
      </c>
      <c r="C534">
        <v>1.6E-117</v>
      </c>
      <c r="D534" s="13" t="str">
        <f t="shared" si="24"/>
        <v>-</v>
      </c>
      <c r="E534">
        <f>J534/MAX(J:J)</f>
        <v>0.45833333333333331</v>
      </c>
      <c r="F534">
        <f>K534/MAX(K:K)</f>
        <v>0.42034203420342037</v>
      </c>
      <c r="G534">
        <f t="shared" si="25"/>
        <v>0.57965796579657969</v>
      </c>
      <c r="H534">
        <f t="shared" si="26"/>
        <v>0.19497784342688332</v>
      </c>
      <c r="I534">
        <f>IFERROR(MATCH(A534,Sheet0!A$2:A$146, 0), 0)</f>
        <v>0</v>
      </c>
      <c r="J534">
        <f>COUNTIF(I$2:I534, "&gt;"&amp;0)</f>
        <v>66</v>
      </c>
      <c r="K534" s="10">
        <f>COUNTIF(I$2:I534,"=0")</f>
        <v>467</v>
      </c>
    </row>
    <row r="535" spans="1:11" x14ac:dyDescent="0.35">
      <c r="A535" t="s">
        <v>579</v>
      </c>
      <c r="B535">
        <v>399.8</v>
      </c>
      <c r="C535">
        <v>3.2999999999999987E-117</v>
      </c>
      <c r="D535" s="13" t="str">
        <f t="shared" si="24"/>
        <v>-</v>
      </c>
      <c r="E535">
        <f>J535/MAX(J:J)</f>
        <v>0.45833333333333331</v>
      </c>
      <c r="F535">
        <f>K535/MAX(K:K)</f>
        <v>0.42124212421242124</v>
      </c>
      <c r="G535">
        <f t="shared" si="25"/>
        <v>0.57875787578757876</v>
      </c>
      <c r="H535">
        <f t="shared" si="26"/>
        <v>0.19469026548672566</v>
      </c>
      <c r="I535">
        <f>IFERROR(MATCH(A535,Sheet0!A$2:A$146, 0), 0)</f>
        <v>0</v>
      </c>
      <c r="J535">
        <f>COUNTIF(I$2:I535, "&gt;"&amp;0)</f>
        <v>66</v>
      </c>
      <c r="K535" s="10">
        <f>COUNTIF(I$2:I535,"=0")</f>
        <v>468</v>
      </c>
    </row>
    <row r="536" spans="1:11" x14ac:dyDescent="0.35">
      <c r="A536" t="s">
        <v>580</v>
      </c>
      <c r="B536">
        <v>398.6</v>
      </c>
      <c r="C536">
        <v>7.3999999999999976E-117</v>
      </c>
      <c r="D536" s="13" t="str">
        <f t="shared" si="24"/>
        <v>-</v>
      </c>
      <c r="E536">
        <f>J536/MAX(J:J)</f>
        <v>0.45833333333333331</v>
      </c>
      <c r="F536">
        <f>K536/MAX(K:K)</f>
        <v>0.42214221422142212</v>
      </c>
      <c r="G536">
        <f t="shared" si="25"/>
        <v>0.57785778577857783</v>
      </c>
      <c r="H536">
        <f t="shared" si="26"/>
        <v>0.19440353460972018</v>
      </c>
      <c r="I536">
        <f>IFERROR(MATCH(A536,Sheet0!A$2:A$146, 0), 0)</f>
        <v>0</v>
      </c>
      <c r="J536">
        <f>COUNTIF(I$2:I536, "&gt;"&amp;0)</f>
        <v>66</v>
      </c>
      <c r="K536" s="10">
        <f>COUNTIF(I$2:I536,"=0")</f>
        <v>469</v>
      </c>
    </row>
    <row r="537" spans="1:11" x14ac:dyDescent="0.35">
      <c r="A537" t="s">
        <v>581</v>
      </c>
      <c r="B537">
        <v>398.5</v>
      </c>
      <c r="C537">
        <v>8.099999999999999E-117</v>
      </c>
      <c r="D537" s="13" t="str">
        <f t="shared" si="24"/>
        <v>+</v>
      </c>
      <c r="E537">
        <f>J537/MAX(J:J)</f>
        <v>0.46527777777777779</v>
      </c>
      <c r="F537">
        <f>K537/MAX(K:K)</f>
        <v>0.42214221422142212</v>
      </c>
      <c r="G537">
        <f t="shared" si="25"/>
        <v>0.57785778577857783</v>
      </c>
      <c r="H537">
        <f t="shared" si="26"/>
        <v>0.19705882352941176</v>
      </c>
      <c r="I537">
        <f>IFERROR(MATCH(A537,Sheet0!A$2:A$146, 0), 0)</f>
        <v>33</v>
      </c>
      <c r="J537">
        <f>COUNTIF(I$2:I537, "&gt;"&amp;0)</f>
        <v>67</v>
      </c>
      <c r="K537" s="10">
        <f>COUNTIF(I$2:I537,"=0")</f>
        <v>469</v>
      </c>
    </row>
    <row r="538" spans="1:11" x14ac:dyDescent="0.35">
      <c r="A538" t="s">
        <v>582</v>
      </c>
      <c r="B538">
        <v>398.2</v>
      </c>
      <c r="C538">
        <v>9.8999999999999969E-117</v>
      </c>
      <c r="D538" s="13" t="str">
        <f t="shared" si="24"/>
        <v>-</v>
      </c>
      <c r="E538">
        <f>J538/MAX(J:J)</f>
        <v>0.46527777777777779</v>
      </c>
      <c r="F538">
        <f>K538/MAX(K:K)</f>
        <v>0.42304230423042305</v>
      </c>
      <c r="G538">
        <f t="shared" si="25"/>
        <v>0.57695769576957701</v>
      </c>
      <c r="H538">
        <f t="shared" si="26"/>
        <v>0.19676945668135096</v>
      </c>
      <c r="I538">
        <f>IFERROR(MATCH(A538,Sheet0!A$2:A$146, 0), 0)</f>
        <v>0</v>
      </c>
      <c r="J538">
        <f>COUNTIF(I$2:I538, "&gt;"&amp;0)</f>
        <v>67</v>
      </c>
      <c r="K538" s="10">
        <f>COUNTIF(I$2:I538,"=0")</f>
        <v>470</v>
      </c>
    </row>
    <row r="539" spans="1:11" x14ac:dyDescent="0.35">
      <c r="A539" t="s">
        <v>583</v>
      </c>
      <c r="B539">
        <v>397.8</v>
      </c>
      <c r="C539">
        <v>1.3999999999999999E-116</v>
      </c>
      <c r="D539" s="13" t="str">
        <f t="shared" si="24"/>
        <v>-</v>
      </c>
      <c r="E539">
        <f>J539/MAX(J:J)</f>
        <v>0.46527777777777779</v>
      </c>
      <c r="F539">
        <f>K539/MAX(K:K)</f>
        <v>0.42394239423942393</v>
      </c>
      <c r="G539">
        <f t="shared" si="25"/>
        <v>0.57605760576057607</v>
      </c>
      <c r="H539">
        <f t="shared" si="26"/>
        <v>0.19648093841642228</v>
      </c>
      <c r="I539">
        <f>IFERROR(MATCH(A539,Sheet0!A$2:A$146, 0), 0)</f>
        <v>0</v>
      </c>
      <c r="J539">
        <f>COUNTIF(I$2:I539, "&gt;"&amp;0)</f>
        <v>67</v>
      </c>
      <c r="K539" s="10">
        <f>COUNTIF(I$2:I539,"=0")</f>
        <v>471</v>
      </c>
    </row>
    <row r="540" spans="1:11" x14ac:dyDescent="0.35">
      <c r="A540" t="s">
        <v>584</v>
      </c>
      <c r="B540">
        <v>397.4</v>
      </c>
      <c r="C540">
        <v>1.7999999999999999E-116</v>
      </c>
      <c r="D540" s="13" t="str">
        <f t="shared" si="24"/>
        <v>-</v>
      </c>
      <c r="E540">
        <f>J540/MAX(J:J)</f>
        <v>0.46527777777777779</v>
      </c>
      <c r="F540">
        <f>K540/MAX(K:K)</f>
        <v>0.42484248424842486</v>
      </c>
      <c r="G540">
        <f t="shared" si="25"/>
        <v>0.57515751575157514</v>
      </c>
      <c r="H540">
        <f t="shared" si="26"/>
        <v>0.19619326500732065</v>
      </c>
      <c r="I540">
        <f>IFERROR(MATCH(A540,Sheet0!A$2:A$146, 0), 0)</f>
        <v>0</v>
      </c>
      <c r="J540">
        <f>COUNTIF(I$2:I540, "&gt;"&amp;0)</f>
        <v>67</v>
      </c>
      <c r="K540" s="10">
        <f>COUNTIF(I$2:I540,"=0")</f>
        <v>472</v>
      </c>
    </row>
    <row r="541" spans="1:11" x14ac:dyDescent="0.35">
      <c r="A541" t="s">
        <v>585</v>
      </c>
      <c r="B541">
        <v>397.4</v>
      </c>
      <c r="C541">
        <v>1.7999999999999999E-116</v>
      </c>
      <c r="D541" s="13" t="str">
        <f t="shared" si="24"/>
        <v>-</v>
      </c>
      <c r="E541">
        <f>J541/MAX(J:J)</f>
        <v>0.46527777777777779</v>
      </c>
      <c r="F541">
        <f>K541/MAX(K:K)</f>
        <v>0.42574257425742573</v>
      </c>
      <c r="G541">
        <f t="shared" si="25"/>
        <v>0.57425742574257432</v>
      </c>
      <c r="H541">
        <f t="shared" si="26"/>
        <v>0.195906432748538</v>
      </c>
      <c r="I541">
        <f>IFERROR(MATCH(A541,Sheet0!A$2:A$146, 0), 0)</f>
        <v>0</v>
      </c>
      <c r="J541">
        <f>COUNTIF(I$2:I541, "&gt;"&amp;0)</f>
        <v>67</v>
      </c>
      <c r="K541" s="10">
        <f>COUNTIF(I$2:I541,"=0")</f>
        <v>473</v>
      </c>
    </row>
    <row r="542" spans="1:11" x14ac:dyDescent="0.35">
      <c r="A542" t="s">
        <v>586</v>
      </c>
      <c r="B542">
        <v>395.8</v>
      </c>
      <c r="C542">
        <v>5.3999999999999988E-116</v>
      </c>
      <c r="D542" s="13" t="str">
        <f t="shared" si="24"/>
        <v>-</v>
      </c>
      <c r="E542">
        <f>J542/MAX(J:J)</f>
        <v>0.46527777777777779</v>
      </c>
      <c r="F542">
        <f>K542/MAX(K:K)</f>
        <v>0.42664266426642666</v>
      </c>
      <c r="G542">
        <f t="shared" si="25"/>
        <v>0.57335733573357328</v>
      </c>
      <c r="H542">
        <f t="shared" si="26"/>
        <v>0.19562043795620437</v>
      </c>
      <c r="I542">
        <f>IFERROR(MATCH(A542,Sheet0!A$2:A$146, 0), 0)</f>
        <v>0</v>
      </c>
      <c r="J542">
        <f>COUNTIF(I$2:I542, "&gt;"&amp;0)</f>
        <v>67</v>
      </c>
      <c r="K542" s="10">
        <f>COUNTIF(I$2:I542,"=0")</f>
        <v>474</v>
      </c>
    </row>
    <row r="543" spans="1:11" x14ac:dyDescent="0.35">
      <c r="A543" t="s">
        <v>587</v>
      </c>
      <c r="B543">
        <v>395.6</v>
      </c>
      <c r="C543">
        <v>5.8999999999999995E-116</v>
      </c>
      <c r="D543" s="13" t="str">
        <f t="shared" si="24"/>
        <v>-</v>
      </c>
      <c r="E543">
        <f>J543/MAX(J:J)</f>
        <v>0.46527777777777779</v>
      </c>
      <c r="F543">
        <f>K543/MAX(K:K)</f>
        <v>0.42754275427542754</v>
      </c>
      <c r="G543">
        <f t="shared" si="25"/>
        <v>0.57245724572457246</v>
      </c>
      <c r="H543">
        <f t="shared" si="26"/>
        <v>0.19533527696793002</v>
      </c>
      <c r="I543">
        <f>IFERROR(MATCH(A543,Sheet0!A$2:A$146, 0), 0)</f>
        <v>0</v>
      </c>
      <c r="J543">
        <f>COUNTIF(I$2:I543, "&gt;"&amp;0)</f>
        <v>67</v>
      </c>
      <c r="K543" s="10">
        <f>COUNTIF(I$2:I543,"=0")</f>
        <v>475</v>
      </c>
    </row>
    <row r="544" spans="1:11" x14ac:dyDescent="0.35">
      <c r="A544" t="s">
        <v>588</v>
      </c>
      <c r="B544">
        <v>395.3</v>
      </c>
      <c r="C544">
        <v>7.2999999999999972E-116</v>
      </c>
      <c r="D544" s="13" t="str">
        <f t="shared" si="24"/>
        <v>-</v>
      </c>
      <c r="E544">
        <f>J544/MAX(J:J)</f>
        <v>0.46527777777777779</v>
      </c>
      <c r="F544">
        <f>K544/MAX(K:K)</f>
        <v>0.42844284428442847</v>
      </c>
      <c r="G544">
        <f t="shared" si="25"/>
        <v>0.57155715571557153</v>
      </c>
      <c r="H544">
        <f t="shared" si="26"/>
        <v>0.1950509461426492</v>
      </c>
      <c r="I544">
        <f>IFERROR(MATCH(A544,Sheet0!A$2:A$146, 0), 0)</f>
        <v>0</v>
      </c>
      <c r="J544">
        <f>COUNTIF(I$2:I544, "&gt;"&amp;0)</f>
        <v>67</v>
      </c>
      <c r="K544" s="10">
        <f>COUNTIF(I$2:I544,"=0")</f>
        <v>476</v>
      </c>
    </row>
    <row r="545" spans="1:11" x14ac:dyDescent="0.35">
      <c r="A545" t="s">
        <v>589</v>
      </c>
      <c r="B545">
        <v>394.9</v>
      </c>
      <c r="C545">
        <v>9.9999999999999971E-116</v>
      </c>
      <c r="D545" s="13" t="str">
        <f t="shared" si="24"/>
        <v>-</v>
      </c>
      <c r="E545">
        <f>J545/MAX(J:J)</f>
        <v>0.46527777777777779</v>
      </c>
      <c r="F545">
        <f>K545/MAX(K:K)</f>
        <v>0.42934293429342935</v>
      </c>
      <c r="G545">
        <f t="shared" si="25"/>
        <v>0.5706570657065706</v>
      </c>
      <c r="H545">
        <f t="shared" si="26"/>
        <v>0.19476744186046513</v>
      </c>
      <c r="I545">
        <f>IFERROR(MATCH(A545,Sheet0!A$2:A$146, 0), 0)</f>
        <v>0</v>
      </c>
      <c r="J545">
        <f>COUNTIF(I$2:I545, "&gt;"&amp;0)</f>
        <v>67</v>
      </c>
      <c r="K545" s="10">
        <f>COUNTIF(I$2:I545,"=0")</f>
        <v>477</v>
      </c>
    </row>
    <row r="546" spans="1:11" x14ac:dyDescent="0.35">
      <c r="A546" t="s">
        <v>590</v>
      </c>
      <c r="B546">
        <v>394.6</v>
      </c>
      <c r="C546">
        <v>1.2000000000000001E-115</v>
      </c>
      <c r="D546" s="13" t="str">
        <f t="shared" si="24"/>
        <v>-</v>
      </c>
      <c r="E546">
        <f>J546/MAX(J:J)</f>
        <v>0.46527777777777779</v>
      </c>
      <c r="F546">
        <f>K546/MAX(K:K)</f>
        <v>0.43024302430243022</v>
      </c>
      <c r="G546">
        <f t="shared" si="25"/>
        <v>0.56975697569756978</v>
      </c>
      <c r="H546">
        <f t="shared" si="26"/>
        <v>0.19448476052249636</v>
      </c>
      <c r="I546">
        <f>IFERROR(MATCH(A546,Sheet0!A$2:A$146, 0), 0)</f>
        <v>0</v>
      </c>
      <c r="J546">
        <f>COUNTIF(I$2:I546, "&gt;"&amp;0)</f>
        <v>67</v>
      </c>
      <c r="K546" s="10">
        <f>COUNTIF(I$2:I546,"=0")</f>
        <v>478</v>
      </c>
    </row>
    <row r="547" spans="1:11" x14ac:dyDescent="0.35">
      <c r="A547" t="s">
        <v>591</v>
      </c>
      <c r="B547">
        <v>393.6</v>
      </c>
      <c r="C547">
        <v>2.3999999999999989E-115</v>
      </c>
      <c r="D547" s="13" t="str">
        <f t="shared" si="24"/>
        <v>-</v>
      </c>
      <c r="E547">
        <f>J547/MAX(J:J)</f>
        <v>0.46527777777777779</v>
      </c>
      <c r="F547">
        <f>K547/MAX(K:K)</f>
        <v>0.43114311431143115</v>
      </c>
      <c r="G547">
        <f t="shared" si="25"/>
        <v>0.56885688568856885</v>
      </c>
      <c r="H547">
        <f t="shared" si="26"/>
        <v>0.19420289855072465</v>
      </c>
      <c r="I547">
        <f>IFERROR(MATCH(A547,Sheet0!A$2:A$146, 0), 0)</f>
        <v>0</v>
      </c>
      <c r="J547">
        <f>COUNTIF(I$2:I547, "&gt;"&amp;0)</f>
        <v>67</v>
      </c>
      <c r="K547" s="10">
        <f>COUNTIF(I$2:I547,"=0")</f>
        <v>479</v>
      </c>
    </row>
    <row r="548" spans="1:11" x14ac:dyDescent="0.35">
      <c r="A548" t="s">
        <v>592</v>
      </c>
      <c r="B548">
        <v>392.8</v>
      </c>
      <c r="C548">
        <v>4.0999999999999997E-115</v>
      </c>
      <c r="D548" s="13" t="str">
        <f t="shared" si="24"/>
        <v>-</v>
      </c>
      <c r="E548">
        <f>J548/MAX(J:J)</f>
        <v>0.46527777777777779</v>
      </c>
      <c r="F548">
        <f>K548/MAX(K:K)</f>
        <v>0.43204320432043203</v>
      </c>
      <c r="G548">
        <f t="shared" si="25"/>
        <v>0.56795679567956792</v>
      </c>
      <c r="H548">
        <f t="shared" si="26"/>
        <v>0.19392185238784371</v>
      </c>
      <c r="I548">
        <f>IFERROR(MATCH(A548,Sheet0!A$2:A$146, 0), 0)</f>
        <v>0</v>
      </c>
      <c r="J548">
        <f>COUNTIF(I$2:I548, "&gt;"&amp;0)</f>
        <v>67</v>
      </c>
      <c r="K548" s="10">
        <f>COUNTIF(I$2:I548,"=0")</f>
        <v>480</v>
      </c>
    </row>
    <row r="549" spans="1:11" x14ac:dyDescent="0.35">
      <c r="A549" t="s">
        <v>593</v>
      </c>
      <c r="B549">
        <v>391.5</v>
      </c>
      <c r="C549">
        <v>9.9999999999999987E-115</v>
      </c>
      <c r="D549" s="13" t="str">
        <f t="shared" si="24"/>
        <v>-</v>
      </c>
      <c r="E549">
        <f>J549/MAX(J:J)</f>
        <v>0.46527777777777779</v>
      </c>
      <c r="F549">
        <f>K549/MAX(K:K)</f>
        <v>0.43294329432943296</v>
      </c>
      <c r="G549">
        <f t="shared" si="25"/>
        <v>0.5670567056705671</v>
      </c>
      <c r="H549">
        <f t="shared" si="26"/>
        <v>0.19364161849710981</v>
      </c>
      <c r="I549">
        <f>IFERROR(MATCH(A549,Sheet0!A$2:A$146, 0), 0)</f>
        <v>0</v>
      </c>
      <c r="J549">
        <f>COUNTIF(I$2:I549, "&gt;"&amp;0)</f>
        <v>67</v>
      </c>
      <c r="K549" s="10">
        <f>COUNTIF(I$2:I549,"=0")</f>
        <v>481</v>
      </c>
    </row>
    <row r="550" spans="1:11" x14ac:dyDescent="0.35">
      <c r="A550" t="s">
        <v>594</v>
      </c>
      <c r="B550">
        <v>391.1</v>
      </c>
      <c r="C550">
        <v>1.4000000000000001E-114</v>
      </c>
      <c r="D550" s="13" t="str">
        <f t="shared" si="24"/>
        <v>-</v>
      </c>
      <c r="E550">
        <f>J550/MAX(J:J)</f>
        <v>0.46527777777777779</v>
      </c>
      <c r="F550">
        <f>K550/MAX(K:K)</f>
        <v>0.43384338433843384</v>
      </c>
      <c r="G550">
        <f t="shared" si="25"/>
        <v>0.56615661566156616</v>
      </c>
      <c r="H550">
        <f t="shared" si="26"/>
        <v>0.19336219336219337</v>
      </c>
      <c r="I550">
        <f>IFERROR(MATCH(A550,Sheet0!A$2:A$146, 0), 0)</f>
        <v>0</v>
      </c>
      <c r="J550">
        <f>COUNTIF(I$2:I550, "&gt;"&amp;0)</f>
        <v>67</v>
      </c>
      <c r="K550" s="10">
        <f>COUNTIF(I$2:I550,"=0")</f>
        <v>482</v>
      </c>
    </row>
    <row r="551" spans="1:11" x14ac:dyDescent="0.35">
      <c r="A551" t="s">
        <v>595</v>
      </c>
      <c r="B551">
        <v>390.9</v>
      </c>
      <c r="C551">
        <v>1.6000000000000001E-114</v>
      </c>
      <c r="D551" s="13" t="str">
        <f t="shared" si="24"/>
        <v>-</v>
      </c>
      <c r="E551">
        <f>J551/MAX(J:J)</f>
        <v>0.46527777777777779</v>
      </c>
      <c r="F551">
        <f>K551/MAX(K:K)</f>
        <v>0.43474347434743477</v>
      </c>
      <c r="G551">
        <f t="shared" si="25"/>
        <v>0.56525652565256523</v>
      </c>
      <c r="H551">
        <f t="shared" si="26"/>
        <v>0.1930835734870317</v>
      </c>
      <c r="I551">
        <f>IFERROR(MATCH(A551,Sheet0!A$2:A$146, 0), 0)</f>
        <v>0</v>
      </c>
      <c r="J551">
        <f>COUNTIF(I$2:I551, "&gt;"&amp;0)</f>
        <v>67</v>
      </c>
      <c r="K551" s="10">
        <f>COUNTIF(I$2:I551,"=0")</f>
        <v>483</v>
      </c>
    </row>
    <row r="552" spans="1:11" x14ac:dyDescent="0.35">
      <c r="A552" t="s">
        <v>596</v>
      </c>
      <c r="B552">
        <v>390.4</v>
      </c>
      <c r="C552">
        <v>2.199999999999999E-114</v>
      </c>
      <c r="D552" s="13" t="str">
        <f t="shared" si="24"/>
        <v>-</v>
      </c>
      <c r="E552">
        <f>J552/MAX(J:J)</f>
        <v>0.46527777777777779</v>
      </c>
      <c r="F552">
        <f>K552/MAX(K:K)</f>
        <v>0.43564356435643564</v>
      </c>
      <c r="G552">
        <f t="shared" si="25"/>
        <v>0.56435643564356441</v>
      </c>
      <c r="H552">
        <f t="shared" si="26"/>
        <v>0.19280575539568345</v>
      </c>
      <c r="I552">
        <f>IFERROR(MATCH(A552,Sheet0!A$2:A$146, 0), 0)</f>
        <v>0</v>
      </c>
      <c r="J552">
        <f>COUNTIF(I$2:I552, "&gt;"&amp;0)</f>
        <v>67</v>
      </c>
      <c r="K552" s="10">
        <f>COUNTIF(I$2:I552,"=0")</f>
        <v>484</v>
      </c>
    </row>
    <row r="553" spans="1:11" x14ac:dyDescent="0.35">
      <c r="A553" t="s">
        <v>597</v>
      </c>
      <c r="B553">
        <v>390.3</v>
      </c>
      <c r="C553">
        <v>2.2999999999999999E-114</v>
      </c>
      <c r="D553" s="13" t="str">
        <f t="shared" si="24"/>
        <v>-</v>
      </c>
      <c r="E553">
        <f>J553/MAX(J:J)</f>
        <v>0.46527777777777779</v>
      </c>
      <c r="F553">
        <f>K553/MAX(K:K)</f>
        <v>0.43654365436543652</v>
      </c>
      <c r="G553">
        <f t="shared" si="25"/>
        <v>0.56345634563456348</v>
      </c>
      <c r="H553">
        <f t="shared" si="26"/>
        <v>0.19252873563218389</v>
      </c>
      <c r="I553">
        <f>IFERROR(MATCH(A553,Sheet0!A$2:A$146, 0), 0)</f>
        <v>0</v>
      </c>
      <c r="J553">
        <f>COUNTIF(I$2:I553, "&gt;"&amp;0)</f>
        <v>67</v>
      </c>
      <c r="K553" s="10">
        <f>COUNTIF(I$2:I553,"=0")</f>
        <v>485</v>
      </c>
    </row>
    <row r="554" spans="1:11" x14ac:dyDescent="0.35">
      <c r="A554" t="s">
        <v>598</v>
      </c>
      <c r="B554">
        <v>390.3</v>
      </c>
      <c r="C554">
        <v>2.4000000000000001E-114</v>
      </c>
      <c r="D554" s="13" t="str">
        <f t="shared" si="24"/>
        <v>+</v>
      </c>
      <c r="E554">
        <f>J554/MAX(J:J)</f>
        <v>0.47222222222222221</v>
      </c>
      <c r="F554">
        <f>K554/MAX(K:K)</f>
        <v>0.43654365436543652</v>
      </c>
      <c r="G554">
        <f t="shared" si="25"/>
        <v>0.56345634563456348</v>
      </c>
      <c r="H554">
        <f t="shared" si="26"/>
        <v>0.1951219512195122</v>
      </c>
      <c r="I554">
        <f>IFERROR(MATCH(A554,Sheet0!A$2:A$146, 0), 0)</f>
        <v>19</v>
      </c>
      <c r="J554">
        <f>COUNTIF(I$2:I554, "&gt;"&amp;0)</f>
        <v>68</v>
      </c>
      <c r="K554" s="10">
        <f>COUNTIF(I$2:I554,"=0")</f>
        <v>485</v>
      </c>
    </row>
    <row r="555" spans="1:11" x14ac:dyDescent="0.35">
      <c r="A555" t="s">
        <v>599</v>
      </c>
      <c r="B555">
        <v>390</v>
      </c>
      <c r="C555">
        <v>2.8999999999999989E-114</v>
      </c>
      <c r="D555" s="13" t="str">
        <f t="shared" si="24"/>
        <v>-</v>
      </c>
      <c r="E555">
        <f>J555/MAX(J:J)</f>
        <v>0.47222222222222221</v>
      </c>
      <c r="F555">
        <f>K555/MAX(K:K)</f>
        <v>0.43744374437443745</v>
      </c>
      <c r="G555">
        <f t="shared" si="25"/>
        <v>0.56255625562556255</v>
      </c>
      <c r="H555">
        <f t="shared" si="26"/>
        <v>0.19484240687679083</v>
      </c>
      <c r="I555">
        <f>IFERROR(MATCH(A555,Sheet0!A$2:A$146, 0), 0)</f>
        <v>0</v>
      </c>
      <c r="J555">
        <f>COUNTIF(I$2:I555, "&gt;"&amp;0)</f>
        <v>68</v>
      </c>
      <c r="K555" s="10">
        <f>COUNTIF(I$2:I555,"=0")</f>
        <v>486</v>
      </c>
    </row>
    <row r="556" spans="1:11" x14ac:dyDescent="0.35">
      <c r="A556" t="s">
        <v>600</v>
      </c>
      <c r="B556">
        <v>389.7</v>
      </c>
      <c r="C556">
        <v>3.5999999999999987E-114</v>
      </c>
      <c r="D556" s="13" t="str">
        <f t="shared" si="24"/>
        <v>-</v>
      </c>
      <c r="E556">
        <f>J556/MAX(J:J)</f>
        <v>0.47222222222222221</v>
      </c>
      <c r="F556">
        <f>K556/MAX(K:K)</f>
        <v>0.43834383438343832</v>
      </c>
      <c r="G556">
        <f t="shared" si="25"/>
        <v>0.56165616561656173</v>
      </c>
      <c r="H556">
        <f t="shared" si="26"/>
        <v>0.19456366237482117</v>
      </c>
      <c r="I556">
        <f>IFERROR(MATCH(A556,Sheet0!A$2:A$146, 0), 0)</f>
        <v>0</v>
      </c>
      <c r="J556">
        <f>COUNTIF(I$2:I556, "&gt;"&amp;0)</f>
        <v>68</v>
      </c>
      <c r="K556" s="10">
        <f>COUNTIF(I$2:I556,"=0")</f>
        <v>487</v>
      </c>
    </row>
    <row r="557" spans="1:11" x14ac:dyDescent="0.35">
      <c r="A557" t="s">
        <v>601</v>
      </c>
      <c r="B557">
        <v>389.3</v>
      </c>
      <c r="C557">
        <v>4.899999999999999E-114</v>
      </c>
      <c r="D557" s="13" t="str">
        <f t="shared" si="24"/>
        <v>-</v>
      </c>
      <c r="E557">
        <f>J557/MAX(J:J)</f>
        <v>0.47222222222222221</v>
      </c>
      <c r="F557">
        <f>K557/MAX(K:K)</f>
        <v>0.43924392439243926</v>
      </c>
      <c r="G557">
        <f t="shared" si="25"/>
        <v>0.56075607560756069</v>
      </c>
      <c r="H557">
        <f t="shared" si="26"/>
        <v>0.19428571428571428</v>
      </c>
      <c r="I557">
        <f>IFERROR(MATCH(A557,Sheet0!A$2:A$146, 0), 0)</f>
        <v>0</v>
      </c>
      <c r="J557">
        <f>COUNTIF(I$2:I557, "&gt;"&amp;0)</f>
        <v>68</v>
      </c>
      <c r="K557" s="10">
        <f>COUNTIF(I$2:I557,"=0")</f>
        <v>488</v>
      </c>
    </row>
    <row r="558" spans="1:11" x14ac:dyDescent="0.35">
      <c r="A558" t="s">
        <v>602</v>
      </c>
      <c r="B558">
        <v>389.1</v>
      </c>
      <c r="C558">
        <v>5.5999999999999988E-114</v>
      </c>
      <c r="D558" s="13" t="str">
        <f t="shared" si="24"/>
        <v>-</v>
      </c>
      <c r="E558">
        <f>J558/MAX(J:J)</f>
        <v>0.47222222222222221</v>
      </c>
      <c r="F558">
        <f>K558/MAX(K:K)</f>
        <v>0.44014401440144013</v>
      </c>
      <c r="G558">
        <f t="shared" si="25"/>
        <v>0.55985598559855987</v>
      </c>
      <c r="H558">
        <f t="shared" si="26"/>
        <v>0.19400855920114124</v>
      </c>
      <c r="I558">
        <f>IFERROR(MATCH(A558,Sheet0!A$2:A$146, 0), 0)</f>
        <v>0</v>
      </c>
      <c r="J558">
        <f>COUNTIF(I$2:I558, "&gt;"&amp;0)</f>
        <v>68</v>
      </c>
      <c r="K558" s="10">
        <f>COUNTIF(I$2:I558,"=0")</f>
        <v>489</v>
      </c>
    </row>
    <row r="559" spans="1:11" x14ac:dyDescent="0.35">
      <c r="A559" t="s">
        <v>603</v>
      </c>
      <c r="B559">
        <v>388.9</v>
      </c>
      <c r="C559">
        <v>6.1999999999999992E-114</v>
      </c>
      <c r="D559" s="13" t="str">
        <f t="shared" si="24"/>
        <v>-</v>
      </c>
      <c r="E559">
        <f>J559/MAX(J:J)</f>
        <v>0.47222222222222221</v>
      </c>
      <c r="F559">
        <f>K559/MAX(K:K)</f>
        <v>0.44104410441044106</v>
      </c>
      <c r="G559">
        <f t="shared" si="25"/>
        <v>0.55895589558955894</v>
      </c>
      <c r="H559">
        <f t="shared" si="26"/>
        <v>0.19373219373219372</v>
      </c>
      <c r="I559">
        <f>IFERROR(MATCH(A559,Sheet0!A$2:A$146, 0), 0)</f>
        <v>0</v>
      </c>
      <c r="J559">
        <f>COUNTIF(I$2:I559, "&gt;"&amp;0)</f>
        <v>68</v>
      </c>
      <c r="K559" s="10">
        <f>COUNTIF(I$2:I559,"=0")</f>
        <v>490</v>
      </c>
    </row>
    <row r="560" spans="1:11" x14ac:dyDescent="0.35">
      <c r="A560" t="s">
        <v>604</v>
      </c>
      <c r="B560">
        <v>388.2</v>
      </c>
      <c r="C560">
        <v>9.9999999999999983E-114</v>
      </c>
      <c r="D560" s="13" t="str">
        <f t="shared" si="24"/>
        <v>-</v>
      </c>
      <c r="E560">
        <f>J560/MAX(J:J)</f>
        <v>0.47222222222222221</v>
      </c>
      <c r="F560">
        <f>K560/MAX(K:K)</f>
        <v>0.44194419441944194</v>
      </c>
      <c r="G560">
        <f t="shared" si="25"/>
        <v>0.55805580558055801</v>
      </c>
      <c r="H560">
        <f t="shared" si="26"/>
        <v>0.19345661450924609</v>
      </c>
      <c r="I560">
        <f>IFERROR(MATCH(A560,Sheet0!A$2:A$146, 0), 0)</f>
        <v>0</v>
      </c>
      <c r="J560">
        <f>COUNTIF(I$2:I560, "&gt;"&amp;0)</f>
        <v>68</v>
      </c>
      <c r="K560" s="10">
        <f>COUNTIF(I$2:I560,"=0")</f>
        <v>491</v>
      </c>
    </row>
    <row r="561" spans="1:11" x14ac:dyDescent="0.35">
      <c r="A561" t="s">
        <v>605</v>
      </c>
      <c r="B561">
        <v>387.3</v>
      </c>
      <c r="C561">
        <v>1.8999999999999999E-113</v>
      </c>
      <c r="D561" s="13" t="str">
        <f t="shared" si="24"/>
        <v>-</v>
      </c>
      <c r="E561">
        <f>J561/MAX(J:J)</f>
        <v>0.47222222222222221</v>
      </c>
      <c r="F561">
        <f>K561/MAX(K:K)</f>
        <v>0.44284428442844287</v>
      </c>
      <c r="G561">
        <f t="shared" si="25"/>
        <v>0.55715571557155719</v>
      </c>
      <c r="H561">
        <f t="shared" si="26"/>
        <v>0.19318181818181818</v>
      </c>
      <c r="I561">
        <f>IFERROR(MATCH(A561,Sheet0!A$2:A$146, 0), 0)</f>
        <v>0</v>
      </c>
      <c r="J561">
        <f>COUNTIF(I$2:I561, "&gt;"&amp;0)</f>
        <v>68</v>
      </c>
      <c r="K561" s="10">
        <f>COUNTIF(I$2:I561,"=0")</f>
        <v>492</v>
      </c>
    </row>
    <row r="562" spans="1:11" x14ac:dyDescent="0.35">
      <c r="A562" t="s">
        <v>606</v>
      </c>
      <c r="B562">
        <v>386.9</v>
      </c>
      <c r="C562">
        <v>2.4999999999999999E-113</v>
      </c>
      <c r="D562" s="13" t="str">
        <f t="shared" si="24"/>
        <v>-</v>
      </c>
      <c r="E562">
        <f>J562/MAX(J:J)</f>
        <v>0.47222222222222221</v>
      </c>
      <c r="F562">
        <f>K562/MAX(K:K)</f>
        <v>0.44374437443744374</v>
      </c>
      <c r="G562">
        <f t="shared" si="25"/>
        <v>0.55625562556255626</v>
      </c>
      <c r="H562">
        <f t="shared" si="26"/>
        <v>0.19290780141843972</v>
      </c>
      <c r="I562">
        <f>IFERROR(MATCH(A562,Sheet0!A$2:A$146, 0), 0)</f>
        <v>0</v>
      </c>
      <c r="J562">
        <f>COUNTIF(I$2:I562, "&gt;"&amp;0)</f>
        <v>68</v>
      </c>
      <c r="K562" s="10">
        <f>COUNTIF(I$2:I562,"=0")</f>
        <v>493</v>
      </c>
    </row>
    <row r="563" spans="1:11" x14ac:dyDescent="0.35">
      <c r="A563" t="s">
        <v>607</v>
      </c>
      <c r="B563">
        <v>386.2</v>
      </c>
      <c r="C563">
        <v>4.0999999999999988E-113</v>
      </c>
      <c r="D563" s="13" t="str">
        <f t="shared" si="24"/>
        <v>-</v>
      </c>
      <c r="E563">
        <f>J563/MAX(J:J)</f>
        <v>0.47222222222222221</v>
      </c>
      <c r="F563">
        <f>K563/MAX(K:K)</f>
        <v>0.44464446444644462</v>
      </c>
      <c r="G563">
        <f t="shared" si="25"/>
        <v>0.55535553555355532</v>
      </c>
      <c r="H563">
        <f t="shared" si="26"/>
        <v>0.19263456090651557</v>
      </c>
      <c r="I563">
        <f>IFERROR(MATCH(A563,Sheet0!A$2:A$146, 0), 0)</f>
        <v>0</v>
      </c>
      <c r="J563">
        <f>COUNTIF(I$2:I563, "&gt;"&amp;0)</f>
        <v>68</v>
      </c>
      <c r="K563" s="10">
        <f>COUNTIF(I$2:I563,"=0")</f>
        <v>494</v>
      </c>
    </row>
    <row r="564" spans="1:11" x14ac:dyDescent="0.35">
      <c r="A564" t="s">
        <v>608</v>
      </c>
      <c r="B564">
        <v>386.1</v>
      </c>
      <c r="C564">
        <v>4.3999999999999989E-113</v>
      </c>
      <c r="D564" s="13" t="str">
        <f t="shared" si="24"/>
        <v>-</v>
      </c>
      <c r="E564">
        <f>J564/MAX(J:J)</f>
        <v>0.47222222222222221</v>
      </c>
      <c r="F564">
        <f>K564/MAX(K:K)</f>
        <v>0.44554455445544555</v>
      </c>
      <c r="G564">
        <f t="shared" si="25"/>
        <v>0.5544554455445545</v>
      </c>
      <c r="H564">
        <f t="shared" si="26"/>
        <v>0.19236209335219237</v>
      </c>
      <c r="I564">
        <f>IFERROR(MATCH(A564,Sheet0!A$2:A$146, 0), 0)</f>
        <v>0</v>
      </c>
      <c r="J564">
        <f>COUNTIF(I$2:I564, "&gt;"&amp;0)</f>
        <v>68</v>
      </c>
      <c r="K564" s="10">
        <f>COUNTIF(I$2:I564,"=0")</f>
        <v>495</v>
      </c>
    </row>
    <row r="565" spans="1:11" x14ac:dyDescent="0.35">
      <c r="A565" t="s">
        <v>609</v>
      </c>
      <c r="B565">
        <v>385.5</v>
      </c>
      <c r="C565">
        <v>6.8999999999999976E-113</v>
      </c>
      <c r="D565" s="13" t="str">
        <f t="shared" si="24"/>
        <v>-</v>
      </c>
      <c r="E565">
        <f>J565/MAX(J:J)</f>
        <v>0.47222222222222221</v>
      </c>
      <c r="F565">
        <f>K565/MAX(K:K)</f>
        <v>0.44644464446444643</v>
      </c>
      <c r="G565">
        <f t="shared" si="25"/>
        <v>0.55355535553555357</v>
      </c>
      <c r="H565">
        <f t="shared" si="26"/>
        <v>0.19209039548022599</v>
      </c>
      <c r="I565">
        <f>IFERROR(MATCH(A565,Sheet0!A$2:A$146, 0), 0)</f>
        <v>0</v>
      </c>
      <c r="J565">
        <f>COUNTIF(I$2:I565, "&gt;"&amp;0)</f>
        <v>68</v>
      </c>
      <c r="K565" s="10">
        <f>COUNTIF(I$2:I565,"=0")</f>
        <v>496</v>
      </c>
    </row>
    <row r="566" spans="1:11" x14ac:dyDescent="0.35">
      <c r="A566" t="s">
        <v>610</v>
      </c>
      <c r="B566">
        <v>383.6</v>
      </c>
      <c r="C566">
        <v>2.4999999999999988E-112</v>
      </c>
      <c r="D566" s="13" t="str">
        <f t="shared" si="24"/>
        <v>-</v>
      </c>
      <c r="E566">
        <f>J566/MAX(J:J)</f>
        <v>0.47222222222222221</v>
      </c>
      <c r="F566">
        <f>K566/MAX(K:K)</f>
        <v>0.44734473447344736</v>
      </c>
      <c r="G566">
        <f t="shared" si="25"/>
        <v>0.55265526552655264</v>
      </c>
      <c r="H566">
        <f t="shared" si="26"/>
        <v>0.1918194640338505</v>
      </c>
      <c r="I566">
        <f>IFERROR(MATCH(A566,Sheet0!A$2:A$146, 0), 0)</f>
        <v>0</v>
      </c>
      <c r="J566">
        <f>COUNTIF(I$2:I566, "&gt;"&amp;0)</f>
        <v>68</v>
      </c>
      <c r="K566" s="10">
        <f>COUNTIF(I$2:I566,"=0")</f>
        <v>497</v>
      </c>
    </row>
    <row r="567" spans="1:11" x14ac:dyDescent="0.35">
      <c r="A567" t="s">
        <v>611</v>
      </c>
      <c r="B567">
        <v>382.8</v>
      </c>
      <c r="C567">
        <v>4.4000000000000004E-112</v>
      </c>
      <c r="D567" s="13" t="str">
        <f t="shared" si="24"/>
        <v>-</v>
      </c>
      <c r="E567">
        <f>J567/MAX(J:J)</f>
        <v>0.47222222222222221</v>
      </c>
      <c r="F567">
        <f>K567/MAX(K:K)</f>
        <v>0.44824482448244823</v>
      </c>
      <c r="G567">
        <f t="shared" si="25"/>
        <v>0.55175517551755182</v>
      </c>
      <c r="H567">
        <f t="shared" si="26"/>
        <v>0.19154929577464788</v>
      </c>
      <c r="I567">
        <f>IFERROR(MATCH(A567,Sheet0!A$2:A$146, 0), 0)</f>
        <v>0</v>
      </c>
      <c r="J567">
        <f>COUNTIF(I$2:I567, "&gt;"&amp;0)</f>
        <v>68</v>
      </c>
      <c r="K567" s="10">
        <f>COUNTIF(I$2:I567,"=0")</f>
        <v>498</v>
      </c>
    </row>
    <row r="568" spans="1:11" x14ac:dyDescent="0.35">
      <c r="A568" t="s">
        <v>612</v>
      </c>
      <c r="B568">
        <v>382.2</v>
      </c>
      <c r="C568">
        <v>6.3999999999999989E-112</v>
      </c>
      <c r="D568" s="13" t="str">
        <f t="shared" si="24"/>
        <v>-</v>
      </c>
      <c r="E568">
        <f>J568/MAX(J:J)</f>
        <v>0.47222222222222221</v>
      </c>
      <c r="F568">
        <f>K568/MAX(K:K)</f>
        <v>0.44914491449144917</v>
      </c>
      <c r="G568">
        <f t="shared" si="25"/>
        <v>0.55085508550855078</v>
      </c>
      <c r="H568">
        <f t="shared" si="26"/>
        <v>0.19127988748241911</v>
      </c>
      <c r="I568">
        <f>IFERROR(MATCH(A568,Sheet0!A$2:A$146, 0), 0)</f>
        <v>0</v>
      </c>
      <c r="J568">
        <f>COUNTIF(I$2:I568, "&gt;"&amp;0)</f>
        <v>68</v>
      </c>
      <c r="K568" s="10">
        <f>COUNTIF(I$2:I568,"=0")</f>
        <v>499</v>
      </c>
    </row>
    <row r="569" spans="1:11" x14ac:dyDescent="0.35">
      <c r="A569" t="s">
        <v>613</v>
      </c>
      <c r="B569">
        <v>381.2</v>
      </c>
      <c r="C569">
        <v>1.2999999999999999E-111</v>
      </c>
      <c r="D569" s="13" t="str">
        <f t="shared" si="24"/>
        <v>-</v>
      </c>
      <c r="E569">
        <f>J569/MAX(J:J)</f>
        <v>0.47222222222222221</v>
      </c>
      <c r="F569">
        <f>K569/MAX(K:K)</f>
        <v>0.45004500450045004</v>
      </c>
      <c r="G569">
        <f t="shared" si="25"/>
        <v>0.54995499549954996</v>
      </c>
      <c r="H569">
        <f t="shared" si="26"/>
        <v>0.19101123595505617</v>
      </c>
      <c r="I569">
        <f>IFERROR(MATCH(A569,Sheet0!A$2:A$146, 0), 0)</f>
        <v>0</v>
      </c>
      <c r="J569">
        <f>COUNTIF(I$2:I569, "&gt;"&amp;0)</f>
        <v>68</v>
      </c>
      <c r="K569" s="10">
        <f>COUNTIF(I$2:I569,"=0")</f>
        <v>500</v>
      </c>
    </row>
    <row r="570" spans="1:11" x14ac:dyDescent="0.35">
      <c r="A570" t="s">
        <v>614</v>
      </c>
      <c r="B570">
        <v>380.8</v>
      </c>
      <c r="C570">
        <v>1.8E-111</v>
      </c>
      <c r="D570" s="13" t="str">
        <f t="shared" si="24"/>
        <v>-</v>
      </c>
      <c r="E570">
        <f>J570/MAX(J:J)</f>
        <v>0.47222222222222221</v>
      </c>
      <c r="F570">
        <f>K570/MAX(K:K)</f>
        <v>0.45094509450945097</v>
      </c>
      <c r="G570">
        <f t="shared" si="25"/>
        <v>0.54905490549054903</v>
      </c>
      <c r="H570">
        <f t="shared" si="26"/>
        <v>0.19074333800841514</v>
      </c>
      <c r="I570">
        <f>IFERROR(MATCH(A570,Sheet0!A$2:A$146, 0), 0)</f>
        <v>0</v>
      </c>
      <c r="J570">
        <f>COUNTIF(I$2:I570, "&gt;"&amp;0)</f>
        <v>68</v>
      </c>
      <c r="K570" s="10">
        <f>COUNTIF(I$2:I570,"=0")</f>
        <v>501</v>
      </c>
    </row>
    <row r="571" spans="1:11" x14ac:dyDescent="0.35">
      <c r="A571" t="s">
        <v>615</v>
      </c>
      <c r="B571">
        <v>380.1</v>
      </c>
      <c r="C571">
        <v>2.8E-111</v>
      </c>
      <c r="D571" s="13" t="str">
        <f t="shared" si="24"/>
        <v>-</v>
      </c>
      <c r="E571">
        <f>J571/MAX(J:J)</f>
        <v>0.47222222222222221</v>
      </c>
      <c r="F571">
        <f>K571/MAX(K:K)</f>
        <v>0.45184518451845185</v>
      </c>
      <c r="G571">
        <f t="shared" si="25"/>
        <v>0.5481548154815481</v>
      </c>
      <c r="H571">
        <f t="shared" si="26"/>
        <v>0.19047619047619047</v>
      </c>
      <c r="I571">
        <f>IFERROR(MATCH(A571,Sheet0!A$2:A$146, 0), 0)</f>
        <v>0</v>
      </c>
      <c r="J571">
        <f>COUNTIF(I$2:I571, "&gt;"&amp;0)</f>
        <v>68</v>
      </c>
      <c r="K571" s="10">
        <f>COUNTIF(I$2:I571,"=0")</f>
        <v>502</v>
      </c>
    </row>
    <row r="572" spans="1:11" x14ac:dyDescent="0.35">
      <c r="A572" t="s">
        <v>616</v>
      </c>
      <c r="B572">
        <v>379.6</v>
      </c>
      <c r="C572">
        <v>3.9999999999999989E-111</v>
      </c>
      <c r="D572" s="13" t="str">
        <f t="shared" si="24"/>
        <v>-</v>
      </c>
      <c r="E572">
        <f>J572/MAX(J:J)</f>
        <v>0.47222222222222221</v>
      </c>
      <c r="F572">
        <f>K572/MAX(K:K)</f>
        <v>0.45274527452745272</v>
      </c>
      <c r="G572">
        <f t="shared" si="25"/>
        <v>0.54725472547254728</v>
      </c>
      <c r="H572">
        <f t="shared" si="26"/>
        <v>0.1902097902097902</v>
      </c>
      <c r="I572">
        <f>IFERROR(MATCH(A572,Sheet0!A$2:A$146, 0), 0)</f>
        <v>0</v>
      </c>
      <c r="J572">
        <f>COUNTIF(I$2:I572, "&gt;"&amp;0)</f>
        <v>68</v>
      </c>
      <c r="K572" s="10">
        <f>COUNTIF(I$2:I572,"=0")</f>
        <v>503</v>
      </c>
    </row>
    <row r="573" spans="1:11" x14ac:dyDescent="0.35">
      <c r="A573" t="s">
        <v>617</v>
      </c>
      <c r="B573">
        <v>379.5</v>
      </c>
      <c r="C573">
        <v>4.2999999999999983E-111</v>
      </c>
      <c r="D573" s="13" t="str">
        <f t="shared" si="24"/>
        <v>+</v>
      </c>
      <c r="E573">
        <f>J573/MAX(J:J)</f>
        <v>0.47916666666666669</v>
      </c>
      <c r="F573">
        <f>K573/MAX(K:K)</f>
        <v>0.45274527452745272</v>
      </c>
      <c r="G573">
        <f t="shared" si="25"/>
        <v>0.54725472547254728</v>
      </c>
      <c r="H573">
        <f t="shared" si="26"/>
        <v>0.19273743016759776</v>
      </c>
      <c r="I573">
        <f>IFERROR(MATCH(A573,Sheet0!A$2:A$146, 0), 0)</f>
        <v>66</v>
      </c>
      <c r="J573">
        <f>COUNTIF(I$2:I573, "&gt;"&amp;0)</f>
        <v>69</v>
      </c>
      <c r="K573" s="10">
        <f>COUNTIF(I$2:I573,"=0")</f>
        <v>503</v>
      </c>
    </row>
    <row r="574" spans="1:11" x14ac:dyDescent="0.35">
      <c r="A574" t="s">
        <v>618</v>
      </c>
      <c r="B574">
        <v>376.9</v>
      </c>
      <c r="C574">
        <v>2.599999999999999E-110</v>
      </c>
      <c r="D574" s="13" t="str">
        <f t="shared" si="24"/>
        <v>+</v>
      </c>
      <c r="E574">
        <f>J574/MAX(J:J)</f>
        <v>0.4861111111111111</v>
      </c>
      <c r="F574">
        <f>K574/MAX(K:K)</f>
        <v>0.45274527452745272</v>
      </c>
      <c r="G574">
        <f t="shared" si="25"/>
        <v>0.54725472547254728</v>
      </c>
      <c r="H574">
        <f t="shared" si="26"/>
        <v>0.19525801952580196</v>
      </c>
      <c r="I574">
        <f>IFERROR(MATCH(A574,Sheet0!A$2:A$146, 0), 0)</f>
        <v>84</v>
      </c>
      <c r="J574">
        <f>COUNTIF(I$2:I574, "&gt;"&amp;0)</f>
        <v>70</v>
      </c>
      <c r="K574" s="10">
        <f>COUNTIF(I$2:I574,"=0")</f>
        <v>503</v>
      </c>
    </row>
    <row r="575" spans="1:11" x14ac:dyDescent="0.35">
      <c r="A575" t="s">
        <v>619</v>
      </c>
      <c r="B575">
        <v>376.4</v>
      </c>
      <c r="C575">
        <v>3.7999999999999992E-110</v>
      </c>
      <c r="D575" s="13" t="str">
        <f t="shared" si="24"/>
        <v>-</v>
      </c>
      <c r="E575">
        <f>J575/MAX(J:J)</f>
        <v>0.4861111111111111</v>
      </c>
      <c r="F575">
        <f>K575/MAX(K:K)</f>
        <v>0.45364536453645365</v>
      </c>
      <c r="G575">
        <f t="shared" si="25"/>
        <v>0.54635463546354635</v>
      </c>
      <c r="H575">
        <f t="shared" si="26"/>
        <v>0.19498607242339833</v>
      </c>
      <c r="I575">
        <f>IFERROR(MATCH(A575,Sheet0!A$2:A$146, 0), 0)</f>
        <v>0</v>
      </c>
      <c r="J575">
        <f>COUNTIF(I$2:I575, "&gt;"&amp;0)</f>
        <v>70</v>
      </c>
      <c r="K575" s="10">
        <f>COUNTIF(I$2:I575,"=0")</f>
        <v>504</v>
      </c>
    </row>
    <row r="576" spans="1:11" x14ac:dyDescent="0.35">
      <c r="A576" t="s">
        <v>620</v>
      </c>
      <c r="B576">
        <v>376.4</v>
      </c>
      <c r="C576">
        <v>3.7999999999999992E-110</v>
      </c>
      <c r="D576" s="13" t="str">
        <f t="shared" si="24"/>
        <v>-</v>
      </c>
      <c r="E576">
        <f>J576/MAX(J:J)</f>
        <v>0.4861111111111111</v>
      </c>
      <c r="F576">
        <f>K576/MAX(K:K)</f>
        <v>0.45454545454545453</v>
      </c>
      <c r="G576">
        <f t="shared" si="25"/>
        <v>0.54545454545454541</v>
      </c>
      <c r="H576">
        <f t="shared" si="26"/>
        <v>0.19471488178025034</v>
      </c>
      <c r="I576">
        <f>IFERROR(MATCH(A576,Sheet0!A$2:A$146, 0), 0)</f>
        <v>0</v>
      </c>
      <c r="J576">
        <f>COUNTIF(I$2:I576, "&gt;"&amp;0)</f>
        <v>70</v>
      </c>
      <c r="K576" s="10">
        <f>COUNTIF(I$2:I576,"=0")</f>
        <v>505</v>
      </c>
    </row>
    <row r="577" spans="1:11" x14ac:dyDescent="0.35">
      <c r="A577" t="s">
        <v>621</v>
      </c>
      <c r="B577">
        <v>376</v>
      </c>
      <c r="C577">
        <v>4.7999999999999989E-110</v>
      </c>
      <c r="D577" s="13" t="str">
        <f t="shared" ref="D577:D640" si="27">IF(I577=0, "-", "+")</f>
        <v>-</v>
      </c>
      <c r="E577">
        <f>J577/MAX(J:J)</f>
        <v>0.4861111111111111</v>
      </c>
      <c r="F577">
        <f>K577/MAX(K:K)</f>
        <v>0.45544554455445546</v>
      </c>
      <c r="G577">
        <f t="shared" si="25"/>
        <v>0.54455445544554459</v>
      </c>
      <c r="H577">
        <f t="shared" si="26"/>
        <v>0.19444444444444445</v>
      </c>
      <c r="I577">
        <f>IFERROR(MATCH(A577,Sheet0!A$2:A$146, 0), 0)</f>
        <v>0</v>
      </c>
      <c r="J577">
        <f>COUNTIF(I$2:I577, "&gt;"&amp;0)</f>
        <v>70</v>
      </c>
      <c r="K577" s="10">
        <f>COUNTIF(I$2:I577,"=0")</f>
        <v>506</v>
      </c>
    </row>
    <row r="578" spans="1:11" x14ac:dyDescent="0.35">
      <c r="A578" t="s">
        <v>622</v>
      </c>
      <c r="B578">
        <v>375.8</v>
      </c>
      <c r="C578">
        <v>5.5999999999999977E-110</v>
      </c>
      <c r="D578" s="13" t="str">
        <f t="shared" si="27"/>
        <v>-</v>
      </c>
      <c r="E578">
        <f>J578/MAX(J:J)</f>
        <v>0.4861111111111111</v>
      </c>
      <c r="F578">
        <f>K578/MAX(K:K)</f>
        <v>0.45634563456345634</v>
      </c>
      <c r="G578">
        <f t="shared" si="25"/>
        <v>0.54365436543654366</v>
      </c>
      <c r="H578">
        <f t="shared" si="26"/>
        <v>0.1941747572815534</v>
      </c>
      <c r="I578">
        <f>IFERROR(MATCH(A578,Sheet0!A$2:A$146, 0), 0)</f>
        <v>0</v>
      </c>
      <c r="J578">
        <f>COUNTIF(I$2:I578, "&gt;"&amp;0)</f>
        <v>70</v>
      </c>
      <c r="K578" s="10">
        <f>COUNTIF(I$2:I578,"=0")</f>
        <v>507</v>
      </c>
    </row>
    <row r="579" spans="1:11" x14ac:dyDescent="0.35">
      <c r="A579" t="s">
        <v>623</v>
      </c>
      <c r="B579">
        <v>375.6</v>
      </c>
      <c r="C579">
        <v>6.3999999999999982E-110</v>
      </c>
      <c r="D579" s="13" t="str">
        <f t="shared" si="27"/>
        <v>-</v>
      </c>
      <c r="E579">
        <f>J579/MAX(J:J)</f>
        <v>0.4861111111111111</v>
      </c>
      <c r="F579">
        <f>K579/MAX(K:K)</f>
        <v>0.45724572457245727</v>
      </c>
      <c r="G579">
        <f t="shared" ref="G579:G642" si="28">1-F579</f>
        <v>0.54275427542754273</v>
      </c>
      <c r="H579">
        <f t="shared" ref="H579:H642" si="29">2*J579/(J579+MAX(J:J)+K579)</f>
        <v>0.19390581717451524</v>
      </c>
      <c r="I579">
        <f>IFERROR(MATCH(A579,Sheet0!A$2:A$146, 0), 0)</f>
        <v>0</v>
      </c>
      <c r="J579">
        <f>COUNTIF(I$2:I579, "&gt;"&amp;0)</f>
        <v>70</v>
      </c>
      <c r="K579" s="10">
        <f>COUNTIF(I$2:I579,"=0")</f>
        <v>508</v>
      </c>
    </row>
    <row r="580" spans="1:11" x14ac:dyDescent="0.35">
      <c r="A580" t="s">
        <v>624</v>
      </c>
      <c r="B580">
        <v>375.2</v>
      </c>
      <c r="C580">
        <v>8.4999999999999991E-110</v>
      </c>
      <c r="D580" s="13" t="str">
        <f t="shared" si="27"/>
        <v>-</v>
      </c>
      <c r="E580">
        <f>J580/MAX(J:J)</f>
        <v>0.4861111111111111</v>
      </c>
      <c r="F580">
        <f>K580/MAX(K:K)</f>
        <v>0.45814581458145814</v>
      </c>
      <c r="G580">
        <f t="shared" si="28"/>
        <v>0.54185418541854191</v>
      </c>
      <c r="H580">
        <f t="shared" si="29"/>
        <v>0.19363762102351315</v>
      </c>
      <c r="I580">
        <f>IFERROR(MATCH(A580,Sheet0!A$2:A$146, 0), 0)</f>
        <v>0</v>
      </c>
      <c r="J580">
        <f>COUNTIF(I$2:I580, "&gt;"&amp;0)</f>
        <v>70</v>
      </c>
      <c r="K580" s="10">
        <f>COUNTIF(I$2:I580,"=0")</f>
        <v>509</v>
      </c>
    </row>
    <row r="581" spans="1:11" x14ac:dyDescent="0.35">
      <c r="A581" t="s">
        <v>625</v>
      </c>
      <c r="B581">
        <v>375.1</v>
      </c>
      <c r="C581">
        <v>9.099999999999998E-110</v>
      </c>
      <c r="D581" s="13" t="str">
        <f t="shared" si="27"/>
        <v>-</v>
      </c>
      <c r="E581">
        <f>J581/MAX(J:J)</f>
        <v>0.4861111111111111</v>
      </c>
      <c r="F581">
        <f>K581/MAX(K:K)</f>
        <v>0.45904590459045902</v>
      </c>
      <c r="G581">
        <f t="shared" si="28"/>
        <v>0.54095409540954098</v>
      </c>
      <c r="H581">
        <f t="shared" si="29"/>
        <v>0.19337016574585636</v>
      </c>
      <c r="I581">
        <f>IFERROR(MATCH(A581,Sheet0!A$2:A$146, 0), 0)</f>
        <v>0</v>
      </c>
      <c r="J581">
        <f>COUNTIF(I$2:I581, "&gt;"&amp;0)</f>
        <v>70</v>
      </c>
      <c r="K581" s="10">
        <f>COUNTIF(I$2:I581,"=0")</f>
        <v>510</v>
      </c>
    </row>
    <row r="582" spans="1:11" x14ac:dyDescent="0.35">
      <c r="A582" t="s">
        <v>626</v>
      </c>
      <c r="B582">
        <v>374.8</v>
      </c>
      <c r="C582">
        <v>1.1E-109</v>
      </c>
      <c r="D582" s="13" t="str">
        <f t="shared" si="27"/>
        <v>-</v>
      </c>
      <c r="E582">
        <f>J582/MAX(J:J)</f>
        <v>0.4861111111111111</v>
      </c>
      <c r="F582">
        <f>K582/MAX(K:K)</f>
        <v>0.45994599459945995</v>
      </c>
      <c r="G582">
        <f t="shared" si="28"/>
        <v>0.54005400540054005</v>
      </c>
      <c r="H582">
        <f t="shared" si="29"/>
        <v>0.19310344827586207</v>
      </c>
      <c r="I582">
        <f>IFERROR(MATCH(A582,Sheet0!A$2:A$146, 0), 0)</f>
        <v>0</v>
      </c>
      <c r="J582">
        <f>COUNTIF(I$2:I582, "&gt;"&amp;0)</f>
        <v>70</v>
      </c>
      <c r="K582" s="10">
        <f>COUNTIF(I$2:I582,"=0")</f>
        <v>511</v>
      </c>
    </row>
    <row r="583" spans="1:11" x14ac:dyDescent="0.35">
      <c r="A583" t="s">
        <v>627</v>
      </c>
      <c r="B583">
        <v>374.1</v>
      </c>
      <c r="C583">
        <v>1.8E-109</v>
      </c>
      <c r="D583" s="13" t="str">
        <f t="shared" si="27"/>
        <v>-</v>
      </c>
      <c r="E583">
        <f>J583/MAX(J:J)</f>
        <v>0.4861111111111111</v>
      </c>
      <c r="F583">
        <f>K583/MAX(K:K)</f>
        <v>0.46084608460846083</v>
      </c>
      <c r="G583">
        <f t="shared" si="28"/>
        <v>0.53915391539153923</v>
      </c>
      <c r="H583">
        <f t="shared" si="29"/>
        <v>0.1928374655647383</v>
      </c>
      <c r="I583">
        <f>IFERROR(MATCH(A583,Sheet0!A$2:A$146, 0), 0)</f>
        <v>0</v>
      </c>
      <c r="J583">
        <f>COUNTIF(I$2:I583, "&gt;"&amp;0)</f>
        <v>70</v>
      </c>
      <c r="K583" s="10">
        <f>COUNTIF(I$2:I583,"=0")</f>
        <v>512</v>
      </c>
    </row>
    <row r="584" spans="1:11" x14ac:dyDescent="0.35">
      <c r="A584" t="s">
        <v>628</v>
      </c>
      <c r="B584">
        <v>373.9</v>
      </c>
      <c r="C584">
        <v>2E-109</v>
      </c>
      <c r="D584" s="13" t="str">
        <f t="shared" si="27"/>
        <v>+</v>
      </c>
      <c r="E584">
        <f>J584/MAX(J:J)</f>
        <v>0.49305555555555558</v>
      </c>
      <c r="F584">
        <f>K584/MAX(K:K)</f>
        <v>0.46084608460846083</v>
      </c>
      <c r="G584">
        <f t="shared" si="28"/>
        <v>0.53915391539153923</v>
      </c>
      <c r="H584">
        <f t="shared" si="29"/>
        <v>0.19532324621733149</v>
      </c>
      <c r="I584">
        <f>IFERROR(MATCH(A584,Sheet0!A$2:A$146, 0), 0)</f>
        <v>140</v>
      </c>
      <c r="J584">
        <f>COUNTIF(I$2:I584, "&gt;"&amp;0)</f>
        <v>71</v>
      </c>
      <c r="K584" s="10">
        <f>COUNTIF(I$2:I584,"=0")</f>
        <v>512</v>
      </c>
    </row>
    <row r="585" spans="1:11" x14ac:dyDescent="0.35">
      <c r="A585" t="s">
        <v>629</v>
      </c>
      <c r="B585">
        <v>373.4</v>
      </c>
      <c r="C585">
        <v>2.9999999999999988E-109</v>
      </c>
      <c r="D585" s="13" t="str">
        <f t="shared" si="27"/>
        <v>-</v>
      </c>
      <c r="E585">
        <f>J585/MAX(J:J)</f>
        <v>0.49305555555555558</v>
      </c>
      <c r="F585">
        <f>K585/MAX(K:K)</f>
        <v>0.46174617461746176</v>
      </c>
      <c r="G585">
        <f t="shared" si="28"/>
        <v>0.53825382538253819</v>
      </c>
      <c r="H585">
        <f t="shared" si="29"/>
        <v>0.19505494505494506</v>
      </c>
      <c r="I585">
        <f>IFERROR(MATCH(A585,Sheet0!A$2:A$146, 0), 0)</f>
        <v>0</v>
      </c>
      <c r="J585">
        <f>COUNTIF(I$2:I585, "&gt;"&amp;0)</f>
        <v>71</v>
      </c>
      <c r="K585" s="10">
        <f>COUNTIF(I$2:I585,"=0")</f>
        <v>513</v>
      </c>
    </row>
    <row r="586" spans="1:11" x14ac:dyDescent="0.35">
      <c r="A586" t="s">
        <v>630</v>
      </c>
      <c r="B586">
        <v>373.1</v>
      </c>
      <c r="C586">
        <v>3.6999999999999989E-109</v>
      </c>
      <c r="D586" s="13" t="str">
        <f t="shared" si="27"/>
        <v>-</v>
      </c>
      <c r="E586">
        <f>J586/MAX(J:J)</f>
        <v>0.49305555555555558</v>
      </c>
      <c r="F586">
        <f>K586/MAX(K:K)</f>
        <v>0.46264626462646263</v>
      </c>
      <c r="G586">
        <f t="shared" si="28"/>
        <v>0.53735373537353737</v>
      </c>
      <c r="H586">
        <f t="shared" si="29"/>
        <v>0.19478737997256515</v>
      </c>
      <c r="I586">
        <f>IFERROR(MATCH(A586,Sheet0!A$2:A$146, 0), 0)</f>
        <v>0</v>
      </c>
      <c r="J586">
        <f>COUNTIF(I$2:I586, "&gt;"&amp;0)</f>
        <v>71</v>
      </c>
      <c r="K586" s="10">
        <f>COUNTIF(I$2:I586,"=0")</f>
        <v>514</v>
      </c>
    </row>
    <row r="587" spans="1:11" x14ac:dyDescent="0.35">
      <c r="A587" t="s">
        <v>631</v>
      </c>
      <c r="B587">
        <v>372.6</v>
      </c>
      <c r="C587">
        <v>4.9999999999999993E-109</v>
      </c>
      <c r="D587" s="13" t="str">
        <f t="shared" si="27"/>
        <v>-</v>
      </c>
      <c r="E587">
        <f>J587/MAX(J:J)</f>
        <v>0.49305555555555558</v>
      </c>
      <c r="F587">
        <f>K587/MAX(K:K)</f>
        <v>0.46354635463546356</v>
      </c>
      <c r="G587">
        <f t="shared" si="28"/>
        <v>0.53645364536453644</v>
      </c>
      <c r="H587">
        <f t="shared" si="29"/>
        <v>0.19452054794520549</v>
      </c>
      <c r="I587">
        <f>IFERROR(MATCH(A587,Sheet0!A$2:A$146, 0), 0)</f>
        <v>0</v>
      </c>
      <c r="J587">
        <f>COUNTIF(I$2:I587, "&gt;"&amp;0)</f>
        <v>71</v>
      </c>
      <c r="K587" s="10">
        <f>COUNTIF(I$2:I587,"=0")</f>
        <v>515</v>
      </c>
    </row>
    <row r="588" spans="1:11" x14ac:dyDescent="0.35">
      <c r="A588" t="s">
        <v>632</v>
      </c>
      <c r="B588">
        <v>371.6</v>
      </c>
      <c r="C588">
        <v>9.9999999999999985E-109</v>
      </c>
      <c r="D588" s="13" t="str">
        <f t="shared" si="27"/>
        <v>-</v>
      </c>
      <c r="E588">
        <f>J588/MAX(J:J)</f>
        <v>0.49305555555555558</v>
      </c>
      <c r="F588">
        <f>K588/MAX(K:K)</f>
        <v>0.46444644464446444</v>
      </c>
      <c r="G588">
        <f t="shared" si="28"/>
        <v>0.5355535553555355</v>
      </c>
      <c r="H588">
        <f t="shared" si="29"/>
        <v>0.19425444596443228</v>
      </c>
      <c r="I588">
        <f>IFERROR(MATCH(A588,Sheet0!A$2:A$146, 0), 0)</f>
        <v>0</v>
      </c>
      <c r="J588">
        <f>COUNTIF(I$2:I588, "&gt;"&amp;0)</f>
        <v>71</v>
      </c>
      <c r="K588" s="10">
        <f>COUNTIF(I$2:I588,"=0")</f>
        <v>516</v>
      </c>
    </row>
    <row r="589" spans="1:11" x14ac:dyDescent="0.35">
      <c r="A589" t="s">
        <v>633</v>
      </c>
      <c r="B589">
        <v>371.6</v>
      </c>
      <c r="C589">
        <v>9.9999999999999985E-109</v>
      </c>
      <c r="D589" s="13" t="str">
        <f t="shared" si="27"/>
        <v>-</v>
      </c>
      <c r="E589">
        <f>J589/MAX(J:J)</f>
        <v>0.49305555555555558</v>
      </c>
      <c r="F589">
        <f>K589/MAX(K:K)</f>
        <v>0.46534653465346537</v>
      </c>
      <c r="G589">
        <f t="shared" si="28"/>
        <v>0.53465346534653468</v>
      </c>
      <c r="H589">
        <f t="shared" si="29"/>
        <v>0.19398907103825136</v>
      </c>
      <c r="I589">
        <f>IFERROR(MATCH(A589,Sheet0!A$2:A$146, 0), 0)</f>
        <v>0</v>
      </c>
      <c r="J589">
        <f>COUNTIF(I$2:I589, "&gt;"&amp;0)</f>
        <v>71</v>
      </c>
      <c r="K589" s="10">
        <f>COUNTIF(I$2:I589,"=0")</f>
        <v>517</v>
      </c>
    </row>
    <row r="590" spans="1:11" x14ac:dyDescent="0.35">
      <c r="A590" t="s">
        <v>634</v>
      </c>
      <c r="B590">
        <v>371.1</v>
      </c>
      <c r="C590">
        <v>1.3999999999999999E-108</v>
      </c>
      <c r="D590" s="13" t="str">
        <f t="shared" si="27"/>
        <v>-</v>
      </c>
      <c r="E590">
        <f>J590/MAX(J:J)</f>
        <v>0.49305555555555558</v>
      </c>
      <c r="F590">
        <f>K590/MAX(K:K)</f>
        <v>0.46624662466246625</v>
      </c>
      <c r="G590">
        <f t="shared" si="28"/>
        <v>0.53375337533753375</v>
      </c>
      <c r="H590">
        <f t="shared" si="29"/>
        <v>0.19372442019099589</v>
      </c>
      <c r="I590">
        <f>IFERROR(MATCH(A590,Sheet0!A$2:A$146, 0), 0)</f>
        <v>0</v>
      </c>
      <c r="J590">
        <f>COUNTIF(I$2:I590, "&gt;"&amp;0)</f>
        <v>71</v>
      </c>
      <c r="K590" s="10">
        <f>COUNTIF(I$2:I590,"=0")</f>
        <v>518</v>
      </c>
    </row>
    <row r="591" spans="1:11" x14ac:dyDescent="0.35">
      <c r="A591" t="s">
        <v>635</v>
      </c>
      <c r="B591">
        <v>370.6</v>
      </c>
      <c r="C591">
        <v>2.0000000000000001E-108</v>
      </c>
      <c r="D591" s="13" t="str">
        <f t="shared" si="27"/>
        <v>-</v>
      </c>
      <c r="E591">
        <f>J591/MAX(J:J)</f>
        <v>0.49305555555555558</v>
      </c>
      <c r="F591">
        <f>K591/MAX(K:K)</f>
        <v>0.46714671467146712</v>
      </c>
      <c r="G591">
        <f t="shared" si="28"/>
        <v>0.53285328532853282</v>
      </c>
      <c r="H591">
        <f t="shared" si="29"/>
        <v>0.19346049046321526</v>
      </c>
      <c r="I591">
        <f>IFERROR(MATCH(A591,Sheet0!A$2:A$146, 0), 0)</f>
        <v>0</v>
      </c>
      <c r="J591">
        <f>COUNTIF(I$2:I591, "&gt;"&amp;0)</f>
        <v>71</v>
      </c>
      <c r="K591" s="10">
        <f>COUNTIF(I$2:I591,"=0")</f>
        <v>519</v>
      </c>
    </row>
    <row r="592" spans="1:11" x14ac:dyDescent="0.35">
      <c r="A592" t="s">
        <v>636</v>
      </c>
      <c r="B592">
        <v>370.2</v>
      </c>
      <c r="C592">
        <v>2.5999999999999998E-108</v>
      </c>
      <c r="D592" s="13" t="str">
        <f t="shared" si="27"/>
        <v>-</v>
      </c>
      <c r="E592">
        <f>J592/MAX(J:J)</f>
        <v>0.49305555555555558</v>
      </c>
      <c r="F592">
        <f>K592/MAX(K:K)</f>
        <v>0.46804680468046805</v>
      </c>
      <c r="G592">
        <f t="shared" si="28"/>
        <v>0.531953195319532</v>
      </c>
      <c r="H592">
        <f t="shared" si="29"/>
        <v>0.19319727891156463</v>
      </c>
      <c r="I592">
        <f>IFERROR(MATCH(A592,Sheet0!A$2:A$146, 0), 0)</f>
        <v>0</v>
      </c>
      <c r="J592">
        <f>COUNTIF(I$2:I592, "&gt;"&amp;0)</f>
        <v>71</v>
      </c>
      <c r="K592" s="10">
        <f>COUNTIF(I$2:I592,"=0")</f>
        <v>520</v>
      </c>
    </row>
    <row r="593" spans="1:11" x14ac:dyDescent="0.35">
      <c r="A593" t="s">
        <v>637</v>
      </c>
      <c r="B593">
        <v>370.2</v>
      </c>
      <c r="C593">
        <v>2.5999999999999998E-108</v>
      </c>
      <c r="D593" s="13" t="str">
        <f t="shared" si="27"/>
        <v>-</v>
      </c>
      <c r="E593">
        <f>J593/MAX(J:J)</f>
        <v>0.49305555555555558</v>
      </c>
      <c r="F593">
        <f>K593/MAX(K:K)</f>
        <v>0.46894689468946893</v>
      </c>
      <c r="G593">
        <f t="shared" si="28"/>
        <v>0.53105310531053107</v>
      </c>
      <c r="H593">
        <f t="shared" si="29"/>
        <v>0.19293478260869565</v>
      </c>
      <c r="I593">
        <f>IFERROR(MATCH(A593,Sheet0!A$2:A$146, 0), 0)</f>
        <v>0</v>
      </c>
      <c r="J593">
        <f>COUNTIF(I$2:I593, "&gt;"&amp;0)</f>
        <v>71</v>
      </c>
      <c r="K593" s="10">
        <f>COUNTIF(I$2:I593,"=0")</f>
        <v>521</v>
      </c>
    </row>
    <row r="594" spans="1:11" x14ac:dyDescent="0.35">
      <c r="A594" t="s">
        <v>638</v>
      </c>
      <c r="B594">
        <v>369.3</v>
      </c>
      <c r="C594">
        <v>4.9999999999999993E-108</v>
      </c>
      <c r="D594" s="13" t="str">
        <f t="shared" si="27"/>
        <v>-</v>
      </c>
      <c r="E594">
        <f>J594/MAX(J:J)</f>
        <v>0.49305555555555558</v>
      </c>
      <c r="F594">
        <f>K594/MAX(K:K)</f>
        <v>0.46984698469846986</v>
      </c>
      <c r="G594">
        <f t="shared" si="28"/>
        <v>0.53015301530153014</v>
      </c>
      <c r="H594">
        <f t="shared" si="29"/>
        <v>0.19267299864314791</v>
      </c>
      <c r="I594">
        <f>IFERROR(MATCH(A594,Sheet0!A$2:A$146, 0), 0)</f>
        <v>0</v>
      </c>
      <c r="J594">
        <f>COUNTIF(I$2:I594, "&gt;"&amp;0)</f>
        <v>71</v>
      </c>
      <c r="K594" s="10">
        <f>COUNTIF(I$2:I594,"=0")</f>
        <v>522</v>
      </c>
    </row>
    <row r="595" spans="1:11" x14ac:dyDescent="0.35">
      <c r="A595" t="s">
        <v>639</v>
      </c>
      <c r="B595">
        <v>369.1</v>
      </c>
      <c r="C595">
        <v>5.5999999999999983E-108</v>
      </c>
      <c r="D595" s="13" t="str">
        <f t="shared" si="27"/>
        <v>-</v>
      </c>
      <c r="E595">
        <f>J595/MAX(J:J)</f>
        <v>0.49305555555555558</v>
      </c>
      <c r="F595">
        <f>K595/MAX(K:K)</f>
        <v>0.47074707470747074</v>
      </c>
      <c r="G595">
        <f t="shared" si="28"/>
        <v>0.52925292529252932</v>
      </c>
      <c r="H595">
        <f t="shared" si="29"/>
        <v>0.19241192411924118</v>
      </c>
      <c r="I595">
        <f>IFERROR(MATCH(A595,Sheet0!A$2:A$146, 0), 0)</f>
        <v>0</v>
      </c>
      <c r="J595">
        <f>COUNTIF(I$2:I595, "&gt;"&amp;0)</f>
        <v>71</v>
      </c>
      <c r="K595" s="10">
        <f>COUNTIF(I$2:I595,"=0")</f>
        <v>523</v>
      </c>
    </row>
    <row r="596" spans="1:11" x14ac:dyDescent="0.35">
      <c r="A596" t="s">
        <v>640</v>
      </c>
      <c r="B596">
        <v>368.8</v>
      </c>
      <c r="C596">
        <v>7.2000000000000001E-108</v>
      </c>
      <c r="D596" s="13" t="str">
        <f t="shared" si="27"/>
        <v>-</v>
      </c>
      <c r="E596">
        <f>J596/MAX(J:J)</f>
        <v>0.49305555555555558</v>
      </c>
      <c r="F596">
        <f>K596/MAX(K:K)</f>
        <v>0.47164716471647167</v>
      </c>
      <c r="G596">
        <f t="shared" si="28"/>
        <v>0.52835283528352828</v>
      </c>
      <c r="H596">
        <f t="shared" si="29"/>
        <v>0.19215155615696888</v>
      </c>
      <c r="I596">
        <f>IFERROR(MATCH(A596,Sheet0!A$2:A$146, 0), 0)</f>
        <v>0</v>
      </c>
      <c r="J596">
        <f>COUNTIF(I$2:I596, "&gt;"&amp;0)</f>
        <v>71</v>
      </c>
      <c r="K596" s="10">
        <f>COUNTIF(I$2:I596,"=0")</f>
        <v>524</v>
      </c>
    </row>
    <row r="597" spans="1:11" x14ac:dyDescent="0.35">
      <c r="A597" t="s">
        <v>641</v>
      </c>
      <c r="B597">
        <v>368.7</v>
      </c>
      <c r="C597">
        <v>7.6999999999999982E-108</v>
      </c>
      <c r="D597" s="13" t="str">
        <f t="shared" si="27"/>
        <v>-</v>
      </c>
      <c r="E597">
        <f>J597/MAX(J:J)</f>
        <v>0.49305555555555558</v>
      </c>
      <c r="F597">
        <f>K597/MAX(K:K)</f>
        <v>0.47254725472547254</v>
      </c>
      <c r="G597">
        <f t="shared" si="28"/>
        <v>0.52745274527452746</v>
      </c>
      <c r="H597">
        <f t="shared" si="29"/>
        <v>0.1918918918918919</v>
      </c>
      <c r="I597">
        <f>IFERROR(MATCH(A597,Sheet0!A$2:A$146, 0), 0)</f>
        <v>0</v>
      </c>
      <c r="J597">
        <f>COUNTIF(I$2:I597, "&gt;"&amp;0)</f>
        <v>71</v>
      </c>
      <c r="K597" s="10">
        <f>COUNTIF(I$2:I597,"=0")</f>
        <v>525</v>
      </c>
    </row>
    <row r="598" spans="1:11" x14ac:dyDescent="0.35">
      <c r="A598" t="s">
        <v>642</v>
      </c>
      <c r="B598">
        <v>367.2</v>
      </c>
      <c r="C598">
        <v>2.2000000000000001E-107</v>
      </c>
      <c r="D598" s="13" t="str">
        <f t="shared" si="27"/>
        <v>-</v>
      </c>
      <c r="E598">
        <f>J598/MAX(J:J)</f>
        <v>0.49305555555555558</v>
      </c>
      <c r="F598">
        <f>K598/MAX(K:K)</f>
        <v>0.47344734473447347</v>
      </c>
      <c r="G598">
        <f t="shared" si="28"/>
        <v>0.52655265526552653</v>
      </c>
      <c r="H598">
        <f t="shared" si="29"/>
        <v>0.19163292847503374</v>
      </c>
      <c r="I598">
        <f>IFERROR(MATCH(A598,Sheet0!A$2:A$146, 0), 0)</f>
        <v>0</v>
      </c>
      <c r="J598">
        <f>COUNTIF(I$2:I598, "&gt;"&amp;0)</f>
        <v>71</v>
      </c>
      <c r="K598" s="10">
        <f>COUNTIF(I$2:I598,"=0")</f>
        <v>526</v>
      </c>
    </row>
    <row r="599" spans="1:11" x14ac:dyDescent="0.35">
      <c r="A599" t="s">
        <v>643</v>
      </c>
      <c r="B599">
        <v>366.3</v>
      </c>
      <c r="C599">
        <v>3.8999999999999989E-107</v>
      </c>
      <c r="D599" s="13" t="str">
        <f t="shared" si="27"/>
        <v>-</v>
      </c>
      <c r="E599">
        <f>J599/MAX(J:J)</f>
        <v>0.49305555555555558</v>
      </c>
      <c r="F599">
        <f>K599/MAX(K:K)</f>
        <v>0.47434743474347435</v>
      </c>
      <c r="G599">
        <f t="shared" si="28"/>
        <v>0.52565256525652559</v>
      </c>
      <c r="H599">
        <f t="shared" si="29"/>
        <v>0.19137466307277629</v>
      </c>
      <c r="I599">
        <f>IFERROR(MATCH(A599,Sheet0!A$2:A$146, 0), 0)</f>
        <v>0</v>
      </c>
      <c r="J599">
        <f>COUNTIF(I$2:I599, "&gt;"&amp;0)</f>
        <v>71</v>
      </c>
      <c r="K599" s="10">
        <f>COUNTIF(I$2:I599,"=0")</f>
        <v>527</v>
      </c>
    </row>
    <row r="600" spans="1:11" x14ac:dyDescent="0.35">
      <c r="A600" t="s">
        <v>644</v>
      </c>
      <c r="B600">
        <v>366</v>
      </c>
      <c r="C600">
        <v>4.8999999999999992E-107</v>
      </c>
      <c r="D600" s="13" t="str">
        <f t="shared" si="27"/>
        <v>-</v>
      </c>
      <c r="E600">
        <f>J600/MAX(J:J)</f>
        <v>0.49305555555555558</v>
      </c>
      <c r="F600">
        <f>K600/MAX(K:K)</f>
        <v>0.47524752475247523</v>
      </c>
      <c r="G600">
        <f t="shared" si="28"/>
        <v>0.52475247524752477</v>
      </c>
      <c r="H600">
        <f t="shared" si="29"/>
        <v>0.19111709286675641</v>
      </c>
      <c r="I600">
        <f>IFERROR(MATCH(A600,Sheet0!A$2:A$146, 0), 0)</f>
        <v>0</v>
      </c>
      <c r="J600">
        <f>COUNTIF(I$2:I600, "&gt;"&amp;0)</f>
        <v>71</v>
      </c>
      <c r="K600" s="10">
        <f>COUNTIF(I$2:I600,"=0")</f>
        <v>528</v>
      </c>
    </row>
    <row r="601" spans="1:11" x14ac:dyDescent="0.35">
      <c r="A601" t="s">
        <v>645</v>
      </c>
      <c r="B601">
        <v>365.4</v>
      </c>
      <c r="C601">
        <v>7.3999999999999993E-107</v>
      </c>
      <c r="D601" s="13" t="str">
        <f t="shared" si="27"/>
        <v>+</v>
      </c>
      <c r="E601">
        <f>J601/MAX(J:J)</f>
        <v>0.5</v>
      </c>
      <c r="F601">
        <f>K601/MAX(K:K)</f>
        <v>0.47524752475247523</v>
      </c>
      <c r="G601">
        <f t="shared" si="28"/>
        <v>0.52475247524752477</v>
      </c>
      <c r="H601">
        <f t="shared" si="29"/>
        <v>0.19354838709677419</v>
      </c>
      <c r="I601">
        <f>IFERROR(MATCH(A601,Sheet0!A$2:A$146, 0), 0)</f>
        <v>59</v>
      </c>
      <c r="J601">
        <f>COUNTIF(I$2:I601, "&gt;"&amp;0)</f>
        <v>72</v>
      </c>
      <c r="K601" s="10">
        <f>COUNTIF(I$2:I601,"=0")</f>
        <v>528</v>
      </c>
    </row>
    <row r="602" spans="1:11" x14ac:dyDescent="0.35">
      <c r="A602" t="s">
        <v>646</v>
      </c>
      <c r="B602">
        <v>363.7</v>
      </c>
      <c r="C602">
        <v>2.3999999999999988E-106</v>
      </c>
      <c r="D602" s="13" t="str">
        <f t="shared" si="27"/>
        <v>-</v>
      </c>
      <c r="E602">
        <f>J602/MAX(J:J)</f>
        <v>0.5</v>
      </c>
      <c r="F602">
        <f>K602/MAX(K:K)</f>
        <v>0.47614761476147616</v>
      </c>
      <c r="G602">
        <f t="shared" si="28"/>
        <v>0.52385238523852384</v>
      </c>
      <c r="H602">
        <f t="shared" si="29"/>
        <v>0.19328859060402684</v>
      </c>
      <c r="I602">
        <f>IFERROR(MATCH(A602,Sheet0!A$2:A$146, 0), 0)</f>
        <v>0</v>
      </c>
      <c r="J602">
        <f>COUNTIF(I$2:I602, "&gt;"&amp;0)</f>
        <v>72</v>
      </c>
      <c r="K602" s="10">
        <f>COUNTIF(I$2:I602,"=0")</f>
        <v>529</v>
      </c>
    </row>
    <row r="603" spans="1:11" x14ac:dyDescent="0.35">
      <c r="A603" t="s">
        <v>647</v>
      </c>
      <c r="B603">
        <v>362.3</v>
      </c>
      <c r="C603">
        <v>6.2999999999999984E-106</v>
      </c>
      <c r="D603" s="13" t="str">
        <f t="shared" si="27"/>
        <v>+</v>
      </c>
      <c r="E603">
        <f>J603/MAX(J:J)</f>
        <v>0.50694444444444442</v>
      </c>
      <c r="F603">
        <f>K603/MAX(K:K)</f>
        <v>0.47614761476147616</v>
      </c>
      <c r="G603">
        <f t="shared" si="28"/>
        <v>0.52385238523852384</v>
      </c>
      <c r="H603">
        <f t="shared" si="29"/>
        <v>0.19571045576407506</v>
      </c>
      <c r="I603">
        <f>IFERROR(MATCH(A603,Sheet0!A$2:A$146, 0), 0)</f>
        <v>12</v>
      </c>
      <c r="J603">
        <f>COUNTIF(I$2:I603, "&gt;"&amp;0)</f>
        <v>73</v>
      </c>
      <c r="K603" s="10">
        <f>COUNTIF(I$2:I603,"=0")</f>
        <v>529</v>
      </c>
    </row>
    <row r="604" spans="1:11" x14ac:dyDescent="0.35">
      <c r="A604" t="s">
        <v>648</v>
      </c>
      <c r="B604">
        <v>361.9</v>
      </c>
      <c r="C604">
        <v>8.5999999999999975E-106</v>
      </c>
      <c r="D604" s="13" t="str">
        <f t="shared" si="27"/>
        <v>-</v>
      </c>
      <c r="E604">
        <f>J604/MAX(J:J)</f>
        <v>0.50694444444444442</v>
      </c>
      <c r="F604">
        <f>K604/MAX(K:K)</f>
        <v>0.47704770477047703</v>
      </c>
      <c r="G604">
        <f t="shared" si="28"/>
        <v>0.52295229522952291</v>
      </c>
      <c r="H604">
        <f t="shared" si="29"/>
        <v>0.19544846050870146</v>
      </c>
      <c r="I604">
        <f>IFERROR(MATCH(A604,Sheet0!A$2:A$146, 0), 0)</f>
        <v>0</v>
      </c>
      <c r="J604">
        <f>COUNTIF(I$2:I604, "&gt;"&amp;0)</f>
        <v>73</v>
      </c>
      <c r="K604" s="10">
        <f>COUNTIF(I$2:I604,"=0")</f>
        <v>530</v>
      </c>
    </row>
    <row r="605" spans="1:11" x14ac:dyDescent="0.35">
      <c r="A605" t="s">
        <v>649</v>
      </c>
      <c r="B605">
        <v>360.5</v>
      </c>
      <c r="C605">
        <v>2.1999999999999989E-105</v>
      </c>
      <c r="D605" s="13" t="str">
        <f t="shared" si="27"/>
        <v>-</v>
      </c>
      <c r="E605">
        <f>J605/MAX(J:J)</f>
        <v>0.50694444444444442</v>
      </c>
      <c r="F605">
        <f>K605/MAX(K:K)</f>
        <v>0.47794779477947796</v>
      </c>
      <c r="G605">
        <f t="shared" si="28"/>
        <v>0.52205220522052209</v>
      </c>
      <c r="H605">
        <f t="shared" si="29"/>
        <v>0.19518716577540107</v>
      </c>
      <c r="I605">
        <f>IFERROR(MATCH(A605,Sheet0!A$2:A$146, 0), 0)</f>
        <v>0</v>
      </c>
      <c r="J605">
        <f>COUNTIF(I$2:I605, "&gt;"&amp;0)</f>
        <v>73</v>
      </c>
      <c r="K605" s="10">
        <f>COUNTIF(I$2:I605,"=0")</f>
        <v>531</v>
      </c>
    </row>
    <row r="606" spans="1:11" x14ac:dyDescent="0.35">
      <c r="A606" t="s">
        <v>650</v>
      </c>
      <c r="B606">
        <v>359.8</v>
      </c>
      <c r="C606">
        <v>3.6999999999999993E-105</v>
      </c>
      <c r="D606" s="13" t="str">
        <f t="shared" si="27"/>
        <v>-</v>
      </c>
      <c r="E606">
        <f>J606/MAX(J:J)</f>
        <v>0.50694444444444442</v>
      </c>
      <c r="F606">
        <f>K606/MAX(K:K)</f>
        <v>0.47884788478847884</v>
      </c>
      <c r="G606">
        <f t="shared" si="28"/>
        <v>0.52115211521152116</v>
      </c>
      <c r="H606">
        <f t="shared" si="29"/>
        <v>0.19492656875834447</v>
      </c>
      <c r="I606">
        <f>IFERROR(MATCH(A606,Sheet0!A$2:A$146, 0), 0)</f>
        <v>0</v>
      </c>
      <c r="J606">
        <f>COUNTIF(I$2:I606, "&gt;"&amp;0)</f>
        <v>73</v>
      </c>
      <c r="K606" s="10">
        <f>COUNTIF(I$2:I606,"=0")</f>
        <v>532</v>
      </c>
    </row>
    <row r="607" spans="1:11" x14ac:dyDescent="0.35">
      <c r="A607" t="s">
        <v>651</v>
      </c>
      <c r="B607">
        <v>359.7</v>
      </c>
      <c r="C607">
        <v>3.8999999999999986E-105</v>
      </c>
      <c r="D607" s="13" t="str">
        <f t="shared" si="27"/>
        <v>-</v>
      </c>
      <c r="E607">
        <f>J607/MAX(J:J)</f>
        <v>0.50694444444444442</v>
      </c>
      <c r="F607">
        <f>K607/MAX(K:K)</f>
        <v>0.47974797479747977</v>
      </c>
      <c r="G607">
        <f t="shared" si="28"/>
        <v>0.52025202520252023</v>
      </c>
      <c r="H607">
        <f t="shared" si="29"/>
        <v>0.19466666666666665</v>
      </c>
      <c r="I607">
        <f>IFERROR(MATCH(A607,Sheet0!A$2:A$146, 0), 0)</f>
        <v>0</v>
      </c>
      <c r="J607">
        <f>COUNTIF(I$2:I607, "&gt;"&amp;0)</f>
        <v>73</v>
      </c>
      <c r="K607" s="10">
        <f>COUNTIF(I$2:I607,"=0")</f>
        <v>533</v>
      </c>
    </row>
    <row r="608" spans="1:11" x14ac:dyDescent="0.35">
      <c r="A608" t="s">
        <v>652</v>
      </c>
      <c r="B608">
        <v>359.3</v>
      </c>
      <c r="C608">
        <v>5.2999999999999986E-105</v>
      </c>
      <c r="D608" s="13" t="str">
        <f t="shared" si="27"/>
        <v>-</v>
      </c>
      <c r="E608">
        <f>J608/MAX(J:J)</f>
        <v>0.50694444444444442</v>
      </c>
      <c r="F608">
        <f>K608/MAX(K:K)</f>
        <v>0.48064806480648065</v>
      </c>
      <c r="G608">
        <f t="shared" si="28"/>
        <v>0.51935193519351941</v>
      </c>
      <c r="H608">
        <f t="shared" si="29"/>
        <v>0.19440745672436752</v>
      </c>
      <c r="I608">
        <f>IFERROR(MATCH(A608,Sheet0!A$2:A$146, 0), 0)</f>
        <v>0</v>
      </c>
      <c r="J608">
        <f>COUNTIF(I$2:I608, "&gt;"&amp;0)</f>
        <v>73</v>
      </c>
      <c r="K608" s="10">
        <f>COUNTIF(I$2:I608,"=0")</f>
        <v>534</v>
      </c>
    </row>
    <row r="609" spans="1:11" x14ac:dyDescent="0.35">
      <c r="A609" t="s">
        <v>653</v>
      </c>
      <c r="B609">
        <v>359.1</v>
      </c>
      <c r="C609">
        <v>5.7999999999999993E-105</v>
      </c>
      <c r="D609" s="13" t="str">
        <f t="shared" si="27"/>
        <v>-</v>
      </c>
      <c r="E609">
        <f>J609/MAX(J:J)</f>
        <v>0.50694444444444442</v>
      </c>
      <c r="F609">
        <f>K609/MAX(K:K)</f>
        <v>0.48154815481548152</v>
      </c>
      <c r="G609">
        <f t="shared" si="28"/>
        <v>0.51845184518451848</v>
      </c>
      <c r="H609">
        <f t="shared" si="29"/>
        <v>0.19414893617021275</v>
      </c>
      <c r="I609">
        <f>IFERROR(MATCH(A609,Sheet0!A$2:A$146, 0), 0)</f>
        <v>0</v>
      </c>
      <c r="J609">
        <f>COUNTIF(I$2:I609, "&gt;"&amp;0)</f>
        <v>73</v>
      </c>
      <c r="K609" s="10">
        <f>COUNTIF(I$2:I609,"=0")</f>
        <v>535</v>
      </c>
    </row>
    <row r="610" spans="1:11" x14ac:dyDescent="0.35">
      <c r="A610" t="s">
        <v>654</v>
      </c>
      <c r="B610">
        <v>357.5</v>
      </c>
      <c r="C610">
        <v>1.7999999999999999E-104</v>
      </c>
      <c r="D610" s="13" t="str">
        <f t="shared" si="27"/>
        <v>-</v>
      </c>
      <c r="E610">
        <f>J610/MAX(J:J)</f>
        <v>0.50694444444444442</v>
      </c>
      <c r="F610">
        <f>K610/MAX(K:K)</f>
        <v>0.48244824482448245</v>
      </c>
      <c r="G610">
        <f t="shared" si="28"/>
        <v>0.51755175517551755</v>
      </c>
      <c r="H610">
        <f t="shared" si="29"/>
        <v>0.19389110225763612</v>
      </c>
      <c r="I610">
        <f>IFERROR(MATCH(A610,Sheet0!A$2:A$146, 0), 0)</f>
        <v>0</v>
      </c>
      <c r="J610">
        <f>COUNTIF(I$2:I610, "&gt;"&amp;0)</f>
        <v>73</v>
      </c>
      <c r="K610" s="10">
        <f>COUNTIF(I$2:I610,"=0")</f>
        <v>536</v>
      </c>
    </row>
    <row r="611" spans="1:11" x14ac:dyDescent="0.35">
      <c r="A611" t="s">
        <v>655</v>
      </c>
      <c r="B611">
        <v>357.4</v>
      </c>
      <c r="C611">
        <v>1.9999999999999999E-104</v>
      </c>
      <c r="D611" s="13" t="str">
        <f t="shared" si="27"/>
        <v>-</v>
      </c>
      <c r="E611">
        <f>J611/MAX(J:J)</f>
        <v>0.50694444444444442</v>
      </c>
      <c r="F611">
        <f>K611/MAX(K:K)</f>
        <v>0.48334833483348333</v>
      </c>
      <c r="G611">
        <f t="shared" si="28"/>
        <v>0.51665166516651673</v>
      </c>
      <c r="H611">
        <f t="shared" si="29"/>
        <v>0.19363395225464192</v>
      </c>
      <c r="I611">
        <f>IFERROR(MATCH(A611,Sheet0!A$2:A$146, 0), 0)</f>
        <v>0</v>
      </c>
      <c r="J611">
        <f>COUNTIF(I$2:I611, "&gt;"&amp;0)</f>
        <v>73</v>
      </c>
      <c r="K611" s="10">
        <f>COUNTIF(I$2:I611,"=0")</f>
        <v>537</v>
      </c>
    </row>
    <row r="612" spans="1:11" x14ac:dyDescent="0.35">
      <c r="A612" t="s">
        <v>656</v>
      </c>
      <c r="B612">
        <v>356</v>
      </c>
      <c r="C612">
        <v>5.1999999999999988E-104</v>
      </c>
      <c r="D612" s="13" t="str">
        <f t="shared" si="27"/>
        <v>-</v>
      </c>
      <c r="E612">
        <f>J612/MAX(J:J)</f>
        <v>0.50694444444444442</v>
      </c>
      <c r="F612">
        <f>K612/MAX(K:K)</f>
        <v>0.48424842484248426</v>
      </c>
      <c r="G612">
        <f t="shared" si="28"/>
        <v>0.51575157515751568</v>
      </c>
      <c r="H612">
        <f t="shared" si="29"/>
        <v>0.19337748344370861</v>
      </c>
      <c r="I612">
        <f>IFERROR(MATCH(A612,Sheet0!A$2:A$146, 0), 0)</f>
        <v>0</v>
      </c>
      <c r="J612">
        <f>COUNTIF(I$2:I612, "&gt;"&amp;0)</f>
        <v>73</v>
      </c>
      <c r="K612" s="10">
        <f>COUNTIF(I$2:I612,"=0")</f>
        <v>538</v>
      </c>
    </row>
    <row r="613" spans="1:11" x14ac:dyDescent="0.35">
      <c r="A613" t="s">
        <v>657</v>
      </c>
      <c r="B613">
        <v>355.8</v>
      </c>
      <c r="C613">
        <v>5.799999999999999E-104</v>
      </c>
      <c r="D613" s="13" t="str">
        <f t="shared" si="27"/>
        <v>-</v>
      </c>
      <c r="E613">
        <f>J613/MAX(J:J)</f>
        <v>0.50694444444444442</v>
      </c>
      <c r="F613">
        <f>K613/MAX(K:K)</f>
        <v>0.48514851485148514</v>
      </c>
      <c r="G613">
        <f t="shared" si="28"/>
        <v>0.51485148514851486</v>
      </c>
      <c r="H613">
        <f t="shared" si="29"/>
        <v>0.19312169312169311</v>
      </c>
      <c r="I613">
        <f>IFERROR(MATCH(A613,Sheet0!A$2:A$146, 0), 0)</f>
        <v>0</v>
      </c>
      <c r="J613">
        <f>COUNTIF(I$2:I613, "&gt;"&amp;0)</f>
        <v>73</v>
      </c>
      <c r="K613" s="10">
        <f>COUNTIF(I$2:I613,"=0")</f>
        <v>539</v>
      </c>
    </row>
    <row r="614" spans="1:11" x14ac:dyDescent="0.35">
      <c r="A614" t="s">
        <v>658</v>
      </c>
      <c r="B614">
        <v>355.8</v>
      </c>
      <c r="C614">
        <v>5.8999999999999991E-104</v>
      </c>
      <c r="D614" s="13" t="str">
        <f t="shared" si="27"/>
        <v>-</v>
      </c>
      <c r="E614">
        <f>J614/MAX(J:J)</f>
        <v>0.50694444444444442</v>
      </c>
      <c r="F614">
        <f>K614/MAX(K:K)</f>
        <v>0.48604860486048607</v>
      </c>
      <c r="G614">
        <f t="shared" si="28"/>
        <v>0.51395139513951393</v>
      </c>
      <c r="H614">
        <f t="shared" si="29"/>
        <v>0.1928665785997358</v>
      </c>
      <c r="I614">
        <f>IFERROR(MATCH(A614,Sheet0!A$2:A$146, 0), 0)</f>
        <v>0</v>
      </c>
      <c r="J614">
        <f>COUNTIF(I$2:I614, "&gt;"&amp;0)</f>
        <v>73</v>
      </c>
      <c r="K614" s="10">
        <f>COUNTIF(I$2:I614,"=0")</f>
        <v>540</v>
      </c>
    </row>
    <row r="615" spans="1:11" x14ac:dyDescent="0.35">
      <c r="A615" t="s">
        <v>659</v>
      </c>
      <c r="B615">
        <v>355.3</v>
      </c>
      <c r="C615">
        <v>8.2999999999999986E-104</v>
      </c>
      <c r="D615" s="13" t="str">
        <f t="shared" si="27"/>
        <v>-</v>
      </c>
      <c r="E615">
        <f>J615/MAX(J:J)</f>
        <v>0.50694444444444442</v>
      </c>
      <c r="F615">
        <f>K615/MAX(K:K)</f>
        <v>0.48694869486948694</v>
      </c>
      <c r="G615">
        <f t="shared" si="28"/>
        <v>0.513051305130513</v>
      </c>
      <c r="H615">
        <f t="shared" si="29"/>
        <v>0.19261213720316622</v>
      </c>
      <c r="I615">
        <f>IFERROR(MATCH(A615,Sheet0!A$2:A$146, 0), 0)</f>
        <v>0</v>
      </c>
      <c r="J615">
        <f>COUNTIF(I$2:I615, "&gt;"&amp;0)</f>
        <v>73</v>
      </c>
      <c r="K615" s="10">
        <f>COUNTIF(I$2:I615,"=0")</f>
        <v>541</v>
      </c>
    </row>
    <row r="616" spans="1:11" x14ac:dyDescent="0.35">
      <c r="A616" t="s">
        <v>660</v>
      </c>
      <c r="B616">
        <v>355.3</v>
      </c>
      <c r="C616">
        <v>8.2999999999999986E-104</v>
      </c>
      <c r="D616" s="13" t="str">
        <f t="shared" si="27"/>
        <v>-</v>
      </c>
      <c r="E616">
        <f>J616/MAX(J:J)</f>
        <v>0.50694444444444442</v>
      </c>
      <c r="F616">
        <f>K616/MAX(K:K)</f>
        <v>0.48784878487848787</v>
      </c>
      <c r="G616">
        <f t="shared" si="28"/>
        <v>0.51215121512151218</v>
      </c>
      <c r="H616">
        <f t="shared" si="29"/>
        <v>0.19235836627140976</v>
      </c>
      <c r="I616">
        <f>IFERROR(MATCH(A616,Sheet0!A$2:A$146, 0), 0)</f>
        <v>0</v>
      </c>
      <c r="J616">
        <f>COUNTIF(I$2:I616, "&gt;"&amp;0)</f>
        <v>73</v>
      </c>
      <c r="K616" s="10">
        <f>COUNTIF(I$2:I616,"=0")</f>
        <v>542</v>
      </c>
    </row>
    <row r="617" spans="1:11" x14ac:dyDescent="0.35">
      <c r="A617" t="s">
        <v>661</v>
      </c>
      <c r="B617">
        <v>354.4</v>
      </c>
      <c r="C617">
        <v>1.5999999999999999E-103</v>
      </c>
      <c r="D617" s="13" t="str">
        <f t="shared" si="27"/>
        <v>-</v>
      </c>
      <c r="E617">
        <f>J617/MAX(J:J)</f>
        <v>0.50694444444444442</v>
      </c>
      <c r="F617">
        <f>K617/MAX(K:K)</f>
        <v>0.48874887488748875</v>
      </c>
      <c r="G617">
        <f t="shared" si="28"/>
        <v>0.51125112511251125</v>
      </c>
      <c r="H617">
        <f t="shared" si="29"/>
        <v>0.19210526315789472</v>
      </c>
      <c r="I617">
        <f>IFERROR(MATCH(A617,Sheet0!A$2:A$146, 0), 0)</f>
        <v>0</v>
      </c>
      <c r="J617">
        <f>COUNTIF(I$2:I617, "&gt;"&amp;0)</f>
        <v>73</v>
      </c>
      <c r="K617" s="10">
        <f>COUNTIF(I$2:I617,"=0")</f>
        <v>543</v>
      </c>
    </row>
    <row r="618" spans="1:11" x14ac:dyDescent="0.35">
      <c r="A618" t="s">
        <v>662</v>
      </c>
      <c r="B618">
        <v>353.9</v>
      </c>
      <c r="C618">
        <v>2.1E-103</v>
      </c>
      <c r="D618" s="13" t="str">
        <f t="shared" si="27"/>
        <v>-</v>
      </c>
      <c r="E618">
        <f>J618/MAX(J:J)</f>
        <v>0.50694444444444442</v>
      </c>
      <c r="F618">
        <f>K618/MAX(K:K)</f>
        <v>0.48964896489648962</v>
      </c>
      <c r="G618">
        <f t="shared" si="28"/>
        <v>0.51035103510351032</v>
      </c>
      <c r="H618">
        <f t="shared" si="29"/>
        <v>0.19185282522996058</v>
      </c>
      <c r="I618">
        <f>IFERROR(MATCH(A618,Sheet0!A$2:A$146, 0), 0)</f>
        <v>0</v>
      </c>
      <c r="J618">
        <f>COUNTIF(I$2:I618, "&gt;"&amp;0)</f>
        <v>73</v>
      </c>
      <c r="K618" s="10">
        <f>COUNTIF(I$2:I618,"=0")</f>
        <v>544</v>
      </c>
    </row>
    <row r="619" spans="1:11" x14ac:dyDescent="0.35">
      <c r="A619" t="s">
        <v>663</v>
      </c>
      <c r="B619">
        <v>353.7</v>
      </c>
      <c r="C619">
        <v>2.4999999999999988E-103</v>
      </c>
      <c r="D619" s="13" t="str">
        <f t="shared" si="27"/>
        <v>-</v>
      </c>
      <c r="E619">
        <f>J619/MAX(J:J)</f>
        <v>0.50694444444444442</v>
      </c>
      <c r="F619">
        <f>K619/MAX(K:K)</f>
        <v>0.49054905490549056</v>
      </c>
      <c r="G619">
        <f t="shared" si="28"/>
        <v>0.5094509450945095</v>
      </c>
      <c r="H619">
        <f t="shared" si="29"/>
        <v>0.19160104986876642</v>
      </c>
      <c r="I619">
        <f>IFERROR(MATCH(A619,Sheet0!A$2:A$146, 0), 0)</f>
        <v>0</v>
      </c>
      <c r="J619">
        <f>COUNTIF(I$2:I619, "&gt;"&amp;0)</f>
        <v>73</v>
      </c>
      <c r="K619" s="10">
        <f>COUNTIF(I$2:I619,"=0")</f>
        <v>545</v>
      </c>
    </row>
    <row r="620" spans="1:11" x14ac:dyDescent="0.35">
      <c r="A620" t="s">
        <v>664</v>
      </c>
      <c r="B620">
        <v>353.6</v>
      </c>
      <c r="C620">
        <v>2.7000000000000001E-103</v>
      </c>
      <c r="D620" s="13" t="str">
        <f t="shared" si="27"/>
        <v>-</v>
      </c>
      <c r="E620">
        <f>J620/MAX(J:J)</f>
        <v>0.50694444444444442</v>
      </c>
      <c r="F620">
        <f>K620/MAX(K:K)</f>
        <v>0.49144914491449143</v>
      </c>
      <c r="G620">
        <f t="shared" si="28"/>
        <v>0.50855085508550857</v>
      </c>
      <c r="H620">
        <f t="shared" si="29"/>
        <v>0.19134993446920051</v>
      </c>
      <c r="I620">
        <f>IFERROR(MATCH(A620,Sheet0!A$2:A$146, 0), 0)</f>
        <v>0</v>
      </c>
      <c r="J620">
        <f>COUNTIF(I$2:I620, "&gt;"&amp;0)</f>
        <v>73</v>
      </c>
      <c r="K620" s="10">
        <f>COUNTIF(I$2:I620,"=0")</f>
        <v>546</v>
      </c>
    </row>
    <row r="621" spans="1:11" x14ac:dyDescent="0.35">
      <c r="A621" t="s">
        <v>665</v>
      </c>
      <c r="B621">
        <v>353.6</v>
      </c>
      <c r="C621">
        <v>2.7000000000000001E-103</v>
      </c>
      <c r="D621" s="13" t="str">
        <f t="shared" si="27"/>
        <v>-</v>
      </c>
      <c r="E621">
        <f>J621/MAX(J:J)</f>
        <v>0.50694444444444442</v>
      </c>
      <c r="F621">
        <f>K621/MAX(K:K)</f>
        <v>0.49234923492349236</v>
      </c>
      <c r="G621">
        <f t="shared" si="28"/>
        <v>0.50765076507650764</v>
      </c>
      <c r="H621">
        <f t="shared" si="29"/>
        <v>0.19109947643979058</v>
      </c>
      <c r="I621">
        <f>IFERROR(MATCH(A621,Sheet0!A$2:A$146, 0), 0)</f>
        <v>0</v>
      </c>
      <c r="J621">
        <f>COUNTIF(I$2:I621, "&gt;"&amp;0)</f>
        <v>73</v>
      </c>
      <c r="K621" s="10">
        <f>COUNTIF(I$2:I621,"=0")</f>
        <v>547</v>
      </c>
    </row>
    <row r="622" spans="1:11" x14ac:dyDescent="0.35">
      <c r="A622" t="s">
        <v>666</v>
      </c>
      <c r="B622">
        <v>353.2</v>
      </c>
      <c r="C622">
        <v>3.5999999999999988E-103</v>
      </c>
      <c r="D622" s="13" t="str">
        <f t="shared" si="27"/>
        <v>-</v>
      </c>
      <c r="E622">
        <f>J622/MAX(J:J)</f>
        <v>0.50694444444444442</v>
      </c>
      <c r="F622">
        <f>K622/MAX(K:K)</f>
        <v>0.49324932493249324</v>
      </c>
      <c r="G622">
        <f t="shared" si="28"/>
        <v>0.50675067506750682</v>
      </c>
      <c r="H622">
        <f t="shared" si="29"/>
        <v>0.19084967320261437</v>
      </c>
      <c r="I622">
        <f>IFERROR(MATCH(A622,Sheet0!A$2:A$146, 0), 0)</f>
        <v>0</v>
      </c>
      <c r="J622">
        <f>COUNTIF(I$2:I622, "&gt;"&amp;0)</f>
        <v>73</v>
      </c>
      <c r="K622" s="10">
        <f>COUNTIF(I$2:I622,"=0")</f>
        <v>548</v>
      </c>
    </row>
    <row r="623" spans="1:11" x14ac:dyDescent="0.35">
      <c r="A623" t="s">
        <v>667</v>
      </c>
      <c r="B623">
        <v>352.4</v>
      </c>
      <c r="C623">
        <v>6.1999999999999983E-103</v>
      </c>
      <c r="D623" s="13" t="str">
        <f t="shared" si="27"/>
        <v>-</v>
      </c>
      <c r="E623">
        <f>J623/MAX(J:J)</f>
        <v>0.50694444444444442</v>
      </c>
      <c r="F623">
        <f>K623/MAX(K:K)</f>
        <v>0.49414941494149417</v>
      </c>
      <c r="G623">
        <f t="shared" si="28"/>
        <v>0.50585058505850578</v>
      </c>
      <c r="H623">
        <f t="shared" si="29"/>
        <v>0.1906005221932115</v>
      </c>
      <c r="I623">
        <f>IFERROR(MATCH(A623,Sheet0!A$2:A$146, 0), 0)</f>
        <v>0</v>
      </c>
      <c r="J623">
        <f>COUNTIF(I$2:I623, "&gt;"&amp;0)</f>
        <v>73</v>
      </c>
      <c r="K623" s="10">
        <f>COUNTIF(I$2:I623,"=0")</f>
        <v>549</v>
      </c>
    </row>
    <row r="624" spans="1:11" x14ac:dyDescent="0.35">
      <c r="A624" t="s">
        <v>668</v>
      </c>
      <c r="B624">
        <v>352.4</v>
      </c>
      <c r="C624">
        <v>6.1999999999999983E-103</v>
      </c>
      <c r="D624" s="13" t="str">
        <f t="shared" si="27"/>
        <v>-</v>
      </c>
      <c r="E624">
        <f>J624/MAX(J:J)</f>
        <v>0.50694444444444442</v>
      </c>
      <c r="F624">
        <f>K624/MAX(K:K)</f>
        <v>0.49504950495049505</v>
      </c>
      <c r="G624">
        <f t="shared" si="28"/>
        <v>0.50495049504950495</v>
      </c>
      <c r="H624">
        <f t="shared" si="29"/>
        <v>0.19035202086049544</v>
      </c>
      <c r="I624">
        <f>IFERROR(MATCH(A624,Sheet0!A$2:A$146, 0), 0)</f>
        <v>0</v>
      </c>
      <c r="J624">
        <f>COUNTIF(I$2:I624, "&gt;"&amp;0)</f>
        <v>73</v>
      </c>
      <c r="K624" s="10">
        <f>COUNTIF(I$2:I624,"=0")</f>
        <v>550</v>
      </c>
    </row>
    <row r="625" spans="1:11" x14ac:dyDescent="0.35">
      <c r="A625" t="s">
        <v>669</v>
      </c>
      <c r="B625">
        <v>352.2</v>
      </c>
      <c r="C625">
        <v>6.8999999999999982E-103</v>
      </c>
      <c r="D625" s="13" t="str">
        <f t="shared" si="27"/>
        <v>-</v>
      </c>
      <c r="E625">
        <f>J625/MAX(J:J)</f>
        <v>0.50694444444444442</v>
      </c>
      <c r="F625">
        <f>K625/MAX(K:K)</f>
        <v>0.49594959495949598</v>
      </c>
      <c r="G625">
        <f t="shared" si="28"/>
        <v>0.50405040504050402</v>
      </c>
      <c r="H625">
        <f t="shared" si="29"/>
        <v>0.19010416666666666</v>
      </c>
      <c r="I625">
        <f>IFERROR(MATCH(A625,Sheet0!A$2:A$146, 0), 0)</f>
        <v>0</v>
      </c>
      <c r="J625">
        <f>COUNTIF(I$2:I625, "&gt;"&amp;0)</f>
        <v>73</v>
      </c>
      <c r="K625" s="10">
        <f>COUNTIF(I$2:I625,"=0")</f>
        <v>551</v>
      </c>
    </row>
    <row r="626" spans="1:11" x14ac:dyDescent="0.35">
      <c r="A626" t="s">
        <v>670</v>
      </c>
      <c r="B626">
        <v>352</v>
      </c>
      <c r="C626">
        <v>7.9999999999999977E-103</v>
      </c>
      <c r="D626" s="13" t="str">
        <f t="shared" si="27"/>
        <v>-</v>
      </c>
      <c r="E626">
        <f>J626/MAX(J:J)</f>
        <v>0.50694444444444442</v>
      </c>
      <c r="F626">
        <f>K626/MAX(K:K)</f>
        <v>0.49684968496849685</v>
      </c>
      <c r="G626">
        <f t="shared" si="28"/>
        <v>0.50315031503150309</v>
      </c>
      <c r="H626">
        <f t="shared" si="29"/>
        <v>0.18985695708712613</v>
      </c>
      <c r="I626">
        <f>IFERROR(MATCH(A626,Sheet0!A$2:A$146, 0), 0)</f>
        <v>0</v>
      </c>
      <c r="J626">
        <f>COUNTIF(I$2:I626, "&gt;"&amp;0)</f>
        <v>73</v>
      </c>
      <c r="K626" s="10">
        <f>COUNTIF(I$2:I626,"=0")</f>
        <v>552</v>
      </c>
    </row>
    <row r="627" spans="1:11" x14ac:dyDescent="0.35">
      <c r="A627" t="s">
        <v>671</v>
      </c>
      <c r="B627">
        <v>349.9</v>
      </c>
      <c r="C627">
        <v>3.4999999999999991E-102</v>
      </c>
      <c r="D627" s="13" t="str">
        <f t="shared" si="27"/>
        <v>-</v>
      </c>
      <c r="E627">
        <f>J627/MAX(J:J)</f>
        <v>0.50694444444444442</v>
      </c>
      <c r="F627">
        <f>K627/MAX(K:K)</f>
        <v>0.49774977497749773</v>
      </c>
      <c r="G627">
        <f t="shared" si="28"/>
        <v>0.50225022502250227</v>
      </c>
      <c r="H627">
        <f t="shared" si="29"/>
        <v>0.18961038961038962</v>
      </c>
      <c r="I627">
        <f>IFERROR(MATCH(A627,Sheet0!A$2:A$146, 0), 0)</f>
        <v>0</v>
      </c>
      <c r="J627">
        <f>COUNTIF(I$2:I627, "&gt;"&amp;0)</f>
        <v>73</v>
      </c>
      <c r="K627" s="10">
        <f>COUNTIF(I$2:I627,"=0")</f>
        <v>553</v>
      </c>
    </row>
    <row r="628" spans="1:11" x14ac:dyDescent="0.35">
      <c r="A628" t="s">
        <v>672</v>
      </c>
      <c r="B628">
        <v>348.4</v>
      </c>
      <c r="C628">
        <v>9.7999999999999995E-102</v>
      </c>
      <c r="D628" s="13" t="str">
        <f t="shared" si="27"/>
        <v>-</v>
      </c>
      <c r="E628">
        <f>J628/MAX(J:J)</f>
        <v>0.50694444444444442</v>
      </c>
      <c r="F628">
        <f>K628/MAX(K:K)</f>
        <v>0.49864986498649866</v>
      </c>
      <c r="G628">
        <f t="shared" si="28"/>
        <v>0.50135013501350134</v>
      </c>
      <c r="H628">
        <f t="shared" si="29"/>
        <v>0.18936446173800259</v>
      </c>
      <c r="I628">
        <f>IFERROR(MATCH(A628,Sheet0!A$2:A$146, 0), 0)</f>
        <v>0</v>
      </c>
      <c r="J628">
        <f>COUNTIF(I$2:I628, "&gt;"&amp;0)</f>
        <v>73</v>
      </c>
      <c r="K628" s="10">
        <f>COUNTIF(I$2:I628,"=0")</f>
        <v>554</v>
      </c>
    </row>
    <row r="629" spans="1:11" x14ac:dyDescent="0.35">
      <c r="A629" t="s">
        <v>673</v>
      </c>
      <c r="B629">
        <v>347.5</v>
      </c>
      <c r="C629">
        <v>1.8E-101</v>
      </c>
      <c r="D629" s="13" t="str">
        <f t="shared" si="27"/>
        <v>-</v>
      </c>
      <c r="E629">
        <f>J629/MAX(J:J)</f>
        <v>0.50694444444444442</v>
      </c>
      <c r="F629">
        <f>K629/MAX(K:K)</f>
        <v>0.49954995499549953</v>
      </c>
      <c r="G629">
        <f t="shared" si="28"/>
        <v>0.50045004500450041</v>
      </c>
      <c r="H629">
        <f t="shared" si="29"/>
        <v>0.18911917098445596</v>
      </c>
      <c r="I629">
        <f>IFERROR(MATCH(A629,Sheet0!A$2:A$146, 0), 0)</f>
        <v>0</v>
      </c>
      <c r="J629">
        <f>COUNTIF(I$2:I629, "&gt;"&amp;0)</f>
        <v>73</v>
      </c>
      <c r="K629" s="10">
        <f>COUNTIF(I$2:I629,"=0")</f>
        <v>555</v>
      </c>
    </row>
    <row r="630" spans="1:11" x14ac:dyDescent="0.35">
      <c r="A630" t="s">
        <v>674</v>
      </c>
      <c r="B630">
        <v>345.9</v>
      </c>
      <c r="C630">
        <v>5.4000000000000003E-101</v>
      </c>
      <c r="D630" s="13" t="str">
        <f t="shared" si="27"/>
        <v>-</v>
      </c>
      <c r="E630">
        <f>J630/MAX(J:J)</f>
        <v>0.50694444444444442</v>
      </c>
      <c r="F630">
        <f>K630/MAX(K:K)</f>
        <v>0.50045004500450041</v>
      </c>
      <c r="G630">
        <f t="shared" si="28"/>
        <v>0.49954995499549959</v>
      </c>
      <c r="H630">
        <f t="shared" si="29"/>
        <v>0.18887451487710219</v>
      </c>
      <c r="I630">
        <f>IFERROR(MATCH(A630,Sheet0!A$2:A$146, 0), 0)</f>
        <v>0</v>
      </c>
      <c r="J630">
        <f>COUNTIF(I$2:I630, "&gt;"&amp;0)</f>
        <v>73</v>
      </c>
      <c r="K630" s="10">
        <f>COUNTIF(I$2:I630,"=0")</f>
        <v>556</v>
      </c>
    </row>
    <row r="631" spans="1:11" x14ac:dyDescent="0.35">
      <c r="A631" t="s">
        <v>675</v>
      </c>
      <c r="B631">
        <v>345.9</v>
      </c>
      <c r="C631">
        <v>5.4999999999999991E-101</v>
      </c>
      <c r="D631" s="13" t="str">
        <f t="shared" si="27"/>
        <v>-</v>
      </c>
      <c r="E631">
        <f>J631/MAX(J:J)</f>
        <v>0.50694444444444442</v>
      </c>
      <c r="F631">
        <f>K631/MAX(K:K)</f>
        <v>0.50135013501350134</v>
      </c>
      <c r="G631">
        <f t="shared" si="28"/>
        <v>0.49864986498649866</v>
      </c>
      <c r="H631">
        <f t="shared" si="29"/>
        <v>0.18863049095607234</v>
      </c>
      <c r="I631">
        <f>IFERROR(MATCH(A631,Sheet0!A$2:A$146, 0), 0)</f>
        <v>0</v>
      </c>
      <c r="J631">
        <f>COUNTIF(I$2:I631, "&gt;"&amp;0)</f>
        <v>73</v>
      </c>
      <c r="K631" s="10">
        <f>COUNTIF(I$2:I631,"=0")</f>
        <v>557</v>
      </c>
    </row>
    <row r="632" spans="1:11" x14ac:dyDescent="0.35">
      <c r="A632" t="s">
        <v>676</v>
      </c>
      <c r="B632">
        <v>345.4</v>
      </c>
      <c r="C632">
        <v>7.799999999999999E-101</v>
      </c>
      <c r="D632" s="13" t="str">
        <f t="shared" si="27"/>
        <v>-</v>
      </c>
      <c r="E632">
        <f>J632/MAX(J:J)</f>
        <v>0.50694444444444442</v>
      </c>
      <c r="F632">
        <f>K632/MAX(K:K)</f>
        <v>0.50225022502250227</v>
      </c>
      <c r="G632">
        <f t="shared" si="28"/>
        <v>0.49774977497749773</v>
      </c>
      <c r="H632">
        <f t="shared" si="29"/>
        <v>0.18838709677419355</v>
      </c>
      <c r="I632">
        <f>IFERROR(MATCH(A632,Sheet0!A$2:A$146, 0), 0)</f>
        <v>0</v>
      </c>
      <c r="J632">
        <f>COUNTIF(I$2:I632, "&gt;"&amp;0)</f>
        <v>73</v>
      </c>
      <c r="K632" s="10">
        <f>COUNTIF(I$2:I632,"=0")</f>
        <v>558</v>
      </c>
    </row>
    <row r="633" spans="1:11" x14ac:dyDescent="0.35">
      <c r="A633" t="s">
        <v>677</v>
      </c>
      <c r="B633">
        <v>345.3</v>
      </c>
      <c r="C633">
        <v>8.299999999999998E-101</v>
      </c>
      <c r="D633" s="13" t="str">
        <f t="shared" si="27"/>
        <v>-</v>
      </c>
      <c r="E633">
        <f>J633/MAX(J:J)</f>
        <v>0.50694444444444442</v>
      </c>
      <c r="F633">
        <f>K633/MAX(K:K)</f>
        <v>0.5031503150315032</v>
      </c>
      <c r="G633">
        <f t="shared" si="28"/>
        <v>0.4968496849684968</v>
      </c>
      <c r="H633">
        <f t="shared" si="29"/>
        <v>0.18814432989690721</v>
      </c>
      <c r="I633">
        <f>IFERROR(MATCH(A633,Sheet0!A$2:A$146, 0), 0)</f>
        <v>0</v>
      </c>
      <c r="J633">
        <f>COUNTIF(I$2:I633, "&gt;"&amp;0)</f>
        <v>73</v>
      </c>
      <c r="K633" s="10">
        <f>COUNTIF(I$2:I633,"=0")</f>
        <v>559</v>
      </c>
    </row>
    <row r="634" spans="1:11" x14ac:dyDescent="0.35">
      <c r="A634" t="s">
        <v>678</v>
      </c>
      <c r="B634">
        <v>345</v>
      </c>
      <c r="C634">
        <v>9.9999999999999977E-101</v>
      </c>
      <c r="D634" s="13" t="str">
        <f t="shared" si="27"/>
        <v>-</v>
      </c>
      <c r="E634">
        <f>J634/MAX(J:J)</f>
        <v>0.50694444444444442</v>
      </c>
      <c r="F634">
        <f>K634/MAX(K:K)</f>
        <v>0.50405040504050402</v>
      </c>
      <c r="G634">
        <f t="shared" si="28"/>
        <v>0.49594959495949598</v>
      </c>
      <c r="H634">
        <f t="shared" si="29"/>
        <v>0.18790218790218791</v>
      </c>
      <c r="I634">
        <f>IFERROR(MATCH(A634,Sheet0!A$2:A$146, 0), 0)</f>
        <v>0</v>
      </c>
      <c r="J634">
        <f>COUNTIF(I$2:I634, "&gt;"&amp;0)</f>
        <v>73</v>
      </c>
      <c r="K634" s="10">
        <f>COUNTIF(I$2:I634,"=0")</f>
        <v>560</v>
      </c>
    </row>
    <row r="635" spans="1:11" x14ac:dyDescent="0.35">
      <c r="A635" t="s">
        <v>679</v>
      </c>
      <c r="B635">
        <v>343.6</v>
      </c>
      <c r="C635">
        <v>2.7999999999999989E-100</v>
      </c>
      <c r="D635" s="13" t="str">
        <f t="shared" si="27"/>
        <v>-</v>
      </c>
      <c r="E635">
        <f>J635/MAX(J:J)</f>
        <v>0.50694444444444442</v>
      </c>
      <c r="F635">
        <f>K635/MAX(K:K)</f>
        <v>0.50495049504950495</v>
      </c>
      <c r="G635">
        <f t="shared" si="28"/>
        <v>0.49504950495049505</v>
      </c>
      <c r="H635">
        <f t="shared" si="29"/>
        <v>0.18766066838046272</v>
      </c>
      <c r="I635">
        <f>IFERROR(MATCH(A635,Sheet0!A$2:A$146, 0), 0)</f>
        <v>0</v>
      </c>
      <c r="J635">
        <f>COUNTIF(I$2:I635, "&gt;"&amp;0)</f>
        <v>73</v>
      </c>
      <c r="K635" s="10">
        <f>COUNTIF(I$2:I635,"=0")</f>
        <v>561</v>
      </c>
    </row>
    <row r="636" spans="1:11" x14ac:dyDescent="0.35">
      <c r="A636" t="s">
        <v>680</v>
      </c>
      <c r="B636">
        <v>342.6</v>
      </c>
      <c r="C636">
        <v>5.3999999999999983E-100</v>
      </c>
      <c r="D636" s="13" t="str">
        <f t="shared" si="27"/>
        <v>-</v>
      </c>
      <c r="E636">
        <f>J636/MAX(J:J)</f>
        <v>0.50694444444444442</v>
      </c>
      <c r="F636">
        <f>K636/MAX(K:K)</f>
        <v>0.50585058505850589</v>
      </c>
      <c r="G636">
        <f t="shared" si="28"/>
        <v>0.49414941494149411</v>
      </c>
      <c r="H636">
        <f t="shared" si="29"/>
        <v>0.18741976893453144</v>
      </c>
      <c r="I636">
        <f>IFERROR(MATCH(A636,Sheet0!A$2:A$146, 0), 0)</f>
        <v>0</v>
      </c>
      <c r="J636">
        <f>COUNTIF(I$2:I636, "&gt;"&amp;0)</f>
        <v>73</v>
      </c>
      <c r="K636" s="10">
        <f>COUNTIF(I$2:I636,"=0")</f>
        <v>562</v>
      </c>
    </row>
    <row r="637" spans="1:11" x14ac:dyDescent="0.35">
      <c r="A637" t="s">
        <v>681</v>
      </c>
      <c r="B637">
        <v>341</v>
      </c>
      <c r="C637">
        <v>1.7E-99</v>
      </c>
      <c r="D637" s="13" t="str">
        <f t="shared" si="27"/>
        <v>+</v>
      </c>
      <c r="E637">
        <f>J637/MAX(J:J)</f>
        <v>0.51388888888888884</v>
      </c>
      <c r="F637">
        <f>K637/MAX(K:K)</f>
        <v>0.50585058505850589</v>
      </c>
      <c r="G637">
        <f t="shared" si="28"/>
        <v>0.49414941494149411</v>
      </c>
      <c r="H637">
        <f t="shared" si="29"/>
        <v>0.18974358974358974</v>
      </c>
      <c r="I637">
        <f>IFERROR(MATCH(A637,Sheet0!A$2:A$146, 0), 0)</f>
        <v>145</v>
      </c>
      <c r="J637">
        <f>COUNTIF(I$2:I637, "&gt;"&amp;0)</f>
        <v>74</v>
      </c>
      <c r="K637" s="10">
        <f>COUNTIF(I$2:I637,"=0")</f>
        <v>562</v>
      </c>
    </row>
    <row r="638" spans="1:11" x14ac:dyDescent="0.35">
      <c r="A638" t="s">
        <v>682</v>
      </c>
      <c r="B638">
        <v>340.5</v>
      </c>
      <c r="C638">
        <v>2.3999999999999988E-99</v>
      </c>
      <c r="D638" s="13" t="str">
        <f t="shared" si="27"/>
        <v>+</v>
      </c>
      <c r="E638">
        <f>J638/MAX(J:J)</f>
        <v>0.52083333333333337</v>
      </c>
      <c r="F638">
        <f>K638/MAX(K:K)</f>
        <v>0.50585058505850589</v>
      </c>
      <c r="G638">
        <f t="shared" si="28"/>
        <v>0.49414941494149411</v>
      </c>
      <c r="H638">
        <f t="shared" si="29"/>
        <v>0.19206145966709348</v>
      </c>
      <c r="I638">
        <f>IFERROR(MATCH(A638,Sheet0!A$2:A$146, 0), 0)</f>
        <v>50</v>
      </c>
      <c r="J638">
        <f>COUNTIF(I$2:I638, "&gt;"&amp;0)</f>
        <v>75</v>
      </c>
      <c r="K638" s="10">
        <f>COUNTIF(I$2:I638,"=0")</f>
        <v>562</v>
      </c>
    </row>
    <row r="639" spans="1:11" x14ac:dyDescent="0.35">
      <c r="A639" t="s">
        <v>683</v>
      </c>
      <c r="B639">
        <v>338</v>
      </c>
      <c r="C639">
        <v>1.3000000000000001E-98</v>
      </c>
      <c r="D639" s="13" t="str">
        <f t="shared" si="27"/>
        <v>-</v>
      </c>
      <c r="E639">
        <f>J639/MAX(J:J)</f>
        <v>0.52083333333333337</v>
      </c>
      <c r="F639">
        <f>K639/MAX(K:K)</f>
        <v>0.50675067506750671</v>
      </c>
      <c r="G639">
        <f t="shared" si="28"/>
        <v>0.49324932493249329</v>
      </c>
      <c r="H639">
        <f t="shared" si="29"/>
        <v>0.1918158567774936</v>
      </c>
      <c r="I639">
        <f>IFERROR(MATCH(A639,Sheet0!A$2:A$146, 0), 0)</f>
        <v>0</v>
      </c>
      <c r="J639">
        <f>COUNTIF(I$2:I639, "&gt;"&amp;0)</f>
        <v>75</v>
      </c>
      <c r="K639" s="10">
        <f>COUNTIF(I$2:I639,"=0")</f>
        <v>563</v>
      </c>
    </row>
    <row r="640" spans="1:11" x14ac:dyDescent="0.35">
      <c r="A640" t="s">
        <v>684</v>
      </c>
      <c r="B640">
        <v>337.7</v>
      </c>
      <c r="C640">
        <v>1.6E-98</v>
      </c>
      <c r="D640" s="13" t="str">
        <f t="shared" si="27"/>
        <v>-</v>
      </c>
      <c r="E640">
        <f>J640/MAX(J:J)</f>
        <v>0.52083333333333337</v>
      </c>
      <c r="F640">
        <f>K640/MAX(K:K)</f>
        <v>0.50765076507650764</v>
      </c>
      <c r="G640">
        <f t="shared" si="28"/>
        <v>0.49234923492349236</v>
      </c>
      <c r="H640">
        <f t="shared" si="29"/>
        <v>0.19157088122605365</v>
      </c>
      <c r="I640">
        <f>IFERROR(MATCH(A640,Sheet0!A$2:A$146, 0), 0)</f>
        <v>0</v>
      </c>
      <c r="J640">
        <f>COUNTIF(I$2:I640, "&gt;"&amp;0)</f>
        <v>75</v>
      </c>
      <c r="K640" s="10">
        <f>COUNTIF(I$2:I640,"=0")</f>
        <v>564</v>
      </c>
    </row>
    <row r="641" spans="1:11" x14ac:dyDescent="0.35">
      <c r="A641" t="s">
        <v>685</v>
      </c>
      <c r="B641">
        <v>336.6</v>
      </c>
      <c r="C641">
        <v>3.5000000000000002E-98</v>
      </c>
      <c r="D641" s="13" t="str">
        <f t="shared" ref="D641:D704" si="30">IF(I641=0, "-", "+")</f>
        <v>-</v>
      </c>
      <c r="E641">
        <f>J641/MAX(J:J)</f>
        <v>0.52083333333333337</v>
      </c>
      <c r="F641">
        <f>K641/MAX(K:K)</f>
        <v>0.50855085508550857</v>
      </c>
      <c r="G641">
        <f t="shared" si="28"/>
        <v>0.49144914491449143</v>
      </c>
      <c r="H641">
        <f t="shared" si="29"/>
        <v>0.19132653061224489</v>
      </c>
      <c r="I641">
        <f>IFERROR(MATCH(A641,Sheet0!A$2:A$146, 0), 0)</f>
        <v>0</v>
      </c>
      <c r="J641">
        <f>COUNTIF(I$2:I641, "&gt;"&amp;0)</f>
        <v>75</v>
      </c>
      <c r="K641" s="10">
        <f>COUNTIF(I$2:I641,"=0")</f>
        <v>565</v>
      </c>
    </row>
    <row r="642" spans="1:11" x14ac:dyDescent="0.35">
      <c r="A642" t="s">
        <v>686</v>
      </c>
      <c r="B642">
        <v>335.6</v>
      </c>
      <c r="C642">
        <v>6.9999999999999991E-98</v>
      </c>
      <c r="D642" s="13" t="str">
        <f t="shared" si="30"/>
        <v>-</v>
      </c>
      <c r="E642">
        <f>J642/MAX(J:J)</f>
        <v>0.52083333333333337</v>
      </c>
      <c r="F642">
        <f>K642/MAX(K:K)</f>
        <v>0.5094509450945095</v>
      </c>
      <c r="G642">
        <f t="shared" si="28"/>
        <v>0.4905490549054905</v>
      </c>
      <c r="H642">
        <f t="shared" si="29"/>
        <v>0.19108280254777071</v>
      </c>
      <c r="I642">
        <f>IFERROR(MATCH(A642,Sheet0!A$2:A$146, 0), 0)</f>
        <v>0</v>
      </c>
      <c r="J642">
        <f>COUNTIF(I$2:I642, "&gt;"&amp;0)</f>
        <v>75</v>
      </c>
      <c r="K642" s="10">
        <f>COUNTIF(I$2:I642,"=0")</f>
        <v>566</v>
      </c>
    </row>
    <row r="643" spans="1:11" x14ac:dyDescent="0.35">
      <c r="A643" t="s">
        <v>687</v>
      </c>
      <c r="B643">
        <v>335.3</v>
      </c>
      <c r="C643">
        <v>8.5999999999999972E-98</v>
      </c>
      <c r="D643" s="13" t="str">
        <f t="shared" si="30"/>
        <v>-</v>
      </c>
      <c r="E643">
        <f>J643/MAX(J:J)</f>
        <v>0.52083333333333337</v>
      </c>
      <c r="F643">
        <f>K643/MAX(K:K)</f>
        <v>0.51035103510351032</v>
      </c>
      <c r="G643">
        <f t="shared" ref="G643:G706" si="31">1-F643</f>
        <v>0.48964896489648968</v>
      </c>
      <c r="H643">
        <f t="shared" ref="H643:H706" si="32">2*J643/(J643+MAX(J:J)+K643)</f>
        <v>0.19083969465648856</v>
      </c>
      <c r="I643">
        <f>IFERROR(MATCH(A643,Sheet0!A$2:A$146, 0), 0)</f>
        <v>0</v>
      </c>
      <c r="J643">
        <f>COUNTIF(I$2:I643, "&gt;"&amp;0)</f>
        <v>75</v>
      </c>
      <c r="K643" s="10">
        <f>COUNTIF(I$2:I643,"=0")</f>
        <v>567</v>
      </c>
    </row>
    <row r="644" spans="1:11" x14ac:dyDescent="0.35">
      <c r="A644" t="s">
        <v>688</v>
      </c>
      <c r="B644">
        <v>334.4</v>
      </c>
      <c r="C644">
        <v>1.5999999999999999E-97</v>
      </c>
      <c r="D644" s="13" t="str">
        <f t="shared" si="30"/>
        <v>-</v>
      </c>
      <c r="E644">
        <f>J644/MAX(J:J)</f>
        <v>0.52083333333333337</v>
      </c>
      <c r="F644">
        <f>K644/MAX(K:K)</f>
        <v>0.51125112511251125</v>
      </c>
      <c r="G644">
        <f t="shared" si="31"/>
        <v>0.48874887488748875</v>
      </c>
      <c r="H644">
        <f t="shared" si="32"/>
        <v>0.19059720457433291</v>
      </c>
      <c r="I644">
        <f>IFERROR(MATCH(A644,Sheet0!A$2:A$146, 0), 0)</f>
        <v>0</v>
      </c>
      <c r="J644">
        <f>COUNTIF(I$2:I644, "&gt;"&amp;0)</f>
        <v>75</v>
      </c>
      <c r="K644" s="10">
        <f>COUNTIF(I$2:I644,"=0")</f>
        <v>568</v>
      </c>
    </row>
    <row r="645" spans="1:11" x14ac:dyDescent="0.35">
      <c r="A645" t="s">
        <v>689</v>
      </c>
      <c r="B645">
        <v>332.6</v>
      </c>
      <c r="C645">
        <v>5.5999999999999993E-97</v>
      </c>
      <c r="D645" s="13" t="str">
        <f t="shared" si="30"/>
        <v>-</v>
      </c>
      <c r="E645">
        <f>J645/MAX(J:J)</f>
        <v>0.52083333333333337</v>
      </c>
      <c r="F645">
        <f>K645/MAX(K:K)</f>
        <v>0.51215121512151218</v>
      </c>
      <c r="G645">
        <f t="shared" si="31"/>
        <v>0.48784878487848782</v>
      </c>
      <c r="H645">
        <f t="shared" si="32"/>
        <v>0.19035532994923857</v>
      </c>
      <c r="I645">
        <f>IFERROR(MATCH(A645,Sheet0!A$2:A$146, 0), 0)</f>
        <v>0</v>
      </c>
      <c r="J645">
        <f>COUNTIF(I$2:I645, "&gt;"&amp;0)</f>
        <v>75</v>
      </c>
      <c r="K645" s="10">
        <f>COUNTIF(I$2:I645,"=0")</f>
        <v>569</v>
      </c>
    </row>
    <row r="646" spans="1:11" x14ac:dyDescent="0.35">
      <c r="A646" t="s">
        <v>690</v>
      </c>
      <c r="B646">
        <v>331.6</v>
      </c>
      <c r="C646">
        <v>1.0999999999999999E-96</v>
      </c>
      <c r="D646" s="13" t="str">
        <f t="shared" si="30"/>
        <v>-</v>
      </c>
      <c r="E646">
        <f>J646/MAX(J:J)</f>
        <v>0.52083333333333337</v>
      </c>
      <c r="F646">
        <f>K646/MAX(K:K)</f>
        <v>0.513051305130513</v>
      </c>
      <c r="G646">
        <f t="shared" si="31"/>
        <v>0.486948694869487</v>
      </c>
      <c r="H646">
        <f t="shared" si="32"/>
        <v>0.19011406844106463</v>
      </c>
      <c r="I646">
        <f>IFERROR(MATCH(A646,Sheet0!A$2:A$146, 0), 0)</f>
        <v>0</v>
      </c>
      <c r="J646">
        <f>COUNTIF(I$2:I646, "&gt;"&amp;0)</f>
        <v>75</v>
      </c>
      <c r="K646" s="10">
        <f>COUNTIF(I$2:I646,"=0")</f>
        <v>570</v>
      </c>
    </row>
    <row r="647" spans="1:11" x14ac:dyDescent="0.35">
      <c r="A647" t="s">
        <v>691</v>
      </c>
      <c r="B647">
        <v>331.3</v>
      </c>
      <c r="C647">
        <v>1.4000000000000001E-96</v>
      </c>
      <c r="D647" s="13" t="str">
        <f t="shared" si="30"/>
        <v>+</v>
      </c>
      <c r="E647">
        <f>J647/MAX(J:J)</f>
        <v>0.52777777777777779</v>
      </c>
      <c r="F647">
        <f>K647/MAX(K:K)</f>
        <v>0.513051305130513</v>
      </c>
      <c r="G647">
        <f t="shared" si="31"/>
        <v>0.486948694869487</v>
      </c>
      <c r="H647">
        <f t="shared" si="32"/>
        <v>0.19240506329113924</v>
      </c>
      <c r="I647">
        <f>IFERROR(MATCH(A647,Sheet0!A$2:A$146, 0), 0)</f>
        <v>101</v>
      </c>
      <c r="J647">
        <f>COUNTIF(I$2:I647, "&gt;"&amp;0)</f>
        <v>76</v>
      </c>
      <c r="K647" s="10">
        <f>COUNTIF(I$2:I647,"=0")</f>
        <v>570</v>
      </c>
    </row>
    <row r="648" spans="1:11" x14ac:dyDescent="0.35">
      <c r="A648" t="s">
        <v>692</v>
      </c>
      <c r="B648">
        <v>330.7</v>
      </c>
      <c r="C648">
        <v>2.1E-96</v>
      </c>
      <c r="D648" s="13" t="str">
        <f t="shared" si="30"/>
        <v>-</v>
      </c>
      <c r="E648">
        <f>J648/MAX(J:J)</f>
        <v>0.52777777777777779</v>
      </c>
      <c r="F648">
        <f>K648/MAX(K:K)</f>
        <v>0.51395139513951393</v>
      </c>
      <c r="G648">
        <f t="shared" si="31"/>
        <v>0.48604860486048607</v>
      </c>
      <c r="H648">
        <f t="shared" si="32"/>
        <v>0.19216182048040456</v>
      </c>
      <c r="I648">
        <f>IFERROR(MATCH(A648,Sheet0!A$2:A$146, 0), 0)</f>
        <v>0</v>
      </c>
      <c r="J648">
        <f>COUNTIF(I$2:I648, "&gt;"&amp;0)</f>
        <v>76</v>
      </c>
      <c r="K648" s="10">
        <f>COUNTIF(I$2:I648,"=0")</f>
        <v>571</v>
      </c>
    </row>
    <row r="649" spans="1:11" x14ac:dyDescent="0.35">
      <c r="A649" t="s">
        <v>693</v>
      </c>
      <c r="B649">
        <v>330.5</v>
      </c>
      <c r="C649">
        <v>2.3999999999999989E-96</v>
      </c>
      <c r="D649" s="13" t="str">
        <f t="shared" si="30"/>
        <v>-</v>
      </c>
      <c r="E649">
        <f>J649/MAX(J:J)</f>
        <v>0.52777777777777779</v>
      </c>
      <c r="F649">
        <f>K649/MAX(K:K)</f>
        <v>0.51485148514851486</v>
      </c>
      <c r="G649">
        <f t="shared" si="31"/>
        <v>0.48514851485148514</v>
      </c>
      <c r="H649">
        <f t="shared" si="32"/>
        <v>0.19191919191919191</v>
      </c>
      <c r="I649">
        <f>IFERROR(MATCH(A649,Sheet0!A$2:A$146, 0), 0)</f>
        <v>0</v>
      </c>
      <c r="J649">
        <f>COUNTIF(I$2:I649, "&gt;"&amp;0)</f>
        <v>76</v>
      </c>
      <c r="K649" s="10">
        <f>COUNTIF(I$2:I649,"=0")</f>
        <v>572</v>
      </c>
    </row>
    <row r="650" spans="1:11" x14ac:dyDescent="0.35">
      <c r="A650" t="s">
        <v>694</v>
      </c>
      <c r="B650">
        <v>329.8</v>
      </c>
      <c r="C650">
        <v>3.7999999999999992E-96</v>
      </c>
      <c r="D650" s="13" t="str">
        <f t="shared" si="30"/>
        <v>-</v>
      </c>
      <c r="E650">
        <f>J650/MAX(J:J)</f>
        <v>0.52777777777777779</v>
      </c>
      <c r="F650">
        <f>K650/MAX(K:K)</f>
        <v>0.5157515751575158</v>
      </c>
      <c r="G650">
        <f t="shared" si="31"/>
        <v>0.4842484248424842</v>
      </c>
      <c r="H650">
        <f t="shared" si="32"/>
        <v>0.19167717528373265</v>
      </c>
      <c r="I650">
        <f>IFERROR(MATCH(A650,Sheet0!A$2:A$146, 0), 0)</f>
        <v>0</v>
      </c>
      <c r="J650">
        <f>COUNTIF(I$2:I650, "&gt;"&amp;0)</f>
        <v>76</v>
      </c>
      <c r="K650" s="10">
        <f>COUNTIF(I$2:I650,"=0")</f>
        <v>573</v>
      </c>
    </row>
    <row r="651" spans="1:11" x14ac:dyDescent="0.35">
      <c r="A651" t="s">
        <v>695</v>
      </c>
      <c r="B651">
        <v>329.4</v>
      </c>
      <c r="C651">
        <v>5.2999999999999976E-96</v>
      </c>
      <c r="D651" s="13" t="str">
        <f t="shared" si="30"/>
        <v>-</v>
      </c>
      <c r="E651">
        <f>J651/MAX(J:J)</f>
        <v>0.52777777777777779</v>
      </c>
      <c r="F651">
        <f>K651/MAX(K:K)</f>
        <v>0.51665166516651662</v>
      </c>
      <c r="G651">
        <f t="shared" si="31"/>
        <v>0.48334833483348338</v>
      </c>
      <c r="H651">
        <f t="shared" si="32"/>
        <v>0.19143576826196473</v>
      </c>
      <c r="I651">
        <f>IFERROR(MATCH(A651,Sheet0!A$2:A$146, 0), 0)</f>
        <v>0</v>
      </c>
      <c r="J651">
        <f>COUNTIF(I$2:I651, "&gt;"&amp;0)</f>
        <v>76</v>
      </c>
      <c r="K651" s="10">
        <f>COUNTIF(I$2:I651,"=0")</f>
        <v>574</v>
      </c>
    </row>
    <row r="652" spans="1:11" x14ac:dyDescent="0.35">
      <c r="A652" t="s">
        <v>696</v>
      </c>
      <c r="B652">
        <v>329</v>
      </c>
      <c r="C652">
        <v>6.8999999999999991E-96</v>
      </c>
      <c r="D652" s="13" t="str">
        <f t="shared" si="30"/>
        <v>-</v>
      </c>
      <c r="E652">
        <f>J652/MAX(J:J)</f>
        <v>0.52777777777777779</v>
      </c>
      <c r="F652">
        <f>K652/MAX(K:K)</f>
        <v>0.51755175517551755</v>
      </c>
      <c r="G652">
        <f t="shared" si="31"/>
        <v>0.48244824482448245</v>
      </c>
      <c r="H652">
        <f t="shared" si="32"/>
        <v>0.19119496855345913</v>
      </c>
      <c r="I652">
        <f>IFERROR(MATCH(A652,Sheet0!A$2:A$146, 0), 0)</f>
        <v>0</v>
      </c>
      <c r="J652">
        <f>COUNTIF(I$2:I652, "&gt;"&amp;0)</f>
        <v>76</v>
      </c>
      <c r="K652" s="10">
        <f>COUNTIF(I$2:I652,"=0")</f>
        <v>575</v>
      </c>
    </row>
    <row r="653" spans="1:11" x14ac:dyDescent="0.35">
      <c r="A653" t="s">
        <v>697</v>
      </c>
      <c r="B653">
        <v>328.8</v>
      </c>
      <c r="C653">
        <v>7.799999999999998E-96</v>
      </c>
      <c r="D653" s="13" t="str">
        <f t="shared" si="30"/>
        <v>-</v>
      </c>
      <c r="E653">
        <f>J653/MAX(J:J)</f>
        <v>0.52777777777777779</v>
      </c>
      <c r="F653">
        <f>K653/MAX(K:K)</f>
        <v>0.51845184518451848</v>
      </c>
      <c r="G653">
        <f t="shared" si="31"/>
        <v>0.48154815481548152</v>
      </c>
      <c r="H653">
        <f t="shared" si="32"/>
        <v>0.19095477386934673</v>
      </c>
      <c r="I653">
        <f>IFERROR(MATCH(A653,Sheet0!A$2:A$146, 0), 0)</f>
        <v>0</v>
      </c>
      <c r="J653">
        <f>COUNTIF(I$2:I653, "&gt;"&amp;0)</f>
        <v>76</v>
      </c>
      <c r="K653" s="10">
        <f>COUNTIF(I$2:I653,"=0")</f>
        <v>576</v>
      </c>
    </row>
    <row r="654" spans="1:11" x14ac:dyDescent="0.35">
      <c r="A654" t="s">
        <v>698</v>
      </c>
      <c r="B654">
        <v>328</v>
      </c>
      <c r="C654">
        <v>1.4E-95</v>
      </c>
      <c r="D654" s="13" t="str">
        <f t="shared" si="30"/>
        <v>-</v>
      </c>
      <c r="E654">
        <f>J654/MAX(J:J)</f>
        <v>0.52777777777777779</v>
      </c>
      <c r="F654">
        <f>K654/MAX(K:K)</f>
        <v>0.5193519351935193</v>
      </c>
      <c r="G654">
        <f t="shared" si="31"/>
        <v>0.4806480648064807</v>
      </c>
      <c r="H654">
        <f t="shared" si="32"/>
        <v>0.19071518193224593</v>
      </c>
      <c r="I654">
        <f>IFERROR(MATCH(A654,Sheet0!A$2:A$146, 0), 0)</f>
        <v>0</v>
      </c>
      <c r="J654">
        <f>COUNTIF(I$2:I654, "&gt;"&amp;0)</f>
        <v>76</v>
      </c>
      <c r="K654" s="10">
        <f>COUNTIF(I$2:I654,"=0")</f>
        <v>577</v>
      </c>
    </row>
    <row r="655" spans="1:11" x14ac:dyDescent="0.35">
      <c r="A655" t="s">
        <v>699</v>
      </c>
      <c r="B655">
        <v>327.10000000000002</v>
      </c>
      <c r="C655">
        <v>2.4999999999999989E-95</v>
      </c>
      <c r="D655" s="13" t="str">
        <f t="shared" si="30"/>
        <v>-</v>
      </c>
      <c r="E655">
        <f>J655/MAX(J:J)</f>
        <v>0.52777777777777779</v>
      </c>
      <c r="F655">
        <f>K655/MAX(K:K)</f>
        <v>0.52025202520252023</v>
      </c>
      <c r="G655">
        <f t="shared" si="31"/>
        <v>0.47974797479747977</v>
      </c>
      <c r="H655">
        <f t="shared" si="32"/>
        <v>0.19047619047619047</v>
      </c>
      <c r="I655">
        <f>IFERROR(MATCH(A655,Sheet0!A$2:A$146, 0), 0)</f>
        <v>0</v>
      </c>
      <c r="J655">
        <f>COUNTIF(I$2:I655, "&gt;"&amp;0)</f>
        <v>76</v>
      </c>
      <c r="K655" s="10">
        <f>COUNTIF(I$2:I655,"=0")</f>
        <v>578</v>
      </c>
    </row>
    <row r="656" spans="1:11" x14ac:dyDescent="0.35">
      <c r="A656" t="s">
        <v>700</v>
      </c>
      <c r="B656">
        <v>325.89999999999998</v>
      </c>
      <c r="C656">
        <v>5.6999999999999989E-95</v>
      </c>
      <c r="D656" s="13" t="str">
        <f t="shared" si="30"/>
        <v>-</v>
      </c>
      <c r="E656">
        <f>J656/MAX(J:J)</f>
        <v>0.52777777777777779</v>
      </c>
      <c r="F656">
        <f>K656/MAX(K:K)</f>
        <v>0.52115211521152116</v>
      </c>
      <c r="G656">
        <f t="shared" si="31"/>
        <v>0.47884788478847884</v>
      </c>
      <c r="H656">
        <f t="shared" si="32"/>
        <v>0.1902377972465582</v>
      </c>
      <c r="I656">
        <f>IFERROR(MATCH(A656,Sheet0!A$2:A$146, 0), 0)</f>
        <v>0</v>
      </c>
      <c r="J656">
        <f>COUNTIF(I$2:I656, "&gt;"&amp;0)</f>
        <v>76</v>
      </c>
      <c r="K656" s="10">
        <f>COUNTIF(I$2:I656,"=0")</f>
        <v>579</v>
      </c>
    </row>
    <row r="657" spans="1:11" x14ac:dyDescent="0.35">
      <c r="A657" t="s">
        <v>701</v>
      </c>
      <c r="B657">
        <v>325.7</v>
      </c>
      <c r="C657">
        <v>6.899999999999999E-95</v>
      </c>
      <c r="D657" s="13" t="str">
        <f t="shared" si="30"/>
        <v>-</v>
      </c>
      <c r="E657">
        <f>J657/MAX(J:J)</f>
        <v>0.52777777777777779</v>
      </c>
      <c r="F657">
        <f>K657/MAX(K:K)</f>
        <v>0.52205220522052209</v>
      </c>
      <c r="G657">
        <f t="shared" si="31"/>
        <v>0.47794779477947791</v>
      </c>
      <c r="H657">
        <f t="shared" si="32"/>
        <v>0.19</v>
      </c>
      <c r="I657">
        <f>IFERROR(MATCH(A657,Sheet0!A$2:A$146, 0), 0)</f>
        <v>0</v>
      </c>
      <c r="J657">
        <f>COUNTIF(I$2:I657, "&gt;"&amp;0)</f>
        <v>76</v>
      </c>
      <c r="K657" s="10">
        <f>COUNTIF(I$2:I657,"=0")</f>
        <v>580</v>
      </c>
    </row>
    <row r="658" spans="1:11" x14ac:dyDescent="0.35">
      <c r="A658" t="s">
        <v>702</v>
      </c>
      <c r="B658">
        <v>325.7</v>
      </c>
      <c r="C658">
        <v>6.899999999999999E-95</v>
      </c>
      <c r="D658" s="13" t="str">
        <f t="shared" si="30"/>
        <v>-</v>
      </c>
      <c r="E658">
        <f>J658/MAX(J:J)</f>
        <v>0.52777777777777779</v>
      </c>
      <c r="F658">
        <f>K658/MAX(K:K)</f>
        <v>0.52295229522952291</v>
      </c>
      <c r="G658">
        <f t="shared" si="31"/>
        <v>0.47704770477047709</v>
      </c>
      <c r="H658">
        <f t="shared" si="32"/>
        <v>0.18976279650436953</v>
      </c>
      <c r="I658">
        <f>IFERROR(MATCH(A658,Sheet0!A$2:A$146, 0), 0)</f>
        <v>0</v>
      </c>
      <c r="J658">
        <f>COUNTIF(I$2:I658, "&gt;"&amp;0)</f>
        <v>76</v>
      </c>
      <c r="K658" s="10">
        <f>COUNTIF(I$2:I658,"=0")</f>
        <v>581</v>
      </c>
    </row>
    <row r="659" spans="1:11" x14ac:dyDescent="0.35">
      <c r="A659" t="s">
        <v>703</v>
      </c>
      <c r="B659">
        <v>324.5</v>
      </c>
      <c r="C659">
        <v>1.5999999999999989E-94</v>
      </c>
      <c r="D659" s="13" t="str">
        <f t="shared" si="30"/>
        <v>-</v>
      </c>
      <c r="E659">
        <f>J659/MAX(J:J)</f>
        <v>0.52777777777777779</v>
      </c>
      <c r="F659">
        <f>K659/MAX(K:K)</f>
        <v>0.52385238523852384</v>
      </c>
      <c r="G659">
        <f t="shared" si="31"/>
        <v>0.47614761476147616</v>
      </c>
      <c r="H659">
        <f t="shared" si="32"/>
        <v>0.18952618453865336</v>
      </c>
      <c r="I659">
        <f>IFERROR(MATCH(A659,Sheet0!A$2:A$146, 0), 0)</f>
        <v>0</v>
      </c>
      <c r="J659">
        <f>COUNTIF(I$2:I659, "&gt;"&amp;0)</f>
        <v>76</v>
      </c>
      <c r="K659" s="10">
        <f>COUNTIF(I$2:I659,"=0")</f>
        <v>582</v>
      </c>
    </row>
    <row r="660" spans="1:11" x14ac:dyDescent="0.35">
      <c r="A660" t="s">
        <v>704</v>
      </c>
      <c r="B660">
        <v>323.39999999999998</v>
      </c>
      <c r="C660">
        <v>3.3000000000000001E-94</v>
      </c>
      <c r="D660" s="13" t="str">
        <f t="shared" si="30"/>
        <v>+</v>
      </c>
      <c r="E660">
        <f>J660/MAX(J:J)</f>
        <v>0.53472222222222221</v>
      </c>
      <c r="F660">
        <f>K660/MAX(K:K)</f>
        <v>0.52385238523852384</v>
      </c>
      <c r="G660">
        <f t="shared" si="31"/>
        <v>0.47614761476147616</v>
      </c>
      <c r="H660">
        <f t="shared" si="32"/>
        <v>0.19178082191780821</v>
      </c>
      <c r="I660">
        <f>IFERROR(MATCH(A660,Sheet0!A$2:A$146, 0), 0)</f>
        <v>97</v>
      </c>
      <c r="J660">
        <f>COUNTIF(I$2:I660, "&gt;"&amp;0)</f>
        <v>77</v>
      </c>
      <c r="K660" s="10">
        <f>COUNTIF(I$2:I660,"=0")</f>
        <v>582</v>
      </c>
    </row>
    <row r="661" spans="1:11" x14ac:dyDescent="0.35">
      <c r="A661" t="s">
        <v>705</v>
      </c>
      <c r="B661">
        <v>323.2</v>
      </c>
      <c r="C661">
        <v>3.6999999999999998E-94</v>
      </c>
      <c r="D661" s="13" t="str">
        <f t="shared" si="30"/>
        <v>-</v>
      </c>
      <c r="E661">
        <f>J661/MAX(J:J)</f>
        <v>0.53472222222222221</v>
      </c>
      <c r="F661">
        <f>K661/MAX(K:K)</f>
        <v>0.52475247524752477</v>
      </c>
      <c r="G661">
        <f t="shared" si="31"/>
        <v>0.47524752475247523</v>
      </c>
      <c r="H661">
        <f t="shared" si="32"/>
        <v>0.19154228855721392</v>
      </c>
      <c r="I661">
        <f>IFERROR(MATCH(A661,Sheet0!A$2:A$146, 0), 0)</f>
        <v>0</v>
      </c>
      <c r="J661">
        <f>COUNTIF(I$2:I661, "&gt;"&amp;0)</f>
        <v>77</v>
      </c>
      <c r="K661" s="10">
        <f>COUNTIF(I$2:I661,"=0")</f>
        <v>583</v>
      </c>
    </row>
    <row r="662" spans="1:11" x14ac:dyDescent="0.35">
      <c r="A662" t="s">
        <v>706</v>
      </c>
      <c r="B662">
        <v>322.7</v>
      </c>
      <c r="C662">
        <v>5.1999999999999988E-94</v>
      </c>
      <c r="D662" s="13" t="str">
        <f t="shared" si="30"/>
        <v>-</v>
      </c>
      <c r="E662">
        <f>J662/MAX(J:J)</f>
        <v>0.53472222222222221</v>
      </c>
      <c r="F662">
        <f>K662/MAX(K:K)</f>
        <v>0.52565256525652571</v>
      </c>
      <c r="G662">
        <f t="shared" si="31"/>
        <v>0.47434743474347429</v>
      </c>
      <c r="H662">
        <f t="shared" si="32"/>
        <v>0.19130434782608696</v>
      </c>
      <c r="I662">
        <f>IFERROR(MATCH(A662,Sheet0!A$2:A$146, 0), 0)</f>
        <v>0</v>
      </c>
      <c r="J662">
        <f>COUNTIF(I$2:I662, "&gt;"&amp;0)</f>
        <v>77</v>
      </c>
      <c r="K662" s="10">
        <f>COUNTIF(I$2:I662,"=0")</f>
        <v>584</v>
      </c>
    </row>
    <row r="663" spans="1:11" x14ac:dyDescent="0.35">
      <c r="A663" t="s">
        <v>707</v>
      </c>
      <c r="B663">
        <v>322.2</v>
      </c>
      <c r="C663">
        <v>7.4999999999999982E-94</v>
      </c>
      <c r="D663" s="13" t="str">
        <f t="shared" si="30"/>
        <v>-</v>
      </c>
      <c r="E663">
        <f>J663/MAX(J:J)</f>
        <v>0.53472222222222221</v>
      </c>
      <c r="F663">
        <f>K663/MAX(K:K)</f>
        <v>0.52655265526552653</v>
      </c>
      <c r="G663">
        <f t="shared" si="31"/>
        <v>0.47344734473447347</v>
      </c>
      <c r="H663">
        <f t="shared" si="32"/>
        <v>0.19106699751861042</v>
      </c>
      <c r="I663">
        <f>IFERROR(MATCH(A663,Sheet0!A$2:A$146, 0), 0)</f>
        <v>0</v>
      </c>
      <c r="J663">
        <f>COUNTIF(I$2:I663, "&gt;"&amp;0)</f>
        <v>77</v>
      </c>
      <c r="K663" s="10">
        <f>COUNTIF(I$2:I663,"=0")</f>
        <v>585</v>
      </c>
    </row>
    <row r="664" spans="1:11" x14ac:dyDescent="0.35">
      <c r="A664" t="s">
        <v>708</v>
      </c>
      <c r="B664">
        <v>321.5</v>
      </c>
      <c r="C664">
        <v>1.2000000000000001E-93</v>
      </c>
      <c r="D664" s="13" t="str">
        <f t="shared" si="30"/>
        <v>+</v>
      </c>
      <c r="E664">
        <f>J664/MAX(J:J)</f>
        <v>0.54166666666666663</v>
      </c>
      <c r="F664">
        <f>K664/MAX(K:K)</f>
        <v>0.52655265526552653</v>
      </c>
      <c r="G664">
        <f t="shared" si="31"/>
        <v>0.47344734473447347</v>
      </c>
      <c r="H664">
        <f t="shared" si="32"/>
        <v>0.19330855018587362</v>
      </c>
      <c r="I664">
        <f>IFERROR(MATCH(A664,Sheet0!A$2:A$146, 0), 0)</f>
        <v>8</v>
      </c>
      <c r="J664">
        <f>COUNTIF(I$2:I664, "&gt;"&amp;0)</f>
        <v>78</v>
      </c>
      <c r="K664" s="10">
        <f>COUNTIF(I$2:I664,"=0")</f>
        <v>585</v>
      </c>
    </row>
    <row r="665" spans="1:11" x14ac:dyDescent="0.35">
      <c r="A665" t="s">
        <v>709</v>
      </c>
      <c r="B665">
        <v>321.2</v>
      </c>
      <c r="C665">
        <v>1.5000000000000001E-93</v>
      </c>
      <c r="D665" s="13" t="str">
        <f t="shared" si="30"/>
        <v>+</v>
      </c>
      <c r="E665">
        <f>J665/MAX(J:J)</f>
        <v>0.54861111111111116</v>
      </c>
      <c r="F665">
        <f>K665/MAX(K:K)</f>
        <v>0.52655265526552653</v>
      </c>
      <c r="G665">
        <f t="shared" si="31"/>
        <v>0.47344734473447347</v>
      </c>
      <c r="H665">
        <f t="shared" si="32"/>
        <v>0.19554455445544555</v>
      </c>
      <c r="I665">
        <f>IFERROR(MATCH(A665,Sheet0!A$2:A$146, 0), 0)</f>
        <v>77</v>
      </c>
      <c r="J665">
        <f>COUNTIF(I$2:I665, "&gt;"&amp;0)</f>
        <v>79</v>
      </c>
      <c r="K665" s="10">
        <f>COUNTIF(I$2:I665,"=0")</f>
        <v>585</v>
      </c>
    </row>
    <row r="666" spans="1:11" x14ac:dyDescent="0.35">
      <c r="A666" t="s">
        <v>710</v>
      </c>
      <c r="B666">
        <v>319.89999999999998</v>
      </c>
      <c r="C666">
        <v>3.799999999999999E-93</v>
      </c>
      <c r="D666" s="13" t="str">
        <f t="shared" si="30"/>
        <v>-</v>
      </c>
      <c r="E666">
        <f>J666/MAX(J:J)</f>
        <v>0.54861111111111116</v>
      </c>
      <c r="F666">
        <f>K666/MAX(K:K)</f>
        <v>0.52745274527452746</v>
      </c>
      <c r="G666">
        <f t="shared" si="31"/>
        <v>0.47254725472547254</v>
      </c>
      <c r="H666">
        <f t="shared" si="32"/>
        <v>0.19530284301606923</v>
      </c>
      <c r="I666">
        <f>IFERROR(MATCH(A666,Sheet0!A$2:A$146, 0), 0)</f>
        <v>0</v>
      </c>
      <c r="J666">
        <f>COUNTIF(I$2:I666, "&gt;"&amp;0)</f>
        <v>79</v>
      </c>
      <c r="K666" s="10">
        <f>COUNTIF(I$2:I666,"=0")</f>
        <v>586</v>
      </c>
    </row>
    <row r="667" spans="1:11" x14ac:dyDescent="0.35">
      <c r="A667" t="s">
        <v>711</v>
      </c>
      <c r="B667">
        <v>319.2</v>
      </c>
      <c r="C667">
        <v>6.1999999999999983E-93</v>
      </c>
      <c r="D667" s="13" t="str">
        <f t="shared" si="30"/>
        <v>+</v>
      </c>
      <c r="E667">
        <f>J667/MAX(J:J)</f>
        <v>0.55555555555555558</v>
      </c>
      <c r="F667">
        <f>K667/MAX(K:K)</f>
        <v>0.52745274527452746</v>
      </c>
      <c r="G667">
        <f t="shared" si="31"/>
        <v>0.47254725472547254</v>
      </c>
      <c r="H667">
        <f t="shared" si="32"/>
        <v>0.19753086419753085</v>
      </c>
      <c r="I667">
        <f>IFERROR(MATCH(A667,Sheet0!A$2:A$146, 0), 0)</f>
        <v>121</v>
      </c>
      <c r="J667">
        <f>COUNTIF(I$2:I667, "&gt;"&amp;0)</f>
        <v>80</v>
      </c>
      <c r="K667" s="10">
        <f>COUNTIF(I$2:I667,"=0")</f>
        <v>586</v>
      </c>
    </row>
    <row r="668" spans="1:11" x14ac:dyDescent="0.35">
      <c r="A668" t="s">
        <v>712</v>
      </c>
      <c r="B668">
        <v>319.10000000000002</v>
      </c>
      <c r="C668">
        <v>6.6999999999999989E-93</v>
      </c>
      <c r="D668" s="13" t="str">
        <f t="shared" si="30"/>
        <v>-</v>
      </c>
      <c r="E668">
        <f>J668/MAX(J:J)</f>
        <v>0.55555555555555558</v>
      </c>
      <c r="F668">
        <f>K668/MAX(K:K)</f>
        <v>0.52835283528352839</v>
      </c>
      <c r="G668">
        <f t="shared" si="31"/>
        <v>0.47164716471647161</v>
      </c>
      <c r="H668">
        <f t="shared" si="32"/>
        <v>0.19728729963008632</v>
      </c>
      <c r="I668">
        <f>IFERROR(MATCH(A668,Sheet0!A$2:A$146, 0), 0)</f>
        <v>0</v>
      </c>
      <c r="J668">
        <f>COUNTIF(I$2:I668, "&gt;"&amp;0)</f>
        <v>80</v>
      </c>
      <c r="K668" s="10">
        <f>COUNTIF(I$2:I668,"=0")</f>
        <v>587</v>
      </c>
    </row>
    <row r="669" spans="1:11" x14ac:dyDescent="0.35">
      <c r="A669" t="s">
        <v>713</v>
      </c>
      <c r="B669">
        <v>318</v>
      </c>
      <c r="C669">
        <v>1.3999999999999999E-92</v>
      </c>
      <c r="D669" s="13" t="str">
        <f t="shared" si="30"/>
        <v>-</v>
      </c>
      <c r="E669">
        <f>J669/MAX(J:J)</f>
        <v>0.55555555555555558</v>
      </c>
      <c r="F669">
        <f>K669/MAX(K:K)</f>
        <v>0.52925292529252921</v>
      </c>
      <c r="G669">
        <f t="shared" si="31"/>
        <v>0.47074707470747079</v>
      </c>
      <c r="H669">
        <f t="shared" si="32"/>
        <v>0.19704433497536947</v>
      </c>
      <c r="I669">
        <f>IFERROR(MATCH(A669,Sheet0!A$2:A$146, 0), 0)</f>
        <v>0</v>
      </c>
      <c r="J669">
        <f>COUNTIF(I$2:I669, "&gt;"&amp;0)</f>
        <v>80</v>
      </c>
      <c r="K669" s="10">
        <f>COUNTIF(I$2:I669,"=0")</f>
        <v>588</v>
      </c>
    </row>
    <row r="670" spans="1:11" x14ac:dyDescent="0.35">
      <c r="A670" t="s">
        <v>714</v>
      </c>
      <c r="B670">
        <v>317.60000000000002</v>
      </c>
      <c r="C670">
        <v>1.9E-92</v>
      </c>
      <c r="D670" s="13" t="str">
        <f t="shared" si="30"/>
        <v>-</v>
      </c>
      <c r="E670">
        <f>J670/MAX(J:J)</f>
        <v>0.55555555555555558</v>
      </c>
      <c r="F670">
        <f>K670/MAX(K:K)</f>
        <v>0.53015301530153014</v>
      </c>
      <c r="G670">
        <f t="shared" si="31"/>
        <v>0.46984698469846986</v>
      </c>
      <c r="H670">
        <f t="shared" si="32"/>
        <v>0.1968019680196802</v>
      </c>
      <c r="I670">
        <f>IFERROR(MATCH(A670,Sheet0!A$2:A$146, 0), 0)</f>
        <v>0</v>
      </c>
      <c r="J670">
        <f>COUNTIF(I$2:I670, "&gt;"&amp;0)</f>
        <v>80</v>
      </c>
      <c r="K670" s="10">
        <f>COUNTIF(I$2:I670,"=0")</f>
        <v>589</v>
      </c>
    </row>
    <row r="671" spans="1:11" x14ac:dyDescent="0.35">
      <c r="A671" t="s">
        <v>715</v>
      </c>
      <c r="B671">
        <v>316.7</v>
      </c>
      <c r="C671">
        <v>3.3999999999999989E-92</v>
      </c>
      <c r="D671" s="13" t="str">
        <f t="shared" si="30"/>
        <v>-</v>
      </c>
      <c r="E671">
        <f>J671/MAX(J:J)</f>
        <v>0.55555555555555558</v>
      </c>
      <c r="F671">
        <f>K671/MAX(K:K)</f>
        <v>0.53105310531053107</v>
      </c>
      <c r="G671">
        <f t="shared" si="31"/>
        <v>0.46894689468946893</v>
      </c>
      <c r="H671">
        <f t="shared" si="32"/>
        <v>0.19656019656019655</v>
      </c>
      <c r="I671">
        <f>IFERROR(MATCH(A671,Sheet0!A$2:A$146, 0), 0)</f>
        <v>0</v>
      </c>
      <c r="J671">
        <f>COUNTIF(I$2:I671, "&gt;"&amp;0)</f>
        <v>80</v>
      </c>
      <c r="K671" s="10">
        <f>COUNTIF(I$2:I671,"=0")</f>
        <v>590</v>
      </c>
    </row>
    <row r="672" spans="1:11" x14ac:dyDescent="0.35">
      <c r="A672" t="s">
        <v>716</v>
      </c>
      <c r="B672">
        <v>316.7</v>
      </c>
      <c r="C672">
        <v>3.3999999999999989E-92</v>
      </c>
      <c r="D672" s="13" t="str">
        <f t="shared" si="30"/>
        <v>-</v>
      </c>
      <c r="E672">
        <f>J672/MAX(J:J)</f>
        <v>0.55555555555555558</v>
      </c>
      <c r="F672">
        <f>K672/MAX(K:K)</f>
        <v>0.531953195319532</v>
      </c>
      <c r="G672">
        <f t="shared" si="31"/>
        <v>0.468046804680468</v>
      </c>
      <c r="H672">
        <f t="shared" si="32"/>
        <v>0.19631901840490798</v>
      </c>
      <c r="I672">
        <f>IFERROR(MATCH(A672,Sheet0!A$2:A$146, 0), 0)</f>
        <v>0</v>
      </c>
      <c r="J672">
        <f>COUNTIF(I$2:I672, "&gt;"&amp;0)</f>
        <v>80</v>
      </c>
      <c r="K672" s="10">
        <f>COUNTIF(I$2:I672,"=0")</f>
        <v>591</v>
      </c>
    </row>
    <row r="673" spans="1:11" x14ac:dyDescent="0.35">
      <c r="A673" t="s">
        <v>717</v>
      </c>
      <c r="B673">
        <v>316.2</v>
      </c>
      <c r="C673">
        <v>4.7999999999999989E-92</v>
      </c>
      <c r="D673" s="13" t="str">
        <f t="shared" si="30"/>
        <v>-</v>
      </c>
      <c r="E673">
        <f>J673/MAX(J:J)</f>
        <v>0.55555555555555558</v>
      </c>
      <c r="F673">
        <f>K673/MAX(K:K)</f>
        <v>0.53285328532853282</v>
      </c>
      <c r="G673">
        <f t="shared" si="31"/>
        <v>0.46714671467146718</v>
      </c>
      <c r="H673">
        <f t="shared" si="32"/>
        <v>0.19607843137254902</v>
      </c>
      <c r="I673">
        <f>IFERROR(MATCH(A673,Sheet0!A$2:A$146, 0), 0)</f>
        <v>0</v>
      </c>
      <c r="J673">
        <f>COUNTIF(I$2:I673, "&gt;"&amp;0)</f>
        <v>80</v>
      </c>
      <c r="K673" s="10">
        <f>COUNTIF(I$2:I673,"=0")</f>
        <v>592</v>
      </c>
    </row>
    <row r="674" spans="1:11" x14ac:dyDescent="0.35">
      <c r="A674" t="s">
        <v>718</v>
      </c>
      <c r="B674">
        <v>315.3</v>
      </c>
      <c r="C674">
        <v>9.1999999999999979E-92</v>
      </c>
      <c r="D674" s="13" t="str">
        <f t="shared" si="30"/>
        <v>-</v>
      </c>
      <c r="E674">
        <f>J674/MAX(J:J)</f>
        <v>0.55555555555555558</v>
      </c>
      <c r="F674">
        <f>K674/MAX(K:K)</f>
        <v>0.53375337533753375</v>
      </c>
      <c r="G674">
        <f t="shared" si="31"/>
        <v>0.46624662466246625</v>
      </c>
      <c r="H674">
        <f t="shared" si="32"/>
        <v>0.19583843329253367</v>
      </c>
      <c r="I674">
        <f>IFERROR(MATCH(A674,Sheet0!A$2:A$146, 0), 0)</f>
        <v>0</v>
      </c>
      <c r="J674">
        <f>COUNTIF(I$2:I674, "&gt;"&amp;0)</f>
        <v>80</v>
      </c>
      <c r="K674" s="10">
        <f>COUNTIF(I$2:I674,"=0")</f>
        <v>593</v>
      </c>
    </row>
    <row r="675" spans="1:11" x14ac:dyDescent="0.35">
      <c r="A675" t="s">
        <v>719</v>
      </c>
      <c r="B675">
        <v>313.5</v>
      </c>
      <c r="C675">
        <v>3.1999999999999989E-91</v>
      </c>
      <c r="D675" s="13" t="str">
        <f t="shared" si="30"/>
        <v>-</v>
      </c>
      <c r="E675">
        <f>J675/MAX(J:J)</f>
        <v>0.55555555555555558</v>
      </c>
      <c r="F675">
        <f>K675/MAX(K:K)</f>
        <v>0.53465346534653468</v>
      </c>
      <c r="G675">
        <f t="shared" si="31"/>
        <v>0.46534653465346532</v>
      </c>
      <c r="H675">
        <f t="shared" si="32"/>
        <v>0.19559902200488999</v>
      </c>
      <c r="I675">
        <f>IFERROR(MATCH(A675,Sheet0!A$2:A$146, 0), 0)</f>
        <v>0</v>
      </c>
      <c r="J675">
        <f>COUNTIF(I$2:I675, "&gt;"&amp;0)</f>
        <v>80</v>
      </c>
      <c r="K675" s="10">
        <f>COUNTIF(I$2:I675,"=0")</f>
        <v>594</v>
      </c>
    </row>
    <row r="676" spans="1:11" x14ac:dyDescent="0.35">
      <c r="A676" t="s">
        <v>720</v>
      </c>
      <c r="B676">
        <v>313</v>
      </c>
      <c r="C676">
        <v>4.5999999999999988E-91</v>
      </c>
      <c r="D676" s="13" t="str">
        <f t="shared" si="30"/>
        <v>-</v>
      </c>
      <c r="E676">
        <f>J676/MAX(J:J)</f>
        <v>0.55555555555555558</v>
      </c>
      <c r="F676">
        <f>K676/MAX(K:K)</f>
        <v>0.5355535553555355</v>
      </c>
      <c r="G676">
        <f t="shared" si="31"/>
        <v>0.4644464446444645</v>
      </c>
      <c r="H676">
        <f t="shared" si="32"/>
        <v>0.19536019536019536</v>
      </c>
      <c r="I676">
        <f>IFERROR(MATCH(A676,Sheet0!A$2:A$146, 0), 0)</f>
        <v>0</v>
      </c>
      <c r="J676">
        <f>COUNTIF(I$2:I676, "&gt;"&amp;0)</f>
        <v>80</v>
      </c>
      <c r="K676" s="10">
        <f>COUNTIF(I$2:I676,"=0")</f>
        <v>595</v>
      </c>
    </row>
    <row r="677" spans="1:11" x14ac:dyDescent="0.35">
      <c r="A677" t="s">
        <v>721</v>
      </c>
      <c r="B677">
        <v>312.7</v>
      </c>
      <c r="C677">
        <v>5.3999999999999984E-91</v>
      </c>
      <c r="D677" s="13" t="str">
        <f t="shared" si="30"/>
        <v>-</v>
      </c>
      <c r="E677">
        <f>J677/MAX(J:J)</f>
        <v>0.55555555555555558</v>
      </c>
      <c r="F677">
        <f>K677/MAX(K:K)</f>
        <v>0.53645364536453644</v>
      </c>
      <c r="G677">
        <f t="shared" si="31"/>
        <v>0.46354635463546356</v>
      </c>
      <c r="H677">
        <f t="shared" si="32"/>
        <v>0.1951219512195122</v>
      </c>
      <c r="I677">
        <f>IFERROR(MATCH(A677,Sheet0!A$2:A$146, 0), 0)</f>
        <v>0</v>
      </c>
      <c r="J677">
        <f>COUNTIF(I$2:I677, "&gt;"&amp;0)</f>
        <v>80</v>
      </c>
      <c r="K677" s="10">
        <f>COUNTIF(I$2:I677,"=0")</f>
        <v>596</v>
      </c>
    </row>
    <row r="678" spans="1:11" x14ac:dyDescent="0.35">
      <c r="A678" t="s">
        <v>722</v>
      </c>
      <c r="B678">
        <v>310.2</v>
      </c>
      <c r="C678">
        <v>3.2000000000000001E-90</v>
      </c>
      <c r="D678" s="13" t="str">
        <f t="shared" si="30"/>
        <v>-</v>
      </c>
      <c r="E678">
        <f>J678/MAX(J:J)</f>
        <v>0.55555555555555558</v>
      </c>
      <c r="F678">
        <f>K678/MAX(K:K)</f>
        <v>0.53735373537353737</v>
      </c>
      <c r="G678">
        <f t="shared" si="31"/>
        <v>0.46264626462646263</v>
      </c>
      <c r="H678">
        <f t="shared" si="32"/>
        <v>0.19488428745432398</v>
      </c>
      <c r="I678">
        <f>IFERROR(MATCH(A678,Sheet0!A$2:A$146, 0), 0)</f>
        <v>0</v>
      </c>
      <c r="J678">
        <f>COUNTIF(I$2:I678, "&gt;"&amp;0)</f>
        <v>80</v>
      </c>
      <c r="K678" s="10">
        <f>COUNTIF(I$2:I678,"=0")</f>
        <v>597</v>
      </c>
    </row>
    <row r="679" spans="1:11" x14ac:dyDescent="0.35">
      <c r="A679" t="s">
        <v>723</v>
      </c>
      <c r="B679">
        <v>309.7</v>
      </c>
      <c r="C679">
        <v>4.2999999999999993E-90</v>
      </c>
      <c r="D679" s="13" t="str">
        <f t="shared" si="30"/>
        <v>-</v>
      </c>
      <c r="E679">
        <f>J679/MAX(J:J)</f>
        <v>0.55555555555555558</v>
      </c>
      <c r="F679">
        <f>K679/MAX(K:K)</f>
        <v>0.5382538253825383</v>
      </c>
      <c r="G679">
        <f t="shared" si="31"/>
        <v>0.4617461746174617</v>
      </c>
      <c r="H679">
        <f t="shared" si="32"/>
        <v>0.19464720194647203</v>
      </c>
      <c r="I679">
        <f>IFERROR(MATCH(A679,Sheet0!A$2:A$146, 0), 0)</f>
        <v>0</v>
      </c>
      <c r="J679">
        <f>COUNTIF(I$2:I679, "&gt;"&amp;0)</f>
        <v>80</v>
      </c>
      <c r="K679" s="10">
        <f>COUNTIF(I$2:I679,"=0")</f>
        <v>598</v>
      </c>
    </row>
    <row r="680" spans="1:11" x14ac:dyDescent="0.35">
      <c r="A680" t="s">
        <v>724</v>
      </c>
      <c r="B680">
        <v>308.8</v>
      </c>
      <c r="C680">
        <v>8.0999999999999986E-90</v>
      </c>
      <c r="D680" s="13" t="str">
        <f t="shared" si="30"/>
        <v>-</v>
      </c>
      <c r="E680">
        <f>J680/MAX(J:J)</f>
        <v>0.55555555555555558</v>
      </c>
      <c r="F680">
        <f>K680/MAX(K:K)</f>
        <v>0.53915391539153912</v>
      </c>
      <c r="G680">
        <f t="shared" si="31"/>
        <v>0.46084608460846088</v>
      </c>
      <c r="H680">
        <f t="shared" si="32"/>
        <v>0.19441069258809235</v>
      </c>
      <c r="I680">
        <f>IFERROR(MATCH(A680,Sheet0!A$2:A$146, 0), 0)</f>
        <v>0</v>
      </c>
      <c r="J680">
        <f>COUNTIF(I$2:I680, "&gt;"&amp;0)</f>
        <v>80</v>
      </c>
      <c r="K680" s="10">
        <f>COUNTIF(I$2:I680,"=0")</f>
        <v>599</v>
      </c>
    </row>
    <row r="681" spans="1:11" x14ac:dyDescent="0.35">
      <c r="A681" t="s">
        <v>725</v>
      </c>
      <c r="B681">
        <v>308.8</v>
      </c>
      <c r="C681">
        <v>8.2999999999999993E-90</v>
      </c>
      <c r="D681" s="13" t="str">
        <f t="shared" si="30"/>
        <v>-</v>
      </c>
      <c r="E681">
        <f>J681/MAX(J:J)</f>
        <v>0.55555555555555558</v>
      </c>
      <c r="F681">
        <f>K681/MAX(K:K)</f>
        <v>0.54005400540054005</v>
      </c>
      <c r="G681">
        <f t="shared" si="31"/>
        <v>0.45994599459945995</v>
      </c>
      <c r="H681">
        <f t="shared" si="32"/>
        <v>0.1941747572815534</v>
      </c>
      <c r="I681">
        <f>IFERROR(MATCH(A681,Sheet0!A$2:A$146, 0), 0)</f>
        <v>0</v>
      </c>
      <c r="J681">
        <f>COUNTIF(I$2:I681, "&gt;"&amp;0)</f>
        <v>80</v>
      </c>
      <c r="K681" s="10">
        <f>COUNTIF(I$2:I681,"=0")</f>
        <v>600</v>
      </c>
    </row>
    <row r="682" spans="1:11" x14ac:dyDescent="0.35">
      <c r="A682" t="s">
        <v>726</v>
      </c>
      <c r="B682">
        <v>308.3</v>
      </c>
      <c r="C682">
        <v>1.1000000000000001E-89</v>
      </c>
      <c r="D682" s="13" t="str">
        <f t="shared" si="30"/>
        <v>+</v>
      </c>
      <c r="E682">
        <f>J682/MAX(J:J)</f>
        <v>0.5625</v>
      </c>
      <c r="F682">
        <f>K682/MAX(K:K)</f>
        <v>0.54005400540054005</v>
      </c>
      <c r="G682">
        <f t="shared" si="31"/>
        <v>0.45994599459945995</v>
      </c>
      <c r="H682">
        <f t="shared" si="32"/>
        <v>0.19636363636363635</v>
      </c>
      <c r="I682">
        <f>IFERROR(MATCH(A682,Sheet0!A$2:A$146, 0), 0)</f>
        <v>80</v>
      </c>
      <c r="J682">
        <f>COUNTIF(I$2:I682, "&gt;"&amp;0)</f>
        <v>81</v>
      </c>
      <c r="K682" s="10">
        <f>COUNTIF(I$2:I682,"=0")</f>
        <v>600</v>
      </c>
    </row>
    <row r="683" spans="1:11" x14ac:dyDescent="0.35">
      <c r="A683" t="s">
        <v>727</v>
      </c>
      <c r="B683">
        <v>306.10000000000002</v>
      </c>
      <c r="C683">
        <v>5.3999999999999998E-89</v>
      </c>
      <c r="D683" s="13" t="str">
        <f t="shared" si="30"/>
        <v>-</v>
      </c>
      <c r="E683">
        <f>J683/MAX(J:J)</f>
        <v>0.5625</v>
      </c>
      <c r="F683">
        <f>K683/MAX(K:K)</f>
        <v>0.54095409540954098</v>
      </c>
      <c r="G683">
        <f t="shared" si="31"/>
        <v>0.45904590459045902</v>
      </c>
      <c r="H683">
        <f t="shared" si="32"/>
        <v>0.19612590799031476</v>
      </c>
      <c r="I683">
        <f>IFERROR(MATCH(A683,Sheet0!A$2:A$146, 0), 0)</f>
        <v>0</v>
      </c>
      <c r="J683">
        <f>COUNTIF(I$2:I683, "&gt;"&amp;0)</f>
        <v>81</v>
      </c>
      <c r="K683" s="10">
        <f>COUNTIF(I$2:I683,"=0")</f>
        <v>601</v>
      </c>
    </row>
    <row r="684" spans="1:11" x14ac:dyDescent="0.35">
      <c r="A684" t="s">
        <v>728</v>
      </c>
      <c r="B684">
        <v>303</v>
      </c>
      <c r="C684">
        <v>4.4999999999999988E-88</v>
      </c>
      <c r="D684" s="13" t="str">
        <f t="shared" si="30"/>
        <v>-</v>
      </c>
      <c r="E684">
        <f>J684/MAX(J:J)</f>
        <v>0.5625</v>
      </c>
      <c r="F684">
        <f>K684/MAX(K:K)</f>
        <v>0.5418541854185418</v>
      </c>
      <c r="G684">
        <f t="shared" si="31"/>
        <v>0.4581458145814582</v>
      </c>
      <c r="H684">
        <f t="shared" si="32"/>
        <v>0.19588875453446192</v>
      </c>
      <c r="I684">
        <f>IFERROR(MATCH(A684,Sheet0!A$2:A$146, 0), 0)</f>
        <v>0</v>
      </c>
      <c r="J684">
        <f>COUNTIF(I$2:I684, "&gt;"&amp;0)</f>
        <v>81</v>
      </c>
      <c r="K684" s="10">
        <f>COUNTIF(I$2:I684,"=0")</f>
        <v>602</v>
      </c>
    </row>
    <row r="685" spans="1:11" x14ac:dyDescent="0.35">
      <c r="A685" t="s">
        <v>729</v>
      </c>
      <c r="B685">
        <v>301.89999999999998</v>
      </c>
      <c r="C685">
        <v>9.6999999999999985E-88</v>
      </c>
      <c r="D685" s="13" t="str">
        <f t="shared" si="30"/>
        <v>-</v>
      </c>
      <c r="E685">
        <f>J685/MAX(J:J)</f>
        <v>0.5625</v>
      </c>
      <c r="F685">
        <f>K685/MAX(K:K)</f>
        <v>0.54275427542754273</v>
      </c>
      <c r="G685">
        <f t="shared" si="31"/>
        <v>0.45724572457245727</v>
      </c>
      <c r="H685">
        <f t="shared" si="32"/>
        <v>0.19565217391304349</v>
      </c>
      <c r="I685">
        <f>IFERROR(MATCH(A685,Sheet0!A$2:A$146, 0), 0)</f>
        <v>0</v>
      </c>
      <c r="J685">
        <f>COUNTIF(I$2:I685, "&gt;"&amp;0)</f>
        <v>81</v>
      </c>
      <c r="K685" s="10">
        <f>COUNTIF(I$2:I685,"=0")</f>
        <v>603</v>
      </c>
    </row>
    <row r="686" spans="1:11" x14ac:dyDescent="0.35">
      <c r="A686" t="s">
        <v>730</v>
      </c>
      <c r="B686">
        <v>301.60000000000002</v>
      </c>
      <c r="C686">
        <v>1.2E-87</v>
      </c>
      <c r="D686" s="13" t="str">
        <f t="shared" si="30"/>
        <v>-</v>
      </c>
      <c r="E686">
        <f>J686/MAX(J:J)</f>
        <v>0.5625</v>
      </c>
      <c r="F686">
        <f>K686/MAX(K:K)</f>
        <v>0.54365436543654366</v>
      </c>
      <c r="G686">
        <f t="shared" si="31"/>
        <v>0.45634563456345634</v>
      </c>
      <c r="H686">
        <f t="shared" si="32"/>
        <v>0.19541616405307599</v>
      </c>
      <c r="I686">
        <f>IFERROR(MATCH(A686,Sheet0!A$2:A$146, 0), 0)</f>
        <v>0</v>
      </c>
      <c r="J686">
        <f>COUNTIF(I$2:I686, "&gt;"&amp;0)</f>
        <v>81</v>
      </c>
      <c r="K686" s="10">
        <f>COUNTIF(I$2:I686,"=0")</f>
        <v>604</v>
      </c>
    </row>
    <row r="687" spans="1:11" x14ac:dyDescent="0.35">
      <c r="A687" t="s">
        <v>731</v>
      </c>
      <c r="B687">
        <v>301.2</v>
      </c>
      <c r="C687">
        <v>1.5000000000000001E-87</v>
      </c>
      <c r="D687" s="13" t="str">
        <f t="shared" si="30"/>
        <v>-</v>
      </c>
      <c r="E687">
        <f>J687/MAX(J:J)</f>
        <v>0.5625</v>
      </c>
      <c r="F687">
        <f>K687/MAX(K:K)</f>
        <v>0.54455445544554459</v>
      </c>
      <c r="G687">
        <f t="shared" si="31"/>
        <v>0.45544554455445541</v>
      </c>
      <c r="H687">
        <f t="shared" si="32"/>
        <v>0.19518072289156627</v>
      </c>
      <c r="I687">
        <f>IFERROR(MATCH(A687,Sheet0!A$2:A$146, 0), 0)</f>
        <v>0</v>
      </c>
      <c r="J687">
        <f>COUNTIF(I$2:I687, "&gt;"&amp;0)</f>
        <v>81</v>
      </c>
      <c r="K687" s="10">
        <f>COUNTIF(I$2:I687,"=0")</f>
        <v>605</v>
      </c>
    </row>
    <row r="688" spans="1:11" x14ac:dyDescent="0.35">
      <c r="A688" t="s">
        <v>732</v>
      </c>
      <c r="B688">
        <v>300.60000000000002</v>
      </c>
      <c r="C688">
        <v>2.2999999999999988E-87</v>
      </c>
      <c r="D688" s="13" t="str">
        <f t="shared" si="30"/>
        <v>-</v>
      </c>
      <c r="E688">
        <f>J688/MAX(J:J)</f>
        <v>0.5625</v>
      </c>
      <c r="F688">
        <f>K688/MAX(K:K)</f>
        <v>0.54545454545454541</v>
      </c>
      <c r="G688">
        <f t="shared" si="31"/>
        <v>0.45454545454545459</v>
      </c>
      <c r="H688">
        <f t="shared" si="32"/>
        <v>0.19494584837545126</v>
      </c>
      <c r="I688">
        <f>IFERROR(MATCH(A688,Sheet0!A$2:A$146, 0), 0)</f>
        <v>0</v>
      </c>
      <c r="J688">
        <f>COUNTIF(I$2:I688, "&gt;"&amp;0)</f>
        <v>81</v>
      </c>
      <c r="K688" s="10">
        <f>COUNTIF(I$2:I688,"=0")</f>
        <v>606</v>
      </c>
    </row>
    <row r="689" spans="1:11" x14ac:dyDescent="0.35">
      <c r="A689" t="s">
        <v>733</v>
      </c>
      <c r="B689">
        <v>299.8</v>
      </c>
      <c r="C689">
        <v>3.9999999999999992E-87</v>
      </c>
      <c r="D689" s="13" t="str">
        <f t="shared" si="30"/>
        <v>-</v>
      </c>
      <c r="E689">
        <f>J689/MAX(J:J)</f>
        <v>0.5625</v>
      </c>
      <c r="F689">
        <f>K689/MAX(K:K)</f>
        <v>0.54635463546354635</v>
      </c>
      <c r="G689">
        <f t="shared" si="31"/>
        <v>0.45364536453645365</v>
      </c>
      <c r="H689">
        <f t="shared" si="32"/>
        <v>0.19471153846153846</v>
      </c>
      <c r="I689">
        <f>IFERROR(MATCH(A689,Sheet0!A$2:A$146, 0), 0)</f>
        <v>0</v>
      </c>
      <c r="J689">
        <f>COUNTIF(I$2:I689, "&gt;"&amp;0)</f>
        <v>81</v>
      </c>
      <c r="K689" s="10">
        <f>COUNTIF(I$2:I689,"=0")</f>
        <v>607</v>
      </c>
    </row>
    <row r="690" spans="1:11" x14ac:dyDescent="0.35">
      <c r="A690" t="s">
        <v>734</v>
      </c>
      <c r="B690">
        <v>299.10000000000002</v>
      </c>
      <c r="C690">
        <v>6.7999999999999979E-87</v>
      </c>
      <c r="D690" s="13" t="str">
        <f t="shared" si="30"/>
        <v>-</v>
      </c>
      <c r="E690">
        <f>J690/MAX(J:J)</f>
        <v>0.5625</v>
      </c>
      <c r="F690">
        <f>K690/MAX(K:K)</f>
        <v>0.54725472547254728</v>
      </c>
      <c r="G690">
        <f t="shared" si="31"/>
        <v>0.45274527452745272</v>
      </c>
      <c r="H690">
        <f t="shared" si="32"/>
        <v>0.19447779111644659</v>
      </c>
      <c r="I690">
        <f>IFERROR(MATCH(A690,Sheet0!A$2:A$146, 0), 0)</f>
        <v>0</v>
      </c>
      <c r="J690">
        <f>COUNTIF(I$2:I690, "&gt;"&amp;0)</f>
        <v>81</v>
      </c>
      <c r="K690" s="10">
        <f>COUNTIF(I$2:I690,"=0")</f>
        <v>608</v>
      </c>
    </row>
    <row r="691" spans="1:11" x14ac:dyDescent="0.35">
      <c r="A691" t="s">
        <v>735</v>
      </c>
      <c r="B691">
        <v>297.7</v>
      </c>
      <c r="C691">
        <v>1.7999999999999998E-86</v>
      </c>
      <c r="D691" s="13" t="str">
        <f t="shared" si="30"/>
        <v>-</v>
      </c>
      <c r="E691">
        <f>J691/MAX(J:J)</f>
        <v>0.5625</v>
      </c>
      <c r="F691">
        <f>K691/MAX(K:K)</f>
        <v>0.54815481548154821</v>
      </c>
      <c r="G691">
        <f t="shared" si="31"/>
        <v>0.45184518451845179</v>
      </c>
      <c r="H691">
        <f t="shared" si="32"/>
        <v>0.19424460431654678</v>
      </c>
      <c r="I691">
        <f>IFERROR(MATCH(A691,Sheet0!A$2:A$146, 0), 0)</f>
        <v>0</v>
      </c>
      <c r="J691">
        <f>COUNTIF(I$2:I691, "&gt;"&amp;0)</f>
        <v>81</v>
      </c>
      <c r="K691" s="10">
        <f>COUNTIF(I$2:I691,"=0")</f>
        <v>609</v>
      </c>
    </row>
    <row r="692" spans="1:11" x14ac:dyDescent="0.35">
      <c r="A692" t="s">
        <v>736</v>
      </c>
      <c r="B692">
        <v>296</v>
      </c>
      <c r="C692">
        <v>5.8999999999999993E-86</v>
      </c>
      <c r="D692" s="13" t="str">
        <f t="shared" si="30"/>
        <v>-</v>
      </c>
      <c r="E692">
        <f>J692/MAX(J:J)</f>
        <v>0.5625</v>
      </c>
      <c r="F692">
        <f>K692/MAX(K:K)</f>
        <v>0.54905490549054903</v>
      </c>
      <c r="G692">
        <f t="shared" si="31"/>
        <v>0.45094509450945097</v>
      </c>
      <c r="H692">
        <f t="shared" si="32"/>
        <v>0.19401197604790418</v>
      </c>
      <c r="I692">
        <f>IFERROR(MATCH(A692,Sheet0!A$2:A$146, 0), 0)</f>
        <v>0</v>
      </c>
      <c r="J692">
        <f>COUNTIF(I$2:I692, "&gt;"&amp;0)</f>
        <v>81</v>
      </c>
      <c r="K692" s="10">
        <f>COUNTIF(I$2:I692,"=0")</f>
        <v>610</v>
      </c>
    </row>
    <row r="693" spans="1:11" x14ac:dyDescent="0.35">
      <c r="A693" t="s">
        <v>737</v>
      </c>
      <c r="B693">
        <v>295.60000000000002</v>
      </c>
      <c r="C693">
        <v>7.8999999999999998E-86</v>
      </c>
      <c r="D693" s="13" t="str">
        <f t="shared" si="30"/>
        <v>-</v>
      </c>
      <c r="E693">
        <f>J693/MAX(J:J)</f>
        <v>0.5625</v>
      </c>
      <c r="F693">
        <f>K693/MAX(K:K)</f>
        <v>0.54995499549954996</v>
      </c>
      <c r="G693">
        <f t="shared" si="31"/>
        <v>0.45004500450045004</v>
      </c>
      <c r="H693">
        <f t="shared" si="32"/>
        <v>0.19377990430622011</v>
      </c>
      <c r="I693">
        <f>IFERROR(MATCH(A693,Sheet0!A$2:A$146, 0), 0)</f>
        <v>0</v>
      </c>
      <c r="J693">
        <f>COUNTIF(I$2:I693, "&gt;"&amp;0)</f>
        <v>81</v>
      </c>
      <c r="K693" s="10">
        <f>COUNTIF(I$2:I693,"=0")</f>
        <v>611</v>
      </c>
    </row>
    <row r="694" spans="1:11" x14ac:dyDescent="0.35">
      <c r="A694" t="s">
        <v>738</v>
      </c>
      <c r="B694">
        <v>295.10000000000002</v>
      </c>
      <c r="C694">
        <v>1.1E-85</v>
      </c>
      <c r="D694" s="13" t="str">
        <f t="shared" si="30"/>
        <v>-</v>
      </c>
      <c r="E694">
        <f>J694/MAX(J:J)</f>
        <v>0.5625</v>
      </c>
      <c r="F694">
        <f>K694/MAX(K:K)</f>
        <v>0.55085508550855089</v>
      </c>
      <c r="G694">
        <f t="shared" si="31"/>
        <v>0.44914491449144911</v>
      </c>
      <c r="H694">
        <f t="shared" si="32"/>
        <v>0.19354838709677419</v>
      </c>
      <c r="I694">
        <f>IFERROR(MATCH(A694,Sheet0!A$2:A$146, 0), 0)</f>
        <v>0</v>
      </c>
      <c r="J694">
        <f>COUNTIF(I$2:I694, "&gt;"&amp;0)</f>
        <v>81</v>
      </c>
      <c r="K694" s="10">
        <f>COUNTIF(I$2:I694,"=0")</f>
        <v>612</v>
      </c>
    </row>
    <row r="695" spans="1:11" x14ac:dyDescent="0.35">
      <c r="A695" t="s">
        <v>739</v>
      </c>
      <c r="B695">
        <v>292.10000000000002</v>
      </c>
      <c r="C695">
        <v>8.6999999999999983E-85</v>
      </c>
      <c r="D695" s="13" t="str">
        <f t="shared" si="30"/>
        <v>-</v>
      </c>
      <c r="E695">
        <f>J695/MAX(J:J)</f>
        <v>0.5625</v>
      </c>
      <c r="F695">
        <f>K695/MAX(K:K)</f>
        <v>0.55175517551755171</v>
      </c>
      <c r="G695">
        <f t="shared" si="31"/>
        <v>0.44824482448244829</v>
      </c>
      <c r="H695">
        <f t="shared" si="32"/>
        <v>0.19331742243436753</v>
      </c>
      <c r="I695">
        <f>IFERROR(MATCH(A695,Sheet0!A$2:A$146, 0), 0)</f>
        <v>0</v>
      </c>
      <c r="J695">
        <f>COUNTIF(I$2:I695, "&gt;"&amp;0)</f>
        <v>81</v>
      </c>
      <c r="K695" s="10">
        <f>COUNTIF(I$2:I695,"=0")</f>
        <v>613</v>
      </c>
    </row>
    <row r="696" spans="1:11" x14ac:dyDescent="0.35">
      <c r="A696" t="s">
        <v>740</v>
      </c>
      <c r="B696">
        <v>289.7</v>
      </c>
      <c r="C696">
        <v>4.7999999999999994E-84</v>
      </c>
      <c r="D696" s="13" t="str">
        <f t="shared" si="30"/>
        <v>-</v>
      </c>
      <c r="E696">
        <f>J696/MAX(J:J)</f>
        <v>0.5625</v>
      </c>
      <c r="F696">
        <f>K696/MAX(K:K)</f>
        <v>0.55265526552655264</v>
      </c>
      <c r="G696">
        <f t="shared" si="31"/>
        <v>0.44734473447344736</v>
      </c>
      <c r="H696">
        <f t="shared" si="32"/>
        <v>0.19308700834326578</v>
      </c>
      <c r="I696">
        <f>IFERROR(MATCH(A696,Sheet0!A$2:A$146, 0), 0)</f>
        <v>0</v>
      </c>
      <c r="J696">
        <f>COUNTIF(I$2:I696, "&gt;"&amp;0)</f>
        <v>81</v>
      </c>
      <c r="K696" s="10">
        <f>COUNTIF(I$2:I696,"=0")</f>
        <v>614</v>
      </c>
    </row>
    <row r="697" spans="1:11" x14ac:dyDescent="0.35">
      <c r="A697" t="s">
        <v>741</v>
      </c>
      <c r="B697">
        <v>289.60000000000002</v>
      </c>
      <c r="C697">
        <v>4.9999999999999993E-84</v>
      </c>
      <c r="D697" s="13" t="str">
        <f t="shared" si="30"/>
        <v>-</v>
      </c>
      <c r="E697">
        <f>J697/MAX(J:J)</f>
        <v>0.5625</v>
      </c>
      <c r="F697">
        <f>K697/MAX(K:K)</f>
        <v>0.55355535553555357</v>
      </c>
      <c r="G697">
        <f t="shared" si="31"/>
        <v>0.44644464446444643</v>
      </c>
      <c r="H697">
        <f t="shared" si="32"/>
        <v>0.19285714285714287</v>
      </c>
      <c r="I697">
        <f>IFERROR(MATCH(A697,Sheet0!A$2:A$146, 0), 0)</f>
        <v>0</v>
      </c>
      <c r="J697">
        <f>COUNTIF(I$2:I697, "&gt;"&amp;0)</f>
        <v>81</v>
      </c>
      <c r="K697" s="10">
        <f>COUNTIF(I$2:I697,"=0")</f>
        <v>615</v>
      </c>
    </row>
    <row r="698" spans="1:11" x14ac:dyDescent="0.35">
      <c r="A698" t="s">
        <v>742</v>
      </c>
      <c r="B698">
        <v>287</v>
      </c>
      <c r="C698">
        <v>2.8999999999999999E-83</v>
      </c>
      <c r="D698" s="13" t="str">
        <f t="shared" si="30"/>
        <v>-</v>
      </c>
      <c r="E698">
        <f>J698/MAX(J:J)</f>
        <v>0.5625</v>
      </c>
      <c r="F698">
        <f>K698/MAX(K:K)</f>
        <v>0.5544554455445545</v>
      </c>
      <c r="G698">
        <f t="shared" si="31"/>
        <v>0.4455445544554455</v>
      </c>
      <c r="H698">
        <f t="shared" si="32"/>
        <v>0.19262782401902498</v>
      </c>
      <c r="I698">
        <f>IFERROR(MATCH(A698,Sheet0!A$2:A$146, 0), 0)</f>
        <v>0</v>
      </c>
      <c r="J698">
        <f>COUNTIF(I$2:I698, "&gt;"&amp;0)</f>
        <v>81</v>
      </c>
      <c r="K698" s="10">
        <f>COUNTIF(I$2:I698,"=0")</f>
        <v>616</v>
      </c>
    </row>
    <row r="699" spans="1:11" x14ac:dyDescent="0.35">
      <c r="A699" t="s">
        <v>743</v>
      </c>
      <c r="B699">
        <v>284</v>
      </c>
      <c r="C699">
        <v>2.3999999999999989E-82</v>
      </c>
      <c r="D699" s="13" t="str">
        <f t="shared" si="30"/>
        <v>-</v>
      </c>
      <c r="E699">
        <f>J699/MAX(J:J)</f>
        <v>0.5625</v>
      </c>
      <c r="F699">
        <f>K699/MAX(K:K)</f>
        <v>0.55535553555355532</v>
      </c>
      <c r="G699">
        <f t="shared" si="31"/>
        <v>0.44464446444644468</v>
      </c>
      <c r="H699">
        <f t="shared" si="32"/>
        <v>0.19239904988123516</v>
      </c>
      <c r="I699">
        <f>IFERROR(MATCH(A699,Sheet0!A$2:A$146, 0), 0)</f>
        <v>0</v>
      </c>
      <c r="J699">
        <f>COUNTIF(I$2:I699, "&gt;"&amp;0)</f>
        <v>81</v>
      </c>
      <c r="K699" s="10">
        <f>COUNTIF(I$2:I699,"=0")</f>
        <v>617</v>
      </c>
    </row>
    <row r="700" spans="1:11" x14ac:dyDescent="0.35">
      <c r="A700" t="s">
        <v>744</v>
      </c>
      <c r="B700">
        <v>283.89999999999998</v>
      </c>
      <c r="C700">
        <v>2.6E-82</v>
      </c>
      <c r="D700" s="13" t="str">
        <f t="shared" si="30"/>
        <v>-</v>
      </c>
      <c r="E700">
        <f>J700/MAX(J:J)</f>
        <v>0.5625</v>
      </c>
      <c r="F700">
        <f>K700/MAX(K:K)</f>
        <v>0.55625562556255626</v>
      </c>
      <c r="G700">
        <f t="shared" si="31"/>
        <v>0.44374437443744374</v>
      </c>
      <c r="H700">
        <f t="shared" si="32"/>
        <v>0.19217081850533807</v>
      </c>
      <c r="I700">
        <f>IFERROR(MATCH(A700,Sheet0!A$2:A$146, 0), 0)</f>
        <v>0</v>
      </c>
      <c r="J700">
        <f>COUNTIF(I$2:I700, "&gt;"&amp;0)</f>
        <v>81</v>
      </c>
      <c r="K700" s="10">
        <f>COUNTIF(I$2:I700,"=0")</f>
        <v>618</v>
      </c>
    </row>
    <row r="701" spans="1:11" x14ac:dyDescent="0.35">
      <c r="A701" t="s">
        <v>745</v>
      </c>
      <c r="B701">
        <v>283.39999999999998</v>
      </c>
      <c r="C701">
        <v>3.7000000000000001E-82</v>
      </c>
      <c r="D701" s="13" t="str">
        <f t="shared" si="30"/>
        <v>-</v>
      </c>
      <c r="E701">
        <f>J701/MAX(J:J)</f>
        <v>0.5625</v>
      </c>
      <c r="F701">
        <f>K701/MAX(K:K)</f>
        <v>0.55715571557155719</v>
      </c>
      <c r="G701">
        <f t="shared" si="31"/>
        <v>0.44284428442844281</v>
      </c>
      <c r="H701">
        <f t="shared" si="32"/>
        <v>0.19194312796208532</v>
      </c>
      <c r="I701">
        <f>IFERROR(MATCH(A701,Sheet0!A$2:A$146, 0), 0)</f>
        <v>0</v>
      </c>
      <c r="J701">
        <f>COUNTIF(I$2:I701, "&gt;"&amp;0)</f>
        <v>81</v>
      </c>
      <c r="K701" s="10">
        <f>COUNTIF(I$2:I701,"=0")</f>
        <v>619</v>
      </c>
    </row>
    <row r="702" spans="1:11" x14ac:dyDescent="0.35">
      <c r="A702" t="s">
        <v>746</v>
      </c>
      <c r="B702">
        <v>282.10000000000002</v>
      </c>
      <c r="C702">
        <v>8.899999999999999E-82</v>
      </c>
      <c r="D702" s="13" t="str">
        <f t="shared" si="30"/>
        <v>-</v>
      </c>
      <c r="E702">
        <f>J702/MAX(J:J)</f>
        <v>0.5625</v>
      </c>
      <c r="F702">
        <f>K702/MAX(K:K)</f>
        <v>0.55805580558055801</v>
      </c>
      <c r="G702">
        <f t="shared" si="31"/>
        <v>0.44194419441944199</v>
      </c>
      <c r="H702">
        <f t="shared" si="32"/>
        <v>0.19171597633136095</v>
      </c>
      <c r="I702">
        <f>IFERROR(MATCH(A702,Sheet0!A$2:A$146, 0), 0)</f>
        <v>0</v>
      </c>
      <c r="J702">
        <f>COUNTIF(I$2:I702, "&gt;"&amp;0)</f>
        <v>81</v>
      </c>
      <c r="K702" s="10">
        <f>COUNTIF(I$2:I702,"=0")</f>
        <v>620</v>
      </c>
    </row>
    <row r="703" spans="1:11" x14ac:dyDescent="0.35">
      <c r="A703" t="s">
        <v>747</v>
      </c>
      <c r="B703">
        <v>277.5</v>
      </c>
      <c r="C703">
        <v>2.1E-80</v>
      </c>
      <c r="D703" s="13" t="str">
        <f t="shared" si="30"/>
        <v>-</v>
      </c>
      <c r="E703">
        <f>J703/MAX(J:J)</f>
        <v>0.5625</v>
      </c>
      <c r="F703">
        <f>K703/MAX(K:K)</f>
        <v>0.55895589558955894</v>
      </c>
      <c r="G703">
        <f t="shared" si="31"/>
        <v>0.44104410441044106</v>
      </c>
      <c r="H703">
        <f t="shared" si="32"/>
        <v>0.19148936170212766</v>
      </c>
      <c r="I703">
        <f>IFERROR(MATCH(A703,Sheet0!A$2:A$146, 0), 0)</f>
        <v>0</v>
      </c>
      <c r="J703">
        <f>COUNTIF(I$2:I703, "&gt;"&amp;0)</f>
        <v>81</v>
      </c>
      <c r="K703" s="10">
        <f>COUNTIF(I$2:I703,"=0")</f>
        <v>621</v>
      </c>
    </row>
    <row r="704" spans="1:11" x14ac:dyDescent="0.35">
      <c r="A704" t="s">
        <v>748</v>
      </c>
      <c r="B704">
        <v>277.2</v>
      </c>
      <c r="C704">
        <v>2.6999999999999991E-80</v>
      </c>
      <c r="D704" s="13" t="str">
        <f t="shared" si="30"/>
        <v>+</v>
      </c>
      <c r="E704">
        <f>J704/MAX(J:J)</f>
        <v>0.56944444444444442</v>
      </c>
      <c r="F704">
        <f>K704/MAX(K:K)</f>
        <v>0.55895589558955894</v>
      </c>
      <c r="G704">
        <f t="shared" si="31"/>
        <v>0.44104410441044106</v>
      </c>
      <c r="H704">
        <f t="shared" si="32"/>
        <v>0.1936245572609209</v>
      </c>
      <c r="I704">
        <f>IFERROR(MATCH(A704,Sheet0!A$2:A$146, 0), 0)</f>
        <v>81</v>
      </c>
      <c r="J704">
        <f>COUNTIF(I$2:I704, "&gt;"&amp;0)</f>
        <v>82</v>
      </c>
      <c r="K704" s="10">
        <f>COUNTIF(I$2:I704,"=0")</f>
        <v>621</v>
      </c>
    </row>
    <row r="705" spans="1:11" x14ac:dyDescent="0.35">
      <c r="A705" t="s">
        <v>749</v>
      </c>
      <c r="B705">
        <v>274.3</v>
      </c>
      <c r="C705">
        <v>1.9999999999999991E-79</v>
      </c>
      <c r="D705" s="13" t="str">
        <f t="shared" ref="D705:D768" si="33">IF(I705=0, "-", "+")</f>
        <v>-</v>
      </c>
      <c r="E705">
        <f>J705/MAX(J:J)</f>
        <v>0.56944444444444442</v>
      </c>
      <c r="F705">
        <f>K705/MAX(K:K)</f>
        <v>0.55985598559855987</v>
      </c>
      <c r="G705">
        <f t="shared" si="31"/>
        <v>0.44014401440144013</v>
      </c>
      <c r="H705">
        <f t="shared" si="32"/>
        <v>0.19339622641509435</v>
      </c>
      <c r="I705">
        <f>IFERROR(MATCH(A705,Sheet0!A$2:A$146, 0), 0)</f>
        <v>0</v>
      </c>
      <c r="J705">
        <f>COUNTIF(I$2:I705, "&gt;"&amp;0)</f>
        <v>82</v>
      </c>
      <c r="K705" s="10">
        <f>COUNTIF(I$2:I705,"=0")</f>
        <v>622</v>
      </c>
    </row>
    <row r="706" spans="1:11" x14ac:dyDescent="0.35">
      <c r="A706" t="s">
        <v>750</v>
      </c>
      <c r="B706">
        <v>273.89999999999998</v>
      </c>
      <c r="C706">
        <v>2.5999999999999999E-79</v>
      </c>
      <c r="D706" s="13" t="str">
        <f t="shared" si="33"/>
        <v>-</v>
      </c>
      <c r="E706">
        <f>J706/MAX(J:J)</f>
        <v>0.56944444444444442</v>
      </c>
      <c r="F706">
        <f>K706/MAX(K:K)</f>
        <v>0.5607560756075608</v>
      </c>
      <c r="G706">
        <f t="shared" si="31"/>
        <v>0.4392439243924392</v>
      </c>
      <c r="H706">
        <f t="shared" si="32"/>
        <v>0.19316843345111898</v>
      </c>
      <c r="I706">
        <f>IFERROR(MATCH(A706,Sheet0!A$2:A$146, 0), 0)</f>
        <v>0</v>
      </c>
      <c r="J706">
        <f>COUNTIF(I$2:I706, "&gt;"&amp;0)</f>
        <v>82</v>
      </c>
      <c r="K706" s="10">
        <f>COUNTIF(I$2:I706,"=0")</f>
        <v>623</v>
      </c>
    </row>
    <row r="707" spans="1:11" x14ac:dyDescent="0.35">
      <c r="A707" t="s">
        <v>751</v>
      </c>
      <c r="B707">
        <v>273.89999999999998</v>
      </c>
      <c r="C707">
        <v>2.5999999999999999E-79</v>
      </c>
      <c r="D707" s="13" t="str">
        <f t="shared" si="33"/>
        <v>-</v>
      </c>
      <c r="E707">
        <f>J707/MAX(J:J)</f>
        <v>0.56944444444444442</v>
      </c>
      <c r="F707">
        <f>K707/MAX(K:K)</f>
        <v>0.56165616561656162</v>
      </c>
      <c r="G707">
        <f t="shared" ref="G707:G770" si="34">1-F707</f>
        <v>0.43834383438343838</v>
      </c>
      <c r="H707">
        <f t="shared" ref="H707:H770" si="35">2*J707/(J707+MAX(J:J)+K707)</f>
        <v>0.19294117647058823</v>
      </c>
      <c r="I707">
        <f>IFERROR(MATCH(A707,Sheet0!A$2:A$146, 0), 0)</f>
        <v>0</v>
      </c>
      <c r="J707">
        <f>COUNTIF(I$2:I707, "&gt;"&amp;0)</f>
        <v>82</v>
      </c>
      <c r="K707" s="10">
        <f>COUNTIF(I$2:I707,"=0")</f>
        <v>624</v>
      </c>
    </row>
    <row r="708" spans="1:11" x14ac:dyDescent="0.35">
      <c r="A708" t="s">
        <v>752</v>
      </c>
      <c r="B708">
        <v>273.3</v>
      </c>
      <c r="C708">
        <v>3.9999999999999988E-79</v>
      </c>
      <c r="D708" s="13" t="str">
        <f t="shared" si="33"/>
        <v>+</v>
      </c>
      <c r="E708">
        <f>J708/MAX(J:J)</f>
        <v>0.57638888888888884</v>
      </c>
      <c r="F708">
        <f>K708/MAX(K:K)</f>
        <v>0.56165616561656162</v>
      </c>
      <c r="G708">
        <f t="shared" si="34"/>
        <v>0.43834383438343838</v>
      </c>
      <c r="H708">
        <f t="shared" si="35"/>
        <v>0.19506462984723855</v>
      </c>
      <c r="I708">
        <f>IFERROR(MATCH(A708,Sheet0!A$2:A$146, 0), 0)</f>
        <v>99</v>
      </c>
      <c r="J708">
        <f>COUNTIF(I$2:I708, "&gt;"&amp;0)</f>
        <v>83</v>
      </c>
      <c r="K708" s="10">
        <f>COUNTIF(I$2:I708,"=0")</f>
        <v>624</v>
      </c>
    </row>
    <row r="709" spans="1:11" x14ac:dyDescent="0.35">
      <c r="A709" t="s">
        <v>753</v>
      </c>
      <c r="B709">
        <v>272.7</v>
      </c>
      <c r="C709">
        <v>5.9999999999999988E-79</v>
      </c>
      <c r="D709" s="13" t="str">
        <f t="shared" si="33"/>
        <v>-</v>
      </c>
      <c r="E709">
        <f>J709/MAX(J:J)</f>
        <v>0.57638888888888884</v>
      </c>
      <c r="F709">
        <f>K709/MAX(K:K)</f>
        <v>0.56255625562556255</v>
      </c>
      <c r="G709">
        <f t="shared" si="34"/>
        <v>0.43744374437443745</v>
      </c>
      <c r="H709">
        <f t="shared" si="35"/>
        <v>0.19483568075117372</v>
      </c>
      <c r="I709">
        <f>IFERROR(MATCH(A709,Sheet0!A$2:A$146, 0), 0)</f>
        <v>0</v>
      </c>
      <c r="J709">
        <f>COUNTIF(I$2:I709, "&gt;"&amp;0)</f>
        <v>83</v>
      </c>
      <c r="K709" s="10">
        <f>COUNTIF(I$2:I709,"=0")</f>
        <v>625</v>
      </c>
    </row>
    <row r="710" spans="1:11" x14ac:dyDescent="0.35">
      <c r="A710" t="s">
        <v>754</v>
      </c>
      <c r="B710">
        <v>272.7</v>
      </c>
      <c r="C710">
        <v>6.0999999999999981E-79</v>
      </c>
      <c r="D710" s="13" t="str">
        <f t="shared" si="33"/>
        <v>-</v>
      </c>
      <c r="E710">
        <f>J710/MAX(J:J)</f>
        <v>0.57638888888888884</v>
      </c>
      <c r="F710">
        <f>K710/MAX(K:K)</f>
        <v>0.56345634563456348</v>
      </c>
      <c r="G710">
        <f t="shared" si="34"/>
        <v>0.43654365436543652</v>
      </c>
      <c r="H710">
        <f t="shared" si="35"/>
        <v>0.19460726846424384</v>
      </c>
      <c r="I710">
        <f>IFERROR(MATCH(A710,Sheet0!A$2:A$146, 0), 0)</f>
        <v>0</v>
      </c>
      <c r="J710">
        <f>COUNTIF(I$2:I710, "&gt;"&amp;0)</f>
        <v>83</v>
      </c>
      <c r="K710" s="10">
        <f>COUNTIF(I$2:I710,"=0")</f>
        <v>626</v>
      </c>
    </row>
    <row r="711" spans="1:11" x14ac:dyDescent="0.35">
      <c r="A711" t="s">
        <v>755</v>
      </c>
      <c r="B711">
        <v>271.10000000000002</v>
      </c>
      <c r="C711">
        <v>1.8000000000000001E-78</v>
      </c>
      <c r="D711" s="13" t="str">
        <f t="shared" si="33"/>
        <v>-</v>
      </c>
      <c r="E711">
        <f>J711/MAX(J:J)</f>
        <v>0.57638888888888884</v>
      </c>
      <c r="F711">
        <f>K711/MAX(K:K)</f>
        <v>0.5643564356435643</v>
      </c>
      <c r="G711">
        <f t="shared" si="34"/>
        <v>0.4356435643564357</v>
      </c>
      <c r="H711">
        <f t="shared" si="35"/>
        <v>0.19437939110070257</v>
      </c>
      <c r="I711">
        <f>IFERROR(MATCH(A711,Sheet0!A$2:A$146, 0), 0)</f>
        <v>0</v>
      </c>
      <c r="J711">
        <f>COUNTIF(I$2:I711, "&gt;"&amp;0)</f>
        <v>83</v>
      </c>
      <c r="K711" s="10">
        <f>COUNTIF(I$2:I711,"=0")</f>
        <v>627</v>
      </c>
    </row>
    <row r="712" spans="1:11" x14ac:dyDescent="0.35">
      <c r="A712" t="s">
        <v>756</v>
      </c>
      <c r="B712">
        <v>270.39999999999998</v>
      </c>
      <c r="C712">
        <v>2.9999999999999989E-78</v>
      </c>
      <c r="D712" s="13" t="str">
        <f t="shared" si="33"/>
        <v>+</v>
      </c>
      <c r="E712">
        <f>J712/MAX(J:J)</f>
        <v>0.58333333333333337</v>
      </c>
      <c r="F712">
        <f>K712/MAX(K:K)</f>
        <v>0.5643564356435643</v>
      </c>
      <c r="G712">
        <f t="shared" si="34"/>
        <v>0.4356435643564357</v>
      </c>
      <c r="H712">
        <f t="shared" si="35"/>
        <v>0.19649122807017544</v>
      </c>
      <c r="I712">
        <f>IFERROR(MATCH(A712,Sheet0!A$2:A$146, 0), 0)</f>
        <v>100</v>
      </c>
      <c r="J712">
        <f>COUNTIF(I$2:I712, "&gt;"&amp;0)</f>
        <v>84</v>
      </c>
      <c r="K712" s="10">
        <f>COUNTIF(I$2:I712,"=0")</f>
        <v>627</v>
      </c>
    </row>
    <row r="713" spans="1:11" x14ac:dyDescent="0.35">
      <c r="A713" t="s">
        <v>757</v>
      </c>
      <c r="B713">
        <v>270.3</v>
      </c>
      <c r="C713">
        <v>3.2999999999999998E-78</v>
      </c>
      <c r="D713" s="13" t="str">
        <f t="shared" si="33"/>
        <v>-</v>
      </c>
      <c r="E713">
        <f>J713/MAX(J:J)</f>
        <v>0.58333333333333337</v>
      </c>
      <c r="F713">
        <f>K713/MAX(K:K)</f>
        <v>0.56525652565256523</v>
      </c>
      <c r="G713">
        <f t="shared" si="34"/>
        <v>0.43474347434743477</v>
      </c>
      <c r="H713">
        <f t="shared" si="35"/>
        <v>0.19626168224299065</v>
      </c>
      <c r="I713">
        <f>IFERROR(MATCH(A713,Sheet0!A$2:A$146, 0), 0)</f>
        <v>0</v>
      </c>
      <c r="J713">
        <f>COUNTIF(I$2:I713, "&gt;"&amp;0)</f>
        <v>84</v>
      </c>
      <c r="K713" s="10">
        <f>COUNTIF(I$2:I713,"=0")</f>
        <v>628</v>
      </c>
    </row>
    <row r="714" spans="1:11" x14ac:dyDescent="0.35">
      <c r="A714" t="s">
        <v>758</v>
      </c>
      <c r="B714">
        <v>270.10000000000002</v>
      </c>
      <c r="C714">
        <v>3.6000000000000002E-78</v>
      </c>
      <c r="D714" s="13" t="str">
        <f t="shared" si="33"/>
        <v>-</v>
      </c>
      <c r="E714">
        <f>J714/MAX(J:J)</f>
        <v>0.58333333333333337</v>
      </c>
      <c r="F714">
        <f>K714/MAX(K:K)</f>
        <v>0.56615661566156616</v>
      </c>
      <c r="G714">
        <f t="shared" si="34"/>
        <v>0.43384338433843384</v>
      </c>
      <c r="H714">
        <f t="shared" si="35"/>
        <v>0.19603267211201866</v>
      </c>
      <c r="I714">
        <f>IFERROR(MATCH(A714,Sheet0!A$2:A$146, 0), 0)</f>
        <v>0</v>
      </c>
      <c r="J714">
        <f>COUNTIF(I$2:I714, "&gt;"&amp;0)</f>
        <v>84</v>
      </c>
      <c r="K714" s="10">
        <f>COUNTIF(I$2:I714,"=0")</f>
        <v>629</v>
      </c>
    </row>
    <row r="715" spans="1:11" x14ac:dyDescent="0.35">
      <c r="A715" t="s">
        <v>759</v>
      </c>
      <c r="B715">
        <v>269.7</v>
      </c>
      <c r="C715">
        <v>4.8999999999999993E-78</v>
      </c>
      <c r="D715" s="13" t="str">
        <f t="shared" si="33"/>
        <v>-</v>
      </c>
      <c r="E715">
        <f>J715/MAX(J:J)</f>
        <v>0.58333333333333337</v>
      </c>
      <c r="F715">
        <f>K715/MAX(K:K)</f>
        <v>0.5670567056705671</v>
      </c>
      <c r="G715">
        <f t="shared" si="34"/>
        <v>0.4329432943294329</v>
      </c>
      <c r="H715">
        <f t="shared" si="35"/>
        <v>0.19580419580419581</v>
      </c>
      <c r="I715">
        <f>IFERROR(MATCH(A715,Sheet0!A$2:A$146, 0), 0)</f>
        <v>0</v>
      </c>
      <c r="J715">
        <f>COUNTIF(I$2:I715, "&gt;"&amp;0)</f>
        <v>84</v>
      </c>
      <c r="K715" s="10">
        <f>COUNTIF(I$2:I715,"=0")</f>
        <v>630</v>
      </c>
    </row>
    <row r="716" spans="1:11" x14ac:dyDescent="0.35">
      <c r="A716" t="s">
        <v>760</v>
      </c>
      <c r="B716">
        <v>267.5</v>
      </c>
      <c r="C716">
        <v>2.2999999999999988E-77</v>
      </c>
      <c r="D716" s="13" t="str">
        <f t="shared" si="33"/>
        <v>-</v>
      </c>
      <c r="E716">
        <f>J716/MAX(J:J)</f>
        <v>0.58333333333333337</v>
      </c>
      <c r="F716">
        <f>K716/MAX(K:K)</f>
        <v>0.56795679567956792</v>
      </c>
      <c r="G716">
        <f t="shared" si="34"/>
        <v>0.43204320432043208</v>
      </c>
      <c r="H716">
        <f t="shared" si="35"/>
        <v>0.19557625145518046</v>
      </c>
      <c r="I716">
        <f>IFERROR(MATCH(A716,Sheet0!A$2:A$146, 0), 0)</f>
        <v>0</v>
      </c>
      <c r="J716">
        <f>COUNTIF(I$2:I716, "&gt;"&amp;0)</f>
        <v>84</v>
      </c>
      <c r="K716" s="10">
        <f>COUNTIF(I$2:I716,"=0")</f>
        <v>631</v>
      </c>
    </row>
    <row r="717" spans="1:11" x14ac:dyDescent="0.35">
      <c r="A717" t="s">
        <v>761</v>
      </c>
      <c r="B717">
        <v>267.5</v>
      </c>
      <c r="C717">
        <v>2.2999999999999988E-77</v>
      </c>
      <c r="D717" s="13" t="str">
        <f t="shared" si="33"/>
        <v>-</v>
      </c>
      <c r="E717">
        <f>J717/MAX(J:J)</f>
        <v>0.58333333333333337</v>
      </c>
      <c r="F717">
        <f>K717/MAX(K:K)</f>
        <v>0.56885688568856885</v>
      </c>
      <c r="G717">
        <f t="shared" si="34"/>
        <v>0.43114311431143115</v>
      </c>
      <c r="H717">
        <f t="shared" si="35"/>
        <v>0.19534883720930232</v>
      </c>
      <c r="I717">
        <f>IFERROR(MATCH(A717,Sheet0!A$2:A$146, 0), 0)</f>
        <v>0</v>
      </c>
      <c r="J717">
        <f>COUNTIF(I$2:I717, "&gt;"&amp;0)</f>
        <v>84</v>
      </c>
      <c r="K717" s="10">
        <f>COUNTIF(I$2:I717,"=0")</f>
        <v>632</v>
      </c>
    </row>
    <row r="718" spans="1:11" x14ac:dyDescent="0.35">
      <c r="A718" t="s">
        <v>762</v>
      </c>
      <c r="B718">
        <v>267</v>
      </c>
      <c r="C718">
        <v>3.2E-77</v>
      </c>
      <c r="D718" s="13" t="str">
        <f t="shared" si="33"/>
        <v>-</v>
      </c>
      <c r="E718">
        <f>J718/MAX(J:J)</f>
        <v>0.58333333333333337</v>
      </c>
      <c r="F718">
        <f>K718/MAX(K:K)</f>
        <v>0.56975697569756978</v>
      </c>
      <c r="G718">
        <f t="shared" si="34"/>
        <v>0.43024302430243022</v>
      </c>
      <c r="H718">
        <f t="shared" si="35"/>
        <v>0.1951219512195122</v>
      </c>
      <c r="I718">
        <f>IFERROR(MATCH(A718,Sheet0!A$2:A$146, 0), 0)</f>
        <v>0</v>
      </c>
      <c r="J718">
        <f>COUNTIF(I$2:I718, "&gt;"&amp;0)</f>
        <v>84</v>
      </c>
      <c r="K718" s="10">
        <f>COUNTIF(I$2:I718,"=0")</f>
        <v>633</v>
      </c>
    </row>
    <row r="719" spans="1:11" x14ac:dyDescent="0.35">
      <c r="A719" t="s">
        <v>763</v>
      </c>
      <c r="B719">
        <v>266.5</v>
      </c>
      <c r="C719">
        <v>4.3999999999999994E-77</v>
      </c>
      <c r="D719" s="13" t="str">
        <f t="shared" si="33"/>
        <v>-</v>
      </c>
      <c r="E719">
        <f>J719/MAX(J:J)</f>
        <v>0.58333333333333337</v>
      </c>
      <c r="F719">
        <f>K719/MAX(K:K)</f>
        <v>0.57065706570657071</v>
      </c>
      <c r="G719">
        <f t="shared" si="34"/>
        <v>0.42934293429342929</v>
      </c>
      <c r="H719">
        <f t="shared" si="35"/>
        <v>0.19489559164733178</v>
      </c>
      <c r="I719">
        <f>IFERROR(MATCH(A719,Sheet0!A$2:A$146, 0), 0)</f>
        <v>0</v>
      </c>
      <c r="J719">
        <f>COUNTIF(I$2:I719, "&gt;"&amp;0)</f>
        <v>84</v>
      </c>
      <c r="K719" s="10">
        <f>COUNTIF(I$2:I719,"=0")</f>
        <v>634</v>
      </c>
    </row>
    <row r="720" spans="1:11" x14ac:dyDescent="0.35">
      <c r="A720" t="s">
        <v>764</v>
      </c>
      <c r="B720">
        <v>266</v>
      </c>
      <c r="C720">
        <v>6.3999999999999992E-77</v>
      </c>
      <c r="D720" s="13" t="str">
        <f t="shared" si="33"/>
        <v>-</v>
      </c>
      <c r="E720">
        <f>J720/MAX(J:J)</f>
        <v>0.58333333333333337</v>
      </c>
      <c r="F720">
        <f>K720/MAX(K:K)</f>
        <v>0.57155715571557153</v>
      </c>
      <c r="G720">
        <f t="shared" si="34"/>
        <v>0.42844284428442847</v>
      </c>
      <c r="H720">
        <f t="shared" si="35"/>
        <v>0.19466975666280417</v>
      </c>
      <c r="I720">
        <f>IFERROR(MATCH(A720,Sheet0!A$2:A$146, 0), 0)</f>
        <v>0</v>
      </c>
      <c r="J720">
        <f>COUNTIF(I$2:I720, "&gt;"&amp;0)</f>
        <v>84</v>
      </c>
      <c r="K720" s="10">
        <f>COUNTIF(I$2:I720,"=0")</f>
        <v>635</v>
      </c>
    </row>
    <row r="721" spans="1:11" x14ac:dyDescent="0.35">
      <c r="A721" t="s">
        <v>765</v>
      </c>
      <c r="B721">
        <v>263</v>
      </c>
      <c r="C721">
        <v>4.8999999999999991E-76</v>
      </c>
      <c r="D721" s="13" t="str">
        <f t="shared" si="33"/>
        <v>-</v>
      </c>
      <c r="E721">
        <f>J721/MAX(J:J)</f>
        <v>0.58333333333333337</v>
      </c>
      <c r="F721">
        <f>K721/MAX(K:K)</f>
        <v>0.57245724572457246</v>
      </c>
      <c r="G721">
        <f t="shared" si="34"/>
        <v>0.42754275427542754</v>
      </c>
      <c r="H721">
        <f t="shared" si="35"/>
        <v>0.19444444444444445</v>
      </c>
      <c r="I721">
        <f>IFERROR(MATCH(A721,Sheet0!A$2:A$146, 0), 0)</f>
        <v>0</v>
      </c>
      <c r="J721">
        <f>COUNTIF(I$2:I721, "&gt;"&amp;0)</f>
        <v>84</v>
      </c>
      <c r="K721" s="10">
        <f>COUNTIF(I$2:I721,"=0")</f>
        <v>636</v>
      </c>
    </row>
    <row r="722" spans="1:11" x14ac:dyDescent="0.35">
      <c r="A722" t="s">
        <v>766</v>
      </c>
      <c r="B722">
        <v>262.5</v>
      </c>
      <c r="C722">
        <v>6.8999999999999993E-76</v>
      </c>
      <c r="D722" s="13" t="str">
        <f t="shared" si="33"/>
        <v>-</v>
      </c>
      <c r="E722">
        <f>J722/MAX(J:J)</f>
        <v>0.58333333333333337</v>
      </c>
      <c r="F722">
        <f>K722/MAX(K:K)</f>
        <v>0.57335733573357339</v>
      </c>
      <c r="G722">
        <f t="shared" si="34"/>
        <v>0.42664266426642661</v>
      </c>
      <c r="H722">
        <f t="shared" si="35"/>
        <v>0.19421965317919074</v>
      </c>
      <c r="I722">
        <f>IFERROR(MATCH(A722,Sheet0!A$2:A$146, 0), 0)</f>
        <v>0</v>
      </c>
      <c r="J722">
        <f>COUNTIF(I$2:I722, "&gt;"&amp;0)</f>
        <v>84</v>
      </c>
      <c r="K722" s="10">
        <f>COUNTIF(I$2:I722,"=0")</f>
        <v>637</v>
      </c>
    </row>
    <row r="723" spans="1:11" x14ac:dyDescent="0.35">
      <c r="A723" t="s">
        <v>767</v>
      </c>
      <c r="B723">
        <v>261.3</v>
      </c>
      <c r="C723">
        <v>1.5999999999999999E-75</v>
      </c>
      <c r="D723" s="13" t="str">
        <f t="shared" si="33"/>
        <v>+</v>
      </c>
      <c r="E723">
        <f>J723/MAX(J:J)</f>
        <v>0.59027777777777779</v>
      </c>
      <c r="F723">
        <f>K723/MAX(K:K)</f>
        <v>0.57335733573357339</v>
      </c>
      <c r="G723">
        <f t="shared" si="34"/>
        <v>0.42664266426642661</v>
      </c>
      <c r="H723">
        <f t="shared" si="35"/>
        <v>0.19630484988452657</v>
      </c>
      <c r="I723">
        <f>IFERROR(MATCH(A723,Sheet0!A$2:A$146, 0), 0)</f>
        <v>125</v>
      </c>
      <c r="J723">
        <f>COUNTIF(I$2:I723, "&gt;"&amp;0)</f>
        <v>85</v>
      </c>
      <c r="K723" s="10">
        <f>COUNTIF(I$2:I723,"=0")</f>
        <v>637</v>
      </c>
    </row>
    <row r="724" spans="1:11" x14ac:dyDescent="0.35">
      <c r="A724" t="s">
        <v>768</v>
      </c>
      <c r="B724">
        <v>260.3</v>
      </c>
      <c r="C724">
        <v>3.299999999999999E-75</v>
      </c>
      <c r="D724" s="13" t="str">
        <f t="shared" si="33"/>
        <v>-</v>
      </c>
      <c r="E724">
        <f>J724/MAX(J:J)</f>
        <v>0.59027777777777779</v>
      </c>
      <c r="F724">
        <f>K724/MAX(K:K)</f>
        <v>0.57425742574257421</v>
      </c>
      <c r="G724">
        <f t="shared" si="34"/>
        <v>0.42574257425742579</v>
      </c>
      <c r="H724">
        <f t="shared" si="35"/>
        <v>0.19607843137254902</v>
      </c>
      <c r="I724">
        <f>IFERROR(MATCH(A724,Sheet0!A$2:A$146, 0), 0)</f>
        <v>0</v>
      </c>
      <c r="J724">
        <f>COUNTIF(I$2:I724, "&gt;"&amp;0)</f>
        <v>85</v>
      </c>
      <c r="K724" s="10">
        <f>COUNTIF(I$2:I724,"=0")</f>
        <v>638</v>
      </c>
    </row>
    <row r="725" spans="1:11" x14ac:dyDescent="0.35">
      <c r="A725" t="s">
        <v>769</v>
      </c>
      <c r="B725">
        <v>260.2</v>
      </c>
      <c r="C725">
        <v>3.4999999999999989E-75</v>
      </c>
      <c r="D725" s="13" t="str">
        <f t="shared" si="33"/>
        <v>+</v>
      </c>
      <c r="E725">
        <f>J725/MAX(J:J)</f>
        <v>0.59722222222222221</v>
      </c>
      <c r="F725">
        <f>K725/MAX(K:K)</f>
        <v>0.57425742574257421</v>
      </c>
      <c r="G725">
        <f t="shared" si="34"/>
        <v>0.42574257425742579</v>
      </c>
      <c r="H725">
        <f t="shared" si="35"/>
        <v>0.19815668202764977</v>
      </c>
      <c r="I725">
        <f>IFERROR(MATCH(A725,Sheet0!A$2:A$146, 0), 0)</f>
        <v>113</v>
      </c>
      <c r="J725">
        <f>COUNTIF(I$2:I725, "&gt;"&amp;0)</f>
        <v>86</v>
      </c>
      <c r="K725" s="10">
        <f>COUNTIF(I$2:I725,"=0")</f>
        <v>638</v>
      </c>
    </row>
    <row r="726" spans="1:11" x14ac:dyDescent="0.35">
      <c r="A726" t="s">
        <v>770</v>
      </c>
      <c r="B726">
        <v>257.89999999999998</v>
      </c>
      <c r="C726">
        <v>1.7E-74</v>
      </c>
      <c r="D726" s="13" t="str">
        <f t="shared" si="33"/>
        <v>+</v>
      </c>
      <c r="E726">
        <f>J726/MAX(J:J)</f>
        <v>0.60416666666666663</v>
      </c>
      <c r="F726">
        <f>K726/MAX(K:K)</f>
        <v>0.57425742574257421</v>
      </c>
      <c r="G726">
        <f t="shared" si="34"/>
        <v>0.42574257425742579</v>
      </c>
      <c r="H726">
        <f t="shared" si="35"/>
        <v>0.2002301495972382</v>
      </c>
      <c r="I726">
        <f>IFERROR(MATCH(A726,Sheet0!A$2:A$146, 0), 0)</f>
        <v>57</v>
      </c>
      <c r="J726">
        <f>COUNTIF(I$2:I726, "&gt;"&amp;0)</f>
        <v>87</v>
      </c>
      <c r="K726" s="10">
        <f>COUNTIF(I$2:I726,"=0")</f>
        <v>638</v>
      </c>
    </row>
    <row r="727" spans="1:11" x14ac:dyDescent="0.35">
      <c r="A727" t="s">
        <v>771</v>
      </c>
      <c r="B727">
        <v>257.3</v>
      </c>
      <c r="C727">
        <v>2.6000000000000001E-74</v>
      </c>
      <c r="D727" s="13" t="str">
        <f t="shared" si="33"/>
        <v>-</v>
      </c>
      <c r="E727">
        <f>J727/MAX(J:J)</f>
        <v>0.60416666666666663</v>
      </c>
      <c r="F727">
        <f>K727/MAX(K:K)</f>
        <v>0.57515751575157514</v>
      </c>
      <c r="G727">
        <f t="shared" si="34"/>
        <v>0.42484248424842486</v>
      </c>
      <c r="H727">
        <f t="shared" si="35"/>
        <v>0.2</v>
      </c>
      <c r="I727">
        <f>IFERROR(MATCH(A727,Sheet0!A$2:A$146, 0), 0)</f>
        <v>0</v>
      </c>
      <c r="J727">
        <f>COUNTIF(I$2:I727, "&gt;"&amp;0)</f>
        <v>87</v>
      </c>
      <c r="K727" s="10">
        <f>COUNTIF(I$2:I727,"=0")</f>
        <v>639</v>
      </c>
    </row>
    <row r="728" spans="1:11" x14ac:dyDescent="0.35">
      <c r="A728" t="s">
        <v>772</v>
      </c>
      <c r="B728">
        <v>256.89999999999998</v>
      </c>
      <c r="C728">
        <v>3.4000000000000001E-74</v>
      </c>
      <c r="D728" s="13" t="str">
        <f t="shared" si="33"/>
        <v>-</v>
      </c>
      <c r="E728">
        <f>J728/MAX(J:J)</f>
        <v>0.60416666666666663</v>
      </c>
      <c r="F728">
        <f>K728/MAX(K:K)</f>
        <v>0.57605760576057607</v>
      </c>
      <c r="G728">
        <f t="shared" si="34"/>
        <v>0.42394239423942393</v>
      </c>
      <c r="H728">
        <f t="shared" si="35"/>
        <v>0.19977037887485649</v>
      </c>
      <c r="I728">
        <f>IFERROR(MATCH(A728,Sheet0!A$2:A$146, 0), 0)</f>
        <v>0</v>
      </c>
      <c r="J728">
        <f>COUNTIF(I$2:I728, "&gt;"&amp;0)</f>
        <v>87</v>
      </c>
      <c r="K728" s="10">
        <f>COUNTIF(I$2:I728,"=0")</f>
        <v>640</v>
      </c>
    </row>
    <row r="729" spans="1:11" x14ac:dyDescent="0.35">
      <c r="A729" t="s">
        <v>773</v>
      </c>
      <c r="B729">
        <v>254.9</v>
      </c>
      <c r="C729">
        <v>1.3E-73</v>
      </c>
      <c r="D729" s="13" t="str">
        <f t="shared" si="33"/>
        <v>-</v>
      </c>
      <c r="E729">
        <f>J729/MAX(J:J)</f>
        <v>0.60416666666666663</v>
      </c>
      <c r="F729">
        <f>K729/MAX(K:K)</f>
        <v>0.57695769576957701</v>
      </c>
      <c r="G729">
        <f t="shared" si="34"/>
        <v>0.42304230423042299</v>
      </c>
      <c r="H729">
        <f t="shared" si="35"/>
        <v>0.19954128440366972</v>
      </c>
      <c r="I729">
        <f>IFERROR(MATCH(A729,Sheet0!A$2:A$146, 0), 0)</f>
        <v>0</v>
      </c>
      <c r="J729">
        <f>COUNTIF(I$2:I729, "&gt;"&amp;0)</f>
        <v>87</v>
      </c>
      <c r="K729" s="10">
        <f>COUNTIF(I$2:I729,"=0")</f>
        <v>641</v>
      </c>
    </row>
    <row r="730" spans="1:11" x14ac:dyDescent="0.35">
      <c r="A730" t="s">
        <v>774</v>
      </c>
      <c r="B730">
        <v>254.9</v>
      </c>
      <c r="C730">
        <v>1.4000000000000001E-73</v>
      </c>
      <c r="D730" s="13" t="str">
        <f t="shared" si="33"/>
        <v>-</v>
      </c>
      <c r="E730">
        <f>J730/MAX(J:J)</f>
        <v>0.60416666666666663</v>
      </c>
      <c r="F730">
        <f>K730/MAX(K:K)</f>
        <v>0.57785778577857783</v>
      </c>
      <c r="G730">
        <f t="shared" si="34"/>
        <v>0.42214221422142217</v>
      </c>
      <c r="H730">
        <f t="shared" si="35"/>
        <v>0.19931271477663232</v>
      </c>
      <c r="I730">
        <f>IFERROR(MATCH(A730,Sheet0!A$2:A$146, 0), 0)</f>
        <v>0</v>
      </c>
      <c r="J730">
        <f>COUNTIF(I$2:I730, "&gt;"&amp;0)</f>
        <v>87</v>
      </c>
      <c r="K730" s="10">
        <f>COUNTIF(I$2:I730,"=0")</f>
        <v>642</v>
      </c>
    </row>
    <row r="731" spans="1:11" x14ac:dyDescent="0.35">
      <c r="A731" t="s">
        <v>775</v>
      </c>
      <c r="B731">
        <v>254.3</v>
      </c>
      <c r="C731">
        <v>2.0999999999999999E-73</v>
      </c>
      <c r="D731" s="13" t="str">
        <f t="shared" si="33"/>
        <v>-</v>
      </c>
      <c r="E731">
        <f>J731/MAX(J:J)</f>
        <v>0.60416666666666663</v>
      </c>
      <c r="F731">
        <f>K731/MAX(K:K)</f>
        <v>0.57875787578757876</v>
      </c>
      <c r="G731">
        <f t="shared" si="34"/>
        <v>0.42124212421242124</v>
      </c>
      <c r="H731">
        <f t="shared" si="35"/>
        <v>0.19908466819221968</v>
      </c>
      <c r="I731">
        <f>IFERROR(MATCH(A731,Sheet0!A$2:A$146, 0), 0)</f>
        <v>0</v>
      </c>
      <c r="J731">
        <f>COUNTIF(I$2:I731, "&gt;"&amp;0)</f>
        <v>87</v>
      </c>
      <c r="K731" s="10">
        <f>COUNTIF(I$2:I731,"=0")</f>
        <v>643</v>
      </c>
    </row>
    <row r="732" spans="1:11" x14ac:dyDescent="0.35">
      <c r="A732" t="s">
        <v>776</v>
      </c>
      <c r="B732">
        <v>251.2</v>
      </c>
      <c r="C732">
        <v>1.8000000000000001E-72</v>
      </c>
      <c r="D732" s="13" t="str">
        <f t="shared" si="33"/>
        <v>+</v>
      </c>
      <c r="E732">
        <f>J732/MAX(J:J)</f>
        <v>0.61111111111111116</v>
      </c>
      <c r="F732">
        <f>K732/MAX(K:K)</f>
        <v>0.57875787578757876</v>
      </c>
      <c r="G732">
        <f t="shared" si="34"/>
        <v>0.42124212421242124</v>
      </c>
      <c r="H732">
        <f t="shared" si="35"/>
        <v>0.20114285714285715</v>
      </c>
      <c r="I732">
        <f>IFERROR(MATCH(A732,Sheet0!A$2:A$146, 0), 0)</f>
        <v>5</v>
      </c>
      <c r="J732">
        <f>COUNTIF(I$2:I732, "&gt;"&amp;0)</f>
        <v>88</v>
      </c>
      <c r="K732" s="10">
        <f>COUNTIF(I$2:I732,"=0")</f>
        <v>643</v>
      </c>
    </row>
    <row r="733" spans="1:11" x14ac:dyDescent="0.35">
      <c r="A733" t="s">
        <v>777</v>
      </c>
      <c r="B733">
        <v>251.1</v>
      </c>
      <c r="C733">
        <v>1.9E-72</v>
      </c>
      <c r="D733" s="13" t="str">
        <f t="shared" si="33"/>
        <v>-</v>
      </c>
      <c r="E733">
        <f>J733/MAX(J:J)</f>
        <v>0.61111111111111116</v>
      </c>
      <c r="F733">
        <f>K733/MAX(K:K)</f>
        <v>0.57965796579657969</v>
      </c>
      <c r="G733">
        <f t="shared" si="34"/>
        <v>0.42034203420342031</v>
      </c>
      <c r="H733">
        <f t="shared" si="35"/>
        <v>0.20091324200913241</v>
      </c>
      <c r="I733">
        <f>IFERROR(MATCH(A733,Sheet0!A$2:A$146, 0), 0)</f>
        <v>0</v>
      </c>
      <c r="J733">
        <f>COUNTIF(I$2:I733, "&gt;"&amp;0)</f>
        <v>88</v>
      </c>
      <c r="K733" s="10">
        <f>COUNTIF(I$2:I733,"=0")</f>
        <v>644</v>
      </c>
    </row>
    <row r="734" spans="1:11" x14ac:dyDescent="0.35">
      <c r="A734" t="s">
        <v>778</v>
      </c>
      <c r="B734">
        <v>250.6</v>
      </c>
      <c r="C734">
        <v>2.599999999999999E-72</v>
      </c>
      <c r="D734" s="13" t="str">
        <f t="shared" si="33"/>
        <v>-</v>
      </c>
      <c r="E734">
        <f>J734/MAX(J:J)</f>
        <v>0.61111111111111116</v>
      </c>
      <c r="F734">
        <f>K734/MAX(K:K)</f>
        <v>0.58055805580558051</v>
      </c>
      <c r="G734">
        <f t="shared" si="34"/>
        <v>0.41944194419441949</v>
      </c>
      <c r="H734">
        <f t="shared" si="35"/>
        <v>0.20068415051311289</v>
      </c>
      <c r="I734">
        <f>IFERROR(MATCH(A734,Sheet0!A$2:A$146, 0), 0)</f>
        <v>0</v>
      </c>
      <c r="J734">
        <f>COUNTIF(I$2:I734, "&gt;"&amp;0)</f>
        <v>88</v>
      </c>
      <c r="K734" s="10">
        <f>COUNTIF(I$2:I734,"=0")</f>
        <v>645</v>
      </c>
    </row>
    <row r="735" spans="1:11" x14ac:dyDescent="0.35">
      <c r="A735" t="s">
        <v>779</v>
      </c>
      <c r="B735">
        <v>248.5</v>
      </c>
      <c r="C735">
        <v>1.2000000000000001E-71</v>
      </c>
      <c r="D735" s="13" t="str">
        <f t="shared" si="33"/>
        <v>-</v>
      </c>
      <c r="E735">
        <f>J735/MAX(J:J)</f>
        <v>0.61111111111111116</v>
      </c>
      <c r="F735">
        <f>K735/MAX(K:K)</f>
        <v>0.58145814581458144</v>
      </c>
      <c r="G735">
        <f t="shared" si="34"/>
        <v>0.41854185418541856</v>
      </c>
      <c r="H735">
        <f t="shared" si="35"/>
        <v>0.20045558086560364</v>
      </c>
      <c r="I735">
        <f>IFERROR(MATCH(A735,Sheet0!A$2:A$146, 0), 0)</f>
        <v>0</v>
      </c>
      <c r="J735">
        <f>COUNTIF(I$2:I735, "&gt;"&amp;0)</f>
        <v>88</v>
      </c>
      <c r="K735" s="10">
        <f>COUNTIF(I$2:I735,"=0")</f>
        <v>646</v>
      </c>
    </row>
    <row r="736" spans="1:11" x14ac:dyDescent="0.35">
      <c r="A736" t="s">
        <v>780</v>
      </c>
      <c r="B736">
        <v>242.6</v>
      </c>
      <c r="C736">
        <v>7.1999999999999991E-70</v>
      </c>
      <c r="D736" s="13" t="str">
        <f t="shared" si="33"/>
        <v>+</v>
      </c>
      <c r="E736">
        <f>J736/MAX(J:J)</f>
        <v>0.61805555555555558</v>
      </c>
      <c r="F736">
        <f>K736/MAX(K:K)</f>
        <v>0.58145814581458144</v>
      </c>
      <c r="G736">
        <f t="shared" si="34"/>
        <v>0.41854185418541856</v>
      </c>
      <c r="H736">
        <f t="shared" si="35"/>
        <v>0.20250284414106939</v>
      </c>
      <c r="I736">
        <f>IFERROR(MATCH(A736,Sheet0!A$2:A$146, 0), 0)</f>
        <v>43</v>
      </c>
      <c r="J736">
        <f>COUNTIF(I$2:I736, "&gt;"&amp;0)</f>
        <v>89</v>
      </c>
      <c r="K736" s="10">
        <f>COUNTIF(I$2:I736,"=0")</f>
        <v>646</v>
      </c>
    </row>
    <row r="737" spans="1:11" x14ac:dyDescent="0.35">
      <c r="A737" t="s">
        <v>781</v>
      </c>
      <c r="B737">
        <v>241.9</v>
      </c>
      <c r="C737">
        <v>1.1E-69</v>
      </c>
      <c r="D737" s="13" t="str">
        <f t="shared" si="33"/>
        <v>-</v>
      </c>
      <c r="E737">
        <f>J737/MAX(J:J)</f>
        <v>0.61805555555555558</v>
      </c>
      <c r="F737">
        <f>K737/MAX(K:K)</f>
        <v>0.58235823582358237</v>
      </c>
      <c r="G737">
        <f t="shared" si="34"/>
        <v>0.41764176417641763</v>
      </c>
      <c r="H737">
        <f t="shared" si="35"/>
        <v>0.20227272727272727</v>
      </c>
      <c r="I737">
        <f>IFERROR(MATCH(A737,Sheet0!A$2:A$146, 0), 0)</f>
        <v>0</v>
      </c>
      <c r="J737">
        <f>COUNTIF(I$2:I737, "&gt;"&amp;0)</f>
        <v>89</v>
      </c>
      <c r="K737" s="10">
        <f>COUNTIF(I$2:I737,"=0")</f>
        <v>647</v>
      </c>
    </row>
    <row r="738" spans="1:11" x14ac:dyDescent="0.35">
      <c r="A738" t="s">
        <v>782</v>
      </c>
      <c r="B738">
        <v>241</v>
      </c>
      <c r="C738">
        <v>2.0999999999999989E-69</v>
      </c>
      <c r="D738" s="13" t="str">
        <f t="shared" si="33"/>
        <v>-</v>
      </c>
      <c r="E738">
        <f>J738/MAX(J:J)</f>
        <v>0.61805555555555558</v>
      </c>
      <c r="F738">
        <f>K738/MAX(K:K)</f>
        <v>0.5832583258325833</v>
      </c>
      <c r="G738">
        <f t="shared" si="34"/>
        <v>0.4167416741674167</v>
      </c>
      <c r="H738">
        <f t="shared" si="35"/>
        <v>0.20204313280363223</v>
      </c>
      <c r="I738">
        <f>IFERROR(MATCH(A738,Sheet0!A$2:A$146, 0), 0)</f>
        <v>0</v>
      </c>
      <c r="J738">
        <f>COUNTIF(I$2:I738, "&gt;"&amp;0)</f>
        <v>89</v>
      </c>
      <c r="K738" s="10">
        <f>COUNTIF(I$2:I738,"=0")</f>
        <v>648</v>
      </c>
    </row>
    <row r="739" spans="1:11" x14ac:dyDescent="0.35">
      <c r="A739" t="s">
        <v>783</v>
      </c>
      <c r="B739">
        <v>240.7</v>
      </c>
      <c r="C739">
        <v>2.6000000000000002E-69</v>
      </c>
      <c r="D739" s="13" t="str">
        <f t="shared" si="33"/>
        <v>+</v>
      </c>
      <c r="E739">
        <f>J739/MAX(J:J)</f>
        <v>0.625</v>
      </c>
      <c r="F739">
        <f>K739/MAX(K:K)</f>
        <v>0.5832583258325833</v>
      </c>
      <c r="G739">
        <f t="shared" si="34"/>
        <v>0.4167416741674167</v>
      </c>
      <c r="H739">
        <f t="shared" si="35"/>
        <v>0.20408163265306123</v>
      </c>
      <c r="I739">
        <f>IFERROR(MATCH(A739,Sheet0!A$2:A$146, 0), 0)</f>
        <v>27</v>
      </c>
      <c r="J739">
        <f>COUNTIF(I$2:I739, "&gt;"&amp;0)</f>
        <v>90</v>
      </c>
      <c r="K739" s="10">
        <f>COUNTIF(I$2:I739,"=0")</f>
        <v>648</v>
      </c>
    </row>
    <row r="740" spans="1:11" x14ac:dyDescent="0.35">
      <c r="A740" t="s">
        <v>784</v>
      </c>
      <c r="B740">
        <v>238.9</v>
      </c>
      <c r="C740">
        <v>9.0999999999999987E-69</v>
      </c>
      <c r="D740" s="13" t="str">
        <f t="shared" si="33"/>
        <v>-</v>
      </c>
      <c r="E740">
        <f>J740/MAX(J:J)</f>
        <v>0.625</v>
      </c>
      <c r="F740">
        <f>K740/MAX(K:K)</f>
        <v>0.58415841584158412</v>
      </c>
      <c r="G740">
        <f t="shared" si="34"/>
        <v>0.41584158415841588</v>
      </c>
      <c r="H740">
        <f t="shared" si="35"/>
        <v>0.20385050962627407</v>
      </c>
      <c r="I740">
        <f>IFERROR(MATCH(A740,Sheet0!A$2:A$146, 0), 0)</f>
        <v>0</v>
      </c>
      <c r="J740">
        <f>COUNTIF(I$2:I740, "&gt;"&amp;0)</f>
        <v>90</v>
      </c>
      <c r="K740" s="10">
        <f>COUNTIF(I$2:I740,"=0")</f>
        <v>649</v>
      </c>
    </row>
    <row r="741" spans="1:11" x14ac:dyDescent="0.35">
      <c r="A741" t="s">
        <v>785</v>
      </c>
      <c r="B741">
        <v>235.9</v>
      </c>
      <c r="C741">
        <v>7.0999999999999977E-68</v>
      </c>
      <c r="D741" s="13" t="str">
        <f t="shared" si="33"/>
        <v>+</v>
      </c>
      <c r="E741">
        <f>J741/MAX(J:J)</f>
        <v>0.63194444444444442</v>
      </c>
      <c r="F741">
        <f>K741/MAX(K:K)</f>
        <v>0.58415841584158412</v>
      </c>
      <c r="G741">
        <f t="shared" si="34"/>
        <v>0.41584158415841588</v>
      </c>
      <c r="H741">
        <f t="shared" si="35"/>
        <v>0.20588235294117646</v>
      </c>
      <c r="I741">
        <f>IFERROR(MATCH(A741,Sheet0!A$2:A$146, 0), 0)</f>
        <v>18</v>
      </c>
      <c r="J741">
        <f>COUNTIF(I$2:I741, "&gt;"&amp;0)</f>
        <v>91</v>
      </c>
      <c r="K741" s="10">
        <f>COUNTIF(I$2:I741,"=0")</f>
        <v>649</v>
      </c>
    </row>
    <row r="742" spans="1:11" x14ac:dyDescent="0.35">
      <c r="A742" t="s">
        <v>786</v>
      </c>
      <c r="B742">
        <v>235.6</v>
      </c>
      <c r="C742">
        <v>8.5999999999999986E-68</v>
      </c>
      <c r="D742" s="13" t="str">
        <f t="shared" si="33"/>
        <v>-</v>
      </c>
      <c r="E742">
        <f>J742/MAX(J:J)</f>
        <v>0.63194444444444442</v>
      </c>
      <c r="F742">
        <f>K742/MAX(K:K)</f>
        <v>0.58505850585058505</v>
      </c>
      <c r="G742">
        <f t="shared" si="34"/>
        <v>0.41494149414941495</v>
      </c>
      <c r="H742">
        <f t="shared" si="35"/>
        <v>0.20564971751412428</v>
      </c>
      <c r="I742">
        <f>IFERROR(MATCH(A742,Sheet0!A$2:A$146, 0), 0)</f>
        <v>0</v>
      </c>
      <c r="J742">
        <f>COUNTIF(I$2:I742, "&gt;"&amp;0)</f>
        <v>91</v>
      </c>
      <c r="K742" s="10">
        <f>COUNTIF(I$2:I742,"=0")</f>
        <v>650</v>
      </c>
    </row>
    <row r="743" spans="1:11" x14ac:dyDescent="0.35">
      <c r="A743" t="s">
        <v>787</v>
      </c>
      <c r="B743">
        <v>234.1</v>
      </c>
      <c r="C743">
        <v>2.4999999999999999E-67</v>
      </c>
      <c r="D743" s="13" t="str">
        <f t="shared" si="33"/>
        <v>-</v>
      </c>
      <c r="E743">
        <f>J743/MAX(J:J)</f>
        <v>0.63194444444444442</v>
      </c>
      <c r="F743">
        <f>K743/MAX(K:K)</f>
        <v>0.58595859585958598</v>
      </c>
      <c r="G743">
        <f t="shared" si="34"/>
        <v>0.41404140414041402</v>
      </c>
      <c r="H743">
        <f t="shared" si="35"/>
        <v>0.2054176072234763</v>
      </c>
      <c r="I743">
        <f>IFERROR(MATCH(A743,Sheet0!A$2:A$146, 0), 0)</f>
        <v>0</v>
      </c>
      <c r="J743">
        <f>COUNTIF(I$2:I743, "&gt;"&amp;0)</f>
        <v>91</v>
      </c>
      <c r="K743" s="10">
        <f>COUNTIF(I$2:I743,"=0")</f>
        <v>651</v>
      </c>
    </row>
    <row r="744" spans="1:11" x14ac:dyDescent="0.35">
      <c r="A744" t="s">
        <v>788</v>
      </c>
      <c r="B744">
        <v>233.2</v>
      </c>
      <c r="C744">
        <v>4.5999999999999988E-67</v>
      </c>
      <c r="D744" s="13" t="str">
        <f t="shared" si="33"/>
        <v>-</v>
      </c>
      <c r="E744">
        <f>J744/MAX(J:J)</f>
        <v>0.63194444444444442</v>
      </c>
      <c r="F744">
        <f>K744/MAX(K:K)</f>
        <v>0.5868586858685868</v>
      </c>
      <c r="G744">
        <f t="shared" si="34"/>
        <v>0.4131413141314132</v>
      </c>
      <c r="H744">
        <f t="shared" si="35"/>
        <v>0.20518602029312288</v>
      </c>
      <c r="I744">
        <f>IFERROR(MATCH(A744,Sheet0!A$2:A$146, 0), 0)</f>
        <v>0</v>
      </c>
      <c r="J744">
        <f>COUNTIF(I$2:I744, "&gt;"&amp;0)</f>
        <v>91</v>
      </c>
      <c r="K744" s="10">
        <f>COUNTIF(I$2:I744,"=0")</f>
        <v>652</v>
      </c>
    </row>
    <row r="745" spans="1:11" x14ac:dyDescent="0.35">
      <c r="A745" t="s">
        <v>789</v>
      </c>
      <c r="B745">
        <v>231.2</v>
      </c>
      <c r="C745">
        <v>1.8999999999999999E-66</v>
      </c>
      <c r="D745" s="13" t="str">
        <f t="shared" si="33"/>
        <v>-</v>
      </c>
      <c r="E745">
        <f>J745/MAX(J:J)</f>
        <v>0.63194444444444442</v>
      </c>
      <c r="F745">
        <f>K745/MAX(K:K)</f>
        <v>0.58775877587758774</v>
      </c>
      <c r="G745">
        <f t="shared" si="34"/>
        <v>0.41224122412241226</v>
      </c>
      <c r="H745">
        <f t="shared" si="35"/>
        <v>0.20495495495495494</v>
      </c>
      <c r="I745">
        <f>IFERROR(MATCH(A745,Sheet0!A$2:A$146, 0), 0)</f>
        <v>0</v>
      </c>
      <c r="J745">
        <f>COUNTIF(I$2:I745, "&gt;"&amp;0)</f>
        <v>91</v>
      </c>
      <c r="K745" s="10">
        <f>COUNTIF(I$2:I745,"=0")</f>
        <v>653</v>
      </c>
    </row>
    <row r="746" spans="1:11" x14ac:dyDescent="0.35">
      <c r="A746" t="s">
        <v>790</v>
      </c>
      <c r="B746">
        <v>230.2</v>
      </c>
      <c r="C746">
        <v>3.7999999999999992E-66</v>
      </c>
      <c r="D746" s="13" t="str">
        <f t="shared" si="33"/>
        <v>-</v>
      </c>
      <c r="E746">
        <f>J746/MAX(J:J)</f>
        <v>0.63194444444444442</v>
      </c>
      <c r="F746">
        <f>K746/MAX(K:K)</f>
        <v>0.58865886588658867</v>
      </c>
      <c r="G746">
        <f t="shared" si="34"/>
        <v>0.41134113411341133</v>
      </c>
      <c r="H746">
        <f t="shared" si="35"/>
        <v>0.20472440944881889</v>
      </c>
      <c r="I746">
        <f>IFERROR(MATCH(A746,Sheet0!A$2:A$146, 0), 0)</f>
        <v>0</v>
      </c>
      <c r="J746">
        <f>COUNTIF(I$2:I746, "&gt;"&amp;0)</f>
        <v>91</v>
      </c>
      <c r="K746" s="10">
        <f>COUNTIF(I$2:I746,"=0")</f>
        <v>654</v>
      </c>
    </row>
    <row r="747" spans="1:11" x14ac:dyDescent="0.35">
      <c r="A747" t="s">
        <v>791</v>
      </c>
      <c r="B747">
        <v>229.9</v>
      </c>
      <c r="C747">
        <v>4.6999999999999989E-66</v>
      </c>
      <c r="D747" s="13" t="str">
        <f t="shared" si="33"/>
        <v>-</v>
      </c>
      <c r="E747">
        <f>J747/MAX(J:J)</f>
        <v>0.63194444444444442</v>
      </c>
      <c r="F747">
        <f>K747/MAX(K:K)</f>
        <v>0.5895589558955896</v>
      </c>
      <c r="G747">
        <f t="shared" si="34"/>
        <v>0.4104410441044104</v>
      </c>
      <c r="H747">
        <f t="shared" si="35"/>
        <v>0.20449438202247192</v>
      </c>
      <c r="I747">
        <f>IFERROR(MATCH(A747,Sheet0!A$2:A$146, 0), 0)</f>
        <v>0</v>
      </c>
      <c r="J747">
        <f>COUNTIF(I$2:I747, "&gt;"&amp;0)</f>
        <v>91</v>
      </c>
      <c r="K747" s="10">
        <f>COUNTIF(I$2:I747,"=0")</f>
        <v>655</v>
      </c>
    </row>
    <row r="748" spans="1:11" x14ac:dyDescent="0.35">
      <c r="A748" t="s">
        <v>792</v>
      </c>
      <c r="B748">
        <v>227.6</v>
      </c>
      <c r="C748">
        <v>2.3E-65</v>
      </c>
      <c r="D748" s="13" t="str">
        <f t="shared" si="33"/>
        <v>-</v>
      </c>
      <c r="E748">
        <f>J748/MAX(J:J)</f>
        <v>0.63194444444444442</v>
      </c>
      <c r="F748">
        <f>K748/MAX(K:K)</f>
        <v>0.59045904590459042</v>
      </c>
      <c r="G748">
        <f t="shared" si="34"/>
        <v>0.40954095409540958</v>
      </c>
      <c r="H748">
        <f t="shared" si="35"/>
        <v>0.20426487093153758</v>
      </c>
      <c r="I748">
        <f>IFERROR(MATCH(A748,Sheet0!A$2:A$146, 0), 0)</f>
        <v>0</v>
      </c>
      <c r="J748">
        <f>COUNTIF(I$2:I748, "&gt;"&amp;0)</f>
        <v>91</v>
      </c>
      <c r="K748" s="10">
        <f>COUNTIF(I$2:I748,"=0")</f>
        <v>656</v>
      </c>
    </row>
    <row r="749" spans="1:11" x14ac:dyDescent="0.35">
      <c r="A749" t="s">
        <v>793</v>
      </c>
      <c r="B749">
        <v>227.4</v>
      </c>
      <c r="C749">
        <v>2.6999999999999999E-65</v>
      </c>
      <c r="D749" s="13" t="str">
        <f t="shared" si="33"/>
        <v>-</v>
      </c>
      <c r="E749">
        <f>J749/MAX(J:J)</f>
        <v>0.63194444444444442</v>
      </c>
      <c r="F749">
        <f>K749/MAX(K:K)</f>
        <v>0.59135913591359135</v>
      </c>
      <c r="G749">
        <f t="shared" si="34"/>
        <v>0.40864086408640865</v>
      </c>
      <c r="H749">
        <f t="shared" si="35"/>
        <v>0.20403587443946189</v>
      </c>
      <c r="I749">
        <f>IFERROR(MATCH(A749,Sheet0!A$2:A$146, 0), 0)</f>
        <v>0</v>
      </c>
      <c r="J749">
        <f>COUNTIF(I$2:I749, "&gt;"&amp;0)</f>
        <v>91</v>
      </c>
      <c r="K749" s="10">
        <f>COUNTIF(I$2:I749,"=0")</f>
        <v>657</v>
      </c>
    </row>
    <row r="750" spans="1:11" x14ac:dyDescent="0.35">
      <c r="A750" t="s">
        <v>794</v>
      </c>
      <c r="B750">
        <v>227.2</v>
      </c>
      <c r="C750">
        <v>2.899999999999999E-65</v>
      </c>
      <c r="D750" s="13" t="str">
        <f t="shared" si="33"/>
        <v>-</v>
      </c>
      <c r="E750">
        <f>J750/MAX(J:J)</f>
        <v>0.63194444444444442</v>
      </c>
      <c r="F750">
        <f>K750/MAX(K:K)</f>
        <v>0.59225922592259228</v>
      </c>
      <c r="G750">
        <f t="shared" si="34"/>
        <v>0.40774077407740772</v>
      </c>
      <c r="H750">
        <f t="shared" si="35"/>
        <v>0.20380739081746921</v>
      </c>
      <c r="I750">
        <f>IFERROR(MATCH(A750,Sheet0!A$2:A$146, 0), 0)</f>
        <v>0</v>
      </c>
      <c r="J750">
        <f>COUNTIF(I$2:I750, "&gt;"&amp;0)</f>
        <v>91</v>
      </c>
      <c r="K750" s="10">
        <f>COUNTIF(I$2:I750,"=0")</f>
        <v>658</v>
      </c>
    </row>
    <row r="751" spans="1:11" x14ac:dyDescent="0.35">
      <c r="A751" t="s">
        <v>795</v>
      </c>
      <c r="B751">
        <v>221.6</v>
      </c>
      <c r="C751">
        <v>1.4000000000000001E-63</v>
      </c>
      <c r="D751" s="13" t="str">
        <f t="shared" si="33"/>
        <v>-</v>
      </c>
      <c r="E751">
        <f>J751/MAX(J:J)</f>
        <v>0.63194444444444442</v>
      </c>
      <c r="F751">
        <f>K751/MAX(K:K)</f>
        <v>0.59315931593159321</v>
      </c>
      <c r="G751">
        <f t="shared" si="34"/>
        <v>0.40684068406840679</v>
      </c>
      <c r="H751">
        <f t="shared" si="35"/>
        <v>0.20357941834451901</v>
      </c>
      <c r="I751">
        <f>IFERROR(MATCH(A751,Sheet0!A$2:A$146, 0), 0)</f>
        <v>0</v>
      </c>
      <c r="J751">
        <f>COUNTIF(I$2:I751, "&gt;"&amp;0)</f>
        <v>91</v>
      </c>
      <c r="K751" s="10">
        <f>COUNTIF(I$2:I751,"=0")</f>
        <v>659</v>
      </c>
    </row>
    <row r="752" spans="1:11" x14ac:dyDescent="0.35">
      <c r="A752" t="s">
        <v>796</v>
      </c>
      <c r="B752">
        <v>217.8</v>
      </c>
      <c r="C752">
        <v>2.0999999999999999E-62</v>
      </c>
      <c r="D752" s="13" t="str">
        <f t="shared" si="33"/>
        <v>-</v>
      </c>
      <c r="E752">
        <f>J752/MAX(J:J)</f>
        <v>0.63194444444444442</v>
      </c>
      <c r="F752">
        <f>K752/MAX(K:K)</f>
        <v>0.59405940594059403</v>
      </c>
      <c r="G752">
        <f t="shared" si="34"/>
        <v>0.40594059405940597</v>
      </c>
      <c r="H752">
        <f t="shared" si="35"/>
        <v>0.20335195530726258</v>
      </c>
      <c r="I752">
        <f>IFERROR(MATCH(A752,Sheet0!A$2:A$146, 0), 0)</f>
        <v>0</v>
      </c>
      <c r="J752">
        <f>COUNTIF(I$2:I752, "&gt;"&amp;0)</f>
        <v>91</v>
      </c>
      <c r="K752" s="10">
        <f>COUNTIF(I$2:I752,"=0")</f>
        <v>660</v>
      </c>
    </row>
    <row r="753" spans="1:11" x14ac:dyDescent="0.35">
      <c r="A753" t="s">
        <v>797</v>
      </c>
      <c r="B753">
        <v>217.7</v>
      </c>
      <c r="C753">
        <v>2.2000000000000002E-62</v>
      </c>
      <c r="D753" s="13" t="str">
        <f t="shared" si="33"/>
        <v>-</v>
      </c>
      <c r="E753">
        <f>J753/MAX(J:J)</f>
        <v>0.63194444444444442</v>
      </c>
      <c r="F753">
        <f>K753/MAX(K:K)</f>
        <v>0.59495949594959496</v>
      </c>
      <c r="G753">
        <f t="shared" si="34"/>
        <v>0.40504050405040504</v>
      </c>
      <c r="H753">
        <f t="shared" si="35"/>
        <v>0.203125</v>
      </c>
      <c r="I753">
        <f>IFERROR(MATCH(A753,Sheet0!A$2:A$146, 0), 0)</f>
        <v>0</v>
      </c>
      <c r="J753">
        <f>COUNTIF(I$2:I753, "&gt;"&amp;0)</f>
        <v>91</v>
      </c>
      <c r="K753" s="10">
        <f>COUNTIF(I$2:I753,"=0")</f>
        <v>661</v>
      </c>
    </row>
    <row r="754" spans="1:11" x14ac:dyDescent="0.35">
      <c r="A754" t="s">
        <v>798</v>
      </c>
      <c r="B754">
        <v>216.6</v>
      </c>
      <c r="C754">
        <v>4.7999999999999997E-62</v>
      </c>
      <c r="D754" s="13" t="str">
        <f t="shared" si="33"/>
        <v>-</v>
      </c>
      <c r="E754">
        <f>J754/MAX(J:J)</f>
        <v>0.63194444444444442</v>
      </c>
      <c r="F754">
        <f>K754/MAX(K:K)</f>
        <v>0.59585958595859589</v>
      </c>
      <c r="G754">
        <f t="shared" si="34"/>
        <v>0.40414041404140411</v>
      </c>
      <c r="H754">
        <f t="shared" si="35"/>
        <v>0.20289855072463769</v>
      </c>
      <c r="I754">
        <f>IFERROR(MATCH(A754,Sheet0!A$2:A$146, 0), 0)</f>
        <v>0</v>
      </c>
      <c r="J754">
        <f>COUNTIF(I$2:I754, "&gt;"&amp;0)</f>
        <v>91</v>
      </c>
      <c r="K754" s="10">
        <f>COUNTIF(I$2:I754,"=0")</f>
        <v>662</v>
      </c>
    </row>
    <row r="755" spans="1:11" x14ac:dyDescent="0.35">
      <c r="A755" t="s">
        <v>799</v>
      </c>
      <c r="B755">
        <v>216.5</v>
      </c>
      <c r="C755">
        <v>5.0999999999999992E-62</v>
      </c>
      <c r="D755" s="13" t="str">
        <f t="shared" si="33"/>
        <v>-</v>
      </c>
      <c r="E755">
        <f>J755/MAX(J:J)</f>
        <v>0.63194444444444442</v>
      </c>
      <c r="F755">
        <f>K755/MAX(K:K)</f>
        <v>0.59675967596759671</v>
      </c>
      <c r="G755">
        <f t="shared" si="34"/>
        <v>0.40324032403240329</v>
      </c>
      <c r="H755">
        <f t="shared" si="35"/>
        <v>0.20267260579064589</v>
      </c>
      <c r="I755">
        <f>IFERROR(MATCH(A755,Sheet0!A$2:A$146, 0), 0)</f>
        <v>0</v>
      </c>
      <c r="J755">
        <f>COUNTIF(I$2:I755, "&gt;"&amp;0)</f>
        <v>91</v>
      </c>
      <c r="K755" s="10">
        <f>COUNTIF(I$2:I755,"=0")</f>
        <v>663</v>
      </c>
    </row>
    <row r="756" spans="1:11" x14ac:dyDescent="0.35">
      <c r="A756" t="s">
        <v>800</v>
      </c>
      <c r="B756">
        <v>214</v>
      </c>
      <c r="C756">
        <v>2.8999999999999999E-61</v>
      </c>
      <c r="D756" s="13" t="str">
        <f t="shared" si="33"/>
        <v>-</v>
      </c>
      <c r="E756">
        <f>J756/MAX(J:J)</f>
        <v>0.63194444444444442</v>
      </c>
      <c r="F756">
        <f>K756/MAX(K:K)</f>
        <v>0.59765976597659765</v>
      </c>
      <c r="G756">
        <f t="shared" si="34"/>
        <v>0.40234023402340235</v>
      </c>
      <c r="H756">
        <f t="shared" si="35"/>
        <v>0.20244716351501668</v>
      </c>
      <c r="I756">
        <f>IFERROR(MATCH(A756,Sheet0!A$2:A$146, 0), 0)</f>
        <v>0</v>
      </c>
      <c r="J756">
        <f>COUNTIF(I$2:I756, "&gt;"&amp;0)</f>
        <v>91</v>
      </c>
      <c r="K756" s="10">
        <f>COUNTIF(I$2:I756,"=0")</f>
        <v>664</v>
      </c>
    </row>
    <row r="757" spans="1:11" x14ac:dyDescent="0.35">
      <c r="A757" t="s">
        <v>801</v>
      </c>
      <c r="B757">
        <v>213.3</v>
      </c>
      <c r="C757">
        <v>4.5E-61</v>
      </c>
      <c r="D757" s="13" t="str">
        <f t="shared" si="33"/>
        <v>+</v>
      </c>
      <c r="E757">
        <f>J757/MAX(J:J)</f>
        <v>0.63888888888888884</v>
      </c>
      <c r="F757">
        <f>K757/MAX(K:K)</f>
        <v>0.59765976597659765</v>
      </c>
      <c r="G757">
        <f t="shared" si="34"/>
        <v>0.40234023402340235</v>
      </c>
      <c r="H757">
        <f t="shared" si="35"/>
        <v>0.20444444444444446</v>
      </c>
      <c r="I757">
        <f>IFERROR(MATCH(A757,Sheet0!A$2:A$146, 0), 0)</f>
        <v>76</v>
      </c>
      <c r="J757">
        <f>COUNTIF(I$2:I757, "&gt;"&amp;0)</f>
        <v>92</v>
      </c>
      <c r="K757" s="10">
        <f>COUNTIF(I$2:I757,"=0")</f>
        <v>664</v>
      </c>
    </row>
    <row r="758" spans="1:11" x14ac:dyDescent="0.35">
      <c r="A758" t="s">
        <v>802</v>
      </c>
      <c r="B758">
        <v>213.3</v>
      </c>
      <c r="C758">
        <v>4.6999999999999997E-61</v>
      </c>
      <c r="D758" s="13" t="str">
        <f t="shared" si="33"/>
        <v>-</v>
      </c>
      <c r="E758">
        <f>J758/MAX(J:J)</f>
        <v>0.63888888888888884</v>
      </c>
      <c r="F758">
        <f>K758/MAX(K:K)</f>
        <v>0.59855985598559858</v>
      </c>
      <c r="G758">
        <f t="shared" si="34"/>
        <v>0.40144014401440142</v>
      </c>
      <c r="H758">
        <f t="shared" si="35"/>
        <v>0.20421753607103219</v>
      </c>
      <c r="I758">
        <f>IFERROR(MATCH(A758,Sheet0!A$2:A$146, 0), 0)</f>
        <v>0</v>
      </c>
      <c r="J758">
        <f>COUNTIF(I$2:I758, "&gt;"&amp;0)</f>
        <v>92</v>
      </c>
      <c r="K758" s="10">
        <f>COUNTIF(I$2:I758,"=0")</f>
        <v>665</v>
      </c>
    </row>
    <row r="759" spans="1:11" x14ac:dyDescent="0.35">
      <c r="A759" t="s">
        <v>803</v>
      </c>
      <c r="B759">
        <v>212.7</v>
      </c>
      <c r="C759">
        <v>7.0999999999999984E-61</v>
      </c>
      <c r="D759" s="13" t="str">
        <f t="shared" si="33"/>
        <v>-</v>
      </c>
      <c r="E759">
        <f>J759/MAX(J:J)</f>
        <v>0.63888888888888884</v>
      </c>
      <c r="F759">
        <f>K759/MAX(K:K)</f>
        <v>0.59945994599459951</v>
      </c>
      <c r="G759">
        <f t="shared" si="34"/>
        <v>0.40054005400540049</v>
      </c>
      <c r="H759">
        <f t="shared" si="35"/>
        <v>0.2039911308203991</v>
      </c>
      <c r="I759">
        <f>IFERROR(MATCH(A759,Sheet0!A$2:A$146, 0), 0)</f>
        <v>0</v>
      </c>
      <c r="J759">
        <f>COUNTIF(I$2:I759, "&gt;"&amp;0)</f>
        <v>92</v>
      </c>
      <c r="K759" s="10">
        <f>COUNTIF(I$2:I759,"=0")</f>
        <v>666</v>
      </c>
    </row>
    <row r="760" spans="1:11" x14ac:dyDescent="0.35">
      <c r="A760" t="s">
        <v>804</v>
      </c>
      <c r="B760">
        <v>212.4</v>
      </c>
      <c r="C760">
        <v>8.3999999999999996E-61</v>
      </c>
      <c r="D760" s="13" t="str">
        <f t="shared" si="33"/>
        <v>-</v>
      </c>
      <c r="E760">
        <f>J760/MAX(J:J)</f>
        <v>0.63888888888888884</v>
      </c>
      <c r="F760">
        <f>K760/MAX(K:K)</f>
        <v>0.60036003600360033</v>
      </c>
      <c r="G760">
        <f t="shared" si="34"/>
        <v>0.39963996399639967</v>
      </c>
      <c r="H760">
        <f t="shared" si="35"/>
        <v>0.20376522702104097</v>
      </c>
      <c r="I760">
        <f>IFERROR(MATCH(A760,Sheet0!A$2:A$146, 0), 0)</f>
        <v>0</v>
      </c>
      <c r="J760">
        <f>COUNTIF(I$2:I760, "&gt;"&amp;0)</f>
        <v>92</v>
      </c>
      <c r="K760" s="10">
        <f>COUNTIF(I$2:I760,"=0")</f>
        <v>667</v>
      </c>
    </row>
    <row r="761" spans="1:11" x14ac:dyDescent="0.35">
      <c r="A761" t="s">
        <v>805</v>
      </c>
      <c r="B761">
        <v>211.8</v>
      </c>
      <c r="C761">
        <v>1.2999999999999999E-60</v>
      </c>
      <c r="D761" s="13" t="str">
        <f t="shared" si="33"/>
        <v>-</v>
      </c>
      <c r="E761">
        <f>J761/MAX(J:J)</f>
        <v>0.63888888888888884</v>
      </c>
      <c r="F761">
        <f>K761/MAX(K:K)</f>
        <v>0.60126012601260126</v>
      </c>
      <c r="G761">
        <f t="shared" si="34"/>
        <v>0.39873987398739874</v>
      </c>
      <c r="H761">
        <f t="shared" si="35"/>
        <v>0.20353982300884957</v>
      </c>
      <c r="I761">
        <f>IFERROR(MATCH(A761,Sheet0!A$2:A$146, 0), 0)</f>
        <v>0</v>
      </c>
      <c r="J761">
        <f>COUNTIF(I$2:I761, "&gt;"&amp;0)</f>
        <v>92</v>
      </c>
      <c r="K761" s="10">
        <f>COUNTIF(I$2:I761,"=0")</f>
        <v>668</v>
      </c>
    </row>
    <row r="762" spans="1:11" x14ac:dyDescent="0.35">
      <c r="A762" t="s">
        <v>806</v>
      </c>
      <c r="B762">
        <v>210.6</v>
      </c>
      <c r="C762">
        <v>2.8999999999999999E-60</v>
      </c>
      <c r="D762" s="13" t="str">
        <f t="shared" si="33"/>
        <v>-</v>
      </c>
      <c r="E762">
        <f>J762/MAX(J:J)</f>
        <v>0.63888888888888884</v>
      </c>
      <c r="F762">
        <f>K762/MAX(K:K)</f>
        <v>0.60216021602160219</v>
      </c>
      <c r="G762">
        <f t="shared" si="34"/>
        <v>0.39783978397839781</v>
      </c>
      <c r="H762">
        <f t="shared" si="35"/>
        <v>0.20331491712707184</v>
      </c>
      <c r="I762">
        <f>IFERROR(MATCH(A762,Sheet0!A$2:A$146, 0), 0)</f>
        <v>0</v>
      </c>
      <c r="J762">
        <f>COUNTIF(I$2:I762, "&gt;"&amp;0)</f>
        <v>92</v>
      </c>
      <c r="K762" s="10">
        <f>COUNTIF(I$2:I762,"=0")</f>
        <v>669</v>
      </c>
    </row>
    <row r="763" spans="1:11" x14ac:dyDescent="0.35">
      <c r="A763" t="s">
        <v>807</v>
      </c>
      <c r="B763">
        <v>210.1</v>
      </c>
      <c r="C763">
        <v>4.1999999999999998E-60</v>
      </c>
      <c r="D763" s="13" t="str">
        <f t="shared" si="33"/>
        <v>-</v>
      </c>
      <c r="E763">
        <f>J763/MAX(J:J)</f>
        <v>0.63888888888888884</v>
      </c>
      <c r="F763">
        <f>K763/MAX(K:K)</f>
        <v>0.60306030603060301</v>
      </c>
      <c r="G763">
        <f t="shared" si="34"/>
        <v>0.39693969396939699</v>
      </c>
      <c r="H763">
        <f t="shared" si="35"/>
        <v>0.20309050772626933</v>
      </c>
      <c r="I763">
        <f>IFERROR(MATCH(A763,Sheet0!A$2:A$146, 0), 0)</f>
        <v>0</v>
      </c>
      <c r="J763">
        <f>COUNTIF(I$2:I763, "&gt;"&amp;0)</f>
        <v>92</v>
      </c>
      <c r="K763" s="10">
        <f>COUNTIF(I$2:I763,"=0")</f>
        <v>670</v>
      </c>
    </row>
    <row r="764" spans="1:11" x14ac:dyDescent="0.35">
      <c r="A764" t="s">
        <v>808</v>
      </c>
      <c r="B764">
        <v>209.8</v>
      </c>
      <c r="C764">
        <v>5.2000000000000006E-60</v>
      </c>
      <c r="D764" s="13" t="str">
        <f t="shared" si="33"/>
        <v>-</v>
      </c>
      <c r="E764">
        <f>J764/MAX(J:J)</f>
        <v>0.63888888888888884</v>
      </c>
      <c r="F764">
        <f>K764/MAX(K:K)</f>
        <v>0.60396039603960394</v>
      </c>
      <c r="G764">
        <f t="shared" si="34"/>
        <v>0.39603960396039606</v>
      </c>
      <c r="H764">
        <f t="shared" si="35"/>
        <v>0.20286659316427783</v>
      </c>
      <c r="I764">
        <f>IFERROR(MATCH(A764,Sheet0!A$2:A$146, 0), 0)</f>
        <v>0</v>
      </c>
      <c r="J764">
        <f>COUNTIF(I$2:I764, "&gt;"&amp;0)</f>
        <v>92</v>
      </c>
      <c r="K764" s="10">
        <f>COUNTIF(I$2:I764,"=0")</f>
        <v>671</v>
      </c>
    </row>
    <row r="765" spans="1:11" x14ac:dyDescent="0.35">
      <c r="A765" t="s">
        <v>809</v>
      </c>
      <c r="B765">
        <v>209.6</v>
      </c>
      <c r="C765">
        <v>6.099999999999999E-60</v>
      </c>
      <c r="D765" s="13" t="str">
        <f t="shared" si="33"/>
        <v>+</v>
      </c>
      <c r="E765">
        <f>J765/MAX(J:J)</f>
        <v>0.64583333333333337</v>
      </c>
      <c r="F765">
        <f>K765/MAX(K:K)</f>
        <v>0.60396039603960394</v>
      </c>
      <c r="G765">
        <f t="shared" si="34"/>
        <v>0.39603960396039606</v>
      </c>
      <c r="H765">
        <f t="shared" si="35"/>
        <v>0.20484581497797358</v>
      </c>
      <c r="I765">
        <f>IFERROR(MATCH(A765,Sheet0!A$2:A$146, 0), 0)</f>
        <v>110</v>
      </c>
      <c r="J765">
        <f>COUNTIF(I$2:I765, "&gt;"&amp;0)</f>
        <v>93</v>
      </c>
      <c r="K765" s="10">
        <f>COUNTIF(I$2:I765,"=0")</f>
        <v>671</v>
      </c>
    </row>
    <row r="766" spans="1:11" x14ac:dyDescent="0.35">
      <c r="A766" t="s">
        <v>810</v>
      </c>
      <c r="B766">
        <v>209.5</v>
      </c>
      <c r="C766">
        <v>6.4000000000000003E-60</v>
      </c>
      <c r="D766" s="13" t="str">
        <f t="shared" si="33"/>
        <v>-</v>
      </c>
      <c r="E766">
        <f>J766/MAX(J:J)</f>
        <v>0.64583333333333337</v>
      </c>
      <c r="F766">
        <f>K766/MAX(K:K)</f>
        <v>0.60486048604860487</v>
      </c>
      <c r="G766">
        <f t="shared" si="34"/>
        <v>0.39513951395139513</v>
      </c>
      <c r="H766">
        <f t="shared" si="35"/>
        <v>0.20462046204620463</v>
      </c>
      <c r="I766">
        <f>IFERROR(MATCH(A766,Sheet0!A$2:A$146, 0), 0)</f>
        <v>0</v>
      </c>
      <c r="J766">
        <f>COUNTIF(I$2:I766, "&gt;"&amp;0)</f>
        <v>93</v>
      </c>
      <c r="K766" s="10">
        <f>COUNTIF(I$2:I766,"=0")</f>
        <v>672</v>
      </c>
    </row>
    <row r="767" spans="1:11" x14ac:dyDescent="0.35">
      <c r="A767" t="s">
        <v>811</v>
      </c>
      <c r="B767">
        <v>209.5</v>
      </c>
      <c r="C767">
        <v>6.4000000000000003E-60</v>
      </c>
      <c r="D767" s="13" t="str">
        <f t="shared" si="33"/>
        <v>-</v>
      </c>
      <c r="E767">
        <f>J767/MAX(J:J)</f>
        <v>0.64583333333333337</v>
      </c>
      <c r="F767">
        <f>K767/MAX(K:K)</f>
        <v>0.6057605760576058</v>
      </c>
      <c r="G767">
        <f t="shared" si="34"/>
        <v>0.3942394239423942</v>
      </c>
      <c r="H767">
        <f t="shared" si="35"/>
        <v>0.20439560439560439</v>
      </c>
      <c r="I767">
        <f>IFERROR(MATCH(A767,Sheet0!A$2:A$146, 0), 0)</f>
        <v>0</v>
      </c>
      <c r="J767">
        <f>COUNTIF(I$2:I767, "&gt;"&amp;0)</f>
        <v>93</v>
      </c>
      <c r="K767" s="10">
        <f>COUNTIF(I$2:I767,"=0")</f>
        <v>673</v>
      </c>
    </row>
    <row r="768" spans="1:11" x14ac:dyDescent="0.35">
      <c r="A768" t="s">
        <v>812</v>
      </c>
      <c r="B768">
        <v>208.3</v>
      </c>
      <c r="C768">
        <v>1.3999999999999999E-59</v>
      </c>
      <c r="D768" s="13" t="str">
        <f t="shared" si="33"/>
        <v>-</v>
      </c>
      <c r="E768">
        <f>J768/MAX(J:J)</f>
        <v>0.64583333333333337</v>
      </c>
      <c r="F768">
        <f>K768/MAX(K:K)</f>
        <v>0.60666066606660662</v>
      </c>
      <c r="G768">
        <f t="shared" si="34"/>
        <v>0.39333933393339338</v>
      </c>
      <c r="H768">
        <f t="shared" si="35"/>
        <v>0.20417124039517015</v>
      </c>
      <c r="I768">
        <f>IFERROR(MATCH(A768,Sheet0!A$2:A$146, 0), 0)</f>
        <v>0</v>
      </c>
      <c r="J768">
        <f>COUNTIF(I$2:I768, "&gt;"&amp;0)</f>
        <v>93</v>
      </c>
      <c r="K768" s="10">
        <f>COUNTIF(I$2:I768,"=0")</f>
        <v>674</v>
      </c>
    </row>
    <row r="769" spans="1:11" x14ac:dyDescent="0.35">
      <c r="A769" t="s">
        <v>813</v>
      </c>
      <c r="B769">
        <v>207.7</v>
      </c>
      <c r="C769">
        <v>2.1999999999999999E-59</v>
      </c>
      <c r="D769" s="13" t="str">
        <f t="shared" ref="D769:D832" si="36">IF(I769=0, "-", "+")</f>
        <v>-</v>
      </c>
      <c r="E769">
        <f>J769/MAX(J:J)</f>
        <v>0.64583333333333337</v>
      </c>
      <c r="F769">
        <f>K769/MAX(K:K)</f>
        <v>0.60756075607560756</v>
      </c>
      <c r="G769">
        <f t="shared" si="34"/>
        <v>0.39243924392439244</v>
      </c>
      <c r="H769">
        <f t="shared" si="35"/>
        <v>0.20394736842105263</v>
      </c>
      <c r="I769">
        <f>IFERROR(MATCH(A769,Sheet0!A$2:A$146, 0), 0)</f>
        <v>0</v>
      </c>
      <c r="J769">
        <f>COUNTIF(I$2:I769, "&gt;"&amp;0)</f>
        <v>93</v>
      </c>
      <c r="K769" s="10">
        <f>COUNTIF(I$2:I769,"=0")</f>
        <v>675</v>
      </c>
    </row>
    <row r="770" spans="1:11" x14ac:dyDescent="0.35">
      <c r="A770" t="s">
        <v>814</v>
      </c>
      <c r="B770">
        <v>206.1</v>
      </c>
      <c r="C770">
        <v>6.8999999999999989E-59</v>
      </c>
      <c r="D770" s="13" t="str">
        <f t="shared" si="36"/>
        <v>-</v>
      </c>
      <c r="E770">
        <f>J770/MAX(J:J)</f>
        <v>0.64583333333333337</v>
      </c>
      <c r="F770">
        <f>K770/MAX(K:K)</f>
        <v>0.60846084608460849</v>
      </c>
      <c r="G770">
        <f t="shared" si="34"/>
        <v>0.39153915391539151</v>
      </c>
      <c r="H770">
        <f t="shared" si="35"/>
        <v>0.20372398685651696</v>
      </c>
      <c r="I770">
        <f>IFERROR(MATCH(A770,Sheet0!A$2:A$146, 0), 0)</f>
        <v>0</v>
      </c>
      <c r="J770">
        <f>COUNTIF(I$2:I770, "&gt;"&amp;0)</f>
        <v>93</v>
      </c>
      <c r="K770" s="10">
        <f>COUNTIF(I$2:I770,"=0")</f>
        <v>676</v>
      </c>
    </row>
    <row r="771" spans="1:11" x14ac:dyDescent="0.35">
      <c r="A771" t="s">
        <v>815</v>
      </c>
      <c r="B771">
        <v>205.2</v>
      </c>
      <c r="C771">
        <v>1.3E-58</v>
      </c>
      <c r="D771" s="13" t="str">
        <f t="shared" si="36"/>
        <v>-</v>
      </c>
      <c r="E771">
        <f>J771/MAX(J:J)</f>
        <v>0.64583333333333337</v>
      </c>
      <c r="F771">
        <f>K771/MAX(K:K)</f>
        <v>0.60936093609360931</v>
      </c>
      <c r="G771">
        <f t="shared" ref="G771:G834" si="37">1-F771</f>
        <v>0.39063906390639069</v>
      </c>
      <c r="H771">
        <f t="shared" ref="H771:H834" si="38">2*J771/(J771+MAX(J:J)+K771)</f>
        <v>0.20350109409190373</v>
      </c>
      <c r="I771">
        <f>IFERROR(MATCH(A771,Sheet0!A$2:A$146, 0), 0)</f>
        <v>0</v>
      </c>
      <c r="J771">
        <f>COUNTIF(I$2:I771, "&gt;"&amp;0)</f>
        <v>93</v>
      </c>
      <c r="K771" s="10">
        <f>COUNTIF(I$2:I771,"=0")</f>
        <v>677</v>
      </c>
    </row>
    <row r="772" spans="1:11" x14ac:dyDescent="0.35">
      <c r="A772" t="s">
        <v>816</v>
      </c>
      <c r="B772">
        <v>204.7</v>
      </c>
      <c r="C772">
        <v>1.8E-58</v>
      </c>
      <c r="D772" s="13" t="str">
        <f t="shared" si="36"/>
        <v>-</v>
      </c>
      <c r="E772">
        <f>J772/MAX(J:J)</f>
        <v>0.64583333333333337</v>
      </c>
      <c r="F772">
        <f>K772/MAX(K:K)</f>
        <v>0.61026102610261024</v>
      </c>
      <c r="G772">
        <f t="shared" si="37"/>
        <v>0.38973897389738976</v>
      </c>
      <c r="H772">
        <f t="shared" si="38"/>
        <v>0.20327868852459016</v>
      </c>
      <c r="I772">
        <f>IFERROR(MATCH(A772,Sheet0!A$2:A$146, 0), 0)</f>
        <v>0</v>
      </c>
      <c r="J772">
        <f>COUNTIF(I$2:I772, "&gt;"&amp;0)</f>
        <v>93</v>
      </c>
      <c r="K772" s="10">
        <f>COUNTIF(I$2:I772,"=0")</f>
        <v>678</v>
      </c>
    </row>
    <row r="773" spans="1:11" x14ac:dyDescent="0.35">
      <c r="A773" t="s">
        <v>817</v>
      </c>
      <c r="B773">
        <v>204.4</v>
      </c>
      <c r="C773">
        <v>2.2000000000000001E-58</v>
      </c>
      <c r="D773" s="13" t="str">
        <f t="shared" si="36"/>
        <v>+</v>
      </c>
      <c r="E773">
        <f>J773/MAX(J:J)</f>
        <v>0.65277777777777779</v>
      </c>
      <c r="F773">
        <f>K773/MAX(K:K)</f>
        <v>0.61026102610261024</v>
      </c>
      <c r="G773">
        <f t="shared" si="37"/>
        <v>0.38973897389738976</v>
      </c>
      <c r="H773">
        <f t="shared" si="38"/>
        <v>0.20524017467248909</v>
      </c>
      <c r="I773">
        <f>IFERROR(MATCH(A773,Sheet0!A$2:A$146, 0), 0)</f>
        <v>15</v>
      </c>
      <c r="J773">
        <f>COUNTIF(I$2:I773, "&gt;"&amp;0)</f>
        <v>94</v>
      </c>
      <c r="K773" s="10">
        <f>COUNTIF(I$2:I773,"=0")</f>
        <v>678</v>
      </c>
    </row>
    <row r="774" spans="1:11" x14ac:dyDescent="0.35">
      <c r="A774" t="s">
        <v>818</v>
      </c>
      <c r="B774">
        <v>204.3</v>
      </c>
      <c r="C774">
        <v>2.4000000000000001E-58</v>
      </c>
      <c r="D774" s="13" t="str">
        <f t="shared" si="36"/>
        <v>-</v>
      </c>
      <c r="E774">
        <f>J774/MAX(J:J)</f>
        <v>0.65277777777777779</v>
      </c>
      <c r="F774">
        <f>K774/MAX(K:K)</f>
        <v>0.61116111611161117</v>
      </c>
      <c r="G774">
        <f t="shared" si="37"/>
        <v>0.38883888388838883</v>
      </c>
      <c r="H774">
        <f t="shared" si="38"/>
        <v>0.20501635768811341</v>
      </c>
      <c r="I774">
        <f>IFERROR(MATCH(A774,Sheet0!A$2:A$146, 0), 0)</f>
        <v>0</v>
      </c>
      <c r="J774">
        <f>COUNTIF(I$2:I774, "&gt;"&amp;0)</f>
        <v>94</v>
      </c>
      <c r="K774" s="10">
        <f>COUNTIF(I$2:I774,"=0")</f>
        <v>679</v>
      </c>
    </row>
    <row r="775" spans="1:11" x14ac:dyDescent="0.35">
      <c r="A775" t="s">
        <v>819</v>
      </c>
      <c r="B775">
        <v>202.8</v>
      </c>
      <c r="C775">
        <v>6.5999999999999991E-58</v>
      </c>
      <c r="D775" s="13" t="str">
        <f t="shared" si="36"/>
        <v>+</v>
      </c>
      <c r="E775">
        <f>J775/MAX(J:J)</f>
        <v>0.65972222222222221</v>
      </c>
      <c r="F775">
        <f>K775/MAX(K:K)</f>
        <v>0.61116111611161117</v>
      </c>
      <c r="G775">
        <f t="shared" si="37"/>
        <v>0.38883888388838883</v>
      </c>
      <c r="H775">
        <f t="shared" si="38"/>
        <v>0.20697167755991286</v>
      </c>
      <c r="I775">
        <f>IFERROR(MATCH(A775,Sheet0!A$2:A$146, 0), 0)</f>
        <v>83</v>
      </c>
      <c r="J775">
        <f>COUNTIF(I$2:I775, "&gt;"&amp;0)</f>
        <v>95</v>
      </c>
      <c r="K775" s="10">
        <f>COUNTIF(I$2:I775,"=0")</f>
        <v>679</v>
      </c>
    </row>
    <row r="776" spans="1:11" x14ac:dyDescent="0.35">
      <c r="A776" t="s">
        <v>820</v>
      </c>
      <c r="B776">
        <v>202.7</v>
      </c>
      <c r="C776">
        <v>6.9999999999999998E-58</v>
      </c>
      <c r="D776" s="13" t="str">
        <f t="shared" si="36"/>
        <v>-</v>
      </c>
      <c r="E776">
        <f>J776/MAX(J:J)</f>
        <v>0.65972222222222221</v>
      </c>
      <c r="F776">
        <f>K776/MAX(K:K)</f>
        <v>0.6120612061206121</v>
      </c>
      <c r="G776">
        <f t="shared" si="37"/>
        <v>0.3879387938793879</v>
      </c>
      <c r="H776">
        <f t="shared" si="38"/>
        <v>0.20674646354733406</v>
      </c>
      <c r="I776">
        <f>IFERROR(MATCH(A776,Sheet0!A$2:A$146, 0), 0)</f>
        <v>0</v>
      </c>
      <c r="J776">
        <f>COUNTIF(I$2:I776, "&gt;"&amp;0)</f>
        <v>95</v>
      </c>
      <c r="K776" s="10">
        <f>COUNTIF(I$2:I776,"=0")</f>
        <v>680</v>
      </c>
    </row>
    <row r="777" spans="1:11" x14ac:dyDescent="0.35">
      <c r="A777" t="s">
        <v>821</v>
      </c>
      <c r="B777">
        <v>201.6</v>
      </c>
      <c r="C777">
        <v>1.5E-57</v>
      </c>
      <c r="D777" s="13" t="str">
        <f t="shared" si="36"/>
        <v>-</v>
      </c>
      <c r="E777">
        <f>J777/MAX(J:J)</f>
        <v>0.65972222222222221</v>
      </c>
      <c r="F777">
        <f>K777/MAX(K:K)</f>
        <v>0.61296129612961292</v>
      </c>
      <c r="G777">
        <f t="shared" si="37"/>
        <v>0.38703870387038708</v>
      </c>
      <c r="H777">
        <f t="shared" si="38"/>
        <v>0.20652173913043478</v>
      </c>
      <c r="I777">
        <f>IFERROR(MATCH(A777,Sheet0!A$2:A$146, 0), 0)</f>
        <v>0</v>
      </c>
      <c r="J777">
        <f>COUNTIF(I$2:I777, "&gt;"&amp;0)</f>
        <v>95</v>
      </c>
      <c r="K777" s="10">
        <f>COUNTIF(I$2:I777,"=0")</f>
        <v>681</v>
      </c>
    </row>
    <row r="778" spans="1:11" x14ac:dyDescent="0.35">
      <c r="A778" t="s">
        <v>822</v>
      </c>
      <c r="B778">
        <v>200.9</v>
      </c>
      <c r="C778">
        <v>2.5000000000000001E-57</v>
      </c>
      <c r="D778" s="13" t="str">
        <f t="shared" si="36"/>
        <v>+</v>
      </c>
      <c r="E778">
        <f>J778/MAX(J:J)</f>
        <v>0.66666666666666663</v>
      </c>
      <c r="F778">
        <f>K778/MAX(K:K)</f>
        <v>0.61296129612961292</v>
      </c>
      <c r="G778">
        <f t="shared" si="37"/>
        <v>0.38703870387038708</v>
      </c>
      <c r="H778">
        <f t="shared" si="38"/>
        <v>0.20846905537459284</v>
      </c>
      <c r="I778">
        <f>IFERROR(MATCH(A778,Sheet0!A$2:A$146, 0), 0)</f>
        <v>117</v>
      </c>
      <c r="J778">
        <f>COUNTIF(I$2:I778, "&gt;"&amp;0)</f>
        <v>96</v>
      </c>
      <c r="K778" s="10">
        <f>COUNTIF(I$2:I778,"=0")</f>
        <v>681</v>
      </c>
    </row>
    <row r="779" spans="1:11" x14ac:dyDescent="0.35">
      <c r="A779" t="s">
        <v>823</v>
      </c>
      <c r="B779">
        <v>199.1</v>
      </c>
      <c r="C779">
        <v>8.7999999999999988E-57</v>
      </c>
      <c r="D779" s="13" t="str">
        <f t="shared" si="36"/>
        <v>+</v>
      </c>
      <c r="E779">
        <f>J779/MAX(J:J)</f>
        <v>0.67361111111111116</v>
      </c>
      <c r="F779">
        <f>K779/MAX(K:K)</f>
        <v>0.61296129612961292</v>
      </c>
      <c r="G779">
        <f t="shared" si="37"/>
        <v>0.38703870387038708</v>
      </c>
      <c r="H779">
        <f t="shared" si="38"/>
        <v>0.210412147505423</v>
      </c>
      <c r="I779">
        <f>IFERROR(MATCH(A779,Sheet0!A$2:A$146, 0), 0)</f>
        <v>39</v>
      </c>
      <c r="J779">
        <f>COUNTIF(I$2:I779, "&gt;"&amp;0)</f>
        <v>97</v>
      </c>
      <c r="K779" s="10">
        <f>COUNTIF(I$2:I779,"=0")</f>
        <v>681</v>
      </c>
    </row>
    <row r="780" spans="1:11" x14ac:dyDescent="0.35">
      <c r="A780" t="s">
        <v>824</v>
      </c>
      <c r="B780">
        <v>198.8</v>
      </c>
      <c r="C780">
        <v>1.1E-56</v>
      </c>
      <c r="D780" s="13" t="str">
        <f t="shared" si="36"/>
        <v>-</v>
      </c>
      <c r="E780">
        <f>J780/MAX(J:J)</f>
        <v>0.67361111111111116</v>
      </c>
      <c r="F780">
        <f>K780/MAX(K:K)</f>
        <v>0.61386138613861385</v>
      </c>
      <c r="G780">
        <f t="shared" si="37"/>
        <v>0.38613861386138615</v>
      </c>
      <c r="H780">
        <f t="shared" si="38"/>
        <v>0.21018418201516792</v>
      </c>
      <c r="I780">
        <f>IFERROR(MATCH(A780,Sheet0!A$2:A$146, 0), 0)</f>
        <v>0</v>
      </c>
      <c r="J780">
        <f>COUNTIF(I$2:I780, "&gt;"&amp;0)</f>
        <v>97</v>
      </c>
      <c r="K780" s="10">
        <f>COUNTIF(I$2:I780,"=0")</f>
        <v>682</v>
      </c>
    </row>
    <row r="781" spans="1:11" x14ac:dyDescent="0.35">
      <c r="A781" t="s">
        <v>825</v>
      </c>
      <c r="B781">
        <v>198.7</v>
      </c>
      <c r="C781">
        <v>1.1E-56</v>
      </c>
      <c r="D781" s="13" t="str">
        <f t="shared" si="36"/>
        <v>-</v>
      </c>
      <c r="E781">
        <f>J781/MAX(J:J)</f>
        <v>0.67361111111111116</v>
      </c>
      <c r="F781">
        <f>K781/MAX(K:K)</f>
        <v>0.61476147614761478</v>
      </c>
      <c r="G781">
        <f t="shared" si="37"/>
        <v>0.38523852385238522</v>
      </c>
      <c r="H781">
        <f t="shared" si="38"/>
        <v>0.20995670995670995</v>
      </c>
      <c r="I781">
        <f>IFERROR(MATCH(A781,Sheet0!A$2:A$146, 0), 0)</f>
        <v>0</v>
      </c>
      <c r="J781">
        <f>COUNTIF(I$2:I781, "&gt;"&amp;0)</f>
        <v>97</v>
      </c>
      <c r="K781" s="10">
        <f>COUNTIF(I$2:I781,"=0")</f>
        <v>683</v>
      </c>
    </row>
    <row r="782" spans="1:11" x14ac:dyDescent="0.35">
      <c r="A782" t="s">
        <v>826</v>
      </c>
      <c r="B782">
        <v>196</v>
      </c>
      <c r="C782">
        <v>7.2999999999999986E-56</v>
      </c>
      <c r="D782" s="13" t="str">
        <f t="shared" si="36"/>
        <v>-</v>
      </c>
      <c r="E782">
        <f>J782/MAX(J:J)</f>
        <v>0.67361111111111116</v>
      </c>
      <c r="F782">
        <f>K782/MAX(K:K)</f>
        <v>0.61566156615661571</v>
      </c>
      <c r="G782">
        <f t="shared" si="37"/>
        <v>0.38433843384338429</v>
      </c>
      <c r="H782">
        <f t="shared" si="38"/>
        <v>0.20972972972972972</v>
      </c>
      <c r="I782">
        <f>IFERROR(MATCH(A782,Sheet0!A$2:A$146, 0), 0)</f>
        <v>0</v>
      </c>
      <c r="J782">
        <f>COUNTIF(I$2:I782, "&gt;"&amp;0)</f>
        <v>97</v>
      </c>
      <c r="K782" s="10">
        <f>COUNTIF(I$2:I782,"=0")</f>
        <v>684</v>
      </c>
    </row>
    <row r="783" spans="1:11" x14ac:dyDescent="0.35">
      <c r="A783" t="s">
        <v>827</v>
      </c>
      <c r="B783">
        <v>195.5</v>
      </c>
      <c r="C783">
        <v>9.9999999999999999E-56</v>
      </c>
      <c r="D783" s="13" t="str">
        <f t="shared" si="36"/>
        <v>-</v>
      </c>
      <c r="E783">
        <f>J783/MAX(J:J)</f>
        <v>0.67361111111111116</v>
      </c>
      <c r="F783">
        <f>K783/MAX(K:K)</f>
        <v>0.61656165616561653</v>
      </c>
      <c r="G783">
        <f t="shared" si="37"/>
        <v>0.38343834383438347</v>
      </c>
      <c r="H783">
        <f t="shared" si="38"/>
        <v>0.20950323974082075</v>
      </c>
      <c r="I783">
        <f>IFERROR(MATCH(A783,Sheet0!A$2:A$146, 0), 0)</f>
        <v>0</v>
      </c>
      <c r="J783">
        <f>COUNTIF(I$2:I783, "&gt;"&amp;0)</f>
        <v>97</v>
      </c>
      <c r="K783" s="10">
        <f>COUNTIF(I$2:I783,"=0")</f>
        <v>685</v>
      </c>
    </row>
    <row r="784" spans="1:11" x14ac:dyDescent="0.35">
      <c r="A784" t="s">
        <v>828</v>
      </c>
      <c r="B784">
        <v>195.1</v>
      </c>
      <c r="C784">
        <v>1.2999999999999999E-55</v>
      </c>
      <c r="D784" s="13" t="str">
        <f t="shared" si="36"/>
        <v>-</v>
      </c>
      <c r="E784">
        <f>J784/MAX(J:J)</f>
        <v>0.67361111111111116</v>
      </c>
      <c r="F784">
        <f>K784/MAX(K:K)</f>
        <v>0.61746174617461747</v>
      </c>
      <c r="G784">
        <f t="shared" si="37"/>
        <v>0.38253825382538253</v>
      </c>
      <c r="H784">
        <f t="shared" si="38"/>
        <v>0.209277238403452</v>
      </c>
      <c r="I784">
        <f>IFERROR(MATCH(A784,Sheet0!A$2:A$146, 0), 0)</f>
        <v>0</v>
      </c>
      <c r="J784">
        <f>COUNTIF(I$2:I784, "&gt;"&amp;0)</f>
        <v>97</v>
      </c>
      <c r="K784" s="10">
        <f>COUNTIF(I$2:I784,"=0")</f>
        <v>686</v>
      </c>
    </row>
    <row r="785" spans="1:11" x14ac:dyDescent="0.35">
      <c r="A785" t="s">
        <v>829</v>
      </c>
      <c r="B785">
        <v>193.5</v>
      </c>
      <c r="C785">
        <v>4E-55</v>
      </c>
      <c r="D785" s="13" t="str">
        <f t="shared" si="36"/>
        <v>-</v>
      </c>
      <c r="E785">
        <f>J785/MAX(J:J)</f>
        <v>0.67361111111111116</v>
      </c>
      <c r="F785">
        <f>K785/MAX(K:K)</f>
        <v>0.6183618361836184</v>
      </c>
      <c r="G785">
        <f t="shared" si="37"/>
        <v>0.3816381638163816</v>
      </c>
      <c r="H785">
        <f t="shared" si="38"/>
        <v>0.20905172413793102</v>
      </c>
      <c r="I785">
        <f>IFERROR(MATCH(A785,Sheet0!A$2:A$146, 0), 0)</f>
        <v>0</v>
      </c>
      <c r="J785">
        <f>COUNTIF(I$2:I785, "&gt;"&amp;0)</f>
        <v>97</v>
      </c>
      <c r="K785" s="10">
        <f>COUNTIF(I$2:I785,"=0")</f>
        <v>687</v>
      </c>
    </row>
    <row r="786" spans="1:11" x14ac:dyDescent="0.35">
      <c r="A786" t="s">
        <v>830</v>
      </c>
      <c r="B786">
        <v>193.2</v>
      </c>
      <c r="C786">
        <v>5.1999999999999998E-55</v>
      </c>
      <c r="D786" s="13" t="str">
        <f t="shared" si="36"/>
        <v>+</v>
      </c>
      <c r="E786">
        <f>J786/MAX(J:J)</f>
        <v>0.68055555555555558</v>
      </c>
      <c r="F786">
        <f>K786/MAX(K:K)</f>
        <v>0.6183618361836184</v>
      </c>
      <c r="G786">
        <f t="shared" si="37"/>
        <v>0.3816381638163816</v>
      </c>
      <c r="H786">
        <f t="shared" si="38"/>
        <v>0.21097954790096879</v>
      </c>
      <c r="I786">
        <f>IFERROR(MATCH(A786,Sheet0!A$2:A$146, 0), 0)</f>
        <v>21</v>
      </c>
      <c r="J786">
        <f>COUNTIF(I$2:I786, "&gt;"&amp;0)</f>
        <v>98</v>
      </c>
      <c r="K786" s="10">
        <f>COUNTIF(I$2:I786,"=0")</f>
        <v>687</v>
      </c>
    </row>
    <row r="787" spans="1:11" x14ac:dyDescent="0.35">
      <c r="A787" t="s">
        <v>831</v>
      </c>
      <c r="B787">
        <v>189.9</v>
      </c>
      <c r="C787">
        <v>5.0999999999999989E-54</v>
      </c>
      <c r="D787" s="13" t="str">
        <f t="shared" si="36"/>
        <v>-</v>
      </c>
      <c r="E787">
        <f>J787/MAX(J:J)</f>
        <v>0.68055555555555558</v>
      </c>
      <c r="F787">
        <f>K787/MAX(K:K)</f>
        <v>0.61926192619261922</v>
      </c>
      <c r="G787">
        <f t="shared" si="37"/>
        <v>0.38073807380738078</v>
      </c>
      <c r="H787">
        <f t="shared" si="38"/>
        <v>0.21075268817204301</v>
      </c>
      <c r="I787">
        <f>IFERROR(MATCH(A787,Sheet0!A$2:A$146, 0), 0)</f>
        <v>0</v>
      </c>
      <c r="J787">
        <f>COUNTIF(I$2:I787, "&gt;"&amp;0)</f>
        <v>98</v>
      </c>
      <c r="K787" s="10">
        <f>COUNTIF(I$2:I787,"=0")</f>
        <v>688</v>
      </c>
    </row>
    <row r="788" spans="1:11" x14ac:dyDescent="0.35">
      <c r="A788" t="s">
        <v>832</v>
      </c>
      <c r="B788">
        <v>183.1</v>
      </c>
      <c r="C788">
        <v>5.5999999999999992E-52</v>
      </c>
      <c r="D788" s="13" t="str">
        <f t="shared" si="36"/>
        <v>-</v>
      </c>
      <c r="E788">
        <f>J788/MAX(J:J)</f>
        <v>0.68055555555555558</v>
      </c>
      <c r="F788">
        <f>K788/MAX(K:K)</f>
        <v>0.62016201620162015</v>
      </c>
      <c r="G788">
        <f t="shared" si="37"/>
        <v>0.37983798379837985</v>
      </c>
      <c r="H788">
        <f t="shared" si="38"/>
        <v>0.21052631578947367</v>
      </c>
      <c r="I788">
        <f>IFERROR(MATCH(A788,Sheet0!A$2:A$146, 0), 0)</f>
        <v>0</v>
      </c>
      <c r="J788">
        <f>COUNTIF(I$2:I788, "&gt;"&amp;0)</f>
        <v>98</v>
      </c>
      <c r="K788" s="10">
        <f>COUNTIF(I$2:I788,"=0")</f>
        <v>689</v>
      </c>
    </row>
    <row r="789" spans="1:11" x14ac:dyDescent="0.35">
      <c r="A789" t="s">
        <v>833</v>
      </c>
      <c r="B789">
        <v>183</v>
      </c>
      <c r="C789">
        <v>5.9999999999999993E-52</v>
      </c>
      <c r="D789" s="13" t="str">
        <f t="shared" si="36"/>
        <v>-</v>
      </c>
      <c r="E789">
        <f>J789/MAX(J:J)</f>
        <v>0.68055555555555558</v>
      </c>
      <c r="F789">
        <f>K789/MAX(K:K)</f>
        <v>0.62106210621062108</v>
      </c>
      <c r="G789">
        <f t="shared" si="37"/>
        <v>0.37893789378937892</v>
      </c>
      <c r="H789">
        <f t="shared" si="38"/>
        <v>0.21030042918454936</v>
      </c>
      <c r="I789">
        <f>IFERROR(MATCH(A789,Sheet0!A$2:A$146, 0), 0)</f>
        <v>0</v>
      </c>
      <c r="J789">
        <f>COUNTIF(I$2:I789, "&gt;"&amp;0)</f>
        <v>98</v>
      </c>
      <c r="K789" s="10">
        <f>COUNTIF(I$2:I789,"=0")</f>
        <v>690</v>
      </c>
    </row>
    <row r="790" spans="1:11" x14ac:dyDescent="0.35">
      <c r="A790" t="s">
        <v>834</v>
      </c>
      <c r="B790">
        <v>182.9</v>
      </c>
      <c r="C790">
        <v>6.6999999999999998E-52</v>
      </c>
      <c r="D790" s="13" t="str">
        <f t="shared" si="36"/>
        <v>-</v>
      </c>
      <c r="E790">
        <f>J790/MAX(J:J)</f>
        <v>0.68055555555555558</v>
      </c>
      <c r="F790">
        <f>K790/MAX(K:K)</f>
        <v>0.62196219621962201</v>
      </c>
      <c r="G790">
        <f t="shared" si="37"/>
        <v>0.37803780378037799</v>
      </c>
      <c r="H790">
        <f t="shared" si="38"/>
        <v>0.21007502679528403</v>
      </c>
      <c r="I790">
        <f>IFERROR(MATCH(A790,Sheet0!A$2:A$146, 0), 0)</f>
        <v>0</v>
      </c>
      <c r="J790">
        <f>COUNTIF(I$2:I790, "&gt;"&amp;0)</f>
        <v>98</v>
      </c>
      <c r="K790" s="10">
        <f>COUNTIF(I$2:I790,"=0")</f>
        <v>691</v>
      </c>
    </row>
    <row r="791" spans="1:11" x14ac:dyDescent="0.35">
      <c r="A791" t="s">
        <v>835</v>
      </c>
      <c r="B791">
        <v>182.2</v>
      </c>
      <c r="C791">
        <v>1.1E-51</v>
      </c>
      <c r="D791" s="13" t="str">
        <f t="shared" si="36"/>
        <v>-</v>
      </c>
      <c r="E791">
        <f>J791/MAX(J:J)</f>
        <v>0.68055555555555558</v>
      </c>
      <c r="F791">
        <f>K791/MAX(K:K)</f>
        <v>0.62286228622862283</v>
      </c>
      <c r="G791">
        <f t="shared" si="37"/>
        <v>0.37713771377137717</v>
      </c>
      <c r="H791">
        <f t="shared" si="38"/>
        <v>0.20985010706638116</v>
      </c>
      <c r="I791">
        <f>IFERROR(MATCH(A791,Sheet0!A$2:A$146, 0), 0)</f>
        <v>0</v>
      </c>
      <c r="J791">
        <f>COUNTIF(I$2:I791, "&gt;"&amp;0)</f>
        <v>98</v>
      </c>
      <c r="K791" s="10">
        <f>COUNTIF(I$2:I791,"=0")</f>
        <v>692</v>
      </c>
    </row>
    <row r="792" spans="1:11" x14ac:dyDescent="0.35">
      <c r="A792" t="s">
        <v>836</v>
      </c>
      <c r="B792">
        <v>181.5</v>
      </c>
      <c r="C792">
        <v>1.7E-51</v>
      </c>
      <c r="D792" s="13" t="str">
        <f t="shared" si="36"/>
        <v>+</v>
      </c>
      <c r="E792">
        <f>J792/MAX(J:J)</f>
        <v>0.6875</v>
      </c>
      <c r="F792">
        <f>K792/MAX(K:K)</f>
        <v>0.62286228622862283</v>
      </c>
      <c r="G792">
        <f t="shared" si="37"/>
        <v>0.37713771377137717</v>
      </c>
      <c r="H792">
        <f t="shared" si="38"/>
        <v>0.21176470588235294</v>
      </c>
      <c r="I792">
        <f>IFERROR(MATCH(A792,Sheet0!A$2:A$146, 0), 0)</f>
        <v>142</v>
      </c>
      <c r="J792">
        <f>COUNTIF(I$2:I792, "&gt;"&amp;0)</f>
        <v>99</v>
      </c>
      <c r="K792" s="10">
        <f>COUNTIF(I$2:I792,"=0")</f>
        <v>692</v>
      </c>
    </row>
    <row r="793" spans="1:11" x14ac:dyDescent="0.35">
      <c r="A793" t="s">
        <v>837</v>
      </c>
      <c r="B793">
        <v>181.5</v>
      </c>
      <c r="C793">
        <v>1.8E-51</v>
      </c>
      <c r="D793" s="13" t="str">
        <f t="shared" si="36"/>
        <v>-</v>
      </c>
      <c r="E793">
        <f>J793/MAX(J:J)</f>
        <v>0.6875</v>
      </c>
      <c r="F793">
        <f>K793/MAX(K:K)</f>
        <v>0.62376237623762376</v>
      </c>
      <c r="G793">
        <f t="shared" si="37"/>
        <v>0.37623762376237624</v>
      </c>
      <c r="H793">
        <f t="shared" si="38"/>
        <v>0.21153846153846154</v>
      </c>
      <c r="I793">
        <f>IFERROR(MATCH(A793,Sheet0!A$2:A$146, 0), 0)</f>
        <v>0</v>
      </c>
      <c r="J793">
        <f>COUNTIF(I$2:I793, "&gt;"&amp;0)</f>
        <v>99</v>
      </c>
      <c r="K793" s="10">
        <f>COUNTIF(I$2:I793,"=0")</f>
        <v>693</v>
      </c>
    </row>
    <row r="794" spans="1:11" x14ac:dyDescent="0.35">
      <c r="A794" t="s">
        <v>838</v>
      </c>
      <c r="B794">
        <v>181.3</v>
      </c>
      <c r="C794">
        <v>2E-51</v>
      </c>
      <c r="D794" s="13" t="str">
        <f t="shared" si="36"/>
        <v>-</v>
      </c>
      <c r="E794">
        <f>J794/MAX(J:J)</f>
        <v>0.6875</v>
      </c>
      <c r="F794">
        <f>K794/MAX(K:K)</f>
        <v>0.62466246624662469</v>
      </c>
      <c r="G794">
        <f t="shared" si="37"/>
        <v>0.37533753375337531</v>
      </c>
      <c r="H794">
        <f t="shared" si="38"/>
        <v>0.21131270010672359</v>
      </c>
      <c r="I794">
        <f>IFERROR(MATCH(A794,Sheet0!A$2:A$146, 0), 0)</f>
        <v>0</v>
      </c>
      <c r="J794">
        <f>COUNTIF(I$2:I794, "&gt;"&amp;0)</f>
        <v>99</v>
      </c>
      <c r="K794" s="10">
        <f>COUNTIF(I$2:I794,"=0")</f>
        <v>694</v>
      </c>
    </row>
    <row r="795" spans="1:11" x14ac:dyDescent="0.35">
      <c r="A795" t="s">
        <v>839</v>
      </c>
      <c r="B795">
        <v>181.3</v>
      </c>
      <c r="C795">
        <v>2E-51</v>
      </c>
      <c r="D795" s="13" t="str">
        <f t="shared" si="36"/>
        <v>-</v>
      </c>
      <c r="E795">
        <f>J795/MAX(J:J)</f>
        <v>0.6875</v>
      </c>
      <c r="F795">
        <f>K795/MAX(K:K)</f>
        <v>0.62556255625562551</v>
      </c>
      <c r="G795">
        <f t="shared" si="37"/>
        <v>0.37443744374437449</v>
      </c>
      <c r="H795">
        <f t="shared" si="38"/>
        <v>0.21108742004264391</v>
      </c>
      <c r="I795">
        <f>IFERROR(MATCH(A795,Sheet0!A$2:A$146, 0), 0)</f>
        <v>0</v>
      </c>
      <c r="J795">
        <f>COUNTIF(I$2:I795, "&gt;"&amp;0)</f>
        <v>99</v>
      </c>
      <c r="K795" s="10">
        <f>COUNTIF(I$2:I795,"=0")</f>
        <v>695</v>
      </c>
    </row>
    <row r="796" spans="1:11" x14ac:dyDescent="0.35">
      <c r="A796" t="s">
        <v>840</v>
      </c>
      <c r="B796">
        <v>181</v>
      </c>
      <c r="C796">
        <v>2.4E-51</v>
      </c>
      <c r="D796" s="13" t="str">
        <f t="shared" si="36"/>
        <v>-</v>
      </c>
      <c r="E796">
        <f>J796/MAX(J:J)</f>
        <v>0.6875</v>
      </c>
      <c r="F796">
        <f>K796/MAX(K:K)</f>
        <v>0.62646264626462644</v>
      </c>
      <c r="G796">
        <f t="shared" si="37"/>
        <v>0.37353735373537356</v>
      </c>
      <c r="H796">
        <f t="shared" si="38"/>
        <v>0.2108626198083067</v>
      </c>
      <c r="I796">
        <f>IFERROR(MATCH(A796,Sheet0!A$2:A$146, 0), 0)</f>
        <v>0</v>
      </c>
      <c r="J796">
        <f>COUNTIF(I$2:I796, "&gt;"&amp;0)</f>
        <v>99</v>
      </c>
      <c r="K796" s="10">
        <f>COUNTIF(I$2:I796,"=0")</f>
        <v>696</v>
      </c>
    </row>
    <row r="797" spans="1:11" x14ac:dyDescent="0.35">
      <c r="A797" t="s">
        <v>841</v>
      </c>
      <c r="B797">
        <v>180.4</v>
      </c>
      <c r="C797">
        <v>3.6E-51</v>
      </c>
      <c r="D797" s="13" t="str">
        <f t="shared" si="36"/>
        <v>-</v>
      </c>
      <c r="E797">
        <f>J797/MAX(J:J)</f>
        <v>0.6875</v>
      </c>
      <c r="F797">
        <f>K797/MAX(K:K)</f>
        <v>0.62736273627362737</v>
      </c>
      <c r="G797">
        <f t="shared" si="37"/>
        <v>0.37263726372637263</v>
      </c>
      <c r="H797">
        <f t="shared" si="38"/>
        <v>0.21063829787234042</v>
      </c>
      <c r="I797">
        <f>IFERROR(MATCH(A797,Sheet0!A$2:A$146, 0), 0)</f>
        <v>0</v>
      </c>
      <c r="J797">
        <f>COUNTIF(I$2:I797, "&gt;"&amp;0)</f>
        <v>99</v>
      </c>
      <c r="K797" s="10">
        <f>COUNTIF(I$2:I797,"=0")</f>
        <v>697</v>
      </c>
    </row>
    <row r="798" spans="1:11" x14ac:dyDescent="0.35">
      <c r="A798" t="s">
        <v>842</v>
      </c>
      <c r="B798">
        <v>178.8</v>
      </c>
      <c r="C798">
        <v>1.0999999999999999E-50</v>
      </c>
      <c r="D798" s="13" t="str">
        <f t="shared" si="36"/>
        <v>-</v>
      </c>
      <c r="E798">
        <f>J798/MAX(J:J)</f>
        <v>0.6875</v>
      </c>
      <c r="F798">
        <f>K798/MAX(K:K)</f>
        <v>0.62826282628262831</v>
      </c>
      <c r="G798">
        <f t="shared" si="37"/>
        <v>0.37173717371737169</v>
      </c>
      <c r="H798">
        <f t="shared" si="38"/>
        <v>0.2104144527098831</v>
      </c>
      <c r="I798">
        <f>IFERROR(MATCH(A798,Sheet0!A$2:A$146, 0), 0)</f>
        <v>0</v>
      </c>
      <c r="J798">
        <f>COUNTIF(I$2:I798, "&gt;"&amp;0)</f>
        <v>99</v>
      </c>
      <c r="K798" s="10">
        <f>COUNTIF(I$2:I798,"=0")</f>
        <v>698</v>
      </c>
    </row>
    <row r="799" spans="1:11" x14ac:dyDescent="0.35">
      <c r="A799" t="s">
        <v>843</v>
      </c>
      <c r="B799">
        <v>178.2</v>
      </c>
      <c r="C799">
        <v>1.7000000000000001E-50</v>
      </c>
      <c r="D799" s="13" t="str">
        <f t="shared" si="36"/>
        <v>-</v>
      </c>
      <c r="E799">
        <f>J799/MAX(J:J)</f>
        <v>0.6875</v>
      </c>
      <c r="F799">
        <f>K799/MAX(K:K)</f>
        <v>0.62916291629162913</v>
      </c>
      <c r="G799">
        <f t="shared" si="37"/>
        <v>0.37083708370837087</v>
      </c>
      <c r="H799">
        <f t="shared" si="38"/>
        <v>0.21019108280254778</v>
      </c>
      <c r="I799">
        <f>IFERROR(MATCH(A799,Sheet0!A$2:A$146, 0), 0)</f>
        <v>0</v>
      </c>
      <c r="J799">
        <f>COUNTIF(I$2:I799, "&gt;"&amp;0)</f>
        <v>99</v>
      </c>
      <c r="K799" s="10">
        <f>COUNTIF(I$2:I799,"=0")</f>
        <v>699</v>
      </c>
    </row>
    <row r="800" spans="1:11" x14ac:dyDescent="0.35">
      <c r="A800" t="s">
        <v>844</v>
      </c>
      <c r="B800">
        <v>175.7</v>
      </c>
      <c r="C800">
        <v>9.6000000000000001E-50</v>
      </c>
      <c r="D800" s="13" t="str">
        <f t="shared" si="36"/>
        <v>-</v>
      </c>
      <c r="E800">
        <f>J800/MAX(J:J)</f>
        <v>0.6875</v>
      </c>
      <c r="F800">
        <f>K800/MAX(K:K)</f>
        <v>0.63006300630063006</v>
      </c>
      <c r="G800">
        <f t="shared" si="37"/>
        <v>0.36993699369936994</v>
      </c>
      <c r="H800">
        <f t="shared" si="38"/>
        <v>0.20996818663838812</v>
      </c>
      <c r="I800">
        <f>IFERROR(MATCH(A800,Sheet0!A$2:A$146, 0), 0)</f>
        <v>0</v>
      </c>
      <c r="J800">
        <f>COUNTIF(I$2:I800, "&gt;"&amp;0)</f>
        <v>99</v>
      </c>
      <c r="K800" s="10">
        <f>COUNTIF(I$2:I800,"=0")</f>
        <v>700</v>
      </c>
    </row>
    <row r="801" spans="1:11" x14ac:dyDescent="0.35">
      <c r="A801" t="s">
        <v>845</v>
      </c>
      <c r="B801">
        <v>174.2</v>
      </c>
      <c r="C801">
        <v>2.5999999999999999E-49</v>
      </c>
      <c r="D801" s="13" t="str">
        <f t="shared" si="36"/>
        <v>-</v>
      </c>
      <c r="E801">
        <f>J801/MAX(J:J)</f>
        <v>0.6875</v>
      </c>
      <c r="F801">
        <f>K801/MAX(K:K)</f>
        <v>0.63096309630963099</v>
      </c>
      <c r="G801">
        <f t="shared" si="37"/>
        <v>0.36903690369036901</v>
      </c>
      <c r="H801">
        <f t="shared" si="38"/>
        <v>0.2097457627118644</v>
      </c>
      <c r="I801">
        <f>IFERROR(MATCH(A801,Sheet0!A$2:A$146, 0), 0)</f>
        <v>0</v>
      </c>
      <c r="J801">
        <f>COUNTIF(I$2:I801, "&gt;"&amp;0)</f>
        <v>99</v>
      </c>
      <c r="K801" s="10">
        <f>COUNTIF(I$2:I801,"=0")</f>
        <v>701</v>
      </c>
    </row>
    <row r="802" spans="1:11" x14ac:dyDescent="0.35">
      <c r="A802" t="s">
        <v>846</v>
      </c>
      <c r="B802">
        <v>174.1</v>
      </c>
      <c r="C802">
        <v>2.8E-49</v>
      </c>
      <c r="D802" s="13" t="str">
        <f t="shared" si="36"/>
        <v>-</v>
      </c>
      <c r="E802">
        <f>J802/MAX(J:J)</f>
        <v>0.6875</v>
      </c>
      <c r="F802">
        <f>K802/MAX(K:K)</f>
        <v>0.63186318631863181</v>
      </c>
      <c r="G802">
        <f t="shared" si="37"/>
        <v>0.36813681368136819</v>
      </c>
      <c r="H802">
        <f t="shared" si="38"/>
        <v>0.20952380952380953</v>
      </c>
      <c r="I802">
        <f>IFERROR(MATCH(A802,Sheet0!A$2:A$146, 0), 0)</f>
        <v>0</v>
      </c>
      <c r="J802">
        <f>COUNTIF(I$2:I802, "&gt;"&amp;0)</f>
        <v>99</v>
      </c>
      <c r="K802" s="10">
        <f>COUNTIF(I$2:I802,"=0")</f>
        <v>702</v>
      </c>
    </row>
    <row r="803" spans="1:11" x14ac:dyDescent="0.35">
      <c r="A803" t="s">
        <v>847</v>
      </c>
      <c r="B803">
        <v>174.1</v>
      </c>
      <c r="C803">
        <v>2.8E-49</v>
      </c>
      <c r="D803" s="13" t="str">
        <f t="shared" si="36"/>
        <v>-</v>
      </c>
      <c r="E803">
        <f>J803/MAX(J:J)</f>
        <v>0.6875</v>
      </c>
      <c r="F803">
        <f>K803/MAX(K:K)</f>
        <v>0.63276327632763274</v>
      </c>
      <c r="G803">
        <f t="shared" si="37"/>
        <v>0.36723672367236726</v>
      </c>
      <c r="H803">
        <f t="shared" si="38"/>
        <v>0.20930232558139536</v>
      </c>
      <c r="I803">
        <f>IFERROR(MATCH(A803,Sheet0!A$2:A$146, 0), 0)</f>
        <v>0</v>
      </c>
      <c r="J803">
        <f>COUNTIF(I$2:I803, "&gt;"&amp;0)</f>
        <v>99</v>
      </c>
      <c r="K803" s="10">
        <f>COUNTIF(I$2:I803,"=0")</f>
        <v>703</v>
      </c>
    </row>
    <row r="804" spans="1:11" x14ac:dyDescent="0.35">
      <c r="A804" t="s">
        <v>848</v>
      </c>
      <c r="B804">
        <v>174.1</v>
      </c>
      <c r="C804">
        <v>2.9E-49</v>
      </c>
      <c r="D804" s="13" t="str">
        <f t="shared" si="36"/>
        <v>+</v>
      </c>
      <c r="E804">
        <f>J804/MAX(J:J)</f>
        <v>0.69444444444444442</v>
      </c>
      <c r="F804">
        <f>K804/MAX(K:K)</f>
        <v>0.63276327632763274</v>
      </c>
      <c r="G804">
        <f t="shared" si="37"/>
        <v>0.36723672367236726</v>
      </c>
      <c r="H804">
        <f t="shared" si="38"/>
        <v>0.21119324181626187</v>
      </c>
      <c r="I804">
        <f>IFERROR(MATCH(A804,Sheet0!A$2:A$146, 0), 0)</f>
        <v>35</v>
      </c>
      <c r="J804">
        <f>COUNTIF(I$2:I804, "&gt;"&amp;0)</f>
        <v>100</v>
      </c>
      <c r="K804" s="10">
        <f>COUNTIF(I$2:I804,"=0")</f>
        <v>703</v>
      </c>
    </row>
    <row r="805" spans="1:11" x14ac:dyDescent="0.35">
      <c r="A805" t="s">
        <v>849</v>
      </c>
      <c r="B805">
        <v>174</v>
      </c>
      <c r="C805">
        <v>3.2E-49</v>
      </c>
      <c r="D805" s="13" t="str">
        <f t="shared" si="36"/>
        <v>-</v>
      </c>
      <c r="E805">
        <f>J805/MAX(J:J)</f>
        <v>0.69444444444444442</v>
      </c>
      <c r="F805">
        <f>K805/MAX(K:K)</f>
        <v>0.63366336633663367</v>
      </c>
      <c r="G805">
        <f t="shared" si="37"/>
        <v>0.36633663366336633</v>
      </c>
      <c r="H805">
        <f t="shared" si="38"/>
        <v>0.2109704641350211</v>
      </c>
      <c r="I805">
        <f>IFERROR(MATCH(A805,Sheet0!A$2:A$146, 0), 0)</f>
        <v>0</v>
      </c>
      <c r="J805">
        <f>COUNTIF(I$2:I805, "&gt;"&amp;0)</f>
        <v>100</v>
      </c>
      <c r="K805" s="10">
        <f>COUNTIF(I$2:I805,"=0")</f>
        <v>704</v>
      </c>
    </row>
    <row r="806" spans="1:11" x14ac:dyDescent="0.35">
      <c r="A806" t="s">
        <v>850</v>
      </c>
      <c r="B806">
        <v>171.1</v>
      </c>
      <c r="C806">
        <v>2.4E-48</v>
      </c>
      <c r="D806" s="13" t="str">
        <f t="shared" si="36"/>
        <v>-</v>
      </c>
      <c r="E806">
        <f>J806/MAX(J:J)</f>
        <v>0.69444444444444442</v>
      </c>
      <c r="F806">
        <f>K806/MAX(K:K)</f>
        <v>0.6345634563456346</v>
      </c>
      <c r="G806">
        <f t="shared" si="37"/>
        <v>0.3654365436543654</v>
      </c>
      <c r="H806">
        <f t="shared" si="38"/>
        <v>0.21074815595363541</v>
      </c>
      <c r="I806">
        <f>IFERROR(MATCH(A806,Sheet0!A$2:A$146, 0), 0)</f>
        <v>0</v>
      </c>
      <c r="J806">
        <f>COUNTIF(I$2:I806, "&gt;"&amp;0)</f>
        <v>100</v>
      </c>
      <c r="K806" s="10">
        <f>COUNTIF(I$2:I806,"=0")</f>
        <v>705</v>
      </c>
    </row>
    <row r="807" spans="1:11" x14ac:dyDescent="0.35">
      <c r="A807" t="s">
        <v>851</v>
      </c>
      <c r="B807">
        <v>170.3</v>
      </c>
      <c r="C807">
        <v>4.1000000000000001E-48</v>
      </c>
      <c r="D807" s="13" t="str">
        <f t="shared" si="36"/>
        <v>-</v>
      </c>
      <c r="E807">
        <f>J807/MAX(J:J)</f>
        <v>0.69444444444444442</v>
      </c>
      <c r="F807">
        <f>K807/MAX(K:K)</f>
        <v>0.63546354635463542</v>
      </c>
      <c r="G807">
        <f t="shared" si="37"/>
        <v>0.36453645364536458</v>
      </c>
      <c r="H807">
        <f t="shared" si="38"/>
        <v>0.21052631578947367</v>
      </c>
      <c r="I807">
        <f>IFERROR(MATCH(A807,Sheet0!A$2:A$146, 0), 0)</f>
        <v>0</v>
      </c>
      <c r="J807">
        <f>COUNTIF(I$2:I807, "&gt;"&amp;0)</f>
        <v>100</v>
      </c>
      <c r="K807" s="10">
        <f>COUNTIF(I$2:I807,"=0")</f>
        <v>706</v>
      </c>
    </row>
    <row r="808" spans="1:11" x14ac:dyDescent="0.35">
      <c r="A808" t="s">
        <v>852</v>
      </c>
      <c r="B808">
        <v>170.2</v>
      </c>
      <c r="C808">
        <v>4.1999999999999998E-48</v>
      </c>
      <c r="D808" s="13" t="str">
        <f t="shared" si="36"/>
        <v>-</v>
      </c>
      <c r="E808">
        <f>J808/MAX(J:J)</f>
        <v>0.69444444444444442</v>
      </c>
      <c r="F808">
        <f>K808/MAX(K:K)</f>
        <v>0.63636363636363635</v>
      </c>
      <c r="G808">
        <f t="shared" si="37"/>
        <v>0.36363636363636365</v>
      </c>
      <c r="H808">
        <f t="shared" si="38"/>
        <v>0.2103049421661409</v>
      </c>
      <c r="I808">
        <f>IFERROR(MATCH(A808,Sheet0!A$2:A$146, 0), 0)</f>
        <v>0</v>
      </c>
      <c r="J808">
        <f>COUNTIF(I$2:I808, "&gt;"&amp;0)</f>
        <v>100</v>
      </c>
      <c r="K808" s="10">
        <f>COUNTIF(I$2:I808,"=0")</f>
        <v>707</v>
      </c>
    </row>
    <row r="809" spans="1:11" x14ac:dyDescent="0.35">
      <c r="A809" t="s">
        <v>853</v>
      </c>
      <c r="B809">
        <v>167.9</v>
      </c>
      <c r="C809">
        <v>2.2000000000000002E-47</v>
      </c>
      <c r="D809" s="13" t="str">
        <f t="shared" si="36"/>
        <v>-</v>
      </c>
      <c r="E809">
        <f>J809/MAX(J:J)</f>
        <v>0.69444444444444442</v>
      </c>
      <c r="F809">
        <f>K809/MAX(K:K)</f>
        <v>0.63726372637263728</v>
      </c>
      <c r="G809">
        <f t="shared" si="37"/>
        <v>0.36273627362736272</v>
      </c>
      <c r="H809">
        <f t="shared" si="38"/>
        <v>0.21008403361344538</v>
      </c>
      <c r="I809">
        <f>IFERROR(MATCH(A809,Sheet0!A$2:A$146, 0), 0)</f>
        <v>0</v>
      </c>
      <c r="J809">
        <f>COUNTIF(I$2:I809, "&gt;"&amp;0)</f>
        <v>100</v>
      </c>
      <c r="K809" s="10">
        <f>COUNTIF(I$2:I809,"=0")</f>
        <v>708</v>
      </c>
    </row>
    <row r="810" spans="1:11" x14ac:dyDescent="0.35">
      <c r="A810" t="s">
        <v>854</v>
      </c>
      <c r="B810">
        <v>167.3</v>
      </c>
      <c r="C810">
        <v>3.3E-47</v>
      </c>
      <c r="D810" s="13" t="str">
        <f t="shared" si="36"/>
        <v>-</v>
      </c>
      <c r="E810">
        <f>J810/MAX(J:J)</f>
        <v>0.69444444444444442</v>
      </c>
      <c r="F810">
        <f>K810/MAX(K:K)</f>
        <v>0.63816381638163822</v>
      </c>
      <c r="G810">
        <f t="shared" si="37"/>
        <v>0.36183618361836178</v>
      </c>
      <c r="H810">
        <f t="shared" si="38"/>
        <v>0.20986358866736621</v>
      </c>
      <c r="I810">
        <f>IFERROR(MATCH(A810,Sheet0!A$2:A$146, 0), 0)</f>
        <v>0</v>
      </c>
      <c r="J810">
        <f>COUNTIF(I$2:I810, "&gt;"&amp;0)</f>
        <v>100</v>
      </c>
      <c r="K810" s="10">
        <f>COUNTIF(I$2:I810,"=0")</f>
        <v>709</v>
      </c>
    </row>
    <row r="811" spans="1:11" x14ac:dyDescent="0.35">
      <c r="A811" t="s">
        <v>855</v>
      </c>
      <c r="B811">
        <v>166.7</v>
      </c>
      <c r="C811">
        <v>4.9000000000000005E-47</v>
      </c>
      <c r="D811" s="13" t="str">
        <f t="shared" si="36"/>
        <v>-</v>
      </c>
      <c r="E811">
        <f>J811/MAX(J:J)</f>
        <v>0.69444444444444442</v>
      </c>
      <c r="F811">
        <f>K811/MAX(K:K)</f>
        <v>0.63906390639063904</v>
      </c>
      <c r="G811">
        <f t="shared" si="37"/>
        <v>0.36093609360936096</v>
      </c>
      <c r="H811">
        <f t="shared" si="38"/>
        <v>0.20964360587002095</v>
      </c>
      <c r="I811">
        <f>IFERROR(MATCH(A811,Sheet0!A$2:A$146, 0), 0)</f>
        <v>0</v>
      </c>
      <c r="J811">
        <f>COUNTIF(I$2:I811, "&gt;"&amp;0)</f>
        <v>100</v>
      </c>
      <c r="K811" s="10">
        <f>COUNTIF(I$2:I811,"=0")</f>
        <v>710</v>
      </c>
    </row>
    <row r="812" spans="1:11" x14ac:dyDescent="0.35">
      <c r="A812" t="s">
        <v>856</v>
      </c>
      <c r="B812">
        <v>159.4</v>
      </c>
      <c r="C812">
        <v>7.9000000000000005E-45</v>
      </c>
      <c r="D812" s="13" t="str">
        <f t="shared" si="36"/>
        <v>-</v>
      </c>
      <c r="E812">
        <f>J812/MAX(J:J)</f>
        <v>0.69444444444444442</v>
      </c>
      <c r="F812">
        <f>K812/MAX(K:K)</f>
        <v>0.63996399639963997</v>
      </c>
      <c r="G812">
        <f t="shared" si="37"/>
        <v>0.36003600360036003</v>
      </c>
      <c r="H812">
        <f t="shared" si="38"/>
        <v>0.20942408376963351</v>
      </c>
      <c r="I812">
        <f>IFERROR(MATCH(A812,Sheet0!A$2:A$146, 0), 0)</f>
        <v>0</v>
      </c>
      <c r="J812">
        <f>COUNTIF(I$2:I812, "&gt;"&amp;0)</f>
        <v>100</v>
      </c>
      <c r="K812" s="10">
        <f>COUNTIF(I$2:I812,"=0")</f>
        <v>711</v>
      </c>
    </row>
    <row r="813" spans="1:11" x14ac:dyDescent="0.35">
      <c r="A813" t="s">
        <v>857</v>
      </c>
      <c r="B813">
        <v>159.4</v>
      </c>
      <c r="C813">
        <v>7.9000000000000005E-45</v>
      </c>
      <c r="D813" s="13" t="str">
        <f t="shared" si="36"/>
        <v>-</v>
      </c>
      <c r="E813">
        <f>J813/MAX(J:J)</f>
        <v>0.69444444444444442</v>
      </c>
      <c r="F813">
        <f>K813/MAX(K:K)</f>
        <v>0.6408640864086409</v>
      </c>
      <c r="G813">
        <f t="shared" si="37"/>
        <v>0.3591359135913591</v>
      </c>
      <c r="H813">
        <f t="shared" si="38"/>
        <v>0.20920502092050208</v>
      </c>
      <c r="I813">
        <f>IFERROR(MATCH(A813,Sheet0!A$2:A$146, 0), 0)</f>
        <v>0</v>
      </c>
      <c r="J813">
        <f>COUNTIF(I$2:I813, "&gt;"&amp;0)</f>
        <v>100</v>
      </c>
      <c r="K813" s="10">
        <f>COUNTIF(I$2:I813,"=0")</f>
        <v>712</v>
      </c>
    </row>
    <row r="814" spans="1:11" x14ac:dyDescent="0.35">
      <c r="A814" t="s">
        <v>858</v>
      </c>
      <c r="B814">
        <v>158.80000000000001</v>
      </c>
      <c r="C814">
        <v>1.1000000000000001E-44</v>
      </c>
      <c r="D814" s="13" t="str">
        <f t="shared" si="36"/>
        <v>-</v>
      </c>
      <c r="E814">
        <f>J814/MAX(J:J)</f>
        <v>0.69444444444444442</v>
      </c>
      <c r="F814">
        <f>K814/MAX(K:K)</f>
        <v>0.64176417641764172</v>
      </c>
      <c r="G814">
        <f t="shared" si="37"/>
        <v>0.35823582358235828</v>
      </c>
      <c r="H814">
        <f t="shared" si="38"/>
        <v>0.2089864158829676</v>
      </c>
      <c r="I814">
        <f>IFERROR(MATCH(A814,Sheet0!A$2:A$146, 0), 0)</f>
        <v>0</v>
      </c>
      <c r="J814">
        <f>COUNTIF(I$2:I814, "&gt;"&amp;0)</f>
        <v>100</v>
      </c>
      <c r="K814" s="10">
        <f>COUNTIF(I$2:I814,"=0")</f>
        <v>713</v>
      </c>
    </row>
    <row r="815" spans="1:11" x14ac:dyDescent="0.35">
      <c r="A815" t="s">
        <v>859</v>
      </c>
      <c r="B815">
        <v>158.30000000000001</v>
      </c>
      <c r="C815">
        <v>1.7000000000000001E-44</v>
      </c>
      <c r="D815" s="13" t="str">
        <f t="shared" si="36"/>
        <v>-</v>
      </c>
      <c r="E815">
        <f>J815/MAX(J:J)</f>
        <v>0.69444444444444442</v>
      </c>
      <c r="F815">
        <f>K815/MAX(K:K)</f>
        <v>0.64266426642664265</v>
      </c>
      <c r="G815">
        <f t="shared" si="37"/>
        <v>0.35733573357335735</v>
      </c>
      <c r="H815">
        <f t="shared" si="38"/>
        <v>0.20876826722338204</v>
      </c>
      <c r="I815">
        <f>IFERROR(MATCH(A815,Sheet0!A$2:A$146, 0), 0)</f>
        <v>0</v>
      </c>
      <c r="J815">
        <f>COUNTIF(I$2:I815, "&gt;"&amp;0)</f>
        <v>100</v>
      </c>
      <c r="K815" s="10">
        <f>COUNTIF(I$2:I815,"=0")</f>
        <v>714</v>
      </c>
    </row>
    <row r="816" spans="1:11" x14ac:dyDescent="0.35">
      <c r="A816" t="s">
        <v>860</v>
      </c>
      <c r="B816">
        <v>158.1</v>
      </c>
      <c r="C816">
        <v>1.9E-44</v>
      </c>
      <c r="D816" s="13" t="str">
        <f t="shared" si="36"/>
        <v>-</v>
      </c>
      <c r="E816">
        <f>J816/MAX(J:J)</f>
        <v>0.69444444444444442</v>
      </c>
      <c r="F816">
        <f>K816/MAX(K:K)</f>
        <v>0.64356435643564358</v>
      </c>
      <c r="G816">
        <f t="shared" si="37"/>
        <v>0.35643564356435642</v>
      </c>
      <c r="H816">
        <f t="shared" si="38"/>
        <v>0.20855057351407716</v>
      </c>
      <c r="I816">
        <f>IFERROR(MATCH(A816,Sheet0!A$2:A$146, 0), 0)</f>
        <v>0</v>
      </c>
      <c r="J816">
        <f>COUNTIF(I$2:I816, "&gt;"&amp;0)</f>
        <v>100</v>
      </c>
      <c r="K816" s="10">
        <f>COUNTIF(I$2:I816,"=0")</f>
        <v>715</v>
      </c>
    </row>
    <row r="817" spans="1:11" x14ac:dyDescent="0.35">
      <c r="A817" t="s">
        <v>861</v>
      </c>
      <c r="B817">
        <v>154.19999999999999</v>
      </c>
      <c r="C817">
        <v>2.7999999999999998E-43</v>
      </c>
      <c r="D817" s="13" t="str">
        <f t="shared" si="36"/>
        <v>-</v>
      </c>
      <c r="E817">
        <f>J817/MAX(J:J)</f>
        <v>0.69444444444444442</v>
      </c>
      <c r="F817">
        <f>K817/MAX(K:K)</f>
        <v>0.64446444644464451</v>
      </c>
      <c r="G817">
        <f t="shared" si="37"/>
        <v>0.35553555355535549</v>
      </c>
      <c r="H817">
        <f t="shared" si="38"/>
        <v>0.20833333333333334</v>
      </c>
      <c r="I817">
        <f>IFERROR(MATCH(A817,Sheet0!A$2:A$146, 0), 0)</f>
        <v>0</v>
      </c>
      <c r="J817">
        <f>COUNTIF(I$2:I817, "&gt;"&amp;0)</f>
        <v>100</v>
      </c>
      <c r="K817" s="10">
        <f>COUNTIF(I$2:I817,"=0")</f>
        <v>716</v>
      </c>
    </row>
    <row r="818" spans="1:11" x14ac:dyDescent="0.35">
      <c r="A818" t="s">
        <v>862</v>
      </c>
      <c r="B818">
        <v>153.4</v>
      </c>
      <c r="C818">
        <v>4.8999999999999999E-43</v>
      </c>
      <c r="D818" s="13" t="str">
        <f t="shared" si="36"/>
        <v>+</v>
      </c>
      <c r="E818">
        <f>J818/MAX(J:J)</f>
        <v>0.70138888888888884</v>
      </c>
      <c r="F818">
        <f>K818/MAX(K:K)</f>
        <v>0.64446444644464451</v>
      </c>
      <c r="G818">
        <f t="shared" si="37"/>
        <v>0.35553555355535549</v>
      </c>
      <c r="H818">
        <f t="shared" si="38"/>
        <v>0.21019771071800208</v>
      </c>
      <c r="I818">
        <f>IFERROR(MATCH(A818,Sheet0!A$2:A$146, 0), 0)</f>
        <v>69</v>
      </c>
      <c r="J818">
        <f>COUNTIF(I$2:I818, "&gt;"&amp;0)</f>
        <v>101</v>
      </c>
      <c r="K818" s="10">
        <f>COUNTIF(I$2:I818,"=0")</f>
        <v>716</v>
      </c>
    </row>
    <row r="819" spans="1:11" x14ac:dyDescent="0.35">
      <c r="A819" t="s">
        <v>863</v>
      </c>
      <c r="B819">
        <v>153</v>
      </c>
      <c r="C819">
        <v>6.4999999999999992E-43</v>
      </c>
      <c r="D819" s="13" t="str">
        <f t="shared" si="36"/>
        <v>-</v>
      </c>
      <c r="E819">
        <f>J819/MAX(J:J)</f>
        <v>0.70138888888888884</v>
      </c>
      <c r="F819">
        <f>K819/MAX(K:K)</f>
        <v>0.64536453645364533</v>
      </c>
      <c r="G819">
        <f t="shared" si="37"/>
        <v>0.35463546354635467</v>
      </c>
      <c r="H819">
        <f t="shared" si="38"/>
        <v>0.20997920997920999</v>
      </c>
      <c r="I819">
        <f>IFERROR(MATCH(A819,Sheet0!A$2:A$146, 0), 0)</f>
        <v>0</v>
      </c>
      <c r="J819">
        <f>COUNTIF(I$2:I819, "&gt;"&amp;0)</f>
        <v>101</v>
      </c>
      <c r="K819" s="10">
        <f>COUNTIF(I$2:I819,"=0")</f>
        <v>717</v>
      </c>
    </row>
    <row r="820" spans="1:11" x14ac:dyDescent="0.35">
      <c r="A820" t="s">
        <v>864</v>
      </c>
      <c r="B820">
        <v>153</v>
      </c>
      <c r="C820">
        <v>6.4999999999999992E-43</v>
      </c>
      <c r="D820" s="13" t="str">
        <f t="shared" si="36"/>
        <v>-</v>
      </c>
      <c r="E820">
        <f>J820/MAX(J:J)</f>
        <v>0.70138888888888884</v>
      </c>
      <c r="F820">
        <f>K820/MAX(K:K)</f>
        <v>0.64626462646264626</v>
      </c>
      <c r="G820">
        <f t="shared" si="37"/>
        <v>0.35373537353735374</v>
      </c>
      <c r="H820">
        <f t="shared" si="38"/>
        <v>0.20976116303219106</v>
      </c>
      <c r="I820">
        <f>IFERROR(MATCH(A820,Sheet0!A$2:A$146, 0), 0)</f>
        <v>0</v>
      </c>
      <c r="J820">
        <f>COUNTIF(I$2:I820, "&gt;"&amp;0)</f>
        <v>101</v>
      </c>
      <c r="K820" s="10">
        <f>COUNTIF(I$2:I820,"=0")</f>
        <v>718</v>
      </c>
    </row>
    <row r="821" spans="1:11" x14ac:dyDescent="0.35">
      <c r="A821" t="s">
        <v>865</v>
      </c>
      <c r="B821">
        <v>151.9</v>
      </c>
      <c r="C821">
        <v>1.4E-42</v>
      </c>
      <c r="D821" s="13" t="str">
        <f t="shared" si="36"/>
        <v>-</v>
      </c>
      <c r="E821">
        <f>J821/MAX(J:J)</f>
        <v>0.70138888888888884</v>
      </c>
      <c r="F821">
        <f>K821/MAX(K:K)</f>
        <v>0.64716471647164719</v>
      </c>
      <c r="G821">
        <f t="shared" si="37"/>
        <v>0.35283528352835281</v>
      </c>
      <c r="H821">
        <f t="shared" si="38"/>
        <v>0.2095435684647303</v>
      </c>
      <c r="I821">
        <f>IFERROR(MATCH(A821,Sheet0!A$2:A$146, 0), 0)</f>
        <v>0</v>
      </c>
      <c r="J821">
        <f>COUNTIF(I$2:I821, "&gt;"&amp;0)</f>
        <v>101</v>
      </c>
      <c r="K821" s="10">
        <f>COUNTIF(I$2:I821,"=0")</f>
        <v>719</v>
      </c>
    </row>
    <row r="822" spans="1:11" x14ac:dyDescent="0.35">
      <c r="A822" t="s">
        <v>866</v>
      </c>
      <c r="B822">
        <v>151.9</v>
      </c>
      <c r="C822">
        <v>1.4E-42</v>
      </c>
      <c r="D822" s="13" t="str">
        <f t="shared" si="36"/>
        <v>-</v>
      </c>
      <c r="E822">
        <f>J822/MAX(J:J)</f>
        <v>0.70138888888888884</v>
      </c>
      <c r="F822">
        <f>K822/MAX(K:K)</f>
        <v>0.64806480648064801</v>
      </c>
      <c r="G822">
        <f t="shared" si="37"/>
        <v>0.35193519351935199</v>
      </c>
      <c r="H822">
        <f t="shared" si="38"/>
        <v>0.20932642487046632</v>
      </c>
      <c r="I822">
        <f>IFERROR(MATCH(A822,Sheet0!A$2:A$146, 0), 0)</f>
        <v>0</v>
      </c>
      <c r="J822">
        <f>COUNTIF(I$2:I822, "&gt;"&amp;0)</f>
        <v>101</v>
      </c>
      <c r="K822" s="10">
        <f>COUNTIF(I$2:I822,"=0")</f>
        <v>720</v>
      </c>
    </row>
    <row r="823" spans="1:11" x14ac:dyDescent="0.35">
      <c r="A823" t="s">
        <v>867</v>
      </c>
      <c r="B823">
        <v>149.9</v>
      </c>
      <c r="C823">
        <v>5.4999999999999987E-42</v>
      </c>
      <c r="D823" s="13" t="str">
        <f t="shared" si="36"/>
        <v>-</v>
      </c>
      <c r="E823">
        <f>J823/MAX(J:J)</f>
        <v>0.70138888888888884</v>
      </c>
      <c r="F823">
        <f>K823/MAX(K:K)</f>
        <v>0.64896489648964895</v>
      </c>
      <c r="G823">
        <f t="shared" si="37"/>
        <v>0.35103510351035105</v>
      </c>
      <c r="H823">
        <f t="shared" si="38"/>
        <v>0.20910973084886128</v>
      </c>
      <c r="I823">
        <f>IFERROR(MATCH(A823,Sheet0!A$2:A$146, 0), 0)</f>
        <v>0</v>
      </c>
      <c r="J823">
        <f>COUNTIF(I$2:I823, "&gt;"&amp;0)</f>
        <v>101</v>
      </c>
      <c r="K823" s="10">
        <f>COUNTIF(I$2:I823,"=0")</f>
        <v>721</v>
      </c>
    </row>
    <row r="824" spans="1:11" x14ac:dyDescent="0.35">
      <c r="A824" t="s">
        <v>868</v>
      </c>
      <c r="B824">
        <v>149.69999999999999</v>
      </c>
      <c r="C824">
        <v>6.4000000000000005E-42</v>
      </c>
      <c r="D824" s="13" t="str">
        <f t="shared" si="36"/>
        <v>-</v>
      </c>
      <c r="E824">
        <f>J824/MAX(J:J)</f>
        <v>0.70138888888888884</v>
      </c>
      <c r="F824">
        <f>K824/MAX(K:K)</f>
        <v>0.64986498649864988</v>
      </c>
      <c r="G824">
        <f t="shared" si="37"/>
        <v>0.35013501350135012</v>
      </c>
      <c r="H824">
        <f t="shared" si="38"/>
        <v>0.20889348500517063</v>
      </c>
      <c r="I824">
        <f>IFERROR(MATCH(A824,Sheet0!A$2:A$146, 0), 0)</f>
        <v>0</v>
      </c>
      <c r="J824">
        <f>COUNTIF(I$2:I824, "&gt;"&amp;0)</f>
        <v>101</v>
      </c>
      <c r="K824" s="10">
        <f>COUNTIF(I$2:I824,"=0")</f>
        <v>722</v>
      </c>
    </row>
    <row r="825" spans="1:11" x14ac:dyDescent="0.35">
      <c r="A825" t="s">
        <v>869</v>
      </c>
      <c r="B825">
        <v>148.69999999999999</v>
      </c>
      <c r="C825">
        <v>1.3E-41</v>
      </c>
      <c r="D825" s="13" t="str">
        <f t="shared" si="36"/>
        <v>+</v>
      </c>
      <c r="E825">
        <f>J825/MAX(J:J)</f>
        <v>0.70833333333333337</v>
      </c>
      <c r="F825">
        <f>K825/MAX(K:K)</f>
        <v>0.64986498649864988</v>
      </c>
      <c r="G825">
        <f t="shared" si="37"/>
        <v>0.35013501350135012</v>
      </c>
      <c r="H825">
        <f t="shared" si="38"/>
        <v>0.21074380165289255</v>
      </c>
      <c r="I825">
        <f>IFERROR(MATCH(A825,Sheet0!A$2:A$146, 0), 0)</f>
        <v>3</v>
      </c>
      <c r="J825">
        <f>COUNTIF(I$2:I825, "&gt;"&amp;0)</f>
        <v>102</v>
      </c>
      <c r="K825" s="10">
        <f>COUNTIF(I$2:I825,"=0")</f>
        <v>722</v>
      </c>
    </row>
    <row r="826" spans="1:11" x14ac:dyDescent="0.35">
      <c r="A826" t="s">
        <v>870</v>
      </c>
      <c r="B826">
        <v>146.69999999999999</v>
      </c>
      <c r="C826">
        <v>5.0999999999999998E-41</v>
      </c>
      <c r="D826" s="13" t="str">
        <f t="shared" si="36"/>
        <v>-</v>
      </c>
      <c r="E826">
        <f>J826/MAX(J:J)</f>
        <v>0.70833333333333337</v>
      </c>
      <c r="F826">
        <f>K826/MAX(K:K)</f>
        <v>0.65076507650765081</v>
      </c>
      <c r="G826">
        <f t="shared" si="37"/>
        <v>0.34923492349234919</v>
      </c>
      <c r="H826">
        <f t="shared" si="38"/>
        <v>0.21052631578947367</v>
      </c>
      <c r="I826">
        <f>IFERROR(MATCH(A826,Sheet0!A$2:A$146, 0), 0)</f>
        <v>0</v>
      </c>
      <c r="J826">
        <f>COUNTIF(I$2:I826, "&gt;"&amp;0)</f>
        <v>102</v>
      </c>
      <c r="K826" s="10">
        <f>COUNTIF(I$2:I826,"=0")</f>
        <v>723</v>
      </c>
    </row>
    <row r="827" spans="1:11" x14ac:dyDescent="0.35">
      <c r="A827" t="s">
        <v>871</v>
      </c>
      <c r="B827">
        <v>145.4</v>
      </c>
      <c r="C827">
        <v>1.3000000000000001E-40</v>
      </c>
      <c r="D827" s="13" t="str">
        <f t="shared" si="36"/>
        <v>-</v>
      </c>
      <c r="E827">
        <f>J827/MAX(J:J)</f>
        <v>0.70833333333333337</v>
      </c>
      <c r="F827">
        <f>K827/MAX(K:K)</f>
        <v>0.65166516651665163</v>
      </c>
      <c r="G827">
        <f t="shared" si="37"/>
        <v>0.34833483348334837</v>
      </c>
      <c r="H827">
        <f t="shared" si="38"/>
        <v>0.21030927835051547</v>
      </c>
      <c r="I827">
        <f>IFERROR(MATCH(A827,Sheet0!A$2:A$146, 0), 0)</f>
        <v>0</v>
      </c>
      <c r="J827">
        <f>COUNTIF(I$2:I827, "&gt;"&amp;0)</f>
        <v>102</v>
      </c>
      <c r="K827" s="10">
        <f>COUNTIF(I$2:I827,"=0")</f>
        <v>724</v>
      </c>
    </row>
    <row r="828" spans="1:11" x14ac:dyDescent="0.35">
      <c r="A828" t="s">
        <v>872</v>
      </c>
      <c r="B828">
        <v>144.80000000000001</v>
      </c>
      <c r="C828">
        <v>1.8999999999999999E-40</v>
      </c>
      <c r="D828" s="13" t="str">
        <f t="shared" si="36"/>
        <v>-</v>
      </c>
      <c r="E828">
        <f>J828/MAX(J:J)</f>
        <v>0.70833333333333337</v>
      </c>
      <c r="F828">
        <f>K828/MAX(K:K)</f>
        <v>0.65256525652565256</v>
      </c>
      <c r="G828">
        <f t="shared" si="37"/>
        <v>0.34743474347434744</v>
      </c>
      <c r="H828">
        <f t="shared" si="38"/>
        <v>0.21009268795056643</v>
      </c>
      <c r="I828">
        <f>IFERROR(MATCH(A828,Sheet0!A$2:A$146, 0), 0)</f>
        <v>0</v>
      </c>
      <c r="J828">
        <f>COUNTIF(I$2:I828, "&gt;"&amp;0)</f>
        <v>102</v>
      </c>
      <c r="K828" s="10">
        <f>COUNTIF(I$2:I828,"=0")</f>
        <v>725</v>
      </c>
    </row>
    <row r="829" spans="1:11" x14ac:dyDescent="0.35">
      <c r="A829" t="s">
        <v>873</v>
      </c>
      <c r="B829">
        <v>137.9</v>
      </c>
      <c r="C829">
        <v>2.2000000000000001E-38</v>
      </c>
      <c r="D829" s="13" t="str">
        <f t="shared" si="36"/>
        <v>+</v>
      </c>
      <c r="E829">
        <f>J829/MAX(J:J)</f>
        <v>0.71527777777777779</v>
      </c>
      <c r="F829">
        <f>K829/MAX(K:K)</f>
        <v>0.65256525652565256</v>
      </c>
      <c r="G829">
        <f t="shared" si="37"/>
        <v>0.34743474347434744</v>
      </c>
      <c r="H829">
        <f t="shared" si="38"/>
        <v>0.21193415637860083</v>
      </c>
      <c r="I829">
        <f>IFERROR(MATCH(A829,Sheet0!A$2:A$146, 0), 0)</f>
        <v>103</v>
      </c>
      <c r="J829">
        <f>COUNTIF(I$2:I829, "&gt;"&amp;0)</f>
        <v>103</v>
      </c>
      <c r="K829" s="10">
        <f>COUNTIF(I$2:I829,"=0")</f>
        <v>725</v>
      </c>
    </row>
    <row r="830" spans="1:11" x14ac:dyDescent="0.35">
      <c r="A830" t="s">
        <v>874</v>
      </c>
      <c r="B830">
        <v>137.19999999999999</v>
      </c>
      <c r="C830">
        <v>3.8E-38</v>
      </c>
      <c r="D830" s="13" t="str">
        <f t="shared" si="36"/>
        <v>-</v>
      </c>
      <c r="E830">
        <f>J830/MAX(J:J)</f>
        <v>0.71527777777777779</v>
      </c>
      <c r="F830">
        <f>K830/MAX(K:K)</f>
        <v>0.65346534653465349</v>
      </c>
      <c r="G830">
        <f t="shared" si="37"/>
        <v>0.34653465346534651</v>
      </c>
      <c r="H830">
        <f t="shared" si="38"/>
        <v>0.2117163412127441</v>
      </c>
      <c r="I830">
        <f>IFERROR(MATCH(A830,Sheet0!A$2:A$146, 0), 0)</f>
        <v>0</v>
      </c>
      <c r="J830">
        <f>COUNTIF(I$2:I830, "&gt;"&amp;0)</f>
        <v>103</v>
      </c>
      <c r="K830" s="10">
        <f>COUNTIF(I$2:I830,"=0")</f>
        <v>726</v>
      </c>
    </row>
    <row r="831" spans="1:11" x14ac:dyDescent="0.35">
      <c r="A831" t="s">
        <v>875</v>
      </c>
      <c r="B831">
        <v>135</v>
      </c>
      <c r="C831">
        <v>1.7000000000000001E-37</v>
      </c>
      <c r="D831" s="13" t="str">
        <f t="shared" si="36"/>
        <v>-</v>
      </c>
      <c r="E831">
        <f>J831/MAX(J:J)</f>
        <v>0.71527777777777779</v>
      </c>
      <c r="F831">
        <f>K831/MAX(K:K)</f>
        <v>0.65436543654365431</v>
      </c>
      <c r="G831">
        <f t="shared" si="37"/>
        <v>0.34563456345634569</v>
      </c>
      <c r="H831">
        <f t="shared" si="38"/>
        <v>0.21149897330595482</v>
      </c>
      <c r="I831">
        <f>IFERROR(MATCH(A831,Sheet0!A$2:A$146, 0), 0)</f>
        <v>0</v>
      </c>
      <c r="J831">
        <f>COUNTIF(I$2:I831, "&gt;"&amp;0)</f>
        <v>103</v>
      </c>
      <c r="K831" s="10">
        <f>COUNTIF(I$2:I831,"=0")</f>
        <v>727</v>
      </c>
    </row>
    <row r="832" spans="1:11" x14ac:dyDescent="0.35">
      <c r="A832" t="s">
        <v>876</v>
      </c>
      <c r="B832">
        <v>134.19999999999999</v>
      </c>
      <c r="C832">
        <v>2.9E-37</v>
      </c>
      <c r="D832" s="13" t="str">
        <f t="shared" si="36"/>
        <v>-</v>
      </c>
      <c r="E832">
        <f>J832/MAX(J:J)</f>
        <v>0.71527777777777779</v>
      </c>
      <c r="F832">
        <f>K832/MAX(K:K)</f>
        <v>0.65526552655265524</v>
      </c>
      <c r="G832">
        <f t="shared" si="37"/>
        <v>0.34473447344734476</v>
      </c>
      <c r="H832">
        <f t="shared" si="38"/>
        <v>0.21128205128205127</v>
      </c>
      <c r="I832">
        <f>IFERROR(MATCH(A832,Sheet0!A$2:A$146, 0), 0)</f>
        <v>0</v>
      </c>
      <c r="J832">
        <f>COUNTIF(I$2:I832, "&gt;"&amp;0)</f>
        <v>103</v>
      </c>
      <c r="K832" s="10">
        <f>COUNTIF(I$2:I832,"=0")</f>
        <v>728</v>
      </c>
    </row>
    <row r="833" spans="1:11" x14ac:dyDescent="0.35">
      <c r="A833" t="s">
        <v>877</v>
      </c>
      <c r="B833">
        <v>133.6</v>
      </c>
      <c r="C833">
        <v>4.4E-37</v>
      </c>
      <c r="D833" s="13" t="str">
        <f t="shared" ref="D833:D896" si="39">IF(I833=0, "-", "+")</f>
        <v>+</v>
      </c>
      <c r="E833">
        <f>J833/MAX(J:J)</f>
        <v>0.72222222222222221</v>
      </c>
      <c r="F833">
        <f>K833/MAX(K:K)</f>
        <v>0.65526552655265524</v>
      </c>
      <c r="G833">
        <f t="shared" si="37"/>
        <v>0.34473447344734476</v>
      </c>
      <c r="H833">
        <f t="shared" si="38"/>
        <v>0.21311475409836064</v>
      </c>
      <c r="I833">
        <f>IFERROR(MATCH(A833,Sheet0!A$2:A$146, 0), 0)</f>
        <v>115</v>
      </c>
      <c r="J833">
        <f>COUNTIF(I$2:I833, "&gt;"&amp;0)</f>
        <v>104</v>
      </c>
      <c r="K833" s="10">
        <f>COUNTIF(I$2:I833,"=0")</f>
        <v>728</v>
      </c>
    </row>
    <row r="834" spans="1:11" x14ac:dyDescent="0.35">
      <c r="A834" t="s">
        <v>878</v>
      </c>
      <c r="B834">
        <v>128.30000000000001</v>
      </c>
      <c r="C834">
        <v>1.7000000000000001E-35</v>
      </c>
      <c r="D834" s="13" t="str">
        <f t="shared" si="39"/>
        <v>-</v>
      </c>
      <c r="E834">
        <f>J834/MAX(J:J)</f>
        <v>0.72222222222222221</v>
      </c>
      <c r="F834">
        <f>K834/MAX(K:K)</f>
        <v>0.65616561656165617</v>
      </c>
      <c r="G834">
        <f t="shared" si="37"/>
        <v>0.34383438343834383</v>
      </c>
      <c r="H834">
        <f t="shared" si="38"/>
        <v>0.21289662231320369</v>
      </c>
      <c r="I834">
        <f>IFERROR(MATCH(A834,Sheet0!A$2:A$146, 0), 0)</f>
        <v>0</v>
      </c>
      <c r="J834">
        <f>COUNTIF(I$2:I834, "&gt;"&amp;0)</f>
        <v>104</v>
      </c>
      <c r="K834" s="10">
        <f>COUNTIF(I$2:I834,"=0")</f>
        <v>729</v>
      </c>
    </row>
    <row r="835" spans="1:11" x14ac:dyDescent="0.35">
      <c r="A835" t="s">
        <v>879</v>
      </c>
      <c r="B835">
        <v>125.8</v>
      </c>
      <c r="C835">
        <v>9.7000000000000007E-35</v>
      </c>
      <c r="D835" s="13" t="str">
        <f t="shared" si="39"/>
        <v>-</v>
      </c>
      <c r="E835">
        <f>J835/MAX(J:J)</f>
        <v>0.72222222222222221</v>
      </c>
      <c r="F835">
        <f>K835/MAX(K:K)</f>
        <v>0.6570657065706571</v>
      </c>
      <c r="G835">
        <f t="shared" ref="G835:G898" si="40">1-F835</f>
        <v>0.3429342934293429</v>
      </c>
      <c r="H835">
        <f t="shared" ref="H835:H898" si="41">2*J835/(J835+MAX(J:J)+K835)</f>
        <v>0.21267893660531698</v>
      </c>
      <c r="I835">
        <f>IFERROR(MATCH(A835,Sheet0!A$2:A$146, 0), 0)</f>
        <v>0</v>
      </c>
      <c r="J835">
        <f>COUNTIF(I$2:I835, "&gt;"&amp;0)</f>
        <v>104</v>
      </c>
      <c r="K835" s="10">
        <f>COUNTIF(I$2:I835,"=0")</f>
        <v>730</v>
      </c>
    </row>
    <row r="836" spans="1:11" x14ac:dyDescent="0.35">
      <c r="A836" t="s">
        <v>880</v>
      </c>
      <c r="B836">
        <v>125.6</v>
      </c>
      <c r="C836">
        <v>1.0999999999999999E-34</v>
      </c>
      <c r="D836" s="13" t="str">
        <f t="shared" si="39"/>
        <v>+</v>
      </c>
      <c r="E836">
        <f>J836/MAX(J:J)</f>
        <v>0.72916666666666663</v>
      </c>
      <c r="F836">
        <f>K836/MAX(K:K)</f>
        <v>0.6570657065706571</v>
      </c>
      <c r="G836">
        <f t="shared" si="40"/>
        <v>0.3429342934293429</v>
      </c>
      <c r="H836">
        <f t="shared" si="41"/>
        <v>0.21450459652706844</v>
      </c>
      <c r="I836">
        <f>IFERROR(MATCH(A836,Sheet0!A$2:A$146, 0), 0)</f>
        <v>134</v>
      </c>
      <c r="J836">
        <f>COUNTIF(I$2:I836, "&gt;"&amp;0)</f>
        <v>105</v>
      </c>
      <c r="K836" s="10">
        <f>COUNTIF(I$2:I836,"=0")</f>
        <v>730</v>
      </c>
    </row>
    <row r="837" spans="1:11" x14ac:dyDescent="0.35">
      <c r="A837" t="s">
        <v>881</v>
      </c>
      <c r="B837">
        <v>123.9</v>
      </c>
      <c r="C837">
        <v>3.6999999999999999E-34</v>
      </c>
      <c r="D837" s="13" t="str">
        <f t="shared" si="39"/>
        <v>-</v>
      </c>
      <c r="E837">
        <f>J837/MAX(J:J)</f>
        <v>0.72916666666666663</v>
      </c>
      <c r="F837">
        <f>K837/MAX(K:K)</f>
        <v>0.65796579657965792</v>
      </c>
      <c r="G837">
        <f t="shared" si="40"/>
        <v>0.34203420342034208</v>
      </c>
      <c r="H837">
        <f t="shared" si="41"/>
        <v>0.21428571428571427</v>
      </c>
      <c r="I837">
        <f>IFERROR(MATCH(A837,Sheet0!A$2:A$146, 0), 0)</f>
        <v>0</v>
      </c>
      <c r="J837">
        <f>COUNTIF(I$2:I837, "&gt;"&amp;0)</f>
        <v>105</v>
      </c>
      <c r="K837" s="10">
        <f>COUNTIF(I$2:I837,"=0")</f>
        <v>731</v>
      </c>
    </row>
    <row r="838" spans="1:11" x14ac:dyDescent="0.35">
      <c r="A838" t="s">
        <v>882</v>
      </c>
      <c r="B838">
        <v>123.9</v>
      </c>
      <c r="C838">
        <v>3.6999999999999999E-34</v>
      </c>
      <c r="D838" s="13" t="str">
        <f t="shared" si="39"/>
        <v>-</v>
      </c>
      <c r="E838">
        <f>J838/MAX(J:J)</f>
        <v>0.72916666666666663</v>
      </c>
      <c r="F838">
        <f>K838/MAX(K:K)</f>
        <v>0.65886588658865886</v>
      </c>
      <c r="G838">
        <f t="shared" si="40"/>
        <v>0.34113411341134114</v>
      </c>
      <c r="H838">
        <f t="shared" si="41"/>
        <v>0.21406727828746178</v>
      </c>
      <c r="I838">
        <f>IFERROR(MATCH(A838,Sheet0!A$2:A$146, 0), 0)</f>
        <v>0</v>
      </c>
      <c r="J838">
        <f>COUNTIF(I$2:I838, "&gt;"&amp;0)</f>
        <v>105</v>
      </c>
      <c r="K838" s="10">
        <f>COUNTIF(I$2:I838,"=0")</f>
        <v>732</v>
      </c>
    </row>
    <row r="839" spans="1:11" x14ac:dyDescent="0.35">
      <c r="A839" t="s">
        <v>883</v>
      </c>
      <c r="B839">
        <v>123</v>
      </c>
      <c r="C839">
        <v>6.8999999999999999E-34</v>
      </c>
      <c r="D839" s="13" t="str">
        <f t="shared" si="39"/>
        <v>-</v>
      </c>
      <c r="E839">
        <f>J839/MAX(J:J)</f>
        <v>0.72916666666666663</v>
      </c>
      <c r="F839">
        <f>K839/MAX(K:K)</f>
        <v>0.65976597659765979</v>
      </c>
      <c r="G839">
        <f t="shared" si="40"/>
        <v>0.34023402340234021</v>
      </c>
      <c r="H839">
        <f t="shared" si="41"/>
        <v>0.21384928716904278</v>
      </c>
      <c r="I839">
        <f>IFERROR(MATCH(A839,Sheet0!A$2:A$146, 0), 0)</f>
        <v>0</v>
      </c>
      <c r="J839">
        <f>COUNTIF(I$2:I839, "&gt;"&amp;0)</f>
        <v>105</v>
      </c>
      <c r="K839" s="10">
        <f>COUNTIF(I$2:I839,"=0")</f>
        <v>733</v>
      </c>
    </row>
    <row r="840" spans="1:11" x14ac:dyDescent="0.35">
      <c r="A840" t="s">
        <v>884</v>
      </c>
      <c r="B840">
        <v>120.8</v>
      </c>
      <c r="C840">
        <v>3.1999999999999998E-33</v>
      </c>
      <c r="D840" s="13" t="str">
        <f t="shared" si="39"/>
        <v>+</v>
      </c>
      <c r="E840">
        <f>J840/MAX(J:J)</f>
        <v>0.73611111111111116</v>
      </c>
      <c r="F840">
        <f>K840/MAX(K:K)</f>
        <v>0.65976597659765979</v>
      </c>
      <c r="G840">
        <f t="shared" si="40"/>
        <v>0.34023402340234021</v>
      </c>
      <c r="H840">
        <f t="shared" si="41"/>
        <v>0.21566632756866735</v>
      </c>
      <c r="I840">
        <f>IFERROR(MATCH(A840,Sheet0!A$2:A$146, 0), 0)</f>
        <v>114</v>
      </c>
      <c r="J840">
        <f>COUNTIF(I$2:I840, "&gt;"&amp;0)</f>
        <v>106</v>
      </c>
      <c r="K840" s="10">
        <f>COUNTIF(I$2:I840,"=0")</f>
        <v>733</v>
      </c>
    </row>
    <row r="841" spans="1:11" x14ac:dyDescent="0.35">
      <c r="A841" t="s">
        <v>885</v>
      </c>
      <c r="B841">
        <v>119.2</v>
      </c>
      <c r="C841">
        <v>9.5999999999999986E-33</v>
      </c>
      <c r="D841" s="13" t="str">
        <f t="shared" si="39"/>
        <v>-</v>
      </c>
      <c r="E841">
        <f>J841/MAX(J:J)</f>
        <v>0.73611111111111116</v>
      </c>
      <c r="F841">
        <f>K841/MAX(K:K)</f>
        <v>0.66066606660666072</v>
      </c>
      <c r="G841">
        <f t="shared" si="40"/>
        <v>0.33933393339333928</v>
      </c>
      <c r="H841">
        <f t="shared" si="41"/>
        <v>0.21544715447154472</v>
      </c>
      <c r="I841">
        <f>IFERROR(MATCH(A841,Sheet0!A$2:A$146, 0), 0)</f>
        <v>0</v>
      </c>
      <c r="J841">
        <f>COUNTIF(I$2:I841, "&gt;"&amp;0)</f>
        <v>106</v>
      </c>
      <c r="K841" s="10">
        <f>COUNTIF(I$2:I841,"=0")</f>
        <v>734</v>
      </c>
    </row>
    <row r="842" spans="1:11" x14ac:dyDescent="0.35">
      <c r="A842" t="s">
        <v>886</v>
      </c>
      <c r="B842">
        <v>117.5</v>
      </c>
      <c r="C842">
        <v>3.1000000000000001E-32</v>
      </c>
      <c r="D842" s="13" t="str">
        <f t="shared" si="39"/>
        <v>-</v>
      </c>
      <c r="E842">
        <f>J842/MAX(J:J)</f>
        <v>0.73611111111111116</v>
      </c>
      <c r="F842">
        <f>K842/MAX(K:K)</f>
        <v>0.66156615661566154</v>
      </c>
      <c r="G842">
        <f t="shared" si="40"/>
        <v>0.33843384338433846</v>
      </c>
      <c r="H842">
        <f t="shared" si="41"/>
        <v>0.21522842639593909</v>
      </c>
      <c r="I842">
        <f>IFERROR(MATCH(A842,Sheet0!A$2:A$146, 0), 0)</f>
        <v>0</v>
      </c>
      <c r="J842">
        <f>COUNTIF(I$2:I842, "&gt;"&amp;0)</f>
        <v>106</v>
      </c>
      <c r="K842" s="10">
        <f>COUNTIF(I$2:I842,"=0")</f>
        <v>735</v>
      </c>
    </row>
    <row r="843" spans="1:11" x14ac:dyDescent="0.35">
      <c r="A843" t="s">
        <v>887</v>
      </c>
      <c r="B843">
        <v>116.7</v>
      </c>
      <c r="C843">
        <v>5.5999999999999998E-32</v>
      </c>
      <c r="D843" s="13" t="str">
        <f t="shared" si="39"/>
        <v>+</v>
      </c>
      <c r="E843">
        <f>J843/MAX(J:J)</f>
        <v>0.74305555555555558</v>
      </c>
      <c r="F843">
        <f>K843/MAX(K:K)</f>
        <v>0.66156615661566154</v>
      </c>
      <c r="G843">
        <f t="shared" si="40"/>
        <v>0.33843384338433846</v>
      </c>
      <c r="H843">
        <f t="shared" si="41"/>
        <v>0.21703853955375255</v>
      </c>
      <c r="I843">
        <f>IFERROR(MATCH(A843,Sheet0!A$2:A$146, 0), 0)</f>
        <v>63</v>
      </c>
      <c r="J843">
        <f>COUNTIF(I$2:I843, "&gt;"&amp;0)</f>
        <v>107</v>
      </c>
      <c r="K843" s="10">
        <f>COUNTIF(I$2:I843,"=0")</f>
        <v>735</v>
      </c>
    </row>
    <row r="844" spans="1:11" x14ac:dyDescent="0.35">
      <c r="A844" t="s">
        <v>888</v>
      </c>
      <c r="B844">
        <v>115.8</v>
      </c>
      <c r="C844">
        <v>9.9999999999999986E-32</v>
      </c>
      <c r="D844" s="13" t="str">
        <f t="shared" si="39"/>
        <v>-</v>
      </c>
      <c r="E844">
        <f>J844/MAX(J:J)</f>
        <v>0.74305555555555558</v>
      </c>
      <c r="F844">
        <f>K844/MAX(K:K)</f>
        <v>0.66246624662466247</v>
      </c>
      <c r="G844">
        <f t="shared" si="40"/>
        <v>0.33753375337533753</v>
      </c>
      <c r="H844">
        <f t="shared" si="41"/>
        <v>0.21681864235055726</v>
      </c>
      <c r="I844">
        <f>IFERROR(MATCH(A844,Sheet0!A$2:A$146, 0), 0)</f>
        <v>0</v>
      </c>
      <c r="J844">
        <f>COUNTIF(I$2:I844, "&gt;"&amp;0)</f>
        <v>107</v>
      </c>
      <c r="K844" s="10">
        <f>COUNTIF(I$2:I844,"=0")</f>
        <v>736</v>
      </c>
    </row>
    <row r="845" spans="1:11" x14ac:dyDescent="0.35">
      <c r="A845" t="s">
        <v>889</v>
      </c>
      <c r="B845">
        <v>115.5</v>
      </c>
      <c r="C845">
        <v>1.2E-31</v>
      </c>
      <c r="D845" s="13" t="str">
        <f t="shared" si="39"/>
        <v>-</v>
      </c>
      <c r="E845">
        <f>J845/MAX(J:J)</f>
        <v>0.74305555555555558</v>
      </c>
      <c r="F845">
        <f>K845/MAX(K:K)</f>
        <v>0.6633663366336634</v>
      </c>
      <c r="G845">
        <f t="shared" si="40"/>
        <v>0.3366336633663366</v>
      </c>
      <c r="H845">
        <f t="shared" si="41"/>
        <v>0.2165991902834008</v>
      </c>
      <c r="I845">
        <f>IFERROR(MATCH(A845,Sheet0!A$2:A$146, 0), 0)</f>
        <v>0</v>
      </c>
      <c r="J845">
        <f>COUNTIF(I$2:I845, "&gt;"&amp;0)</f>
        <v>107</v>
      </c>
      <c r="K845" s="10">
        <f>COUNTIF(I$2:I845,"=0")</f>
        <v>737</v>
      </c>
    </row>
    <row r="846" spans="1:11" x14ac:dyDescent="0.35">
      <c r="A846" t="s">
        <v>890</v>
      </c>
      <c r="B846">
        <v>115.5</v>
      </c>
      <c r="C846">
        <v>1.2E-31</v>
      </c>
      <c r="D846" s="13" t="str">
        <f t="shared" si="39"/>
        <v>-</v>
      </c>
      <c r="E846">
        <f>J846/MAX(J:J)</f>
        <v>0.74305555555555558</v>
      </c>
      <c r="F846">
        <f>K846/MAX(K:K)</f>
        <v>0.66426642664266422</v>
      </c>
      <c r="G846">
        <f t="shared" si="40"/>
        <v>0.33573357335733578</v>
      </c>
      <c r="H846">
        <f t="shared" si="41"/>
        <v>0.21638018200202225</v>
      </c>
      <c r="I846">
        <f>IFERROR(MATCH(A846,Sheet0!A$2:A$146, 0), 0)</f>
        <v>0</v>
      </c>
      <c r="J846">
        <f>COUNTIF(I$2:I846, "&gt;"&amp;0)</f>
        <v>107</v>
      </c>
      <c r="K846" s="10">
        <f>COUNTIF(I$2:I846,"=0")</f>
        <v>738</v>
      </c>
    </row>
    <row r="847" spans="1:11" x14ac:dyDescent="0.35">
      <c r="A847" t="s">
        <v>891</v>
      </c>
      <c r="B847">
        <v>114</v>
      </c>
      <c r="C847">
        <v>3.6999999999999998E-31</v>
      </c>
      <c r="D847" s="13" t="str">
        <f t="shared" si="39"/>
        <v>-</v>
      </c>
      <c r="E847">
        <f>J847/MAX(J:J)</f>
        <v>0.74305555555555558</v>
      </c>
      <c r="F847">
        <f>K847/MAX(K:K)</f>
        <v>0.66516651665166515</v>
      </c>
      <c r="G847">
        <f t="shared" si="40"/>
        <v>0.33483348334833485</v>
      </c>
      <c r="H847">
        <f t="shared" si="41"/>
        <v>0.21616161616161617</v>
      </c>
      <c r="I847">
        <f>IFERROR(MATCH(A847,Sheet0!A$2:A$146, 0), 0)</f>
        <v>0</v>
      </c>
      <c r="J847">
        <f>COUNTIF(I$2:I847, "&gt;"&amp;0)</f>
        <v>107</v>
      </c>
      <c r="K847" s="10">
        <f>COUNTIF(I$2:I847,"=0")</f>
        <v>739</v>
      </c>
    </row>
    <row r="848" spans="1:11" x14ac:dyDescent="0.35">
      <c r="A848" t="s">
        <v>892</v>
      </c>
      <c r="B848">
        <v>113.8</v>
      </c>
      <c r="C848">
        <v>4.1999999999999998E-31</v>
      </c>
      <c r="D848" s="13" t="str">
        <f t="shared" si="39"/>
        <v>+</v>
      </c>
      <c r="E848">
        <f>J848/MAX(J:J)</f>
        <v>0.75</v>
      </c>
      <c r="F848">
        <f>K848/MAX(K:K)</f>
        <v>0.66516651665166515</v>
      </c>
      <c r="G848">
        <f t="shared" si="40"/>
        <v>0.33483348334833485</v>
      </c>
      <c r="H848">
        <f t="shared" si="41"/>
        <v>0.21796165489404642</v>
      </c>
      <c r="I848">
        <f>IFERROR(MATCH(A848,Sheet0!A$2:A$146, 0), 0)</f>
        <v>22</v>
      </c>
      <c r="J848">
        <f>COUNTIF(I$2:I848, "&gt;"&amp;0)</f>
        <v>108</v>
      </c>
      <c r="K848" s="10">
        <f>COUNTIF(I$2:I848,"=0")</f>
        <v>739</v>
      </c>
    </row>
    <row r="849" spans="1:11" x14ac:dyDescent="0.35">
      <c r="A849" t="s">
        <v>893</v>
      </c>
      <c r="B849">
        <v>111.9</v>
      </c>
      <c r="C849">
        <v>1.4999999999999999E-30</v>
      </c>
      <c r="D849" s="13" t="str">
        <f t="shared" si="39"/>
        <v>-</v>
      </c>
      <c r="E849">
        <f>J849/MAX(J:J)</f>
        <v>0.75</v>
      </c>
      <c r="F849">
        <f>K849/MAX(K:K)</f>
        <v>0.66606660666066608</v>
      </c>
      <c r="G849">
        <f t="shared" si="40"/>
        <v>0.33393339333933392</v>
      </c>
      <c r="H849">
        <f t="shared" si="41"/>
        <v>0.21774193548387097</v>
      </c>
      <c r="I849">
        <f>IFERROR(MATCH(A849,Sheet0!A$2:A$146, 0), 0)</f>
        <v>0</v>
      </c>
      <c r="J849">
        <f>COUNTIF(I$2:I849, "&gt;"&amp;0)</f>
        <v>108</v>
      </c>
      <c r="K849" s="10">
        <f>COUNTIF(I$2:I849,"=0")</f>
        <v>740</v>
      </c>
    </row>
    <row r="850" spans="1:11" x14ac:dyDescent="0.35">
      <c r="A850" t="s">
        <v>894</v>
      </c>
      <c r="B850">
        <v>110.2</v>
      </c>
      <c r="C850">
        <v>4.8999999999999997E-30</v>
      </c>
      <c r="D850" s="13" t="str">
        <f t="shared" si="39"/>
        <v>-</v>
      </c>
      <c r="E850">
        <f>J850/MAX(J:J)</f>
        <v>0.75</v>
      </c>
      <c r="F850">
        <f>K850/MAX(K:K)</f>
        <v>0.66696669666966701</v>
      </c>
      <c r="G850">
        <f t="shared" si="40"/>
        <v>0.33303330333033299</v>
      </c>
      <c r="H850">
        <f t="shared" si="41"/>
        <v>0.2175226586102719</v>
      </c>
      <c r="I850">
        <f>IFERROR(MATCH(A850,Sheet0!A$2:A$146, 0), 0)</f>
        <v>0</v>
      </c>
      <c r="J850">
        <f>COUNTIF(I$2:I850, "&gt;"&amp;0)</f>
        <v>108</v>
      </c>
      <c r="K850" s="10">
        <f>COUNTIF(I$2:I850,"=0")</f>
        <v>741</v>
      </c>
    </row>
    <row r="851" spans="1:11" x14ac:dyDescent="0.35">
      <c r="A851" t="s">
        <v>895</v>
      </c>
      <c r="B851">
        <v>110.1</v>
      </c>
      <c r="C851">
        <v>5.4000000000000012E-30</v>
      </c>
      <c r="D851" s="13" t="str">
        <f t="shared" si="39"/>
        <v>-</v>
      </c>
      <c r="E851">
        <f>J851/MAX(J:J)</f>
        <v>0.75</v>
      </c>
      <c r="F851">
        <f>K851/MAX(K:K)</f>
        <v>0.66786678667866783</v>
      </c>
      <c r="G851">
        <f t="shared" si="40"/>
        <v>0.33213321332133217</v>
      </c>
      <c r="H851">
        <f t="shared" si="41"/>
        <v>0.21730382293762576</v>
      </c>
      <c r="I851">
        <f>IFERROR(MATCH(A851,Sheet0!A$2:A$146, 0), 0)</f>
        <v>0</v>
      </c>
      <c r="J851">
        <f>COUNTIF(I$2:I851, "&gt;"&amp;0)</f>
        <v>108</v>
      </c>
      <c r="K851" s="10">
        <f>COUNTIF(I$2:I851,"=0")</f>
        <v>742</v>
      </c>
    </row>
    <row r="852" spans="1:11" x14ac:dyDescent="0.35">
      <c r="A852" t="s">
        <v>896</v>
      </c>
      <c r="B852">
        <v>106.6</v>
      </c>
      <c r="C852">
        <v>5.8999999999999999E-29</v>
      </c>
      <c r="D852" s="13" t="str">
        <f t="shared" si="39"/>
        <v>-</v>
      </c>
      <c r="E852">
        <f>J852/MAX(J:J)</f>
        <v>0.75</v>
      </c>
      <c r="F852">
        <f>K852/MAX(K:K)</f>
        <v>0.66876687668766877</v>
      </c>
      <c r="G852">
        <f t="shared" si="40"/>
        <v>0.33123312331233123</v>
      </c>
      <c r="H852">
        <f t="shared" si="41"/>
        <v>0.21708542713567838</v>
      </c>
      <c r="I852">
        <f>IFERROR(MATCH(A852,Sheet0!A$2:A$146, 0), 0)</f>
        <v>0</v>
      </c>
      <c r="J852">
        <f>COUNTIF(I$2:I852, "&gt;"&amp;0)</f>
        <v>108</v>
      </c>
      <c r="K852" s="10">
        <f>COUNTIF(I$2:I852,"=0")</f>
        <v>743</v>
      </c>
    </row>
    <row r="853" spans="1:11" x14ac:dyDescent="0.35">
      <c r="A853" t="s">
        <v>897</v>
      </c>
      <c r="B853">
        <v>106.6</v>
      </c>
      <c r="C853">
        <v>5.8999999999999999E-29</v>
      </c>
      <c r="D853" s="13" t="str">
        <f t="shared" si="39"/>
        <v>-</v>
      </c>
      <c r="E853">
        <f>J853/MAX(J:J)</f>
        <v>0.75</v>
      </c>
      <c r="F853">
        <f>K853/MAX(K:K)</f>
        <v>0.6696669666966697</v>
      </c>
      <c r="G853">
        <f t="shared" si="40"/>
        <v>0.3303330333033303</v>
      </c>
      <c r="H853">
        <f t="shared" si="41"/>
        <v>0.21686746987951808</v>
      </c>
      <c r="I853">
        <f>IFERROR(MATCH(A853,Sheet0!A$2:A$146, 0), 0)</f>
        <v>0</v>
      </c>
      <c r="J853">
        <f>COUNTIF(I$2:I853, "&gt;"&amp;0)</f>
        <v>108</v>
      </c>
      <c r="K853" s="10">
        <f>COUNTIF(I$2:I853,"=0")</f>
        <v>744</v>
      </c>
    </row>
    <row r="854" spans="1:11" x14ac:dyDescent="0.35">
      <c r="A854" t="s">
        <v>898</v>
      </c>
      <c r="B854">
        <v>106.6</v>
      </c>
      <c r="C854">
        <v>6.0999999999999999E-29</v>
      </c>
      <c r="D854" s="13" t="str">
        <f t="shared" si="39"/>
        <v>-</v>
      </c>
      <c r="E854">
        <f>J854/MAX(J:J)</f>
        <v>0.75</v>
      </c>
      <c r="F854">
        <f>K854/MAX(K:K)</f>
        <v>0.67056705670567052</v>
      </c>
      <c r="G854">
        <f t="shared" si="40"/>
        <v>0.32943294329432948</v>
      </c>
      <c r="H854">
        <f t="shared" si="41"/>
        <v>0.21664994984954863</v>
      </c>
      <c r="I854">
        <f>IFERROR(MATCH(A854,Sheet0!A$2:A$146, 0), 0)</f>
        <v>0</v>
      </c>
      <c r="J854">
        <f>COUNTIF(I$2:I854, "&gt;"&amp;0)</f>
        <v>108</v>
      </c>
      <c r="K854" s="10">
        <f>COUNTIF(I$2:I854,"=0")</f>
        <v>745</v>
      </c>
    </row>
    <row r="855" spans="1:11" x14ac:dyDescent="0.35">
      <c r="A855" t="s">
        <v>899</v>
      </c>
      <c r="B855">
        <v>99.8</v>
      </c>
      <c r="C855">
        <v>6.8999999999999991E-27</v>
      </c>
      <c r="D855" s="13" t="str">
        <f t="shared" si="39"/>
        <v>-</v>
      </c>
      <c r="E855">
        <f>J855/MAX(J:J)</f>
        <v>0.75</v>
      </c>
      <c r="F855">
        <f>K855/MAX(K:K)</f>
        <v>0.67146714671467145</v>
      </c>
      <c r="G855">
        <f t="shared" si="40"/>
        <v>0.32853285328532855</v>
      </c>
      <c r="H855">
        <f t="shared" si="41"/>
        <v>0.21643286573146292</v>
      </c>
      <c r="I855">
        <f>IFERROR(MATCH(A855,Sheet0!A$2:A$146, 0), 0)</f>
        <v>0</v>
      </c>
      <c r="J855">
        <f>COUNTIF(I$2:I855, "&gt;"&amp;0)</f>
        <v>108</v>
      </c>
      <c r="K855" s="10">
        <f>COUNTIF(I$2:I855,"=0")</f>
        <v>746</v>
      </c>
    </row>
    <row r="856" spans="1:11" x14ac:dyDescent="0.35">
      <c r="A856" t="s">
        <v>900</v>
      </c>
      <c r="B856">
        <v>99</v>
      </c>
      <c r="C856">
        <v>1.1E-26</v>
      </c>
      <c r="D856" s="13" t="str">
        <f t="shared" si="39"/>
        <v>+</v>
      </c>
      <c r="E856">
        <f>J856/MAX(J:J)</f>
        <v>0.75694444444444442</v>
      </c>
      <c r="F856">
        <f>K856/MAX(K:K)</f>
        <v>0.67146714671467145</v>
      </c>
      <c r="G856">
        <f t="shared" si="40"/>
        <v>0.32853285328532855</v>
      </c>
      <c r="H856">
        <f t="shared" si="41"/>
        <v>0.21821821821821821</v>
      </c>
      <c r="I856">
        <f>IFERROR(MATCH(A856,Sheet0!A$2:A$146, 0), 0)</f>
        <v>60</v>
      </c>
      <c r="J856">
        <f>COUNTIF(I$2:I856, "&gt;"&amp;0)</f>
        <v>109</v>
      </c>
      <c r="K856" s="10">
        <f>COUNTIF(I$2:I856,"=0")</f>
        <v>746</v>
      </c>
    </row>
    <row r="857" spans="1:11" x14ac:dyDescent="0.35">
      <c r="A857" t="s">
        <v>901</v>
      </c>
      <c r="B857">
        <v>98.1</v>
      </c>
      <c r="C857">
        <v>2.2000000000000001E-26</v>
      </c>
      <c r="D857" s="13" t="str">
        <f t="shared" si="39"/>
        <v>+</v>
      </c>
      <c r="E857">
        <f>J857/MAX(J:J)</f>
        <v>0.76388888888888884</v>
      </c>
      <c r="F857">
        <f>K857/MAX(K:K)</f>
        <v>0.67146714671467145</v>
      </c>
      <c r="G857">
        <f t="shared" si="40"/>
        <v>0.32853285328532855</v>
      </c>
      <c r="H857">
        <f t="shared" si="41"/>
        <v>0.22</v>
      </c>
      <c r="I857">
        <f>IFERROR(MATCH(A857,Sheet0!A$2:A$146, 0), 0)</f>
        <v>126</v>
      </c>
      <c r="J857">
        <f>COUNTIF(I$2:I857, "&gt;"&amp;0)</f>
        <v>110</v>
      </c>
      <c r="K857" s="10">
        <f>COUNTIF(I$2:I857,"=0")</f>
        <v>746</v>
      </c>
    </row>
    <row r="858" spans="1:11" x14ac:dyDescent="0.35">
      <c r="A858" t="s">
        <v>902</v>
      </c>
      <c r="B858">
        <v>98</v>
      </c>
      <c r="C858">
        <v>2.4000000000000001E-26</v>
      </c>
      <c r="D858" s="13" t="str">
        <f t="shared" si="39"/>
        <v>-</v>
      </c>
      <c r="E858">
        <f>J858/MAX(J:J)</f>
        <v>0.76388888888888884</v>
      </c>
      <c r="F858">
        <f>K858/MAX(K:K)</f>
        <v>0.67236723672367238</v>
      </c>
      <c r="G858">
        <f t="shared" si="40"/>
        <v>0.32763276327632762</v>
      </c>
      <c r="H858">
        <f t="shared" si="41"/>
        <v>0.21978021978021978</v>
      </c>
      <c r="I858">
        <f>IFERROR(MATCH(A858,Sheet0!A$2:A$146, 0), 0)</f>
        <v>0</v>
      </c>
      <c r="J858">
        <f>COUNTIF(I$2:I858, "&gt;"&amp;0)</f>
        <v>110</v>
      </c>
      <c r="K858" s="10">
        <f>COUNTIF(I$2:I858,"=0")</f>
        <v>747</v>
      </c>
    </row>
    <row r="859" spans="1:11" x14ac:dyDescent="0.35">
      <c r="A859" t="s">
        <v>903</v>
      </c>
      <c r="B859">
        <v>97.5</v>
      </c>
      <c r="C859">
        <v>3.4000000000000001E-26</v>
      </c>
      <c r="D859" s="13" t="str">
        <f t="shared" si="39"/>
        <v>-</v>
      </c>
      <c r="E859">
        <f>J859/MAX(J:J)</f>
        <v>0.76388888888888884</v>
      </c>
      <c r="F859">
        <f>K859/MAX(K:K)</f>
        <v>0.67326732673267331</v>
      </c>
      <c r="G859">
        <f t="shared" si="40"/>
        <v>0.32673267326732669</v>
      </c>
      <c r="H859">
        <f t="shared" si="41"/>
        <v>0.21956087824351297</v>
      </c>
      <c r="I859">
        <f>IFERROR(MATCH(A859,Sheet0!A$2:A$146, 0), 0)</f>
        <v>0</v>
      </c>
      <c r="J859">
        <f>COUNTIF(I$2:I859, "&gt;"&amp;0)</f>
        <v>110</v>
      </c>
      <c r="K859" s="10">
        <f>COUNTIF(I$2:I859,"=0")</f>
        <v>748</v>
      </c>
    </row>
    <row r="860" spans="1:11" x14ac:dyDescent="0.35">
      <c r="A860" t="s">
        <v>904</v>
      </c>
      <c r="B860">
        <v>96.8</v>
      </c>
      <c r="C860">
        <v>5.2999999999999999E-26</v>
      </c>
      <c r="D860" s="13" t="str">
        <f t="shared" si="39"/>
        <v>-</v>
      </c>
      <c r="E860">
        <f>J860/MAX(J:J)</f>
        <v>0.76388888888888884</v>
      </c>
      <c r="F860">
        <f>K860/MAX(K:K)</f>
        <v>0.67416741674167413</v>
      </c>
      <c r="G860">
        <f t="shared" si="40"/>
        <v>0.32583258325832587</v>
      </c>
      <c r="H860">
        <f t="shared" si="41"/>
        <v>0.2193419740777667</v>
      </c>
      <c r="I860">
        <f>IFERROR(MATCH(A860,Sheet0!A$2:A$146, 0), 0)</f>
        <v>0</v>
      </c>
      <c r="J860">
        <f>COUNTIF(I$2:I860, "&gt;"&amp;0)</f>
        <v>110</v>
      </c>
      <c r="K860" s="10">
        <f>COUNTIF(I$2:I860,"=0")</f>
        <v>749</v>
      </c>
    </row>
    <row r="861" spans="1:11" x14ac:dyDescent="0.35">
      <c r="A861" t="s">
        <v>905</v>
      </c>
      <c r="B861">
        <v>96.1</v>
      </c>
      <c r="C861">
        <v>8.8000000000000003E-26</v>
      </c>
      <c r="D861" s="13" t="str">
        <f t="shared" si="39"/>
        <v>+</v>
      </c>
      <c r="E861">
        <f>J861/MAX(J:J)</f>
        <v>0.77083333333333337</v>
      </c>
      <c r="F861">
        <f>K861/MAX(K:K)</f>
        <v>0.67416741674167413</v>
      </c>
      <c r="G861">
        <f t="shared" si="40"/>
        <v>0.32583258325832587</v>
      </c>
      <c r="H861">
        <f t="shared" si="41"/>
        <v>0.22111553784860558</v>
      </c>
      <c r="I861">
        <f>IFERROR(MATCH(A861,Sheet0!A$2:A$146, 0), 0)</f>
        <v>24</v>
      </c>
      <c r="J861">
        <f>COUNTIF(I$2:I861, "&gt;"&amp;0)</f>
        <v>111</v>
      </c>
      <c r="K861" s="10">
        <f>COUNTIF(I$2:I861,"=0")</f>
        <v>749</v>
      </c>
    </row>
    <row r="862" spans="1:11" x14ac:dyDescent="0.35">
      <c r="A862" t="s">
        <v>906</v>
      </c>
      <c r="B862">
        <v>93.6</v>
      </c>
      <c r="C862">
        <v>5.0000000000000015E-25</v>
      </c>
      <c r="D862" s="13" t="str">
        <f t="shared" si="39"/>
        <v>-</v>
      </c>
      <c r="E862">
        <f>J862/MAX(J:J)</f>
        <v>0.77083333333333337</v>
      </c>
      <c r="F862">
        <f>K862/MAX(K:K)</f>
        <v>0.67506750675067506</v>
      </c>
      <c r="G862">
        <f t="shared" si="40"/>
        <v>0.32493249324932494</v>
      </c>
      <c r="H862">
        <f t="shared" si="41"/>
        <v>0.22089552238805971</v>
      </c>
      <c r="I862">
        <f>IFERROR(MATCH(A862,Sheet0!A$2:A$146, 0), 0)</f>
        <v>0</v>
      </c>
      <c r="J862">
        <f>COUNTIF(I$2:I862, "&gt;"&amp;0)</f>
        <v>111</v>
      </c>
      <c r="K862" s="10">
        <f>COUNTIF(I$2:I862,"=0")</f>
        <v>750</v>
      </c>
    </row>
    <row r="863" spans="1:11" x14ac:dyDescent="0.35">
      <c r="A863" t="s">
        <v>907</v>
      </c>
      <c r="B863">
        <v>93.5</v>
      </c>
      <c r="C863">
        <v>5.5E-25</v>
      </c>
      <c r="D863" s="13" t="str">
        <f t="shared" si="39"/>
        <v>-</v>
      </c>
      <c r="E863">
        <f>J863/MAX(J:J)</f>
        <v>0.77083333333333337</v>
      </c>
      <c r="F863">
        <f>K863/MAX(K:K)</f>
        <v>0.67596759675967599</v>
      </c>
      <c r="G863">
        <f t="shared" si="40"/>
        <v>0.32403240324032401</v>
      </c>
      <c r="H863">
        <f t="shared" si="41"/>
        <v>0.22067594433399601</v>
      </c>
      <c r="I863">
        <f>IFERROR(MATCH(A863,Sheet0!A$2:A$146, 0), 0)</f>
        <v>0</v>
      </c>
      <c r="J863">
        <f>COUNTIF(I$2:I863, "&gt;"&amp;0)</f>
        <v>111</v>
      </c>
      <c r="K863" s="10">
        <f>COUNTIF(I$2:I863,"=0")</f>
        <v>751</v>
      </c>
    </row>
    <row r="864" spans="1:11" x14ac:dyDescent="0.35">
      <c r="A864" t="s">
        <v>908</v>
      </c>
      <c r="B864">
        <v>92.5</v>
      </c>
      <c r="C864">
        <v>1.1E-24</v>
      </c>
      <c r="D864" s="13" t="str">
        <f t="shared" si="39"/>
        <v>-</v>
      </c>
      <c r="E864">
        <f>J864/MAX(J:J)</f>
        <v>0.77083333333333337</v>
      </c>
      <c r="F864">
        <f>K864/MAX(K:K)</f>
        <v>0.67686768676867681</v>
      </c>
      <c r="G864">
        <f t="shared" si="40"/>
        <v>0.32313231323132319</v>
      </c>
      <c r="H864">
        <f t="shared" si="41"/>
        <v>0.22045680238331677</v>
      </c>
      <c r="I864">
        <f>IFERROR(MATCH(A864,Sheet0!A$2:A$146, 0), 0)</f>
        <v>0</v>
      </c>
      <c r="J864">
        <f>COUNTIF(I$2:I864, "&gt;"&amp;0)</f>
        <v>111</v>
      </c>
      <c r="K864" s="10">
        <f>COUNTIF(I$2:I864,"=0")</f>
        <v>752</v>
      </c>
    </row>
    <row r="865" spans="1:11" x14ac:dyDescent="0.35">
      <c r="A865" t="s">
        <v>909</v>
      </c>
      <c r="B865">
        <v>92.3</v>
      </c>
      <c r="C865">
        <v>1.3E-24</v>
      </c>
      <c r="D865" s="13" t="str">
        <f t="shared" si="39"/>
        <v>-</v>
      </c>
      <c r="E865">
        <f>J865/MAX(J:J)</f>
        <v>0.77083333333333337</v>
      </c>
      <c r="F865">
        <f>K865/MAX(K:K)</f>
        <v>0.67776777677767774</v>
      </c>
      <c r="G865">
        <f t="shared" si="40"/>
        <v>0.32223222322232226</v>
      </c>
      <c r="H865">
        <f t="shared" si="41"/>
        <v>0.22023809523809523</v>
      </c>
      <c r="I865">
        <f>IFERROR(MATCH(A865,Sheet0!A$2:A$146, 0), 0)</f>
        <v>0</v>
      </c>
      <c r="J865">
        <f>COUNTIF(I$2:I865, "&gt;"&amp;0)</f>
        <v>111</v>
      </c>
      <c r="K865" s="10">
        <f>COUNTIF(I$2:I865,"=0")</f>
        <v>753</v>
      </c>
    </row>
    <row r="866" spans="1:11" x14ac:dyDescent="0.35">
      <c r="A866" t="s">
        <v>910</v>
      </c>
      <c r="B866">
        <v>92.2</v>
      </c>
      <c r="C866">
        <v>1.3E-24</v>
      </c>
      <c r="D866" s="13" t="str">
        <f t="shared" si="39"/>
        <v>+</v>
      </c>
      <c r="E866">
        <f>J866/MAX(J:J)</f>
        <v>0.77777777777777779</v>
      </c>
      <c r="F866">
        <f>K866/MAX(K:K)</f>
        <v>0.67776777677767774</v>
      </c>
      <c r="G866">
        <f t="shared" si="40"/>
        <v>0.32223222322232226</v>
      </c>
      <c r="H866">
        <f t="shared" si="41"/>
        <v>0.222001982160555</v>
      </c>
      <c r="I866">
        <f>IFERROR(MATCH(A866,Sheet0!A$2:A$146, 0), 0)</f>
        <v>65</v>
      </c>
      <c r="J866">
        <f>COUNTIF(I$2:I866, "&gt;"&amp;0)</f>
        <v>112</v>
      </c>
      <c r="K866" s="10">
        <f>COUNTIF(I$2:I866,"=0")</f>
        <v>753</v>
      </c>
    </row>
    <row r="867" spans="1:11" x14ac:dyDescent="0.35">
      <c r="A867" t="s">
        <v>911</v>
      </c>
      <c r="B867">
        <v>91.2</v>
      </c>
      <c r="C867">
        <v>2.4999999999999999E-24</v>
      </c>
      <c r="D867" s="13" t="str">
        <f t="shared" si="39"/>
        <v>-</v>
      </c>
      <c r="E867">
        <f>J867/MAX(J:J)</f>
        <v>0.77777777777777779</v>
      </c>
      <c r="F867">
        <f>K867/MAX(K:K)</f>
        <v>0.67866786678667868</v>
      </c>
      <c r="G867">
        <f t="shared" si="40"/>
        <v>0.32133213321332132</v>
      </c>
      <c r="H867">
        <f t="shared" si="41"/>
        <v>0.22178217821782178</v>
      </c>
      <c r="I867">
        <f>IFERROR(MATCH(A867,Sheet0!A$2:A$146, 0), 0)</f>
        <v>0</v>
      </c>
      <c r="J867">
        <f>COUNTIF(I$2:I867, "&gt;"&amp;0)</f>
        <v>112</v>
      </c>
      <c r="K867" s="10">
        <f>COUNTIF(I$2:I867,"=0")</f>
        <v>754</v>
      </c>
    </row>
    <row r="868" spans="1:11" x14ac:dyDescent="0.35">
      <c r="A868" t="s">
        <v>912</v>
      </c>
      <c r="B868">
        <v>91</v>
      </c>
      <c r="C868">
        <v>3E-24</v>
      </c>
      <c r="D868" s="13" t="str">
        <f t="shared" si="39"/>
        <v>-</v>
      </c>
      <c r="E868">
        <f>J868/MAX(J:J)</f>
        <v>0.77777777777777779</v>
      </c>
      <c r="F868">
        <f>K868/MAX(K:K)</f>
        <v>0.67956795679567961</v>
      </c>
      <c r="G868">
        <f t="shared" si="40"/>
        <v>0.32043204320432039</v>
      </c>
      <c r="H868">
        <f t="shared" si="41"/>
        <v>0.22156280909990109</v>
      </c>
      <c r="I868">
        <f>IFERROR(MATCH(A868,Sheet0!A$2:A$146, 0), 0)</f>
        <v>0</v>
      </c>
      <c r="J868">
        <f>COUNTIF(I$2:I868, "&gt;"&amp;0)</f>
        <v>112</v>
      </c>
      <c r="K868" s="10">
        <f>COUNTIF(I$2:I868,"=0")</f>
        <v>755</v>
      </c>
    </row>
    <row r="869" spans="1:11" x14ac:dyDescent="0.35">
      <c r="A869" t="s">
        <v>913</v>
      </c>
      <c r="B869">
        <v>91</v>
      </c>
      <c r="C869">
        <v>3.1E-24</v>
      </c>
      <c r="D869" s="13" t="str">
        <f t="shared" si="39"/>
        <v>-</v>
      </c>
      <c r="E869">
        <f>J869/MAX(J:J)</f>
        <v>0.77777777777777779</v>
      </c>
      <c r="F869">
        <f>K869/MAX(K:K)</f>
        <v>0.68046804680468043</v>
      </c>
      <c r="G869">
        <f t="shared" si="40"/>
        <v>0.31953195319531957</v>
      </c>
      <c r="H869">
        <f t="shared" si="41"/>
        <v>0.22134387351778656</v>
      </c>
      <c r="I869">
        <f>IFERROR(MATCH(A869,Sheet0!A$2:A$146, 0), 0)</f>
        <v>0</v>
      </c>
      <c r="J869">
        <f>COUNTIF(I$2:I869, "&gt;"&amp;0)</f>
        <v>112</v>
      </c>
      <c r="K869" s="10">
        <f>COUNTIF(I$2:I869,"=0")</f>
        <v>756</v>
      </c>
    </row>
    <row r="870" spans="1:11" x14ac:dyDescent="0.35">
      <c r="A870" t="s">
        <v>914</v>
      </c>
      <c r="B870">
        <v>90.1</v>
      </c>
      <c r="C870">
        <v>5.4000000000000001E-24</v>
      </c>
      <c r="D870" s="13" t="str">
        <f t="shared" si="39"/>
        <v>-</v>
      </c>
      <c r="E870">
        <f>J870/MAX(J:J)</f>
        <v>0.77777777777777779</v>
      </c>
      <c r="F870">
        <f>K870/MAX(K:K)</f>
        <v>0.68136813681368136</v>
      </c>
      <c r="G870">
        <f t="shared" si="40"/>
        <v>0.31863186318631864</v>
      </c>
      <c r="H870">
        <f t="shared" si="41"/>
        <v>0.2211253701875617</v>
      </c>
      <c r="I870">
        <f>IFERROR(MATCH(A870,Sheet0!A$2:A$146, 0), 0)</f>
        <v>0</v>
      </c>
      <c r="J870">
        <f>COUNTIF(I$2:I870, "&gt;"&amp;0)</f>
        <v>112</v>
      </c>
      <c r="K870" s="10">
        <f>COUNTIF(I$2:I870,"=0")</f>
        <v>757</v>
      </c>
    </row>
    <row r="871" spans="1:11" x14ac:dyDescent="0.35">
      <c r="A871" t="s">
        <v>915</v>
      </c>
      <c r="B871">
        <v>89.9</v>
      </c>
      <c r="C871">
        <v>6.2999999999999998E-24</v>
      </c>
      <c r="D871" s="13" t="str">
        <f t="shared" si="39"/>
        <v>-</v>
      </c>
      <c r="E871">
        <f>J871/MAX(J:J)</f>
        <v>0.77777777777777779</v>
      </c>
      <c r="F871">
        <f>K871/MAX(K:K)</f>
        <v>0.68226822682268229</v>
      </c>
      <c r="G871">
        <f t="shared" si="40"/>
        <v>0.31773177317731771</v>
      </c>
      <c r="H871">
        <f t="shared" si="41"/>
        <v>0.22090729783037474</v>
      </c>
      <c r="I871">
        <f>IFERROR(MATCH(A871,Sheet0!A$2:A$146, 0), 0)</f>
        <v>0</v>
      </c>
      <c r="J871">
        <f>COUNTIF(I$2:I871, "&gt;"&amp;0)</f>
        <v>112</v>
      </c>
      <c r="K871" s="10">
        <f>COUNTIF(I$2:I871,"=0")</f>
        <v>758</v>
      </c>
    </row>
    <row r="872" spans="1:11" x14ac:dyDescent="0.35">
      <c r="A872" t="s">
        <v>916</v>
      </c>
      <c r="B872">
        <v>89.6</v>
      </c>
      <c r="C872">
        <v>8.0999999999999998E-24</v>
      </c>
      <c r="D872" s="13" t="str">
        <f t="shared" si="39"/>
        <v>-</v>
      </c>
      <c r="E872">
        <f>J872/MAX(J:J)</f>
        <v>0.77777777777777779</v>
      </c>
      <c r="F872">
        <f>K872/MAX(K:K)</f>
        <v>0.68316831683168322</v>
      </c>
      <c r="G872">
        <f t="shared" si="40"/>
        <v>0.31683168316831678</v>
      </c>
      <c r="H872">
        <f t="shared" si="41"/>
        <v>0.22068965517241379</v>
      </c>
      <c r="I872">
        <f>IFERROR(MATCH(A872,Sheet0!A$2:A$146, 0), 0)</f>
        <v>0</v>
      </c>
      <c r="J872">
        <f>COUNTIF(I$2:I872, "&gt;"&amp;0)</f>
        <v>112</v>
      </c>
      <c r="K872" s="10">
        <f>COUNTIF(I$2:I872,"=0")</f>
        <v>759</v>
      </c>
    </row>
    <row r="873" spans="1:11" x14ac:dyDescent="0.35">
      <c r="A873" t="s">
        <v>917</v>
      </c>
      <c r="B873">
        <v>88.7</v>
      </c>
      <c r="C873">
        <v>1.3999999999999999E-23</v>
      </c>
      <c r="D873" s="13" t="str">
        <f t="shared" si="39"/>
        <v>-</v>
      </c>
      <c r="E873">
        <f>J873/MAX(J:J)</f>
        <v>0.77777777777777779</v>
      </c>
      <c r="F873">
        <f>K873/MAX(K:K)</f>
        <v>0.68406840684068404</v>
      </c>
      <c r="G873">
        <f t="shared" si="40"/>
        <v>0.31593159315931596</v>
      </c>
      <c r="H873">
        <f t="shared" si="41"/>
        <v>0.22047244094488189</v>
      </c>
      <c r="I873">
        <f>IFERROR(MATCH(A873,Sheet0!A$2:A$146, 0), 0)</f>
        <v>0</v>
      </c>
      <c r="J873">
        <f>COUNTIF(I$2:I873, "&gt;"&amp;0)</f>
        <v>112</v>
      </c>
      <c r="K873" s="10">
        <f>COUNTIF(I$2:I873,"=0")</f>
        <v>760</v>
      </c>
    </row>
    <row r="874" spans="1:11" x14ac:dyDescent="0.35">
      <c r="A874" t="s">
        <v>918</v>
      </c>
      <c r="B874">
        <v>86.4</v>
      </c>
      <c r="C874">
        <v>7.1000000000000003E-23</v>
      </c>
      <c r="D874" s="13" t="str">
        <f t="shared" si="39"/>
        <v>-</v>
      </c>
      <c r="E874">
        <f>J874/MAX(J:J)</f>
        <v>0.77777777777777779</v>
      </c>
      <c r="F874">
        <f>K874/MAX(K:K)</f>
        <v>0.68496849684968497</v>
      </c>
      <c r="G874">
        <f t="shared" si="40"/>
        <v>0.31503150315031503</v>
      </c>
      <c r="H874">
        <f t="shared" si="41"/>
        <v>0.22025565388397247</v>
      </c>
      <c r="I874">
        <f>IFERROR(MATCH(A874,Sheet0!A$2:A$146, 0), 0)</f>
        <v>0</v>
      </c>
      <c r="J874">
        <f>COUNTIF(I$2:I874, "&gt;"&amp;0)</f>
        <v>112</v>
      </c>
      <c r="K874" s="10">
        <f>COUNTIF(I$2:I874,"=0")</f>
        <v>761</v>
      </c>
    </row>
    <row r="875" spans="1:11" x14ac:dyDescent="0.35">
      <c r="A875" t="s">
        <v>919</v>
      </c>
      <c r="B875">
        <v>84.3</v>
      </c>
      <c r="C875">
        <v>3.1999999999999999E-22</v>
      </c>
      <c r="D875" s="13" t="str">
        <f t="shared" si="39"/>
        <v>-</v>
      </c>
      <c r="E875">
        <f>J875/MAX(J:J)</f>
        <v>0.77777777777777779</v>
      </c>
      <c r="F875">
        <f>K875/MAX(K:K)</f>
        <v>0.6858685868586859</v>
      </c>
      <c r="G875">
        <f t="shared" si="40"/>
        <v>0.3141314131413141</v>
      </c>
      <c r="H875">
        <f t="shared" si="41"/>
        <v>0.2200392927308448</v>
      </c>
      <c r="I875">
        <f>IFERROR(MATCH(A875,Sheet0!A$2:A$146, 0), 0)</f>
        <v>0</v>
      </c>
      <c r="J875">
        <f>COUNTIF(I$2:I875, "&gt;"&amp;0)</f>
        <v>112</v>
      </c>
      <c r="K875" s="10">
        <f>COUNTIF(I$2:I875,"=0")</f>
        <v>762</v>
      </c>
    </row>
    <row r="876" spans="1:11" x14ac:dyDescent="0.35">
      <c r="A876" t="s">
        <v>920</v>
      </c>
      <c r="B876">
        <v>84.3</v>
      </c>
      <c r="C876">
        <v>3.1999999999999999E-22</v>
      </c>
      <c r="D876" s="13" t="str">
        <f t="shared" si="39"/>
        <v>-</v>
      </c>
      <c r="E876">
        <f>J876/MAX(J:J)</f>
        <v>0.77777777777777779</v>
      </c>
      <c r="F876">
        <f>K876/MAX(K:K)</f>
        <v>0.68676867686768672</v>
      </c>
      <c r="G876">
        <f t="shared" si="40"/>
        <v>0.31323132313231328</v>
      </c>
      <c r="H876">
        <f t="shared" si="41"/>
        <v>0.2198233562315996</v>
      </c>
      <c r="I876">
        <f>IFERROR(MATCH(A876,Sheet0!A$2:A$146, 0), 0)</f>
        <v>0</v>
      </c>
      <c r="J876">
        <f>COUNTIF(I$2:I876, "&gt;"&amp;0)</f>
        <v>112</v>
      </c>
      <c r="K876" s="10">
        <f>COUNTIF(I$2:I876,"=0")</f>
        <v>763</v>
      </c>
    </row>
    <row r="877" spans="1:11" x14ac:dyDescent="0.35">
      <c r="A877" t="s">
        <v>921</v>
      </c>
      <c r="B877">
        <v>83.6</v>
      </c>
      <c r="C877">
        <v>4.9999999999999995E-22</v>
      </c>
      <c r="D877" s="13" t="str">
        <f t="shared" si="39"/>
        <v>-</v>
      </c>
      <c r="E877">
        <f>J877/MAX(J:J)</f>
        <v>0.77777777777777779</v>
      </c>
      <c r="F877">
        <f>K877/MAX(K:K)</f>
        <v>0.68766876687668765</v>
      </c>
      <c r="G877">
        <f t="shared" si="40"/>
        <v>0.31233123312331235</v>
      </c>
      <c r="H877">
        <f t="shared" si="41"/>
        <v>0.2196078431372549</v>
      </c>
      <c r="I877">
        <f>IFERROR(MATCH(A877,Sheet0!A$2:A$146, 0), 0)</f>
        <v>0</v>
      </c>
      <c r="J877">
        <f>COUNTIF(I$2:I877, "&gt;"&amp;0)</f>
        <v>112</v>
      </c>
      <c r="K877" s="10">
        <f>COUNTIF(I$2:I877,"=0")</f>
        <v>764</v>
      </c>
    </row>
    <row r="878" spans="1:11" x14ac:dyDescent="0.35">
      <c r="A878" t="s">
        <v>922</v>
      </c>
      <c r="B878">
        <v>83.3</v>
      </c>
      <c r="C878">
        <v>6.3E-22</v>
      </c>
      <c r="D878" s="13" t="str">
        <f t="shared" si="39"/>
        <v>-</v>
      </c>
      <c r="E878">
        <f>J878/MAX(J:J)</f>
        <v>0.77777777777777779</v>
      </c>
      <c r="F878">
        <f>K878/MAX(K:K)</f>
        <v>0.68856885688568858</v>
      </c>
      <c r="G878">
        <f t="shared" si="40"/>
        <v>0.31143114311431142</v>
      </c>
      <c r="H878">
        <f t="shared" si="41"/>
        <v>0.21939275220372184</v>
      </c>
      <c r="I878">
        <f>IFERROR(MATCH(A878,Sheet0!A$2:A$146, 0), 0)</f>
        <v>0</v>
      </c>
      <c r="J878">
        <f>COUNTIF(I$2:I878, "&gt;"&amp;0)</f>
        <v>112</v>
      </c>
      <c r="K878" s="10">
        <f>COUNTIF(I$2:I878,"=0")</f>
        <v>765</v>
      </c>
    </row>
    <row r="879" spans="1:11" x14ac:dyDescent="0.35">
      <c r="A879" t="s">
        <v>923</v>
      </c>
      <c r="B879">
        <v>83.3</v>
      </c>
      <c r="C879">
        <v>6.3E-22</v>
      </c>
      <c r="D879" s="13" t="str">
        <f t="shared" si="39"/>
        <v>-</v>
      </c>
      <c r="E879">
        <f>J879/MAX(J:J)</f>
        <v>0.77777777777777779</v>
      </c>
      <c r="F879">
        <f>K879/MAX(K:K)</f>
        <v>0.68946894689468952</v>
      </c>
      <c r="G879">
        <f t="shared" si="40"/>
        <v>0.31053105310531048</v>
      </c>
      <c r="H879">
        <f t="shared" si="41"/>
        <v>0.21917808219178081</v>
      </c>
      <c r="I879">
        <f>IFERROR(MATCH(A879,Sheet0!A$2:A$146, 0), 0)</f>
        <v>0</v>
      </c>
      <c r="J879">
        <f>COUNTIF(I$2:I879, "&gt;"&amp;0)</f>
        <v>112</v>
      </c>
      <c r="K879" s="10">
        <f>COUNTIF(I$2:I879,"=0")</f>
        <v>766</v>
      </c>
    </row>
    <row r="880" spans="1:11" x14ac:dyDescent="0.35">
      <c r="A880" t="s">
        <v>924</v>
      </c>
      <c r="B880">
        <v>82.3</v>
      </c>
      <c r="C880">
        <v>1.3000000000000001E-21</v>
      </c>
      <c r="D880" s="13" t="str">
        <f t="shared" si="39"/>
        <v>+</v>
      </c>
      <c r="E880">
        <f>J880/MAX(J:J)</f>
        <v>0.78472222222222221</v>
      </c>
      <c r="F880">
        <f>K880/MAX(K:K)</f>
        <v>0.68946894689468952</v>
      </c>
      <c r="G880">
        <f t="shared" si="40"/>
        <v>0.31053105310531048</v>
      </c>
      <c r="H880">
        <f t="shared" si="41"/>
        <v>0.2209188660801564</v>
      </c>
      <c r="I880">
        <f>IFERROR(MATCH(A880,Sheet0!A$2:A$146, 0), 0)</f>
        <v>123</v>
      </c>
      <c r="J880">
        <f>COUNTIF(I$2:I880, "&gt;"&amp;0)</f>
        <v>113</v>
      </c>
      <c r="K880" s="10">
        <f>COUNTIF(I$2:I880,"=0")</f>
        <v>766</v>
      </c>
    </row>
    <row r="881" spans="1:11" x14ac:dyDescent="0.35">
      <c r="A881" t="s">
        <v>925</v>
      </c>
      <c r="B881">
        <v>82.2</v>
      </c>
      <c r="C881">
        <v>1.3000000000000001E-21</v>
      </c>
      <c r="D881" s="13" t="str">
        <f t="shared" si="39"/>
        <v>-</v>
      </c>
      <c r="E881">
        <f>J881/MAX(J:J)</f>
        <v>0.78472222222222221</v>
      </c>
      <c r="F881">
        <f>K881/MAX(K:K)</f>
        <v>0.69036903690369034</v>
      </c>
      <c r="G881">
        <f t="shared" si="40"/>
        <v>0.30963096309630966</v>
      </c>
      <c r="H881">
        <f t="shared" si="41"/>
        <v>0.220703125</v>
      </c>
      <c r="I881">
        <f>IFERROR(MATCH(A881,Sheet0!A$2:A$146, 0), 0)</f>
        <v>0</v>
      </c>
      <c r="J881">
        <f>COUNTIF(I$2:I881, "&gt;"&amp;0)</f>
        <v>113</v>
      </c>
      <c r="K881" s="10">
        <f>COUNTIF(I$2:I881,"=0")</f>
        <v>767</v>
      </c>
    </row>
    <row r="882" spans="1:11" x14ac:dyDescent="0.35">
      <c r="A882" t="s">
        <v>926</v>
      </c>
      <c r="B882">
        <v>79.5</v>
      </c>
      <c r="C882">
        <v>8.899999999999999E-21</v>
      </c>
      <c r="D882" s="13" t="str">
        <f t="shared" si="39"/>
        <v>-</v>
      </c>
      <c r="E882">
        <f>J882/MAX(J:J)</f>
        <v>0.78472222222222221</v>
      </c>
      <c r="F882">
        <f>K882/MAX(K:K)</f>
        <v>0.69126912691269127</v>
      </c>
      <c r="G882">
        <f t="shared" si="40"/>
        <v>0.30873087308730873</v>
      </c>
      <c r="H882">
        <f t="shared" si="41"/>
        <v>0.22048780487804878</v>
      </c>
      <c r="I882">
        <f>IFERROR(MATCH(A882,Sheet0!A$2:A$146, 0), 0)</f>
        <v>0</v>
      </c>
      <c r="J882">
        <f>COUNTIF(I$2:I882, "&gt;"&amp;0)</f>
        <v>113</v>
      </c>
      <c r="K882" s="10">
        <f>COUNTIF(I$2:I882,"=0")</f>
        <v>768</v>
      </c>
    </row>
    <row r="883" spans="1:11" x14ac:dyDescent="0.35">
      <c r="A883" t="s">
        <v>927</v>
      </c>
      <c r="B883">
        <v>78.3</v>
      </c>
      <c r="C883">
        <v>1.9999999999999999E-20</v>
      </c>
      <c r="D883" s="13" t="str">
        <f t="shared" si="39"/>
        <v>-</v>
      </c>
      <c r="E883">
        <f>J883/MAX(J:J)</f>
        <v>0.78472222222222221</v>
      </c>
      <c r="F883">
        <f>K883/MAX(K:K)</f>
        <v>0.6921692169216922</v>
      </c>
      <c r="G883">
        <f t="shared" si="40"/>
        <v>0.3078307830783078</v>
      </c>
      <c r="H883">
        <f t="shared" si="41"/>
        <v>0.22027290448343079</v>
      </c>
      <c r="I883">
        <f>IFERROR(MATCH(A883,Sheet0!A$2:A$146, 0), 0)</f>
        <v>0</v>
      </c>
      <c r="J883">
        <f>COUNTIF(I$2:I883, "&gt;"&amp;0)</f>
        <v>113</v>
      </c>
      <c r="K883" s="10">
        <f>COUNTIF(I$2:I883,"=0")</f>
        <v>769</v>
      </c>
    </row>
    <row r="884" spans="1:11" x14ac:dyDescent="0.35">
      <c r="A884" t="s">
        <v>928</v>
      </c>
      <c r="B884">
        <v>76.599999999999994</v>
      </c>
      <c r="C884">
        <v>6.4999999999999991E-20</v>
      </c>
      <c r="D884" s="13" t="str">
        <f t="shared" si="39"/>
        <v>+</v>
      </c>
      <c r="E884">
        <f>J884/MAX(J:J)</f>
        <v>0.79166666666666663</v>
      </c>
      <c r="F884">
        <f>K884/MAX(K:K)</f>
        <v>0.6921692169216922</v>
      </c>
      <c r="G884">
        <f t="shared" si="40"/>
        <v>0.3078307830783078</v>
      </c>
      <c r="H884">
        <f t="shared" si="41"/>
        <v>0.22200584225900682</v>
      </c>
      <c r="I884">
        <f>IFERROR(MATCH(A884,Sheet0!A$2:A$146, 0), 0)</f>
        <v>91</v>
      </c>
      <c r="J884">
        <f>COUNTIF(I$2:I884, "&gt;"&amp;0)</f>
        <v>114</v>
      </c>
      <c r="K884" s="10">
        <f>COUNTIF(I$2:I884,"=0")</f>
        <v>769</v>
      </c>
    </row>
    <row r="885" spans="1:11" x14ac:dyDescent="0.35">
      <c r="A885" t="s">
        <v>929</v>
      </c>
      <c r="B885">
        <v>75.7</v>
      </c>
      <c r="C885">
        <v>1.2000000000000001E-19</v>
      </c>
      <c r="D885" s="13" t="str">
        <f t="shared" si="39"/>
        <v>-</v>
      </c>
      <c r="E885">
        <f>J885/MAX(J:J)</f>
        <v>0.79166666666666663</v>
      </c>
      <c r="F885">
        <f>K885/MAX(K:K)</f>
        <v>0.69306930693069302</v>
      </c>
      <c r="G885">
        <f t="shared" si="40"/>
        <v>0.30693069306930698</v>
      </c>
      <c r="H885">
        <f t="shared" si="41"/>
        <v>0.22178988326848248</v>
      </c>
      <c r="I885">
        <f>IFERROR(MATCH(A885,Sheet0!A$2:A$146, 0), 0)</f>
        <v>0</v>
      </c>
      <c r="J885">
        <f>COUNTIF(I$2:I885, "&gt;"&amp;0)</f>
        <v>114</v>
      </c>
      <c r="K885" s="10">
        <f>COUNTIF(I$2:I885,"=0")</f>
        <v>770</v>
      </c>
    </row>
    <row r="886" spans="1:11" x14ac:dyDescent="0.35">
      <c r="A886" t="s">
        <v>930</v>
      </c>
      <c r="B886">
        <v>75.5</v>
      </c>
      <c r="C886">
        <v>1.4E-19</v>
      </c>
      <c r="D886" s="13" t="str">
        <f t="shared" si="39"/>
        <v>+</v>
      </c>
      <c r="E886">
        <f>J886/MAX(J:J)</f>
        <v>0.79861111111111116</v>
      </c>
      <c r="F886">
        <f>K886/MAX(K:K)</f>
        <v>0.69306930693069302</v>
      </c>
      <c r="G886">
        <f t="shared" si="40"/>
        <v>0.30693069306930698</v>
      </c>
      <c r="H886">
        <f t="shared" si="41"/>
        <v>0.22351797862001943</v>
      </c>
      <c r="I886">
        <f>IFERROR(MATCH(A886,Sheet0!A$2:A$146, 0), 0)</f>
        <v>42</v>
      </c>
      <c r="J886">
        <f>COUNTIF(I$2:I886, "&gt;"&amp;0)</f>
        <v>115</v>
      </c>
      <c r="K886" s="10">
        <f>COUNTIF(I$2:I886,"=0")</f>
        <v>770</v>
      </c>
    </row>
    <row r="887" spans="1:11" x14ac:dyDescent="0.35">
      <c r="A887" t="s">
        <v>931</v>
      </c>
      <c r="B887">
        <v>75.5</v>
      </c>
      <c r="C887">
        <v>1.4E-19</v>
      </c>
      <c r="D887" s="13" t="str">
        <f t="shared" si="39"/>
        <v>-</v>
      </c>
      <c r="E887">
        <f>J887/MAX(J:J)</f>
        <v>0.79861111111111116</v>
      </c>
      <c r="F887">
        <f>K887/MAX(K:K)</f>
        <v>0.69396939693969395</v>
      </c>
      <c r="G887">
        <f t="shared" si="40"/>
        <v>0.30603060306030605</v>
      </c>
      <c r="H887">
        <f t="shared" si="41"/>
        <v>0.22330097087378642</v>
      </c>
      <c r="I887">
        <f>IFERROR(MATCH(A887,Sheet0!A$2:A$146, 0), 0)</f>
        <v>0</v>
      </c>
      <c r="J887">
        <f>COUNTIF(I$2:I887, "&gt;"&amp;0)</f>
        <v>115</v>
      </c>
      <c r="K887" s="10">
        <f>COUNTIF(I$2:I887,"=0")</f>
        <v>771</v>
      </c>
    </row>
    <row r="888" spans="1:11" x14ac:dyDescent="0.35">
      <c r="A888" t="s">
        <v>932</v>
      </c>
      <c r="B888">
        <v>75.3</v>
      </c>
      <c r="C888">
        <v>1.5999999999999999E-19</v>
      </c>
      <c r="D888" s="13" t="str">
        <f t="shared" si="39"/>
        <v>-</v>
      </c>
      <c r="E888">
        <f>J888/MAX(J:J)</f>
        <v>0.79861111111111116</v>
      </c>
      <c r="F888">
        <f>K888/MAX(K:K)</f>
        <v>0.69486948694869488</v>
      </c>
      <c r="G888">
        <f t="shared" si="40"/>
        <v>0.30513051305130512</v>
      </c>
      <c r="H888">
        <f t="shared" si="41"/>
        <v>0.22308438409311349</v>
      </c>
      <c r="I888">
        <f>IFERROR(MATCH(A888,Sheet0!A$2:A$146, 0), 0)</f>
        <v>0</v>
      </c>
      <c r="J888">
        <f>COUNTIF(I$2:I888, "&gt;"&amp;0)</f>
        <v>115</v>
      </c>
      <c r="K888" s="10">
        <f>COUNTIF(I$2:I888,"=0")</f>
        <v>772</v>
      </c>
    </row>
    <row r="889" spans="1:11" x14ac:dyDescent="0.35">
      <c r="A889" t="s">
        <v>933</v>
      </c>
      <c r="B889">
        <v>75.3</v>
      </c>
      <c r="C889">
        <v>1.5999999999999999E-19</v>
      </c>
      <c r="D889" s="13" t="str">
        <f t="shared" si="39"/>
        <v>-</v>
      </c>
      <c r="E889">
        <f>J889/MAX(J:J)</f>
        <v>0.79861111111111116</v>
      </c>
      <c r="F889">
        <f>K889/MAX(K:K)</f>
        <v>0.69576957695769581</v>
      </c>
      <c r="G889">
        <f t="shared" si="40"/>
        <v>0.30423042304230419</v>
      </c>
      <c r="H889">
        <f t="shared" si="41"/>
        <v>0.22286821705426357</v>
      </c>
      <c r="I889">
        <f>IFERROR(MATCH(A889,Sheet0!A$2:A$146, 0), 0)</f>
        <v>0</v>
      </c>
      <c r="J889">
        <f>COUNTIF(I$2:I889, "&gt;"&amp;0)</f>
        <v>115</v>
      </c>
      <c r="K889" s="10">
        <f>COUNTIF(I$2:I889,"=0")</f>
        <v>773</v>
      </c>
    </row>
    <row r="890" spans="1:11" x14ac:dyDescent="0.35">
      <c r="A890" t="s">
        <v>934</v>
      </c>
      <c r="B890">
        <v>74.7</v>
      </c>
      <c r="C890">
        <v>2.4000000000000002E-19</v>
      </c>
      <c r="D890" s="13" t="str">
        <f t="shared" si="39"/>
        <v>-</v>
      </c>
      <c r="E890">
        <f>J890/MAX(J:J)</f>
        <v>0.79861111111111116</v>
      </c>
      <c r="F890">
        <f>K890/MAX(K:K)</f>
        <v>0.69666966696669663</v>
      </c>
      <c r="G890">
        <f t="shared" si="40"/>
        <v>0.30333033303330337</v>
      </c>
      <c r="H890">
        <f t="shared" si="41"/>
        <v>0.22265246853823814</v>
      </c>
      <c r="I890">
        <f>IFERROR(MATCH(A890,Sheet0!A$2:A$146, 0), 0)</f>
        <v>0</v>
      </c>
      <c r="J890">
        <f>COUNTIF(I$2:I890, "&gt;"&amp;0)</f>
        <v>115</v>
      </c>
      <c r="K890" s="10">
        <f>COUNTIF(I$2:I890,"=0")</f>
        <v>774</v>
      </c>
    </row>
    <row r="891" spans="1:11" x14ac:dyDescent="0.35">
      <c r="A891" t="s">
        <v>935</v>
      </c>
      <c r="B891">
        <v>72.5</v>
      </c>
      <c r="C891">
        <v>1.0999999999999999E-18</v>
      </c>
      <c r="D891" s="13" t="str">
        <f t="shared" si="39"/>
        <v>-</v>
      </c>
      <c r="E891">
        <f>J891/MAX(J:J)</f>
        <v>0.79861111111111116</v>
      </c>
      <c r="F891">
        <f>K891/MAX(K:K)</f>
        <v>0.69756975697569756</v>
      </c>
      <c r="G891">
        <f t="shared" si="40"/>
        <v>0.30243024302430244</v>
      </c>
      <c r="H891">
        <f t="shared" si="41"/>
        <v>0.22243713733075435</v>
      </c>
      <c r="I891">
        <f>IFERROR(MATCH(A891,Sheet0!A$2:A$146, 0), 0)</f>
        <v>0</v>
      </c>
      <c r="J891">
        <f>COUNTIF(I$2:I891, "&gt;"&amp;0)</f>
        <v>115</v>
      </c>
      <c r="K891" s="10">
        <f>COUNTIF(I$2:I891,"=0")</f>
        <v>775</v>
      </c>
    </row>
    <row r="892" spans="1:11" x14ac:dyDescent="0.35">
      <c r="A892" t="s">
        <v>936</v>
      </c>
      <c r="B892">
        <v>72</v>
      </c>
      <c r="C892">
        <v>1.6E-18</v>
      </c>
      <c r="D892" s="13" t="str">
        <f t="shared" si="39"/>
        <v>-</v>
      </c>
      <c r="E892">
        <f>J892/MAX(J:J)</f>
        <v>0.79861111111111116</v>
      </c>
      <c r="F892">
        <f>K892/MAX(K:K)</f>
        <v>0.69846984698469849</v>
      </c>
      <c r="G892">
        <f t="shared" si="40"/>
        <v>0.30153015301530151</v>
      </c>
      <c r="H892">
        <f t="shared" si="41"/>
        <v>0.22222222222222221</v>
      </c>
      <c r="I892">
        <f>IFERROR(MATCH(A892,Sheet0!A$2:A$146, 0), 0)</f>
        <v>0</v>
      </c>
      <c r="J892">
        <f>COUNTIF(I$2:I892, "&gt;"&amp;0)</f>
        <v>115</v>
      </c>
      <c r="K892" s="10">
        <f>COUNTIF(I$2:I892,"=0")</f>
        <v>776</v>
      </c>
    </row>
    <row r="893" spans="1:11" x14ac:dyDescent="0.35">
      <c r="A893" t="s">
        <v>937</v>
      </c>
      <c r="B893">
        <v>68.5</v>
      </c>
      <c r="C893">
        <v>1.8E-17</v>
      </c>
      <c r="D893" s="13" t="str">
        <f t="shared" si="39"/>
        <v>-</v>
      </c>
      <c r="E893">
        <f>J893/MAX(J:J)</f>
        <v>0.79861111111111116</v>
      </c>
      <c r="F893">
        <f>K893/MAX(K:K)</f>
        <v>0.69936993699369931</v>
      </c>
      <c r="G893">
        <f t="shared" si="40"/>
        <v>0.30063006300630069</v>
      </c>
      <c r="H893">
        <f t="shared" si="41"/>
        <v>0.22200772200772201</v>
      </c>
      <c r="I893">
        <f>IFERROR(MATCH(A893,Sheet0!A$2:A$146, 0), 0)</f>
        <v>0</v>
      </c>
      <c r="J893">
        <f>COUNTIF(I$2:I893, "&gt;"&amp;0)</f>
        <v>115</v>
      </c>
      <c r="K893" s="10">
        <f>COUNTIF(I$2:I893,"=0")</f>
        <v>777</v>
      </c>
    </row>
    <row r="894" spans="1:11" x14ac:dyDescent="0.35">
      <c r="A894" t="s">
        <v>938</v>
      </c>
      <c r="B894">
        <v>65.7</v>
      </c>
      <c r="C894">
        <v>1.2E-16</v>
      </c>
      <c r="D894" s="13" t="str">
        <f t="shared" si="39"/>
        <v>-</v>
      </c>
      <c r="E894">
        <f>J894/MAX(J:J)</f>
        <v>0.79861111111111116</v>
      </c>
      <c r="F894">
        <f>K894/MAX(K:K)</f>
        <v>0.70027002700270025</v>
      </c>
      <c r="G894">
        <f t="shared" si="40"/>
        <v>0.29972997299729975</v>
      </c>
      <c r="H894">
        <f t="shared" si="41"/>
        <v>0.22179363548698167</v>
      </c>
      <c r="I894">
        <f>IFERROR(MATCH(A894,Sheet0!A$2:A$146, 0), 0)</f>
        <v>0</v>
      </c>
      <c r="J894">
        <f>COUNTIF(I$2:I894, "&gt;"&amp;0)</f>
        <v>115</v>
      </c>
      <c r="K894" s="10">
        <f>COUNTIF(I$2:I894,"=0")</f>
        <v>778</v>
      </c>
    </row>
    <row r="895" spans="1:11" x14ac:dyDescent="0.35">
      <c r="A895" t="s">
        <v>939</v>
      </c>
      <c r="B895">
        <v>65.599999999999994</v>
      </c>
      <c r="C895">
        <v>1.2999999999999999E-16</v>
      </c>
      <c r="D895" s="13" t="str">
        <f t="shared" si="39"/>
        <v>-</v>
      </c>
      <c r="E895">
        <f>J895/MAX(J:J)</f>
        <v>0.79861111111111116</v>
      </c>
      <c r="F895">
        <f>K895/MAX(K:K)</f>
        <v>0.70117011701170118</v>
      </c>
      <c r="G895">
        <f t="shared" si="40"/>
        <v>0.29882988298829882</v>
      </c>
      <c r="H895">
        <f t="shared" si="41"/>
        <v>0.22157996146435452</v>
      </c>
      <c r="I895">
        <f>IFERROR(MATCH(A895,Sheet0!A$2:A$146, 0), 0)</f>
        <v>0</v>
      </c>
      <c r="J895">
        <f>COUNTIF(I$2:I895, "&gt;"&amp;0)</f>
        <v>115</v>
      </c>
      <c r="K895" s="10">
        <f>COUNTIF(I$2:I895,"=0")</f>
        <v>779</v>
      </c>
    </row>
    <row r="896" spans="1:11" x14ac:dyDescent="0.35">
      <c r="A896" t="s">
        <v>940</v>
      </c>
      <c r="B896">
        <v>64.2</v>
      </c>
      <c r="C896">
        <v>3.4E-16</v>
      </c>
      <c r="D896" s="13" t="str">
        <f t="shared" si="39"/>
        <v>-</v>
      </c>
      <c r="E896">
        <f>J896/MAX(J:J)</f>
        <v>0.79861111111111116</v>
      </c>
      <c r="F896">
        <f>K896/MAX(K:K)</f>
        <v>0.70207020702070211</v>
      </c>
      <c r="G896">
        <f t="shared" si="40"/>
        <v>0.29792979297929789</v>
      </c>
      <c r="H896">
        <f t="shared" si="41"/>
        <v>0.22136669874879691</v>
      </c>
      <c r="I896">
        <f>IFERROR(MATCH(A896,Sheet0!A$2:A$146, 0), 0)</f>
        <v>0</v>
      </c>
      <c r="J896">
        <f>COUNTIF(I$2:I896, "&gt;"&amp;0)</f>
        <v>115</v>
      </c>
      <c r="K896" s="10">
        <f>COUNTIF(I$2:I896,"=0")</f>
        <v>780</v>
      </c>
    </row>
    <row r="897" spans="1:11" x14ac:dyDescent="0.35">
      <c r="A897" t="s">
        <v>941</v>
      </c>
      <c r="B897">
        <v>62.1</v>
      </c>
      <c r="C897">
        <v>1.4999999999999999E-15</v>
      </c>
      <c r="D897" s="13" t="str">
        <f t="shared" ref="D897:D960" si="42">IF(I897=0, "-", "+")</f>
        <v>-</v>
      </c>
      <c r="E897">
        <f>J897/MAX(J:J)</f>
        <v>0.79861111111111116</v>
      </c>
      <c r="F897">
        <f>K897/MAX(K:K)</f>
        <v>0.70297029702970293</v>
      </c>
      <c r="G897">
        <f t="shared" si="40"/>
        <v>0.29702970297029707</v>
      </c>
      <c r="H897">
        <f t="shared" si="41"/>
        <v>0.22115384615384615</v>
      </c>
      <c r="I897">
        <f>IFERROR(MATCH(A897,Sheet0!A$2:A$146, 0), 0)</f>
        <v>0</v>
      </c>
      <c r="J897">
        <f>COUNTIF(I$2:I897, "&gt;"&amp;0)</f>
        <v>115</v>
      </c>
      <c r="K897" s="10">
        <f>COUNTIF(I$2:I897,"=0")</f>
        <v>781</v>
      </c>
    </row>
    <row r="898" spans="1:11" x14ac:dyDescent="0.35">
      <c r="A898" t="s">
        <v>942</v>
      </c>
      <c r="B898">
        <v>59.9</v>
      </c>
      <c r="C898">
        <v>6.7E-15</v>
      </c>
      <c r="D898" s="13" t="str">
        <f t="shared" si="42"/>
        <v>-</v>
      </c>
      <c r="E898">
        <f>J898/MAX(J:J)</f>
        <v>0.79861111111111116</v>
      </c>
      <c r="F898">
        <f>K898/MAX(K:K)</f>
        <v>0.70387038703870386</v>
      </c>
      <c r="G898">
        <f t="shared" si="40"/>
        <v>0.29612961296129614</v>
      </c>
      <c r="H898">
        <f t="shared" si="41"/>
        <v>0.22094140249759847</v>
      </c>
      <c r="I898">
        <f>IFERROR(MATCH(A898,Sheet0!A$2:A$146, 0), 0)</f>
        <v>0</v>
      </c>
      <c r="J898">
        <f>COUNTIF(I$2:I898, "&gt;"&amp;0)</f>
        <v>115</v>
      </c>
      <c r="K898" s="10">
        <f>COUNTIF(I$2:I898,"=0")</f>
        <v>782</v>
      </c>
    </row>
    <row r="899" spans="1:11" x14ac:dyDescent="0.35">
      <c r="A899" t="s">
        <v>943</v>
      </c>
      <c r="B899">
        <v>58.3</v>
      </c>
      <c r="C899">
        <v>2E-14</v>
      </c>
      <c r="D899" s="13" t="str">
        <f t="shared" si="42"/>
        <v>-</v>
      </c>
      <c r="E899">
        <f>J899/MAX(J:J)</f>
        <v>0.79861111111111116</v>
      </c>
      <c r="F899">
        <f>K899/MAX(K:K)</f>
        <v>0.70477047704770479</v>
      </c>
      <c r="G899">
        <f t="shared" ref="G899:G962" si="43">1-F899</f>
        <v>0.29522952295229521</v>
      </c>
      <c r="H899">
        <f t="shared" ref="H899:H962" si="44">2*J899/(J899+MAX(J:J)+K899)</f>
        <v>0.22072936660268713</v>
      </c>
      <c r="I899">
        <f>IFERROR(MATCH(A899,Sheet0!A$2:A$146, 0), 0)</f>
        <v>0</v>
      </c>
      <c r="J899">
        <f>COUNTIF(I$2:I899, "&gt;"&amp;0)</f>
        <v>115</v>
      </c>
      <c r="K899" s="10">
        <f>COUNTIF(I$2:I899,"=0")</f>
        <v>783</v>
      </c>
    </row>
    <row r="900" spans="1:11" x14ac:dyDescent="0.35">
      <c r="A900" t="s">
        <v>944</v>
      </c>
      <c r="B900">
        <v>56.1</v>
      </c>
      <c r="C900">
        <v>3.2000000000000002E-14</v>
      </c>
      <c r="D900" s="13" t="str">
        <f t="shared" si="42"/>
        <v>-</v>
      </c>
      <c r="E900">
        <f>J900/MAX(J:J)</f>
        <v>0.79861111111111116</v>
      </c>
      <c r="F900">
        <f>K900/MAX(K:K)</f>
        <v>0.70567056705670572</v>
      </c>
      <c r="G900">
        <f t="shared" si="43"/>
        <v>0.29432943294329428</v>
      </c>
      <c r="H900">
        <f t="shared" si="44"/>
        <v>0.22051773729626079</v>
      </c>
      <c r="I900">
        <f>IFERROR(MATCH(A900,Sheet0!A$2:A$146, 0), 0)</f>
        <v>0</v>
      </c>
      <c r="J900">
        <f>COUNTIF(I$2:I900, "&gt;"&amp;0)</f>
        <v>115</v>
      </c>
      <c r="K900" s="10">
        <f>COUNTIF(I$2:I900,"=0")</f>
        <v>784</v>
      </c>
    </row>
    <row r="901" spans="1:11" x14ac:dyDescent="0.35">
      <c r="A901" t="s">
        <v>945</v>
      </c>
      <c r="B901">
        <v>52.7</v>
      </c>
      <c r="C901">
        <v>4.1999999999999998E-14</v>
      </c>
      <c r="D901" s="13" t="str">
        <f t="shared" si="42"/>
        <v>-</v>
      </c>
      <c r="E901">
        <f>J901/MAX(J:J)</f>
        <v>0.79861111111111116</v>
      </c>
      <c r="F901">
        <f>K901/MAX(K:K)</f>
        <v>0.70657065706570654</v>
      </c>
      <c r="G901">
        <f t="shared" si="43"/>
        <v>0.29342934293429346</v>
      </c>
      <c r="H901">
        <f t="shared" si="44"/>
        <v>0.22030651340996169</v>
      </c>
      <c r="I901">
        <f>IFERROR(MATCH(A901,Sheet0!A$2:A$146, 0), 0)</f>
        <v>0</v>
      </c>
      <c r="J901">
        <f>COUNTIF(I$2:I901, "&gt;"&amp;0)</f>
        <v>115</v>
      </c>
      <c r="K901" s="10">
        <f>COUNTIF(I$2:I901,"=0")</f>
        <v>785</v>
      </c>
    </row>
    <row r="902" spans="1:11" x14ac:dyDescent="0.35">
      <c r="A902" t="s">
        <v>946</v>
      </c>
      <c r="B902">
        <v>52.2</v>
      </c>
      <c r="C902">
        <v>4.4000000000000002E-14</v>
      </c>
      <c r="D902" s="13" t="str">
        <f t="shared" si="42"/>
        <v>-</v>
      </c>
      <c r="E902">
        <f>J902/MAX(J:J)</f>
        <v>0.79861111111111116</v>
      </c>
      <c r="F902">
        <f>K902/MAX(K:K)</f>
        <v>0.70747074707470747</v>
      </c>
      <c r="G902">
        <f t="shared" si="43"/>
        <v>0.29252925292529253</v>
      </c>
      <c r="H902">
        <f t="shared" si="44"/>
        <v>0.22009569377990432</v>
      </c>
      <c r="I902">
        <f>IFERROR(MATCH(A902,Sheet0!A$2:A$146, 0), 0)</f>
        <v>0</v>
      </c>
      <c r="J902">
        <f>COUNTIF(I$2:I902, "&gt;"&amp;0)</f>
        <v>115</v>
      </c>
      <c r="K902" s="10">
        <f>COUNTIF(I$2:I902,"=0")</f>
        <v>786</v>
      </c>
    </row>
    <row r="903" spans="1:11" x14ac:dyDescent="0.35">
      <c r="A903" t="s">
        <v>947</v>
      </c>
      <c r="B903">
        <v>51.9</v>
      </c>
      <c r="C903">
        <v>4.4999999999999998E-14</v>
      </c>
      <c r="D903" s="13" t="str">
        <f t="shared" si="42"/>
        <v>-</v>
      </c>
      <c r="E903">
        <f>J903/MAX(J:J)</f>
        <v>0.79861111111111116</v>
      </c>
      <c r="F903">
        <f>K903/MAX(K:K)</f>
        <v>0.7083708370837084</v>
      </c>
      <c r="G903">
        <f t="shared" si="43"/>
        <v>0.2916291629162916</v>
      </c>
      <c r="H903">
        <f t="shared" si="44"/>
        <v>0.21988527724665391</v>
      </c>
      <c r="I903">
        <f>IFERROR(MATCH(A903,Sheet0!A$2:A$146, 0), 0)</f>
        <v>0</v>
      </c>
      <c r="J903">
        <f>COUNTIF(I$2:I903, "&gt;"&amp;0)</f>
        <v>115</v>
      </c>
      <c r="K903" s="10">
        <f>COUNTIF(I$2:I903,"=0")</f>
        <v>787</v>
      </c>
    </row>
    <row r="904" spans="1:11" x14ac:dyDescent="0.35">
      <c r="A904" t="s">
        <v>948</v>
      </c>
      <c r="B904">
        <v>51.5</v>
      </c>
      <c r="C904">
        <v>4.6E-14</v>
      </c>
      <c r="D904" s="13" t="str">
        <f t="shared" si="42"/>
        <v>-</v>
      </c>
      <c r="E904">
        <f>J904/MAX(J:J)</f>
        <v>0.79861111111111116</v>
      </c>
      <c r="F904">
        <f>K904/MAX(K:K)</f>
        <v>0.70927092709270922</v>
      </c>
      <c r="G904">
        <f t="shared" si="43"/>
        <v>0.29072907290729078</v>
      </c>
      <c r="H904">
        <f t="shared" si="44"/>
        <v>0.21967526265520534</v>
      </c>
      <c r="I904">
        <f>IFERROR(MATCH(A904,Sheet0!A$2:A$146, 0), 0)</f>
        <v>0</v>
      </c>
      <c r="J904">
        <f>COUNTIF(I$2:I904, "&gt;"&amp;0)</f>
        <v>115</v>
      </c>
      <c r="K904" s="10">
        <f>COUNTIF(I$2:I904,"=0")</f>
        <v>788</v>
      </c>
    </row>
    <row r="905" spans="1:11" x14ac:dyDescent="0.35">
      <c r="A905" t="s">
        <v>949</v>
      </c>
      <c r="B905">
        <v>50.6</v>
      </c>
      <c r="C905">
        <v>5.0000000000000002E-14</v>
      </c>
      <c r="D905" s="13" t="str">
        <f t="shared" si="42"/>
        <v>-</v>
      </c>
      <c r="E905">
        <f>J905/MAX(J:J)</f>
        <v>0.79861111111111116</v>
      </c>
      <c r="F905">
        <f>K905/MAX(K:K)</f>
        <v>0.71017101710171016</v>
      </c>
      <c r="G905">
        <f t="shared" si="43"/>
        <v>0.28982898289828984</v>
      </c>
      <c r="H905">
        <f t="shared" si="44"/>
        <v>0.21946564885496184</v>
      </c>
      <c r="I905">
        <f>IFERROR(MATCH(A905,Sheet0!A$2:A$146, 0), 0)</f>
        <v>0</v>
      </c>
      <c r="J905">
        <f>COUNTIF(I$2:I905, "&gt;"&amp;0)</f>
        <v>115</v>
      </c>
      <c r="K905" s="10">
        <f>COUNTIF(I$2:I905,"=0")</f>
        <v>789</v>
      </c>
    </row>
    <row r="906" spans="1:11" x14ac:dyDescent="0.35">
      <c r="A906" t="s">
        <v>950</v>
      </c>
      <c r="B906">
        <v>50.5</v>
      </c>
      <c r="C906">
        <v>5.0000000000000002E-14</v>
      </c>
      <c r="D906" s="13" t="str">
        <f t="shared" si="42"/>
        <v>-</v>
      </c>
      <c r="E906">
        <f>J906/MAX(J:J)</f>
        <v>0.79861111111111116</v>
      </c>
      <c r="F906">
        <f>K906/MAX(K:K)</f>
        <v>0.71107110711071109</v>
      </c>
      <c r="G906">
        <f t="shared" si="43"/>
        <v>0.28892889288928891</v>
      </c>
      <c r="H906">
        <f t="shared" si="44"/>
        <v>0.21925643469971401</v>
      </c>
      <c r="I906">
        <f>IFERROR(MATCH(A906,Sheet0!A$2:A$146, 0), 0)</f>
        <v>0</v>
      </c>
      <c r="J906">
        <f>COUNTIF(I$2:I906, "&gt;"&amp;0)</f>
        <v>115</v>
      </c>
      <c r="K906" s="10">
        <f>COUNTIF(I$2:I906,"=0")</f>
        <v>790</v>
      </c>
    </row>
    <row r="907" spans="1:11" x14ac:dyDescent="0.35">
      <c r="A907" t="s">
        <v>951</v>
      </c>
      <c r="B907">
        <v>48.6</v>
      </c>
      <c r="C907">
        <v>5.7999999999999993E-14</v>
      </c>
      <c r="D907" s="13" t="str">
        <f t="shared" si="42"/>
        <v>-</v>
      </c>
      <c r="E907">
        <f>J907/MAX(J:J)</f>
        <v>0.79861111111111116</v>
      </c>
      <c r="F907">
        <f>K907/MAX(K:K)</f>
        <v>0.71197119711971202</v>
      </c>
      <c r="G907">
        <f t="shared" si="43"/>
        <v>0.28802880288028798</v>
      </c>
      <c r="H907">
        <f t="shared" si="44"/>
        <v>0.21904761904761905</v>
      </c>
      <c r="I907">
        <f>IFERROR(MATCH(A907,Sheet0!A$2:A$146, 0), 0)</f>
        <v>0</v>
      </c>
      <c r="J907">
        <f>COUNTIF(I$2:I907, "&gt;"&amp;0)</f>
        <v>115</v>
      </c>
      <c r="K907" s="10">
        <f>COUNTIF(I$2:I907,"=0")</f>
        <v>791</v>
      </c>
    </row>
    <row r="908" spans="1:11" x14ac:dyDescent="0.35">
      <c r="A908" t="s">
        <v>952</v>
      </c>
      <c r="B908">
        <v>48</v>
      </c>
      <c r="C908">
        <v>6.1000000000000005E-14</v>
      </c>
      <c r="D908" s="13" t="str">
        <f t="shared" si="42"/>
        <v>-</v>
      </c>
      <c r="E908">
        <f>J908/MAX(J:J)</f>
        <v>0.79861111111111116</v>
      </c>
      <c r="F908">
        <f>K908/MAX(K:K)</f>
        <v>0.71287128712871284</v>
      </c>
      <c r="G908">
        <f t="shared" si="43"/>
        <v>0.28712871287128716</v>
      </c>
      <c r="H908">
        <f t="shared" si="44"/>
        <v>0.21883920076117983</v>
      </c>
      <c r="I908">
        <f>IFERROR(MATCH(A908,Sheet0!A$2:A$146, 0), 0)</f>
        <v>0</v>
      </c>
      <c r="J908">
        <f>COUNTIF(I$2:I908, "&gt;"&amp;0)</f>
        <v>115</v>
      </c>
      <c r="K908" s="10">
        <f>COUNTIF(I$2:I908,"=0")</f>
        <v>792</v>
      </c>
    </row>
    <row r="909" spans="1:11" x14ac:dyDescent="0.35">
      <c r="A909" t="s">
        <v>953</v>
      </c>
      <c r="B909">
        <v>43.5</v>
      </c>
      <c r="C909">
        <v>8.8000000000000004E-14</v>
      </c>
      <c r="D909" s="13" t="str">
        <f t="shared" si="42"/>
        <v>+</v>
      </c>
      <c r="E909">
        <f>J909/MAX(J:J)</f>
        <v>0.80555555555555558</v>
      </c>
      <c r="F909">
        <f>K909/MAX(K:K)</f>
        <v>0.71287128712871284</v>
      </c>
      <c r="G909">
        <f t="shared" si="43"/>
        <v>0.28712871287128716</v>
      </c>
      <c r="H909">
        <f t="shared" si="44"/>
        <v>0.22053231939163498</v>
      </c>
      <c r="I909">
        <f>IFERROR(MATCH(A909,Sheet0!A$2:A$146, 0), 0)</f>
        <v>127</v>
      </c>
      <c r="J909">
        <f>COUNTIF(I$2:I909, "&gt;"&amp;0)</f>
        <v>116</v>
      </c>
      <c r="K909" s="10">
        <f>COUNTIF(I$2:I909,"=0")</f>
        <v>792</v>
      </c>
    </row>
    <row r="910" spans="1:11" x14ac:dyDescent="0.35">
      <c r="A910" t="s">
        <v>954</v>
      </c>
      <c r="B910">
        <v>42.2</v>
      </c>
      <c r="C910">
        <v>9.6999999999999991E-14</v>
      </c>
      <c r="D910" s="13" t="str">
        <f t="shared" si="42"/>
        <v>+</v>
      </c>
      <c r="E910">
        <f>J910/MAX(J:J)</f>
        <v>0.8125</v>
      </c>
      <c r="F910">
        <f>K910/MAX(K:K)</f>
        <v>0.71287128712871284</v>
      </c>
      <c r="G910">
        <f t="shared" si="43"/>
        <v>0.28712871287128716</v>
      </c>
      <c r="H910">
        <f t="shared" si="44"/>
        <v>0.22222222222222221</v>
      </c>
      <c r="I910">
        <f>IFERROR(MATCH(A910,Sheet0!A$2:A$146, 0), 0)</f>
        <v>40</v>
      </c>
      <c r="J910">
        <f>COUNTIF(I$2:I910, "&gt;"&amp;0)</f>
        <v>117</v>
      </c>
      <c r="K910" s="10">
        <f>COUNTIF(I$2:I910,"=0")</f>
        <v>792</v>
      </c>
    </row>
    <row r="911" spans="1:11" x14ac:dyDescent="0.35">
      <c r="A911" t="s">
        <v>955</v>
      </c>
      <c r="B911">
        <v>42.2</v>
      </c>
      <c r="C911">
        <v>9.6999999999999991E-14</v>
      </c>
      <c r="D911" s="13" t="str">
        <f t="shared" si="42"/>
        <v>+</v>
      </c>
      <c r="E911">
        <f>J911/MAX(J:J)</f>
        <v>0.81944444444444442</v>
      </c>
      <c r="F911">
        <f>K911/MAX(K:K)</f>
        <v>0.71287128712871284</v>
      </c>
      <c r="G911">
        <f t="shared" si="43"/>
        <v>0.28712871287128716</v>
      </c>
      <c r="H911">
        <f t="shared" si="44"/>
        <v>0.2239089184060721</v>
      </c>
      <c r="I911">
        <f>IFERROR(MATCH(A911,Sheet0!A$2:A$146, 0), 0)</f>
        <v>92</v>
      </c>
      <c r="J911">
        <f>COUNTIF(I$2:I911, "&gt;"&amp;0)</f>
        <v>118</v>
      </c>
      <c r="K911" s="10">
        <f>COUNTIF(I$2:I911,"=0")</f>
        <v>792</v>
      </c>
    </row>
    <row r="912" spans="1:11" x14ac:dyDescent="0.35">
      <c r="A912" t="s">
        <v>956</v>
      </c>
      <c r="B912">
        <v>41.6</v>
      </c>
      <c r="C912">
        <v>1E-13</v>
      </c>
      <c r="D912" s="13" t="str">
        <f t="shared" si="42"/>
        <v>+</v>
      </c>
      <c r="E912">
        <f>J912/MAX(J:J)</f>
        <v>0.82638888888888884</v>
      </c>
      <c r="F912">
        <f>K912/MAX(K:K)</f>
        <v>0.71287128712871284</v>
      </c>
      <c r="G912">
        <f t="shared" si="43"/>
        <v>0.28712871287128716</v>
      </c>
      <c r="H912">
        <f t="shared" si="44"/>
        <v>0.22559241706161137</v>
      </c>
      <c r="I912">
        <f>IFERROR(MATCH(A912,Sheet0!A$2:A$146, 0), 0)</f>
        <v>129</v>
      </c>
      <c r="J912">
        <f>COUNTIF(I$2:I912, "&gt;"&amp;0)</f>
        <v>119</v>
      </c>
      <c r="K912" s="10">
        <f>COUNTIF(I$2:I912,"=0")</f>
        <v>792</v>
      </c>
    </row>
    <row r="913" spans="1:11" x14ac:dyDescent="0.35">
      <c r="A913" t="s">
        <v>957</v>
      </c>
      <c r="B913">
        <v>38.1</v>
      </c>
      <c r="C913">
        <v>1.3E-13</v>
      </c>
      <c r="D913" s="13" t="str">
        <f t="shared" si="42"/>
        <v>+</v>
      </c>
      <c r="E913">
        <f>J913/MAX(J:J)</f>
        <v>0.83333333333333337</v>
      </c>
      <c r="F913">
        <f>K913/MAX(K:K)</f>
        <v>0.71287128712871284</v>
      </c>
      <c r="G913">
        <f t="shared" si="43"/>
        <v>0.28712871287128716</v>
      </c>
      <c r="H913">
        <f t="shared" si="44"/>
        <v>0.22727272727272727</v>
      </c>
      <c r="I913">
        <f>IFERROR(MATCH(A913,Sheet0!A$2:A$146, 0), 0)</f>
        <v>47</v>
      </c>
      <c r="J913">
        <f>COUNTIF(I$2:I913, "&gt;"&amp;0)</f>
        <v>120</v>
      </c>
      <c r="K913" s="10">
        <f>COUNTIF(I$2:I913,"=0")</f>
        <v>792</v>
      </c>
    </row>
    <row r="914" spans="1:11" x14ac:dyDescent="0.35">
      <c r="A914" t="s">
        <v>958</v>
      </c>
      <c r="B914">
        <v>36</v>
      </c>
      <c r="C914">
        <v>1.6E-13</v>
      </c>
      <c r="D914" s="13" t="str">
        <f t="shared" si="42"/>
        <v>-</v>
      </c>
      <c r="E914">
        <f>J914/MAX(J:J)</f>
        <v>0.83333333333333337</v>
      </c>
      <c r="F914">
        <f>K914/MAX(K:K)</f>
        <v>0.71377137713771377</v>
      </c>
      <c r="G914">
        <f t="shared" si="43"/>
        <v>0.28622862286228623</v>
      </c>
      <c r="H914">
        <f t="shared" si="44"/>
        <v>0.22705771050141912</v>
      </c>
      <c r="I914">
        <f>IFERROR(MATCH(A914,Sheet0!A$2:A$146, 0), 0)</f>
        <v>0</v>
      </c>
      <c r="J914">
        <f>COUNTIF(I$2:I914, "&gt;"&amp;0)</f>
        <v>120</v>
      </c>
      <c r="K914" s="10">
        <f>COUNTIF(I$2:I914,"=0")</f>
        <v>793</v>
      </c>
    </row>
    <row r="915" spans="1:11" x14ac:dyDescent="0.35">
      <c r="A915" t="s">
        <v>959</v>
      </c>
      <c r="B915">
        <v>32.9</v>
      </c>
      <c r="C915">
        <v>2.0000000000000001E-13</v>
      </c>
      <c r="D915" s="13" t="str">
        <f t="shared" si="42"/>
        <v>-</v>
      </c>
      <c r="E915">
        <f>J915/MAX(J:J)</f>
        <v>0.83333333333333337</v>
      </c>
      <c r="F915">
        <f>K915/MAX(K:K)</f>
        <v>0.7146714671467147</v>
      </c>
      <c r="G915">
        <f t="shared" si="43"/>
        <v>0.2853285328532853</v>
      </c>
      <c r="H915">
        <f t="shared" si="44"/>
        <v>0.22684310018903592</v>
      </c>
      <c r="I915">
        <f>IFERROR(MATCH(A915,Sheet0!A$2:A$146, 0), 0)</f>
        <v>0</v>
      </c>
      <c r="J915">
        <f>COUNTIF(I$2:I915, "&gt;"&amp;0)</f>
        <v>120</v>
      </c>
      <c r="K915" s="10">
        <f>COUNTIF(I$2:I915,"=0")</f>
        <v>794</v>
      </c>
    </row>
    <row r="916" spans="1:11" x14ac:dyDescent="0.35">
      <c r="A916" t="s">
        <v>960</v>
      </c>
      <c r="B916">
        <v>32.5</v>
      </c>
      <c r="C916">
        <v>2.0999999999999999E-13</v>
      </c>
      <c r="D916" s="13" t="str">
        <f t="shared" si="42"/>
        <v>-</v>
      </c>
      <c r="E916">
        <f>J916/MAX(J:J)</f>
        <v>0.83333333333333337</v>
      </c>
      <c r="F916">
        <f>K916/MAX(K:K)</f>
        <v>0.71557155715571552</v>
      </c>
      <c r="G916">
        <f t="shared" si="43"/>
        <v>0.28442844284428448</v>
      </c>
      <c r="H916">
        <f t="shared" si="44"/>
        <v>0.22662889518413598</v>
      </c>
      <c r="I916">
        <f>IFERROR(MATCH(A916,Sheet0!A$2:A$146, 0), 0)</f>
        <v>0</v>
      </c>
      <c r="J916">
        <f>COUNTIF(I$2:I916, "&gt;"&amp;0)</f>
        <v>120</v>
      </c>
      <c r="K916" s="10">
        <f>COUNTIF(I$2:I916,"=0")</f>
        <v>795</v>
      </c>
    </row>
    <row r="917" spans="1:11" x14ac:dyDescent="0.35">
      <c r="A917" t="s">
        <v>961</v>
      </c>
      <c r="B917">
        <v>31.9</v>
      </c>
      <c r="C917">
        <v>2.2E-13</v>
      </c>
      <c r="D917" s="13" t="str">
        <f t="shared" si="42"/>
        <v>-</v>
      </c>
      <c r="E917">
        <f>J917/MAX(J:J)</f>
        <v>0.83333333333333337</v>
      </c>
      <c r="F917">
        <f>K917/MAX(K:K)</f>
        <v>0.71647164716471645</v>
      </c>
      <c r="G917">
        <f t="shared" si="43"/>
        <v>0.28352835283528355</v>
      </c>
      <c r="H917">
        <f t="shared" si="44"/>
        <v>0.22641509433962265</v>
      </c>
      <c r="I917">
        <f>IFERROR(MATCH(A917,Sheet0!A$2:A$146, 0), 0)</f>
        <v>0</v>
      </c>
      <c r="J917">
        <f>COUNTIF(I$2:I917, "&gt;"&amp;0)</f>
        <v>120</v>
      </c>
      <c r="K917" s="10">
        <f>COUNTIF(I$2:I917,"=0")</f>
        <v>796</v>
      </c>
    </row>
    <row r="918" spans="1:11" x14ac:dyDescent="0.35">
      <c r="A918" t="s">
        <v>962</v>
      </c>
      <c r="B918">
        <v>30.5</v>
      </c>
      <c r="C918">
        <v>2.4999999999999999E-13</v>
      </c>
      <c r="D918" s="13" t="str">
        <f t="shared" si="42"/>
        <v>+</v>
      </c>
      <c r="E918">
        <f>J918/MAX(J:J)</f>
        <v>0.84027777777777779</v>
      </c>
      <c r="F918">
        <f>K918/MAX(K:K)</f>
        <v>0.71647164716471645</v>
      </c>
      <c r="G918">
        <f t="shared" si="43"/>
        <v>0.28352835283528355</v>
      </c>
      <c r="H918">
        <f t="shared" si="44"/>
        <v>0.22808671065032987</v>
      </c>
      <c r="I918">
        <f>IFERROR(MATCH(A918,Sheet0!A$2:A$146, 0), 0)</f>
        <v>14</v>
      </c>
      <c r="J918">
        <f>COUNTIF(I$2:I918, "&gt;"&amp;0)</f>
        <v>121</v>
      </c>
      <c r="K918" s="10">
        <f>COUNTIF(I$2:I918,"=0")</f>
        <v>796</v>
      </c>
    </row>
    <row r="919" spans="1:11" x14ac:dyDescent="0.35">
      <c r="A919" t="s">
        <v>963</v>
      </c>
      <c r="B919">
        <v>29.2</v>
      </c>
      <c r="C919">
        <v>2.7000000000000001E-13</v>
      </c>
      <c r="D919" s="13" t="str">
        <f t="shared" si="42"/>
        <v>-</v>
      </c>
      <c r="E919">
        <f>J919/MAX(J:J)</f>
        <v>0.84027777777777779</v>
      </c>
      <c r="F919">
        <f>K919/MAX(K:K)</f>
        <v>0.71737173717371738</v>
      </c>
      <c r="G919">
        <f t="shared" si="43"/>
        <v>0.28262826282628262</v>
      </c>
      <c r="H919">
        <f t="shared" si="44"/>
        <v>0.22787193973634651</v>
      </c>
      <c r="I919">
        <f>IFERROR(MATCH(A919,Sheet0!A$2:A$146, 0), 0)</f>
        <v>0</v>
      </c>
      <c r="J919">
        <f>COUNTIF(I$2:I919, "&gt;"&amp;0)</f>
        <v>121</v>
      </c>
      <c r="K919" s="10">
        <f>COUNTIF(I$2:I919,"=0")</f>
        <v>797</v>
      </c>
    </row>
    <row r="920" spans="1:11" x14ac:dyDescent="0.35">
      <c r="A920" t="s">
        <v>964</v>
      </c>
      <c r="B920">
        <v>24.4</v>
      </c>
      <c r="C920">
        <v>4.0000000000000001E-13</v>
      </c>
      <c r="D920" s="13" t="str">
        <f t="shared" si="42"/>
        <v>-</v>
      </c>
      <c r="E920">
        <f>J920/MAX(J:J)</f>
        <v>0.84027777777777779</v>
      </c>
      <c r="F920">
        <f>K920/MAX(K:K)</f>
        <v>0.71827182718271831</v>
      </c>
      <c r="G920">
        <f t="shared" si="43"/>
        <v>0.28172817281728169</v>
      </c>
      <c r="H920">
        <f t="shared" si="44"/>
        <v>0.22765757290686736</v>
      </c>
      <c r="I920">
        <f>IFERROR(MATCH(A920,Sheet0!A$2:A$146, 0), 0)</f>
        <v>0</v>
      </c>
      <c r="J920">
        <f>COUNTIF(I$2:I920, "&gt;"&amp;0)</f>
        <v>121</v>
      </c>
      <c r="K920" s="10">
        <f>COUNTIF(I$2:I920,"=0")</f>
        <v>798</v>
      </c>
    </row>
    <row r="921" spans="1:11" x14ac:dyDescent="0.35">
      <c r="A921" t="s">
        <v>965</v>
      </c>
      <c r="B921">
        <v>21.4</v>
      </c>
      <c r="C921">
        <v>5.0999999999999995E-13</v>
      </c>
      <c r="D921" s="13" t="str">
        <f t="shared" si="42"/>
        <v>+</v>
      </c>
      <c r="E921">
        <f>J921/MAX(J:J)</f>
        <v>0.84722222222222221</v>
      </c>
      <c r="F921">
        <f>K921/MAX(K:K)</f>
        <v>0.71827182718271831</v>
      </c>
      <c r="G921">
        <f t="shared" si="43"/>
        <v>0.28172817281728169</v>
      </c>
      <c r="H921">
        <f t="shared" si="44"/>
        <v>0.22932330827067668</v>
      </c>
      <c r="I921">
        <f>IFERROR(MATCH(A921,Sheet0!A$2:A$146, 0), 0)</f>
        <v>90</v>
      </c>
      <c r="J921">
        <f>COUNTIF(I$2:I921, "&gt;"&amp;0)</f>
        <v>122</v>
      </c>
      <c r="K921" s="10">
        <f>COUNTIF(I$2:I921,"=0")</f>
        <v>798</v>
      </c>
    </row>
    <row r="922" spans="1:11" x14ac:dyDescent="0.35">
      <c r="A922" t="s">
        <v>966</v>
      </c>
      <c r="B922">
        <v>18</v>
      </c>
      <c r="C922">
        <v>6.6999999999999997E-13</v>
      </c>
      <c r="D922" s="13" t="str">
        <f t="shared" si="42"/>
        <v>-</v>
      </c>
      <c r="E922">
        <f>J922/MAX(J:J)</f>
        <v>0.84722222222222221</v>
      </c>
      <c r="F922">
        <f>K922/MAX(K:K)</f>
        <v>0.71917191719171913</v>
      </c>
      <c r="G922">
        <f t="shared" si="43"/>
        <v>0.28082808280828087</v>
      </c>
      <c r="H922">
        <f t="shared" si="44"/>
        <v>0.22910798122065729</v>
      </c>
      <c r="I922">
        <f>IFERROR(MATCH(A922,Sheet0!A$2:A$146, 0), 0)</f>
        <v>0</v>
      </c>
      <c r="J922">
        <f>COUNTIF(I$2:I922, "&gt;"&amp;0)</f>
        <v>122</v>
      </c>
      <c r="K922" s="10">
        <f>COUNTIF(I$2:I922,"=0")</f>
        <v>799</v>
      </c>
    </row>
    <row r="923" spans="1:11" x14ac:dyDescent="0.35">
      <c r="A923" t="s">
        <v>967</v>
      </c>
      <c r="B923">
        <v>12.3</v>
      </c>
      <c r="C923">
        <v>1.1E-12</v>
      </c>
      <c r="D923" s="13" t="str">
        <f t="shared" si="42"/>
        <v>-</v>
      </c>
      <c r="E923">
        <f>J923/MAX(J:J)</f>
        <v>0.84722222222222221</v>
      </c>
      <c r="F923">
        <f>K923/MAX(K:K)</f>
        <v>0.72007200720072007</v>
      </c>
      <c r="G923">
        <f t="shared" si="43"/>
        <v>0.27992799279927993</v>
      </c>
      <c r="H923">
        <f t="shared" si="44"/>
        <v>0.22889305816135083</v>
      </c>
      <c r="I923">
        <f>IFERROR(MATCH(A923,Sheet0!A$2:A$146, 0), 0)</f>
        <v>0</v>
      </c>
      <c r="J923">
        <f>COUNTIF(I$2:I923, "&gt;"&amp;0)</f>
        <v>122</v>
      </c>
      <c r="K923" s="10">
        <f>COUNTIF(I$2:I923,"=0")</f>
        <v>800</v>
      </c>
    </row>
    <row r="924" spans="1:11" x14ac:dyDescent="0.35">
      <c r="A924" t="s">
        <v>968</v>
      </c>
      <c r="B924">
        <v>9.8000000000000007</v>
      </c>
      <c r="C924">
        <v>1.2999999999999999E-12</v>
      </c>
      <c r="D924" s="13" t="str">
        <f t="shared" si="42"/>
        <v>+</v>
      </c>
      <c r="E924">
        <f>J924/MAX(J:J)</f>
        <v>0.85416666666666663</v>
      </c>
      <c r="F924">
        <f>K924/MAX(K:K)</f>
        <v>0.72007200720072007</v>
      </c>
      <c r="G924">
        <f t="shared" si="43"/>
        <v>0.27992799279927993</v>
      </c>
      <c r="H924">
        <f t="shared" si="44"/>
        <v>0.23055295220243674</v>
      </c>
      <c r="I924">
        <f>IFERROR(MATCH(A924,Sheet0!A$2:A$146, 0), 0)</f>
        <v>45</v>
      </c>
      <c r="J924">
        <f>COUNTIF(I$2:I924, "&gt;"&amp;0)</f>
        <v>123</v>
      </c>
      <c r="K924" s="10">
        <f>COUNTIF(I$2:I924,"=0")</f>
        <v>800</v>
      </c>
    </row>
    <row r="925" spans="1:11" x14ac:dyDescent="0.35">
      <c r="A925" t="s">
        <v>969</v>
      </c>
      <c r="B925">
        <v>7.1</v>
      </c>
      <c r="C925">
        <v>1.6E-12</v>
      </c>
      <c r="D925" s="13" t="str">
        <f t="shared" si="42"/>
        <v>+</v>
      </c>
      <c r="E925">
        <f>J925/MAX(J:J)</f>
        <v>0.86111111111111116</v>
      </c>
      <c r="F925">
        <f>K925/MAX(K:K)</f>
        <v>0.72007200720072007</v>
      </c>
      <c r="G925">
        <f t="shared" si="43"/>
        <v>0.27992799279927993</v>
      </c>
      <c r="H925">
        <f t="shared" si="44"/>
        <v>0.23220973782771537</v>
      </c>
      <c r="I925">
        <f>IFERROR(MATCH(A925,Sheet0!A$2:A$146, 0), 0)</f>
        <v>78</v>
      </c>
      <c r="J925">
        <f>COUNTIF(I$2:I925, "&gt;"&amp;0)</f>
        <v>124</v>
      </c>
      <c r="K925" s="10">
        <f>COUNTIF(I$2:I925,"=0")</f>
        <v>800</v>
      </c>
    </row>
    <row r="926" spans="1:11" x14ac:dyDescent="0.35">
      <c r="A926" t="s">
        <v>970</v>
      </c>
      <c r="B926">
        <v>-1.8</v>
      </c>
      <c r="C926">
        <v>3.3000000000000001E-12</v>
      </c>
      <c r="D926" s="13" t="str">
        <f t="shared" si="42"/>
        <v>-</v>
      </c>
      <c r="E926">
        <f>J926/MAX(J:J)</f>
        <v>0.86111111111111116</v>
      </c>
      <c r="F926">
        <f>K926/MAX(K:K)</f>
        <v>0.720972097209721</v>
      </c>
      <c r="G926">
        <f t="shared" si="43"/>
        <v>0.279027902790279</v>
      </c>
      <c r="H926">
        <f t="shared" si="44"/>
        <v>0.23199251637043966</v>
      </c>
      <c r="I926">
        <f>IFERROR(MATCH(A926,Sheet0!A$2:A$146, 0), 0)</f>
        <v>0</v>
      </c>
      <c r="J926">
        <f>COUNTIF(I$2:I926, "&gt;"&amp;0)</f>
        <v>124</v>
      </c>
      <c r="K926" s="10">
        <f>COUNTIF(I$2:I926,"=0")</f>
        <v>801</v>
      </c>
    </row>
    <row r="927" spans="1:11" x14ac:dyDescent="0.35">
      <c r="A927" t="s">
        <v>971</v>
      </c>
      <c r="B927">
        <v>-2.2000000000000002</v>
      </c>
      <c r="C927">
        <v>3.4000000000000001E-12</v>
      </c>
      <c r="D927" s="13" t="str">
        <f t="shared" si="42"/>
        <v>-</v>
      </c>
      <c r="E927">
        <f>J927/MAX(J:J)</f>
        <v>0.86111111111111116</v>
      </c>
      <c r="F927">
        <f>K927/MAX(K:K)</f>
        <v>0.72187218721872182</v>
      </c>
      <c r="G927">
        <f t="shared" si="43"/>
        <v>0.27812781278127818</v>
      </c>
      <c r="H927">
        <f t="shared" si="44"/>
        <v>0.23177570093457944</v>
      </c>
      <c r="I927">
        <f>IFERROR(MATCH(A927,Sheet0!A$2:A$146, 0), 0)</f>
        <v>0</v>
      </c>
      <c r="J927">
        <f>COUNTIF(I$2:I927, "&gt;"&amp;0)</f>
        <v>124</v>
      </c>
      <c r="K927" s="10">
        <f>COUNTIF(I$2:I927,"=0")</f>
        <v>802</v>
      </c>
    </row>
    <row r="928" spans="1:11" x14ac:dyDescent="0.35">
      <c r="A928" t="s">
        <v>972</v>
      </c>
      <c r="B928">
        <v>-7</v>
      </c>
      <c r="C928">
        <v>4.8999999999999997E-12</v>
      </c>
      <c r="D928" s="13" t="str">
        <f t="shared" si="42"/>
        <v>-</v>
      </c>
      <c r="E928">
        <f>J928/MAX(J:J)</f>
        <v>0.86111111111111116</v>
      </c>
      <c r="F928">
        <f>K928/MAX(K:K)</f>
        <v>0.72277227722772275</v>
      </c>
      <c r="G928">
        <f t="shared" si="43"/>
        <v>0.27722772277227725</v>
      </c>
      <c r="H928">
        <f t="shared" si="44"/>
        <v>0.2315592903828198</v>
      </c>
      <c r="I928">
        <f>IFERROR(MATCH(A928,Sheet0!A$2:A$146, 0), 0)</f>
        <v>0</v>
      </c>
      <c r="J928">
        <f>COUNTIF(I$2:I928, "&gt;"&amp;0)</f>
        <v>124</v>
      </c>
      <c r="K928" s="10">
        <f>COUNTIF(I$2:I928,"=0")</f>
        <v>803</v>
      </c>
    </row>
    <row r="929" spans="1:11" x14ac:dyDescent="0.35">
      <c r="A929" t="s">
        <v>973</v>
      </c>
      <c r="B929">
        <v>-8.8000000000000007</v>
      </c>
      <c r="C929">
        <v>5.7000000000000003E-12</v>
      </c>
      <c r="D929" s="13" t="str">
        <f t="shared" si="42"/>
        <v>-</v>
      </c>
      <c r="E929">
        <f>J929/MAX(J:J)</f>
        <v>0.86111111111111116</v>
      </c>
      <c r="F929">
        <f>K929/MAX(K:K)</f>
        <v>0.72367236723672368</v>
      </c>
      <c r="G929">
        <f t="shared" si="43"/>
        <v>0.27632763276327632</v>
      </c>
      <c r="H929">
        <f t="shared" si="44"/>
        <v>0.23134328358208955</v>
      </c>
      <c r="I929">
        <f>IFERROR(MATCH(A929,Sheet0!A$2:A$146, 0), 0)</f>
        <v>0</v>
      </c>
      <c r="J929">
        <f>COUNTIF(I$2:I929, "&gt;"&amp;0)</f>
        <v>124</v>
      </c>
      <c r="K929" s="10">
        <f>COUNTIF(I$2:I929,"=0")</f>
        <v>804</v>
      </c>
    </row>
    <row r="930" spans="1:11" x14ac:dyDescent="0.35">
      <c r="A930" t="s">
        <v>974</v>
      </c>
      <c r="B930">
        <v>-9.1</v>
      </c>
      <c r="C930">
        <v>5.9000000000000003E-12</v>
      </c>
      <c r="D930" s="13" t="str">
        <f t="shared" si="42"/>
        <v>-</v>
      </c>
      <c r="E930">
        <f>J930/MAX(J:J)</f>
        <v>0.86111111111111116</v>
      </c>
      <c r="F930">
        <f>K930/MAX(K:K)</f>
        <v>0.72457245724572461</v>
      </c>
      <c r="G930">
        <f t="shared" si="43"/>
        <v>0.27542754275427539</v>
      </c>
      <c r="H930">
        <f t="shared" si="44"/>
        <v>0.23112767940354148</v>
      </c>
      <c r="I930">
        <f>IFERROR(MATCH(A930,Sheet0!A$2:A$146, 0), 0)</f>
        <v>0</v>
      </c>
      <c r="J930">
        <f>COUNTIF(I$2:I930, "&gt;"&amp;0)</f>
        <v>124</v>
      </c>
      <c r="K930" s="10">
        <f>COUNTIF(I$2:I930,"=0")</f>
        <v>805</v>
      </c>
    </row>
    <row r="931" spans="1:11" x14ac:dyDescent="0.35">
      <c r="A931" t="s">
        <v>975</v>
      </c>
      <c r="B931">
        <v>-11.5</v>
      </c>
      <c r="C931">
        <v>7.0999999999999992E-12</v>
      </c>
      <c r="D931" s="13" t="str">
        <f t="shared" si="42"/>
        <v>-</v>
      </c>
      <c r="E931">
        <f>J931/MAX(J:J)</f>
        <v>0.86111111111111116</v>
      </c>
      <c r="F931">
        <f>K931/MAX(K:K)</f>
        <v>0.72547254725472543</v>
      </c>
      <c r="G931">
        <f t="shared" si="43"/>
        <v>0.27452745274527457</v>
      </c>
      <c r="H931">
        <f t="shared" si="44"/>
        <v>0.23091247672253259</v>
      </c>
      <c r="I931">
        <f>IFERROR(MATCH(A931,Sheet0!A$2:A$146, 0), 0)</f>
        <v>0</v>
      </c>
      <c r="J931">
        <f>COUNTIF(I$2:I931, "&gt;"&amp;0)</f>
        <v>124</v>
      </c>
      <c r="K931" s="10">
        <f>COUNTIF(I$2:I931,"=0")</f>
        <v>806</v>
      </c>
    </row>
    <row r="932" spans="1:11" x14ac:dyDescent="0.35">
      <c r="A932" t="s">
        <v>976</v>
      </c>
      <c r="B932">
        <v>-13.3</v>
      </c>
      <c r="C932">
        <v>8.1999999999999998E-12</v>
      </c>
      <c r="D932" s="13" t="str">
        <f t="shared" si="42"/>
        <v>-</v>
      </c>
      <c r="E932">
        <f>J932/MAX(J:J)</f>
        <v>0.86111111111111116</v>
      </c>
      <c r="F932">
        <f>K932/MAX(K:K)</f>
        <v>0.72637263726372636</v>
      </c>
      <c r="G932">
        <f t="shared" si="43"/>
        <v>0.27362736273627364</v>
      </c>
      <c r="H932">
        <f t="shared" si="44"/>
        <v>0.23069767441860464</v>
      </c>
      <c r="I932">
        <f>IFERROR(MATCH(A932,Sheet0!A$2:A$146, 0), 0)</f>
        <v>0</v>
      </c>
      <c r="J932">
        <f>COUNTIF(I$2:I932, "&gt;"&amp;0)</f>
        <v>124</v>
      </c>
      <c r="K932" s="10">
        <f>COUNTIF(I$2:I932,"=0")</f>
        <v>807</v>
      </c>
    </row>
    <row r="933" spans="1:11" x14ac:dyDescent="0.35">
      <c r="A933" t="s">
        <v>977</v>
      </c>
      <c r="B933">
        <v>-13.6</v>
      </c>
      <c r="C933">
        <v>8.3999999999999998E-12</v>
      </c>
      <c r="D933" s="13" t="str">
        <f t="shared" si="42"/>
        <v>-</v>
      </c>
      <c r="E933">
        <f>J933/MAX(J:J)</f>
        <v>0.86111111111111116</v>
      </c>
      <c r="F933">
        <f>K933/MAX(K:K)</f>
        <v>0.72727272727272729</v>
      </c>
      <c r="G933">
        <f t="shared" si="43"/>
        <v>0.27272727272727271</v>
      </c>
      <c r="H933">
        <f t="shared" si="44"/>
        <v>0.23048327137546468</v>
      </c>
      <c r="I933">
        <f>IFERROR(MATCH(A933,Sheet0!A$2:A$146, 0), 0)</f>
        <v>0</v>
      </c>
      <c r="J933">
        <f>COUNTIF(I$2:I933, "&gt;"&amp;0)</f>
        <v>124</v>
      </c>
      <c r="K933" s="10">
        <f>COUNTIF(I$2:I933,"=0")</f>
        <v>808</v>
      </c>
    </row>
    <row r="934" spans="1:11" x14ac:dyDescent="0.35">
      <c r="A934" t="s">
        <v>978</v>
      </c>
      <c r="B934">
        <v>-14.2</v>
      </c>
      <c r="C934">
        <v>8.7999999999999997E-12</v>
      </c>
      <c r="D934" s="13" t="str">
        <f t="shared" si="42"/>
        <v>-</v>
      </c>
      <c r="E934">
        <f>J934/MAX(J:J)</f>
        <v>0.86111111111111116</v>
      </c>
      <c r="F934">
        <f>K934/MAX(K:K)</f>
        <v>0.72817281728172822</v>
      </c>
      <c r="G934">
        <f t="shared" si="43"/>
        <v>0.27182718271827178</v>
      </c>
      <c r="H934">
        <f t="shared" si="44"/>
        <v>0.23026926648096566</v>
      </c>
      <c r="I934">
        <f>IFERROR(MATCH(A934,Sheet0!A$2:A$146, 0), 0)</f>
        <v>0</v>
      </c>
      <c r="J934">
        <f>COUNTIF(I$2:I934, "&gt;"&amp;0)</f>
        <v>124</v>
      </c>
      <c r="K934" s="10">
        <f>COUNTIF(I$2:I934,"=0")</f>
        <v>809</v>
      </c>
    </row>
    <row r="935" spans="1:11" x14ac:dyDescent="0.35">
      <c r="A935" t="s">
        <v>979</v>
      </c>
      <c r="B935">
        <v>-16.100000000000001</v>
      </c>
      <c r="C935">
        <v>9.9999999999999994E-12</v>
      </c>
      <c r="D935" s="13" t="str">
        <f t="shared" si="42"/>
        <v>-</v>
      </c>
      <c r="E935">
        <f>J935/MAX(J:J)</f>
        <v>0.86111111111111116</v>
      </c>
      <c r="F935">
        <f>K935/MAX(K:K)</f>
        <v>0.72907290729072904</v>
      </c>
      <c r="G935">
        <f t="shared" si="43"/>
        <v>0.27092709270927096</v>
      </c>
      <c r="H935">
        <f t="shared" si="44"/>
        <v>0.23005565862708721</v>
      </c>
      <c r="I935">
        <f>IFERROR(MATCH(A935,Sheet0!A$2:A$146, 0), 0)</f>
        <v>0</v>
      </c>
      <c r="J935">
        <f>COUNTIF(I$2:I935, "&gt;"&amp;0)</f>
        <v>124</v>
      </c>
      <c r="K935" s="10">
        <f>COUNTIF(I$2:I935,"=0")</f>
        <v>810</v>
      </c>
    </row>
    <row r="936" spans="1:11" x14ac:dyDescent="0.35">
      <c r="A936" t="s">
        <v>980</v>
      </c>
      <c r="B936">
        <v>-16.3</v>
      </c>
      <c r="C936">
        <v>9.9999999999999994E-12</v>
      </c>
      <c r="D936" s="13" t="str">
        <f t="shared" si="42"/>
        <v>-</v>
      </c>
      <c r="E936">
        <f>J936/MAX(J:J)</f>
        <v>0.86111111111111116</v>
      </c>
      <c r="F936">
        <f>K936/MAX(K:K)</f>
        <v>0.72997299729972998</v>
      </c>
      <c r="G936">
        <f t="shared" si="43"/>
        <v>0.27002700270027002</v>
      </c>
      <c r="H936">
        <f t="shared" si="44"/>
        <v>0.22984244670991658</v>
      </c>
      <c r="I936">
        <f>IFERROR(MATCH(A936,Sheet0!A$2:A$146, 0), 0)</f>
        <v>0</v>
      </c>
      <c r="J936">
        <f>COUNTIF(I$2:I936, "&gt;"&amp;0)</f>
        <v>124</v>
      </c>
      <c r="K936" s="10">
        <f>COUNTIF(I$2:I936,"=0")</f>
        <v>811</v>
      </c>
    </row>
    <row r="937" spans="1:11" x14ac:dyDescent="0.35">
      <c r="A937" t="s">
        <v>981</v>
      </c>
      <c r="B937">
        <v>-16.5</v>
      </c>
      <c r="C937">
        <v>1.1000000000000001E-11</v>
      </c>
      <c r="D937" s="13" t="str">
        <f t="shared" si="42"/>
        <v>+</v>
      </c>
      <c r="E937">
        <f>J937/MAX(J:J)</f>
        <v>0.86805555555555558</v>
      </c>
      <c r="F937">
        <f>K937/MAX(K:K)</f>
        <v>0.72997299729972998</v>
      </c>
      <c r="G937">
        <f t="shared" si="43"/>
        <v>0.27002700270027002</v>
      </c>
      <c r="H937">
        <f t="shared" si="44"/>
        <v>0.23148148148148148</v>
      </c>
      <c r="I937">
        <f>IFERROR(MATCH(A937,Sheet0!A$2:A$146, 0), 0)</f>
        <v>38</v>
      </c>
      <c r="J937">
        <f>COUNTIF(I$2:I937, "&gt;"&amp;0)</f>
        <v>125</v>
      </c>
      <c r="K937" s="10">
        <f>COUNTIF(I$2:I937,"=0")</f>
        <v>811</v>
      </c>
    </row>
    <row r="938" spans="1:11" x14ac:dyDescent="0.35">
      <c r="A938" t="s">
        <v>982</v>
      </c>
      <c r="B938">
        <v>-19.3</v>
      </c>
      <c r="C938">
        <v>1.3E-11</v>
      </c>
      <c r="D938" s="13" t="str">
        <f t="shared" si="42"/>
        <v>+</v>
      </c>
      <c r="E938">
        <f>J938/MAX(J:J)</f>
        <v>0.875</v>
      </c>
      <c r="F938">
        <f>K938/MAX(K:K)</f>
        <v>0.72997299729972998</v>
      </c>
      <c r="G938">
        <f t="shared" si="43"/>
        <v>0.27002700270027002</v>
      </c>
      <c r="H938">
        <f t="shared" si="44"/>
        <v>0.23311748381128586</v>
      </c>
      <c r="I938">
        <f>IFERROR(MATCH(A938,Sheet0!A$2:A$146, 0), 0)</f>
        <v>11</v>
      </c>
      <c r="J938">
        <f>COUNTIF(I$2:I938, "&gt;"&amp;0)</f>
        <v>126</v>
      </c>
      <c r="K938" s="10">
        <f>COUNTIF(I$2:I938,"=0")</f>
        <v>811</v>
      </c>
    </row>
    <row r="939" spans="1:11" x14ac:dyDescent="0.35">
      <c r="A939" t="s">
        <v>983</v>
      </c>
      <c r="B939">
        <v>-22.2</v>
      </c>
      <c r="C939">
        <v>1.6999999999999999E-11</v>
      </c>
      <c r="D939" s="13" t="str">
        <f t="shared" si="42"/>
        <v>-</v>
      </c>
      <c r="E939">
        <f>J939/MAX(J:J)</f>
        <v>0.875</v>
      </c>
      <c r="F939">
        <f>K939/MAX(K:K)</f>
        <v>0.73087308730873091</v>
      </c>
      <c r="G939">
        <f t="shared" si="43"/>
        <v>0.26912691269126909</v>
      </c>
      <c r="H939">
        <f t="shared" si="44"/>
        <v>0.23290203327171904</v>
      </c>
      <c r="I939">
        <f>IFERROR(MATCH(A939,Sheet0!A$2:A$146, 0), 0)</f>
        <v>0</v>
      </c>
      <c r="J939">
        <f>COUNTIF(I$2:I939, "&gt;"&amp;0)</f>
        <v>126</v>
      </c>
      <c r="K939" s="10">
        <f>COUNTIF(I$2:I939,"=0")</f>
        <v>812</v>
      </c>
    </row>
    <row r="940" spans="1:11" x14ac:dyDescent="0.35">
      <c r="A940" t="s">
        <v>984</v>
      </c>
      <c r="B940">
        <v>-26</v>
      </c>
      <c r="C940">
        <v>2.3000000000000001E-11</v>
      </c>
      <c r="D940" s="13" t="str">
        <f t="shared" si="42"/>
        <v>+</v>
      </c>
      <c r="E940">
        <f>J940/MAX(J:J)</f>
        <v>0.88194444444444442</v>
      </c>
      <c r="F940">
        <f>K940/MAX(K:K)</f>
        <v>0.73087308730873091</v>
      </c>
      <c r="G940">
        <f t="shared" si="43"/>
        <v>0.26912691269126909</v>
      </c>
      <c r="H940">
        <f t="shared" si="44"/>
        <v>0.23453370267774701</v>
      </c>
      <c r="I940">
        <f>IFERROR(MATCH(A940,Sheet0!A$2:A$146, 0), 0)</f>
        <v>105</v>
      </c>
      <c r="J940">
        <f>COUNTIF(I$2:I940, "&gt;"&amp;0)</f>
        <v>127</v>
      </c>
      <c r="K940" s="10">
        <f>COUNTIF(I$2:I940,"=0")</f>
        <v>812</v>
      </c>
    </row>
    <row r="941" spans="1:11" x14ac:dyDescent="0.35">
      <c r="A941" t="s">
        <v>985</v>
      </c>
      <c r="B941">
        <v>-26.3</v>
      </c>
      <c r="C941">
        <v>2.3000000000000001E-11</v>
      </c>
      <c r="D941" s="13" t="str">
        <f t="shared" si="42"/>
        <v>-</v>
      </c>
      <c r="E941">
        <f>J941/MAX(J:J)</f>
        <v>0.88194444444444442</v>
      </c>
      <c r="F941">
        <f>K941/MAX(K:K)</f>
        <v>0.73177317731773173</v>
      </c>
      <c r="G941">
        <f t="shared" si="43"/>
        <v>0.26822682268226827</v>
      </c>
      <c r="H941">
        <f t="shared" si="44"/>
        <v>0.23431734317343172</v>
      </c>
      <c r="I941">
        <f>IFERROR(MATCH(A941,Sheet0!A$2:A$146, 0), 0)</f>
        <v>0</v>
      </c>
      <c r="J941">
        <f>COUNTIF(I$2:I941, "&gt;"&amp;0)</f>
        <v>127</v>
      </c>
      <c r="K941" s="10">
        <f>COUNTIF(I$2:I941,"=0")</f>
        <v>813</v>
      </c>
    </row>
    <row r="942" spans="1:11" x14ac:dyDescent="0.35">
      <c r="A942" t="s">
        <v>986</v>
      </c>
      <c r="B942">
        <v>-26.6</v>
      </c>
      <c r="C942">
        <v>2.4000000000000001E-11</v>
      </c>
      <c r="D942" s="13" t="str">
        <f t="shared" si="42"/>
        <v>+</v>
      </c>
      <c r="E942">
        <f>J942/MAX(J:J)</f>
        <v>0.88888888888888884</v>
      </c>
      <c r="F942">
        <f>K942/MAX(K:K)</f>
        <v>0.73177317731773173</v>
      </c>
      <c r="G942">
        <f t="shared" si="43"/>
        <v>0.26822682268226827</v>
      </c>
      <c r="H942">
        <f t="shared" si="44"/>
        <v>0.23594470046082949</v>
      </c>
      <c r="I942">
        <f>IFERROR(MATCH(A942,Sheet0!A$2:A$146, 0), 0)</f>
        <v>51</v>
      </c>
      <c r="J942">
        <f>COUNTIF(I$2:I942, "&gt;"&amp;0)</f>
        <v>128</v>
      </c>
      <c r="K942" s="10">
        <f>COUNTIF(I$2:I942,"=0")</f>
        <v>813</v>
      </c>
    </row>
    <row r="943" spans="1:11" x14ac:dyDescent="0.35">
      <c r="A943" t="s">
        <v>987</v>
      </c>
      <c r="B943">
        <v>-27.4</v>
      </c>
      <c r="C943">
        <v>2.5000000000000001E-11</v>
      </c>
      <c r="D943" s="13" t="str">
        <f t="shared" si="42"/>
        <v>-</v>
      </c>
      <c r="E943">
        <f>J943/MAX(J:J)</f>
        <v>0.88888888888888884</v>
      </c>
      <c r="F943">
        <f>K943/MAX(K:K)</f>
        <v>0.73267326732673266</v>
      </c>
      <c r="G943">
        <f t="shared" si="43"/>
        <v>0.26732673267326734</v>
      </c>
      <c r="H943">
        <f t="shared" si="44"/>
        <v>0.23572744014732966</v>
      </c>
      <c r="I943">
        <f>IFERROR(MATCH(A943,Sheet0!A$2:A$146, 0), 0)</f>
        <v>0</v>
      </c>
      <c r="J943">
        <f>COUNTIF(I$2:I943, "&gt;"&amp;0)</f>
        <v>128</v>
      </c>
      <c r="K943" s="10">
        <f>COUNTIF(I$2:I943,"=0")</f>
        <v>814</v>
      </c>
    </row>
    <row r="944" spans="1:11" x14ac:dyDescent="0.35">
      <c r="A944" t="s">
        <v>988</v>
      </c>
      <c r="B944">
        <v>-27.6</v>
      </c>
      <c r="C944">
        <v>2.6000000000000001E-11</v>
      </c>
      <c r="D944" s="13" t="str">
        <f t="shared" si="42"/>
        <v>-</v>
      </c>
      <c r="E944">
        <f>J944/MAX(J:J)</f>
        <v>0.88888888888888884</v>
      </c>
      <c r="F944">
        <f>K944/MAX(K:K)</f>
        <v>0.73357335733573359</v>
      </c>
      <c r="G944">
        <f t="shared" si="43"/>
        <v>0.26642664266426641</v>
      </c>
      <c r="H944">
        <f t="shared" si="44"/>
        <v>0.23551057957681693</v>
      </c>
      <c r="I944">
        <f>IFERROR(MATCH(A944,Sheet0!A$2:A$146, 0), 0)</f>
        <v>0</v>
      </c>
      <c r="J944">
        <f>COUNTIF(I$2:I944, "&gt;"&amp;0)</f>
        <v>128</v>
      </c>
      <c r="K944" s="10">
        <f>COUNTIF(I$2:I944,"=0")</f>
        <v>815</v>
      </c>
    </row>
    <row r="945" spans="1:11" x14ac:dyDescent="0.35">
      <c r="A945" t="s">
        <v>989</v>
      </c>
      <c r="B945">
        <v>-30.4</v>
      </c>
      <c r="C945">
        <v>3.1999999999999999E-11</v>
      </c>
      <c r="D945" s="13" t="str">
        <f t="shared" si="42"/>
        <v>+</v>
      </c>
      <c r="E945">
        <f>J945/MAX(J:J)</f>
        <v>0.89583333333333337</v>
      </c>
      <c r="F945">
        <f>K945/MAX(K:K)</f>
        <v>0.73357335733573359</v>
      </c>
      <c r="G945">
        <f t="shared" si="43"/>
        <v>0.26642664266426641</v>
      </c>
      <c r="H945">
        <f t="shared" si="44"/>
        <v>0.23713235294117646</v>
      </c>
      <c r="I945">
        <f>IFERROR(MATCH(A945,Sheet0!A$2:A$146, 0), 0)</f>
        <v>111</v>
      </c>
      <c r="J945">
        <f>COUNTIF(I$2:I945, "&gt;"&amp;0)</f>
        <v>129</v>
      </c>
      <c r="K945" s="10">
        <f>COUNTIF(I$2:I945,"=0")</f>
        <v>815</v>
      </c>
    </row>
    <row r="946" spans="1:11" x14ac:dyDescent="0.35">
      <c r="A946" t="s">
        <v>990</v>
      </c>
      <c r="B946">
        <v>-31.8</v>
      </c>
      <c r="C946">
        <v>3.5999999999999998E-11</v>
      </c>
      <c r="D946" s="13" t="str">
        <f t="shared" si="42"/>
        <v>-</v>
      </c>
      <c r="E946">
        <f>J946/MAX(J:J)</f>
        <v>0.89583333333333337</v>
      </c>
      <c r="F946">
        <f>K946/MAX(K:K)</f>
        <v>0.73447344734473452</v>
      </c>
      <c r="G946">
        <f t="shared" si="43"/>
        <v>0.26552655265526548</v>
      </c>
      <c r="H946">
        <f t="shared" si="44"/>
        <v>0.23691460055096419</v>
      </c>
      <c r="I946">
        <f>IFERROR(MATCH(A946,Sheet0!A$2:A$146, 0), 0)</f>
        <v>0</v>
      </c>
      <c r="J946">
        <f>COUNTIF(I$2:I946, "&gt;"&amp;0)</f>
        <v>129</v>
      </c>
      <c r="K946" s="10">
        <f>COUNTIF(I$2:I946,"=0")</f>
        <v>816</v>
      </c>
    </row>
    <row r="947" spans="1:11" x14ac:dyDescent="0.35">
      <c r="A947" t="s">
        <v>991</v>
      </c>
      <c r="B947">
        <v>-39</v>
      </c>
      <c r="C947">
        <v>6.3999999999999999E-11</v>
      </c>
      <c r="D947" s="13" t="str">
        <f t="shared" si="42"/>
        <v>+</v>
      </c>
      <c r="E947">
        <f>J947/MAX(J:J)</f>
        <v>0.90277777777777779</v>
      </c>
      <c r="F947">
        <f>K947/MAX(K:K)</f>
        <v>0.73447344734473452</v>
      </c>
      <c r="G947">
        <f t="shared" si="43"/>
        <v>0.26552655265526548</v>
      </c>
      <c r="H947">
        <f t="shared" si="44"/>
        <v>0.23853211009174313</v>
      </c>
      <c r="I947">
        <f>IFERROR(MATCH(A947,Sheet0!A$2:A$146, 0), 0)</f>
        <v>93</v>
      </c>
      <c r="J947">
        <f>COUNTIF(I$2:I947, "&gt;"&amp;0)</f>
        <v>130</v>
      </c>
      <c r="K947" s="10">
        <f>COUNTIF(I$2:I947,"=0")</f>
        <v>816</v>
      </c>
    </row>
    <row r="948" spans="1:11" x14ac:dyDescent="0.35">
      <c r="A948" t="s">
        <v>992</v>
      </c>
      <c r="B948">
        <v>-49.8</v>
      </c>
      <c r="C948">
        <v>1.5E-10</v>
      </c>
      <c r="D948" s="13" t="str">
        <f t="shared" si="42"/>
        <v>+</v>
      </c>
      <c r="E948">
        <f>J948/MAX(J:J)</f>
        <v>0.90972222222222221</v>
      </c>
      <c r="F948">
        <f>K948/MAX(K:K)</f>
        <v>0.73447344734473452</v>
      </c>
      <c r="G948">
        <f t="shared" si="43"/>
        <v>0.26552655265526548</v>
      </c>
      <c r="H948">
        <f t="shared" si="44"/>
        <v>0.24014665444546288</v>
      </c>
      <c r="I948">
        <f>IFERROR(MATCH(A948,Sheet0!A$2:A$146, 0), 0)</f>
        <v>82</v>
      </c>
      <c r="J948">
        <f>COUNTIF(I$2:I948, "&gt;"&amp;0)</f>
        <v>131</v>
      </c>
      <c r="K948" s="10">
        <f>COUNTIF(I$2:I948,"=0")</f>
        <v>816</v>
      </c>
    </row>
    <row r="949" spans="1:11" x14ac:dyDescent="0.35">
      <c r="A949" t="s">
        <v>993</v>
      </c>
      <c r="B949">
        <v>-50</v>
      </c>
      <c r="C949">
        <v>1.5E-10</v>
      </c>
      <c r="D949" s="13" t="str">
        <f t="shared" si="42"/>
        <v>-</v>
      </c>
      <c r="E949">
        <f>J949/MAX(J:J)</f>
        <v>0.90972222222222221</v>
      </c>
      <c r="F949">
        <f>K949/MAX(K:K)</f>
        <v>0.73537353735373534</v>
      </c>
      <c r="G949">
        <f t="shared" si="43"/>
        <v>0.26462646264626466</v>
      </c>
      <c r="H949">
        <f t="shared" si="44"/>
        <v>0.23992673992673993</v>
      </c>
      <c r="I949">
        <f>IFERROR(MATCH(A949,Sheet0!A$2:A$146, 0), 0)</f>
        <v>0</v>
      </c>
      <c r="J949">
        <f>COUNTIF(I$2:I949, "&gt;"&amp;0)</f>
        <v>131</v>
      </c>
      <c r="K949" s="10">
        <f>COUNTIF(I$2:I949,"=0")</f>
        <v>817</v>
      </c>
    </row>
    <row r="950" spans="1:11" x14ac:dyDescent="0.35">
      <c r="A950" t="s">
        <v>994</v>
      </c>
      <c r="B950">
        <v>-51</v>
      </c>
      <c r="C950">
        <v>1.7000000000000001E-10</v>
      </c>
      <c r="D950" s="13" t="str">
        <f t="shared" si="42"/>
        <v>+</v>
      </c>
      <c r="E950">
        <f>J950/MAX(J:J)</f>
        <v>0.91666666666666663</v>
      </c>
      <c r="F950">
        <f>K950/MAX(K:K)</f>
        <v>0.73537353735373534</v>
      </c>
      <c r="G950">
        <f t="shared" si="43"/>
        <v>0.26462646264626466</v>
      </c>
      <c r="H950">
        <f t="shared" si="44"/>
        <v>0.24153705397987191</v>
      </c>
      <c r="I950">
        <f>IFERROR(MATCH(A950,Sheet0!A$2:A$146, 0), 0)</f>
        <v>96</v>
      </c>
      <c r="J950">
        <f>COUNTIF(I$2:I950, "&gt;"&amp;0)</f>
        <v>132</v>
      </c>
      <c r="K950" s="10">
        <f>COUNTIF(I$2:I950,"=0")</f>
        <v>817</v>
      </c>
    </row>
    <row r="951" spans="1:11" x14ac:dyDescent="0.35">
      <c r="A951" t="s">
        <v>995</v>
      </c>
      <c r="B951">
        <v>-51.9</v>
      </c>
      <c r="C951">
        <v>1.8E-10</v>
      </c>
      <c r="D951" s="13" t="str">
        <f t="shared" si="42"/>
        <v>+</v>
      </c>
      <c r="E951">
        <f>J951/MAX(J:J)</f>
        <v>0.92361111111111116</v>
      </c>
      <c r="F951">
        <f>K951/MAX(K:K)</f>
        <v>0.73537353735373534</v>
      </c>
      <c r="G951">
        <f t="shared" si="43"/>
        <v>0.26462646264626466</v>
      </c>
      <c r="H951">
        <f t="shared" si="44"/>
        <v>0.24314442413162707</v>
      </c>
      <c r="I951">
        <f>IFERROR(MATCH(A951,Sheet0!A$2:A$146, 0), 0)</f>
        <v>32</v>
      </c>
      <c r="J951">
        <f>COUNTIF(I$2:I951, "&gt;"&amp;0)</f>
        <v>133</v>
      </c>
      <c r="K951" s="10">
        <f>COUNTIF(I$2:I951,"=0")</f>
        <v>817</v>
      </c>
    </row>
    <row r="952" spans="1:11" x14ac:dyDescent="0.35">
      <c r="A952" t="s">
        <v>996</v>
      </c>
      <c r="B952">
        <v>-51.9</v>
      </c>
      <c r="C952">
        <v>1.8E-10</v>
      </c>
      <c r="D952" s="13" t="str">
        <f t="shared" si="42"/>
        <v>+</v>
      </c>
      <c r="E952">
        <f>J952/MAX(J:J)</f>
        <v>0.93055555555555558</v>
      </c>
      <c r="F952">
        <f>K952/MAX(K:K)</f>
        <v>0.73537353735373534</v>
      </c>
      <c r="G952">
        <f t="shared" si="43"/>
        <v>0.26462646264626466</v>
      </c>
      <c r="H952">
        <f t="shared" si="44"/>
        <v>0.24474885844748859</v>
      </c>
      <c r="I952">
        <f>IFERROR(MATCH(A952,Sheet0!A$2:A$146, 0), 0)</f>
        <v>48</v>
      </c>
      <c r="J952">
        <f>COUNTIF(I$2:I952, "&gt;"&amp;0)</f>
        <v>134</v>
      </c>
      <c r="K952" s="10">
        <f>COUNTIF(I$2:I952,"=0")</f>
        <v>817</v>
      </c>
    </row>
    <row r="953" spans="1:11" x14ac:dyDescent="0.35">
      <c r="A953" t="s">
        <v>997</v>
      </c>
      <c r="B953">
        <v>-54</v>
      </c>
      <c r="C953">
        <v>2.1E-10</v>
      </c>
      <c r="D953" s="13" t="str">
        <f t="shared" si="42"/>
        <v>-</v>
      </c>
      <c r="E953">
        <f>J953/MAX(J:J)</f>
        <v>0.93055555555555558</v>
      </c>
      <c r="F953">
        <f>K953/MAX(K:K)</f>
        <v>0.73627362736273627</v>
      </c>
      <c r="G953">
        <f t="shared" si="43"/>
        <v>0.26372637263726373</v>
      </c>
      <c r="H953">
        <f t="shared" si="44"/>
        <v>0.24452554744525548</v>
      </c>
      <c r="I953">
        <f>IFERROR(MATCH(A953,Sheet0!A$2:A$146, 0), 0)</f>
        <v>0</v>
      </c>
      <c r="J953">
        <f>COUNTIF(I$2:I953, "&gt;"&amp;0)</f>
        <v>134</v>
      </c>
      <c r="K953" s="10">
        <f>COUNTIF(I$2:I953,"=0")</f>
        <v>818</v>
      </c>
    </row>
    <row r="954" spans="1:11" x14ac:dyDescent="0.35">
      <c r="A954" t="s">
        <v>998</v>
      </c>
      <c r="B954">
        <v>-62.3</v>
      </c>
      <c r="C954">
        <v>4.0999999999999988E-10</v>
      </c>
      <c r="D954" s="13" t="str">
        <f t="shared" si="42"/>
        <v>-</v>
      </c>
      <c r="E954">
        <f>J954/MAX(J:J)</f>
        <v>0.93055555555555558</v>
      </c>
      <c r="F954">
        <f>K954/MAX(K:K)</f>
        <v>0.7371737173717372</v>
      </c>
      <c r="G954">
        <f t="shared" si="43"/>
        <v>0.2628262826282628</v>
      </c>
      <c r="H954">
        <f t="shared" si="44"/>
        <v>0.24430264357338194</v>
      </c>
      <c r="I954">
        <f>IFERROR(MATCH(A954,Sheet0!A$2:A$146, 0), 0)</f>
        <v>0</v>
      </c>
      <c r="J954">
        <f>COUNTIF(I$2:I954, "&gt;"&amp;0)</f>
        <v>134</v>
      </c>
      <c r="K954" s="10">
        <f>COUNTIF(I$2:I954,"=0")</f>
        <v>819</v>
      </c>
    </row>
    <row r="955" spans="1:11" x14ac:dyDescent="0.35">
      <c r="A955" t="s">
        <v>999</v>
      </c>
      <c r="B955">
        <v>-69.5</v>
      </c>
      <c r="C955">
        <v>7.2999999999999996E-10</v>
      </c>
      <c r="D955" s="13" t="str">
        <f t="shared" si="42"/>
        <v>+</v>
      </c>
      <c r="E955">
        <f>J955/MAX(J:J)</f>
        <v>0.9375</v>
      </c>
      <c r="F955">
        <f>K955/MAX(K:K)</f>
        <v>0.7371737173717372</v>
      </c>
      <c r="G955">
        <f t="shared" si="43"/>
        <v>0.2628262826282628</v>
      </c>
      <c r="H955">
        <f t="shared" si="44"/>
        <v>0.24590163934426229</v>
      </c>
      <c r="I955">
        <f>IFERROR(MATCH(A955,Sheet0!A$2:A$146, 0), 0)</f>
        <v>88</v>
      </c>
      <c r="J955">
        <f>COUNTIF(I$2:I955, "&gt;"&amp;0)</f>
        <v>135</v>
      </c>
      <c r="K955" s="10">
        <f>COUNTIF(I$2:I955,"=0")</f>
        <v>819</v>
      </c>
    </row>
    <row r="956" spans="1:11" x14ac:dyDescent="0.35">
      <c r="A956" t="s">
        <v>1000</v>
      </c>
      <c r="B956">
        <v>-73.3</v>
      </c>
      <c r="C956">
        <v>9.900000000000001E-10</v>
      </c>
      <c r="D956" s="13" t="str">
        <f t="shared" si="42"/>
        <v>-</v>
      </c>
      <c r="E956">
        <f>J956/MAX(J:J)</f>
        <v>0.9375</v>
      </c>
      <c r="F956">
        <f>K956/MAX(K:K)</f>
        <v>0.73807380738073802</v>
      </c>
      <c r="G956">
        <f t="shared" si="43"/>
        <v>0.26192619261926198</v>
      </c>
      <c r="H956">
        <f t="shared" si="44"/>
        <v>0.24567788898999091</v>
      </c>
      <c r="I956">
        <f>IFERROR(MATCH(A956,Sheet0!A$2:A$146, 0), 0)</f>
        <v>0</v>
      </c>
      <c r="J956">
        <f>COUNTIF(I$2:I956, "&gt;"&amp;0)</f>
        <v>135</v>
      </c>
      <c r="K956" s="10">
        <f>COUNTIF(I$2:I956,"=0")</f>
        <v>820</v>
      </c>
    </row>
    <row r="957" spans="1:11" x14ac:dyDescent="0.35">
      <c r="A957" t="s">
        <v>1001</v>
      </c>
      <c r="B957">
        <v>-74.599999999999994</v>
      </c>
      <c r="C957">
        <v>1.0999999999999999E-9</v>
      </c>
      <c r="D957" s="13" t="str">
        <f t="shared" si="42"/>
        <v>+</v>
      </c>
      <c r="E957">
        <f>J957/MAX(J:J)</f>
        <v>0.94444444444444442</v>
      </c>
      <c r="F957">
        <f>K957/MAX(K:K)</f>
        <v>0.73807380738073802</v>
      </c>
      <c r="G957">
        <f t="shared" si="43"/>
        <v>0.26192619261926198</v>
      </c>
      <c r="H957">
        <f t="shared" si="44"/>
        <v>0.24727272727272728</v>
      </c>
      <c r="I957">
        <f>IFERROR(MATCH(A957,Sheet0!A$2:A$146, 0), 0)</f>
        <v>87</v>
      </c>
      <c r="J957">
        <f>COUNTIF(I$2:I957, "&gt;"&amp;0)</f>
        <v>136</v>
      </c>
      <c r="K957" s="10">
        <f>COUNTIF(I$2:I957,"=0")</f>
        <v>820</v>
      </c>
    </row>
    <row r="958" spans="1:11" x14ac:dyDescent="0.35">
      <c r="A958" t="s">
        <v>1002</v>
      </c>
      <c r="B958">
        <v>-75.5</v>
      </c>
      <c r="C958">
        <v>1.2E-9</v>
      </c>
      <c r="D958" s="13" t="str">
        <f t="shared" si="42"/>
        <v>-</v>
      </c>
      <c r="E958">
        <f>J958/MAX(J:J)</f>
        <v>0.94444444444444442</v>
      </c>
      <c r="F958">
        <f>K958/MAX(K:K)</f>
        <v>0.73897389738973895</v>
      </c>
      <c r="G958">
        <f t="shared" si="43"/>
        <v>0.26102610261026105</v>
      </c>
      <c r="H958">
        <f t="shared" si="44"/>
        <v>0.24704813805631246</v>
      </c>
      <c r="I958">
        <f>IFERROR(MATCH(A958,Sheet0!A$2:A$146, 0), 0)</f>
        <v>0</v>
      </c>
      <c r="J958">
        <f>COUNTIF(I$2:I958, "&gt;"&amp;0)</f>
        <v>136</v>
      </c>
      <c r="K958" s="10">
        <f>COUNTIF(I$2:I958,"=0")</f>
        <v>821</v>
      </c>
    </row>
    <row r="959" spans="1:11" x14ac:dyDescent="0.35">
      <c r="A959" t="s">
        <v>1003</v>
      </c>
      <c r="B959">
        <v>-78.400000000000006</v>
      </c>
      <c r="C959">
        <v>1.5E-9</v>
      </c>
      <c r="D959" s="13" t="str">
        <f t="shared" si="42"/>
        <v>-</v>
      </c>
      <c r="E959">
        <f>J959/MAX(J:J)</f>
        <v>0.94444444444444442</v>
      </c>
      <c r="F959">
        <f>K959/MAX(K:K)</f>
        <v>0.73987398739873989</v>
      </c>
      <c r="G959">
        <f t="shared" si="43"/>
        <v>0.26012601260126011</v>
      </c>
      <c r="H959">
        <f t="shared" si="44"/>
        <v>0.24682395644283123</v>
      </c>
      <c r="I959">
        <f>IFERROR(MATCH(A959,Sheet0!A$2:A$146, 0), 0)</f>
        <v>0</v>
      </c>
      <c r="J959">
        <f>COUNTIF(I$2:I959, "&gt;"&amp;0)</f>
        <v>136</v>
      </c>
      <c r="K959" s="10">
        <f>COUNTIF(I$2:I959,"=0")</f>
        <v>822</v>
      </c>
    </row>
    <row r="960" spans="1:11" x14ac:dyDescent="0.35">
      <c r="A960" t="s">
        <v>1004</v>
      </c>
      <c r="B960">
        <v>-90.8</v>
      </c>
      <c r="C960">
        <v>4.0000000000000002E-9</v>
      </c>
      <c r="D960" s="13" t="str">
        <f t="shared" si="42"/>
        <v>+</v>
      </c>
      <c r="E960">
        <f>J960/MAX(J:J)</f>
        <v>0.95138888888888884</v>
      </c>
      <c r="F960">
        <f>K960/MAX(K:K)</f>
        <v>0.73987398739873989</v>
      </c>
      <c r="G960">
        <f t="shared" si="43"/>
        <v>0.26012601260126011</v>
      </c>
      <c r="H960">
        <f t="shared" si="44"/>
        <v>0.2484134179510426</v>
      </c>
      <c r="I960">
        <f>IFERROR(MATCH(A960,Sheet0!A$2:A$146, 0), 0)</f>
        <v>55</v>
      </c>
      <c r="J960">
        <f>COUNTIF(I$2:I960, "&gt;"&amp;0)</f>
        <v>137</v>
      </c>
      <c r="K960" s="10">
        <f>COUNTIF(I$2:I960,"=0")</f>
        <v>822</v>
      </c>
    </row>
    <row r="961" spans="1:11" x14ac:dyDescent="0.35">
      <c r="A961" t="s">
        <v>1005</v>
      </c>
      <c r="B961">
        <v>-91.2</v>
      </c>
      <c r="C961">
        <v>4.0999999999999987E-9</v>
      </c>
      <c r="D961" s="13" t="str">
        <f t="shared" ref="D961:D1024" si="45">IF(I961=0, "-", "+")</f>
        <v>-</v>
      </c>
      <c r="E961">
        <f>J961/MAX(J:J)</f>
        <v>0.95138888888888884</v>
      </c>
      <c r="F961">
        <f>K961/MAX(K:K)</f>
        <v>0.74077407740774082</v>
      </c>
      <c r="G961">
        <f t="shared" si="43"/>
        <v>0.25922592259225918</v>
      </c>
      <c r="H961">
        <f t="shared" si="44"/>
        <v>0.24818840579710144</v>
      </c>
      <c r="I961">
        <f>IFERROR(MATCH(A961,Sheet0!A$2:A$146, 0), 0)</f>
        <v>0</v>
      </c>
      <c r="J961">
        <f>COUNTIF(I$2:I961, "&gt;"&amp;0)</f>
        <v>137</v>
      </c>
      <c r="K961" s="10">
        <f>COUNTIF(I$2:I961,"=0")</f>
        <v>823</v>
      </c>
    </row>
    <row r="962" spans="1:11" x14ac:dyDescent="0.35">
      <c r="A962" t="s">
        <v>1006</v>
      </c>
      <c r="B962">
        <v>-92.5</v>
      </c>
      <c r="C962">
        <v>4.5999999999999998E-9</v>
      </c>
      <c r="D962" s="13" t="str">
        <f t="shared" si="45"/>
        <v>+</v>
      </c>
      <c r="E962">
        <f>J962/MAX(J:J)</f>
        <v>0.95833333333333337</v>
      </c>
      <c r="F962">
        <f>K962/MAX(K:K)</f>
        <v>0.74077407740774082</v>
      </c>
      <c r="G962">
        <f t="shared" si="43"/>
        <v>0.25922592259225918</v>
      </c>
      <c r="H962">
        <f t="shared" si="44"/>
        <v>0.2497737556561086</v>
      </c>
      <c r="I962">
        <f>IFERROR(MATCH(A962,Sheet0!A$2:A$146, 0), 0)</f>
        <v>58</v>
      </c>
      <c r="J962">
        <f>COUNTIF(I$2:I962, "&gt;"&amp;0)</f>
        <v>138</v>
      </c>
      <c r="K962" s="10">
        <f>COUNTIF(I$2:I962,"=0")</f>
        <v>823</v>
      </c>
    </row>
    <row r="963" spans="1:11" x14ac:dyDescent="0.35">
      <c r="A963" t="s">
        <v>1007</v>
      </c>
      <c r="B963">
        <v>-93.3</v>
      </c>
      <c r="C963">
        <v>4.9E-9</v>
      </c>
      <c r="D963" s="13" t="str">
        <f t="shared" si="45"/>
        <v>-</v>
      </c>
      <c r="E963">
        <f>J963/MAX(J:J)</f>
        <v>0.95833333333333337</v>
      </c>
      <c r="F963">
        <f>K963/MAX(K:K)</f>
        <v>0.74167416741674164</v>
      </c>
      <c r="G963">
        <f t="shared" ref="G963:G1026" si="46">1-F963</f>
        <v>0.25832583258325836</v>
      </c>
      <c r="H963">
        <f t="shared" ref="H963:H1026" si="47">2*J963/(J963+MAX(J:J)+K963)</f>
        <v>0.24954792043399637</v>
      </c>
      <c r="I963">
        <f>IFERROR(MATCH(A963,Sheet0!A$2:A$146, 0), 0)</f>
        <v>0</v>
      </c>
      <c r="J963">
        <f>COUNTIF(I$2:I963, "&gt;"&amp;0)</f>
        <v>138</v>
      </c>
      <c r="K963" s="10">
        <f>COUNTIF(I$2:I963,"=0")</f>
        <v>824</v>
      </c>
    </row>
    <row r="964" spans="1:11" x14ac:dyDescent="0.35">
      <c r="A964" t="s">
        <v>1008</v>
      </c>
      <c r="B964">
        <v>-95.5</v>
      </c>
      <c r="C964">
        <v>5.7999999999999998E-9</v>
      </c>
      <c r="D964" s="13" t="str">
        <f t="shared" si="45"/>
        <v>-</v>
      </c>
      <c r="E964">
        <f>J964/MAX(J:J)</f>
        <v>0.95833333333333337</v>
      </c>
      <c r="F964">
        <f>K964/MAX(K:K)</f>
        <v>0.74257425742574257</v>
      </c>
      <c r="G964">
        <f t="shared" si="46"/>
        <v>0.25742574257425743</v>
      </c>
      <c r="H964">
        <f t="shared" si="47"/>
        <v>0.24932249322493225</v>
      </c>
      <c r="I964">
        <f>IFERROR(MATCH(A964,Sheet0!A$2:A$146, 0), 0)</f>
        <v>0</v>
      </c>
      <c r="J964">
        <f>COUNTIF(I$2:I964, "&gt;"&amp;0)</f>
        <v>138</v>
      </c>
      <c r="K964" s="10">
        <f>COUNTIF(I$2:I964,"=0")</f>
        <v>825</v>
      </c>
    </row>
    <row r="965" spans="1:11" x14ac:dyDescent="0.35">
      <c r="A965" t="s">
        <v>1009</v>
      </c>
      <c r="B965">
        <v>-98.7</v>
      </c>
      <c r="C965">
        <v>7.4999999999999993E-9</v>
      </c>
      <c r="D965" s="13" t="str">
        <f t="shared" si="45"/>
        <v>-</v>
      </c>
      <c r="E965">
        <f>J965/MAX(J:J)</f>
        <v>0.95833333333333337</v>
      </c>
      <c r="F965">
        <f>K965/MAX(K:K)</f>
        <v>0.7434743474347435</v>
      </c>
      <c r="G965">
        <f t="shared" si="46"/>
        <v>0.2565256525652565</v>
      </c>
      <c r="H965">
        <f t="shared" si="47"/>
        <v>0.24909747292418771</v>
      </c>
      <c r="I965">
        <f>IFERROR(MATCH(A965,Sheet0!A$2:A$146, 0), 0)</f>
        <v>0</v>
      </c>
      <c r="J965">
        <f>COUNTIF(I$2:I965, "&gt;"&amp;0)</f>
        <v>138</v>
      </c>
      <c r="K965" s="10">
        <f>COUNTIF(I$2:I965,"=0")</f>
        <v>826</v>
      </c>
    </row>
    <row r="966" spans="1:11" x14ac:dyDescent="0.35">
      <c r="A966" t="s">
        <v>1010</v>
      </c>
      <c r="B966">
        <v>-103.5</v>
      </c>
      <c r="C966">
        <v>1.0999999999999999E-8</v>
      </c>
      <c r="D966" s="13" t="str">
        <f t="shared" si="45"/>
        <v>-</v>
      </c>
      <c r="E966">
        <f>J966/MAX(J:J)</f>
        <v>0.95833333333333337</v>
      </c>
      <c r="F966">
        <f>K966/MAX(K:K)</f>
        <v>0.74437443744374432</v>
      </c>
      <c r="G966">
        <f t="shared" si="46"/>
        <v>0.25562556255625568</v>
      </c>
      <c r="H966">
        <f t="shared" si="47"/>
        <v>0.24887285843101895</v>
      </c>
      <c r="I966">
        <f>IFERROR(MATCH(A966,Sheet0!A$2:A$146, 0), 0)</f>
        <v>0</v>
      </c>
      <c r="J966">
        <f>COUNTIF(I$2:I966, "&gt;"&amp;0)</f>
        <v>138</v>
      </c>
      <c r="K966" s="10">
        <f>COUNTIF(I$2:I966,"=0")</f>
        <v>827</v>
      </c>
    </row>
    <row r="967" spans="1:11" x14ac:dyDescent="0.35">
      <c r="A967" t="s">
        <v>1011</v>
      </c>
      <c r="B967">
        <v>-107.1</v>
      </c>
      <c r="C967">
        <v>1.4999999999999999E-8</v>
      </c>
      <c r="D967" s="13" t="str">
        <f t="shared" si="45"/>
        <v>+</v>
      </c>
      <c r="E967">
        <f>J967/MAX(J:J)</f>
        <v>0.96527777777777779</v>
      </c>
      <c r="F967">
        <f>K967/MAX(K:K)</f>
        <v>0.74437443744374432</v>
      </c>
      <c r="G967">
        <f t="shared" si="46"/>
        <v>0.25562556255625568</v>
      </c>
      <c r="H967">
        <f t="shared" si="47"/>
        <v>0.25045045045045045</v>
      </c>
      <c r="I967">
        <f>IFERROR(MATCH(A967,Sheet0!A$2:A$146, 0), 0)</f>
        <v>13</v>
      </c>
      <c r="J967">
        <f>COUNTIF(I$2:I967, "&gt;"&amp;0)</f>
        <v>139</v>
      </c>
      <c r="K967" s="10">
        <f>COUNTIF(I$2:I967,"=0")</f>
        <v>827</v>
      </c>
    </row>
    <row r="968" spans="1:11" x14ac:dyDescent="0.35">
      <c r="A968" t="s">
        <v>1012</v>
      </c>
      <c r="B968">
        <v>-112.5</v>
      </c>
      <c r="C968">
        <v>2.3000000000000001E-8</v>
      </c>
      <c r="D968" s="13" t="str">
        <f t="shared" si="45"/>
        <v>-</v>
      </c>
      <c r="E968">
        <f>J968/MAX(J:J)</f>
        <v>0.96527777777777779</v>
      </c>
      <c r="F968">
        <f>K968/MAX(K:K)</f>
        <v>0.74527452745274525</v>
      </c>
      <c r="G968">
        <f t="shared" si="46"/>
        <v>0.25472547254725475</v>
      </c>
      <c r="H968">
        <f t="shared" si="47"/>
        <v>0.25022502250225021</v>
      </c>
      <c r="I968">
        <f>IFERROR(MATCH(A968,Sheet0!A$2:A$146, 0), 0)</f>
        <v>0</v>
      </c>
      <c r="J968">
        <f>COUNTIF(I$2:I968, "&gt;"&amp;0)</f>
        <v>139</v>
      </c>
      <c r="K968" s="10">
        <f>COUNTIF(I$2:I968,"=0")</f>
        <v>828</v>
      </c>
    </row>
    <row r="969" spans="1:11" x14ac:dyDescent="0.35">
      <c r="A969" t="s">
        <v>1013</v>
      </c>
      <c r="B969">
        <v>-115.9</v>
      </c>
      <c r="C969">
        <v>2.9999999999999997E-8</v>
      </c>
      <c r="D969" s="13" t="str">
        <f t="shared" si="45"/>
        <v>-</v>
      </c>
      <c r="E969">
        <f>J969/MAX(J:J)</f>
        <v>0.96527777777777779</v>
      </c>
      <c r="F969">
        <f>K969/MAX(K:K)</f>
        <v>0.74617461746174618</v>
      </c>
      <c r="G969">
        <f t="shared" si="46"/>
        <v>0.25382538253825382</v>
      </c>
      <c r="H969">
        <f t="shared" si="47"/>
        <v>0.25</v>
      </c>
      <c r="I969">
        <f>IFERROR(MATCH(A969,Sheet0!A$2:A$146, 0), 0)</f>
        <v>0</v>
      </c>
      <c r="J969">
        <f>COUNTIF(I$2:I969, "&gt;"&amp;0)</f>
        <v>139</v>
      </c>
      <c r="K969" s="10">
        <f>COUNTIF(I$2:I969,"=0")</f>
        <v>829</v>
      </c>
    </row>
    <row r="970" spans="1:11" x14ac:dyDescent="0.35">
      <c r="A970" t="s">
        <v>1014</v>
      </c>
      <c r="B970">
        <v>-116.7</v>
      </c>
      <c r="C970">
        <v>3.1E-8</v>
      </c>
      <c r="D970" s="13" t="str">
        <f t="shared" si="45"/>
        <v>-</v>
      </c>
      <c r="E970">
        <f>J970/MAX(J:J)</f>
        <v>0.96527777777777779</v>
      </c>
      <c r="F970">
        <f>K970/MAX(K:K)</f>
        <v>0.74707470747074711</v>
      </c>
      <c r="G970">
        <f t="shared" si="46"/>
        <v>0.25292529252925289</v>
      </c>
      <c r="H970">
        <f t="shared" si="47"/>
        <v>0.24977538185085355</v>
      </c>
      <c r="I970">
        <f>IFERROR(MATCH(A970,Sheet0!A$2:A$146, 0), 0)</f>
        <v>0</v>
      </c>
      <c r="J970">
        <f>COUNTIF(I$2:I970, "&gt;"&amp;0)</f>
        <v>139</v>
      </c>
      <c r="K970" s="10">
        <f>COUNTIF(I$2:I970,"=0")</f>
        <v>830</v>
      </c>
    </row>
    <row r="971" spans="1:11" x14ac:dyDescent="0.35">
      <c r="A971" t="s">
        <v>1015</v>
      </c>
      <c r="B971">
        <v>-116.7</v>
      </c>
      <c r="C971">
        <v>3.1E-8</v>
      </c>
      <c r="D971" s="13" t="str">
        <f t="shared" si="45"/>
        <v>-</v>
      </c>
      <c r="E971">
        <f>J971/MAX(J:J)</f>
        <v>0.96527777777777779</v>
      </c>
      <c r="F971">
        <f>K971/MAX(K:K)</f>
        <v>0.74797479747974793</v>
      </c>
      <c r="G971">
        <f t="shared" si="46"/>
        <v>0.25202520252025207</v>
      </c>
      <c r="H971">
        <f t="shared" si="47"/>
        <v>0.24955116696588869</v>
      </c>
      <c r="I971">
        <f>IFERROR(MATCH(A971,Sheet0!A$2:A$146, 0), 0)</f>
        <v>0</v>
      </c>
      <c r="J971">
        <f>COUNTIF(I$2:I971, "&gt;"&amp;0)</f>
        <v>139</v>
      </c>
      <c r="K971" s="10">
        <f>COUNTIF(I$2:I971,"=0")</f>
        <v>831</v>
      </c>
    </row>
    <row r="972" spans="1:11" x14ac:dyDescent="0.35">
      <c r="A972" t="s">
        <v>1016</v>
      </c>
      <c r="B972">
        <v>-118.4</v>
      </c>
      <c r="C972">
        <v>3.5999999999999998E-8</v>
      </c>
      <c r="D972" s="13" t="str">
        <f t="shared" si="45"/>
        <v>-</v>
      </c>
      <c r="E972">
        <f>J972/MAX(J:J)</f>
        <v>0.96527777777777779</v>
      </c>
      <c r="F972">
        <f>K972/MAX(K:K)</f>
        <v>0.74887488748874886</v>
      </c>
      <c r="G972">
        <f t="shared" si="46"/>
        <v>0.25112511251125114</v>
      </c>
      <c r="H972">
        <f t="shared" si="47"/>
        <v>0.24932735426008967</v>
      </c>
      <c r="I972">
        <f>IFERROR(MATCH(A972,Sheet0!A$2:A$146, 0), 0)</f>
        <v>0</v>
      </c>
      <c r="J972">
        <f>COUNTIF(I$2:I972, "&gt;"&amp;0)</f>
        <v>139</v>
      </c>
      <c r="K972" s="10">
        <f>COUNTIF(I$2:I972,"=0")</f>
        <v>832</v>
      </c>
    </row>
    <row r="973" spans="1:11" x14ac:dyDescent="0.35">
      <c r="A973" t="s">
        <v>1017</v>
      </c>
      <c r="B973">
        <v>-118.6</v>
      </c>
      <c r="C973">
        <v>3.7E-8</v>
      </c>
      <c r="D973" s="13" t="str">
        <f t="shared" si="45"/>
        <v>-</v>
      </c>
      <c r="E973">
        <f>J973/MAX(J:J)</f>
        <v>0.96527777777777779</v>
      </c>
      <c r="F973">
        <f>K973/MAX(K:K)</f>
        <v>0.74977497749774979</v>
      </c>
      <c r="G973">
        <f t="shared" si="46"/>
        <v>0.25022502250225021</v>
      </c>
      <c r="H973">
        <f t="shared" si="47"/>
        <v>0.24910394265232974</v>
      </c>
      <c r="I973">
        <f>IFERROR(MATCH(A973,Sheet0!A$2:A$146, 0), 0)</f>
        <v>0</v>
      </c>
      <c r="J973">
        <f>COUNTIF(I$2:I973, "&gt;"&amp;0)</f>
        <v>139</v>
      </c>
      <c r="K973" s="10">
        <f>COUNTIF(I$2:I973,"=0")</f>
        <v>833</v>
      </c>
    </row>
    <row r="974" spans="1:11" x14ac:dyDescent="0.35">
      <c r="A974" t="s">
        <v>1018</v>
      </c>
      <c r="B974">
        <v>-123.3</v>
      </c>
      <c r="C974">
        <v>5.4E-8</v>
      </c>
      <c r="D974" s="13" t="str">
        <f t="shared" si="45"/>
        <v>+</v>
      </c>
      <c r="E974">
        <f>J974/MAX(J:J)</f>
        <v>0.97222222222222221</v>
      </c>
      <c r="F974">
        <f>K974/MAX(K:K)</f>
        <v>0.74977497749774979</v>
      </c>
      <c r="G974">
        <f t="shared" si="46"/>
        <v>0.25022502250225021</v>
      </c>
      <c r="H974">
        <f t="shared" si="47"/>
        <v>0.25067144136078784</v>
      </c>
      <c r="I974">
        <f>IFERROR(MATCH(A974,Sheet0!A$2:A$146, 0), 0)</f>
        <v>128</v>
      </c>
      <c r="J974">
        <f>COUNTIF(I$2:I974, "&gt;"&amp;0)</f>
        <v>140</v>
      </c>
      <c r="K974" s="10">
        <f>COUNTIF(I$2:I974,"=0")</f>
        <v>833</v>
      </c>
    </row>
    <row r="975" spans="1:11" x14ac:dyDescent="0.35">
      <c r="A975" t="s">
        <v>1019</v>
      </c>
      <c r="B975">
        <v>-126</v>
      </c>
      <c r="C975">
        <v>6.7000000000000004E-8</v>
      </c>
      <c r="D975" s="13" t="str">
        <f t="shared" si="45"/>
        <v>-</v>
      </c>
      <c r="E975">
        <f>J975/MAX(J:J)</f>
        <v>0.97222222222222221</v>
      </c>
      <c r="F975">
        <f>K975/MAX(K:K)</f>
        <v>0.75067506750675073</v>
      </c>
      <c r="G975">
        <f t="shared" si="46"/>
        <v>0.24932493249324927</v>
      </c>
      <c r="H975">
        <f t="shared" si="47"/>
        <v>0.25044722719141321</v>
      </c>
      <c r="I975">
        <f>IFERROR(MATCH(A975,Sheet0!A$2:A$146, 0), 0)</f>
        <v>0</v>
      </c>
      <c r="J975">
        <f>COUNTIF(I$2:I975, "&gt;"&amp;0)</f>
        <v>140</v>
      </c>
      <c r="K975" s="10">
        <f>COUNTIF(I$2:I975,"=0")</f>
        <v>834</v>
      </c>
    </row>
    <row r="976" spans="1:11" x14ac:dyDescent="0.35">
      <c r="A976" t="s">
        <v>1020</v>
      </c>
      <c r="B976">
        <v>-130.19999999999999</v>
      </c>
      <c r="C976">
        <v>9.199999999999999E-8</v>
      </c>
      <c r="D976" s="13" t="str">
        <f t="shared" si="45"/>
        <v>-</v>
      </c>
      <c r="E976">
        <f>J976/MAX(J:J)</f>
        <v>0.97222222222222221</v>
      </c>
      <c r="F976">
        <f>K976/MAX(K:K)</f>
        <v>0.75157515751575155</v>
      </c>
      <c r="G976">
        <f t="shared" si="46"/>
        <v>0.24842484248424845</v>
      </c>
      <c r="H976">
        <f t="shared" si="47"/>
        <v>0.25022341376228774</v>
      </c>
      <c r="I976">
        <f>IFERROR(MATCH(A976,Sheet0!A$2:A$146, 0), 0)</f>
        <v>0</v>
      </c>
      <c r="J976">
        <f>COUNTIF(I$2:I976, "&gt;"&amp;0)</f>
        <v>140</v>
      </c>
      <c r="K976" s="10">
        <f>COUNTIF(I$2:I976,"=0")</f>
        <v>835</v>
      </c>
    </row>
    <row r="977" spans="1:11" x14ac:dyDescent="0.35">
      <c r="A977" t="s">
        <v>1021</v>
      </c>
      <c r="B977">
        <v>-130.9</v>
      </c>
      <c r="C977">
        <v>9.8000000000000004E-8</v>
      </c>
      <c r="D977" s="13" t="str">
        <f t="shared" si="45"/>
        <v>+</v>
      </c>
      <c r="E977">
        <f>J977/MAX(J:J)</f>
        <v>0.97916666666666663</v>
      </c>
      <c r="F977">
        <f>K977/MAX(K:K)</f>
        <v>0.75157515751575155</v>
      </c>
      <c r="G977">
        <f t="shared" si="46"/>
        <v>0.24842484248424845</v>
      </c>
      <c r="H977">
        <f t="shared" si="47"/>
        <v>0.25178571428571428</v>
      </c>
      <c r="I977">
        <f>IFERROR(MATCH(A977,Sheet0!A$2:A$146, 0), 0)</f>
        <v>7</v>
      </c>
      <c r="J977">
        <f>COUNTIF(I$2:I977, "&gt;"&amp;0)</f>
        <v>141</v>
      </c>
      <c r="K977" s="10">
        <f>COUNTIF(I$2:I977,"=0")</f>
        <v>835</v>
      </c>
    </row>
    <row r="978" spans="1:11" x14ac:dyDescent="0.35">
      <c r="A978" t="s">
        <v>1022</v>
      </c>
      <c r="B978">
        <v>-133</v>
      </c>
      <c r="C978">
        <v>1.1999999999999999E-7</v>
      </c>
      <c r="D978" s="13" t="str">
        <f t="shared" si="45"/>
        <v>-</v>
      </c>
      <c r="E978">
        <f>J978/MAX(J:J)</f>
        <v>0.97916666666666663</v>
      </c>
      <c r="F978">
        <f>K978/MAX(K:K)</f>
        <v>0.75247524752475248</v>
      </c>
      <c r="G978">
        <f t="shared" si="46"/>
        <v>0.24752475247524752</v>
      </c>
      <c r="H978">
        <f t="shared" si="47"/>
        <v>0.25156110615521854</v>
      </c>
      <c r="I978">
        <f>IFERROR(MATCH(A978,Sheet0!A$2:A$146, 0), 0)</f>
        <v>0</v>
      </c>
      <c r="J978">
        <f>COUNTIF(I$2:I978, "&gt;"&amp;0)</f>
        <v>141</v>
      </c>
      <c r="K978" s="10">
        <f>COUNTIF(I$2:I978,"=0")</f>
        <v>836</v>
      </c>
    </row>
    <row r="979" spans="1:11" x14ac:dyDescent="0.35">
      <c r="A979" t="s">
        <v>1023</v>
      </c>
      <c r="B979">
        <v>-133.19999999999999</v>
      </c>
      <c r="C979">
        <v>1.1999999999999999E-7</v>
      </c>
      <c r="D979" s="13" t="str">
        <f t="shared" si="45"/>
        <v>+</v>
      </c>
      <c r="E979">
        <f>J979/MAX(J:J)</f>
        <v>0.98611111111111116</v>
      </c>
      <c r="F979">
        <f>K979/MAX(K:K)</f>
        <v>0.75247524752475248</v>
      </c>
      <c r="G979">
        <f t="shared" si="46"/>
        <v>0.24752475247524752</v>
      </c>
      <c r="H979">
        <f t="shared" si="47"/>
        <v>0.25311942959001782</v>
      </c>
      <c r="I979">
        <f>IFERROR(MATCH(A979,Sheet0!A$2:A$146, 0), 0)</f>
        <v>52</v>
      </c>
      <c r="J979">
        <f>COUNTIF(I$2:I979, "&gt;"&amp;0)</f>
        <v>142</v>
      </c>
      <c r="K979" s="10">
        <f>COUNTIF(I$2:I979,"=0")</f>
        <v>836</v>
      </c>
    </row>
    <row r="980" spans="1:11" x14ac:dyDescent="0.35">
      <c r="A980" t="s">
        <v>1024</v>
      </c>
      <c r="B980">
        <v>-133.5</v>
      </c>
      <c r="C980">
        <v>1.1999999999999999E-7</v>
      </c>
      <c r="D980" s="13" t="str">
        <f t="shared" si="45"/>
        <v>+</v>
      </c>
      <c r="E980">
        <f>J980/MAX(J:J)</f>
        <v>0.99305555555555558</v>
      </c>
      <c r="F980">
        <f>K980/MAX(K:K)</f>
        <v>0.75247524752475248</v>
      </c>
      <c r="G980">
        <f t="shared" si="46"/>
        <v>0.24752475247524752</v>
      </c>
      <c r="H980">
        <f t="shared" si="47"/>
        <v>0.25467497773820125</v>
      </c>
      <c r="I980">
        <f>IFERROR(MATCH(A980,Sheet0!A$2:A$146, 0), 0)</f>
        <v>28</v>
      </c>
      <c r="J980">
        <f>COUNTIF(I$2:I980, "&gt;"&amp;0)</f>
        <v>143</v>
      </c>
      <c r="K980" s="10">
        <f>COUNTIF(I$2:I980,"=0")</f>
        <v>836</v>
      </c>
    </row>
    <row r="981" spans="1:11" x14ac:dyDescent="0.35">
      <c r="A981" t="s">
        <v>1025</v>
      </c>
      <c r="B981">
        <v>-134.6</v>
      </c>
      <c r="C981">
        <v>1.3E-7</v>
      </c>
      <c r="D981" s="13" t="str">
        <f t="shared" si="45"/>
        <v>-</v>
      </c>
      <c r="E981">
        <f>J981/MAX(J:J)</f>
        <v>0.99305555555555558</v>
      </c>
      <c r="F981">
        <f>K981/MAX(K:K)</f>
        <v>0.75337533753375341</v>
      </c>
      <c r="G981">
        <f t="shared" si="46"/>
        <v>0.24662466246624659</v>
      </c>
      <c r="H981">
        <f t="shared" si="47"/>
        <v>0.25444839857651247</v>
      </c>
      <c r="I981">
        <f>IFERROR(MATCH(A981,Sheet0!A$2:A$146, 0), 0)</f>
        <v>0</v>
      </c>
      <c r="J981">
        <f>COUNTIF(I$2:I981, "&gt;"&amp;0)</f>
        <v>143</v>
      </c>
      <c r="K981" s="10">
        <f>COUNTIF(I$2:I981,"=0")</f>
        <v>837</v>
      </c>
    </row>
    <row r="982" spans="1:11" x14ac:dyDescent="0.35">
      <c r="A982" t="s">
        <v>1026</v>
      </c>
      <c r="B982">
        <v>-137.80000000000001</v>
      </c>
      <c r="C982">
        <v>1.6999999999999999E-7</v>
      </c>
      <c r="D982" s="13" t="str">
        <f t="shared" si="45"/>
        <v>-</v>
      </c>
      <c r="E982">
        <f>J982/MAX(J:J)</f>
        <v>0.99305555555555558</v>
      </c>
      <c r="F982">
        <f>K982/MAX(K:K)</f>
        <v>0.75427542754275423</v>
      </c>
      <c r="G982">
        <f t="shared" si="46"/>
        <v>0.24572457245724577</v>
      </c>
      <c r="H982">
        <f t="shared" si="47"/>
        <v>0.25422222222222224</v>
      </c>
      <c r="I982">
        <f>IFERROR(MATCH(A982,Sheet0!A$2:A$146, 0), 0)</f>
        <v>0</v>
      </c>
      <c r="J982">
        <f>COUNTIF(I$2:I982, "&gt;"&amp;0)</f>
        <v>143</v>
      </c>
      <c r="K982" s="10">
        <f>COUNTIF(I$2:I982,"=0")</f>
        <v>838</v>
      </c>
    </row>
    <row r="983" spans="1:11" x14ac:dyDescent="0.35">
      <c r="A983" t="s">
        <v>1027</v>
      </c>
      <c r="B983">
        <v>-139.5</v>
      </c>
      <c r="C983">
        <v>1.9000000000000001E-7</v>
      </c>
      <c r="D983" s="13" t="str">
        <f t="shared" si="45"/>
        <v>-</v>
      </c>
      <c r="E983">
        <f>J983/MAX(J:J)</f>
        <v>0.99305555555555558</v>
      </c>
      <c r="F983">
        <f>K983/MAX(K:K)</f>
        <v>0.75517551755175516</v>
      </c>
      <c r="G983">
        <f t="shared" si="46"/>
        <v>0.24482448244824484</v>
      </c>
      <c r="H983">
        <f t="shared" si="47"/>
        <v>0.25399644760213141</v>
      </c>
      <c r="I983">
        <f>IFERROR(MATCH(A983,Sheet0!A$2:A$146, 0), 0)</f>
        <v>0</v>
      </c>
      <c r="J983">
        <f>COUNTIF(I$2:I983, "&gt;"&amp;0)</f>
        <v>143</v>
      </c>
      <c r="K983" s="10">
        <f>COUNTIF(I$2:I983,"=0")</f>
        <v>839</v>
      </c>
    </row>
    <row r="984" spans="1:11" x14ac:dyDescent="0.35">
      <c r="A984" t="s">
        <v>1028</v>
      </c>
      <c r="B984">
        <v>-143.9</v>
      </c>
      <c r="C984">
        <v>2.8000000000000002E-7</v>
      </c>
      <c r="D984" s="13" t="str">
        <f t="shared" si="45"/>
        <v>-</v>
      </c>
      <c r="E984">
        <f>J984/MAX(J:J)</f>
        <v>0.99305555555555558</v>
      </c>
      <c r="F984">
        <f>K984/MAX(K:K)</f>
        <v>0.75607560756075609</v>
      </c>
      <c r="G984">
        <f t="shared" si="46"/>
        <v>0.24392439243924391</v>
      </c>
      <c r="H984">
        <f t="shared" si="47"/>
        <v>0.25377107364685003</v>
      </c>
      <c r="I984">
        <f>IFERROR(MATCH(A984,Sheet0!A$2:A$146, 0), 0)</f>
        <v>0</v>
      </c>
      <c r="J984">
        <f>COUNTIF(I$2:I984, "&gt;"&amp;0)</f>
        <v>143</v>
      </c>
      <c r="K984" s="10">
        <f>COUNTIF(I$2:I984,"=0")</f>
        <v>840</v>
      </c>
    </row>
    <row r="985" spans="1:11" x14ac:dyDescent="0.35">
      <c r="A985" t="s">
        <v>1029</v>
      </c>
      <c r="B985">
        <v>-144.6</v>
      </c>
      <c r="C985">
        <v>2.8999999999999998E-7</v>
      </c>
      <c r="D985" s="13" t="str">
        <f t="shared" si="45"/>
        <v>-</v>
      </c>
      <c r="E985">
        <f>J985/MAX(J:J)</f>
        <v>0.99305555555555558</v>
      </c>
      <c r="F985">
        <f>K985/MAX(K:K)</f>
        <v>0.75697569756975702</v>
      </c>
      <c r="G985">
        <f t="shared" si="46"/>
        <v>0.24302430243024298</v>
      </c>
      <c r="H985">
        <f t="shared" si="47"/>
        <v>0.25354609929078015</v>
      </c>
      <c r="I985">
        <f>IFERROR(MATCH(A985,Sheet0!A$2:A$146, 0), 0)</f>
        <v>0</v>
      </c>
      <c r="J985">
        <f>COUNTIF(I$2:I985, "&gt;"&amp;0)</f>
        <v>143</v>
      </c>
      <c r="K985" s="10">
        <f>COUNTIF(I$2:I985,"=0")</f>
        <v>841</v>
      </c>
    </row>
    <row r="986" spans="1:11" x14ac:dyDescent="0.35">
      <c r="A986" t="s">
        <v>1030</v>
      </c>
      <c r="B986">
        <v>-146.30000000000001</v>
      </c>
      <c r="C986">
        <v>3.3999999999999997E-7</v>
      </c>
      <c r="D986" s="13" t="str">
        <f t="shared" si="45"/>
        <v>-</v>
      </c>
      <c r="E986">
        <f>J986/MAX(J:J)</f>
        <v>0.99305555555555558</v>
      </c>
      <c r="F986">
        <f>K986/MAX(K:K)</f>
        <v>0.75787578757875784</v>
      </c>
      <c r="G986">
        <f t="shared" si="46"/>
        <v>0.24212421242124216</v>
      </c>
      <c r="H986">
        <f t="shared" si="47"/>
        <v>0.25332152347209919</v>
      </c>
      <c r="I986">
        <f>IFERROR(MATCH(A986,Sheet0!A$2:A$146, 0), 0)</f>
        <v>0</v>
      </c>
      <c r="J986">
        <f>COUNTIF(I$2:I986, "&gt;"&amp;0)</f>
        <v>143</v>
      </c>
      <c r="K986" s="10">
        <f>COUNTIF(I$2:I986,"=0")</f>
        <v>842</v>
      </c>
    </row>
    <row r="987" spans="1:11" x14ac:dyDescent="0.35">
      <c r="A987" t="s">
        <v>1031</v>
      </c>
      <c r="B987">
        <v>-146.6</v>
      </c>
      <c r="C987">
        <v>3.3999999999999997E-7</v>
      </c>
      <c r="D987" s="13" t="str">
        <f t="shared" si="45"/>
        <v>-</v>
      </c>
      <c r="E987">
        <f>J987/MAX(J:J)</f>
        <v>0.99305555555555558</v>
      </c>
      <c r="F987">
        <f>K987/MAX(K:K)</f>
        <v>0.75877587758775877</v>
      </c>
      <c r="G987">
        <f t="shared" si="46"/>
        <v>0.24122412241224123</v>
      </c>
      <c r="H987">
        <f t="shared" si="47"/>
        <v>0.25309734513274335</v>
      </c>
      <c r="I987">
        <f>IFERROR(MATCH(A987,Sheet0!A$2:A$146, 0), 0)</f>
        <v>0</v>
      </c>
      <c r="J987">
        <f>COUNTIF(I$2:I987, "&gt;"&amp;0)</f>
        <v>143</v>
      </c>
      <c r="K987" s="10">
        <f>COUNTIF(I$2:I987,"=0")</f>
        <v>843</v>
      </c>
    </row>
    <row r="988" spans="1:11" x14ac:dyDescent="0.35">
      <c r="A988" t="s">
        <v>1032</v>
      </c>
      <c r="B988">
        <v>-148.30000000000001</v>
      </c>
      <c r="C988">
        <v>3.9000000000000002E-7</v>
      </c>
      <c r="D988" s="13" t="str">
        <f t="shared" si="45"/>
        <v>-</v>
      </c>
      <c r="E988">
        <f>J988/MAX(J:J)</f>
        <v>0.99305555555555558</v>
      </c>
      <c r="F988">
        <f>K988/MAX(K:K)</f>
        <v>0.7596759675967597</v>
      </c>
      <c r="G988">
        <f t="shared" si="46"/>
        <v>0.2403240324032403</v>
      </c>
      <c r="H988">
        <f t="shared" si="47"/>
        <v>0.25287356321839083</v>
      </c>
      <c r="I988">
        <f>IFERROR(MATCH(A988,Sheet0!A$2:A$146, 0), 0)</f>
        <v>0</v>
      </c>
      <c r="J988">
        <f>COUNTIF(I$2:I988, "&gt;"&amp;0)</f>
        <v>143</v>
      </c>
      <c r="K988" s="10">
        <f>COUNTIF(I$2:I988,"=0")</f>
        <v>844</v>
      </c>
    </row>
    <row r="989" spans="1:11" x14ac:dyDescent="0.35">
      <c r="A989" t="s">
        <v>1033</v>
      </c>
      <c r="B989">
        <v>-154.19999999999999</v>
      </c>
      <c r="C989">
        <v>6.3E-7</v>
      </c>
      <c r="D989" s="13" t="str">
        <f t="shared" si="45"/>
        <v>-</v>
      </c>
      <c r="E989">
        <f>J989/MAX(J:J)</f>
        <v>0.99305555555555558</v>
      </c>
      <c r="F989">
        <f>K989/MAX(K:K)</f>
        <v>0.76057605760576052</v>
      </c>
      <c r="G989">
        <f t="shared" si="46"/>
        <v>0.23942394239423948</v>
      </c>
      <c r="H989">
        <f t="shared" si="47"/>
        <v>0.25265017667844525</v>
      </c>
      <c r="I989">
        <f>IFERROR(MATCH(A989,Sheet0!A$2:A$146, 0), 0)</f>
        <v>0</v>
      </c>
      <c r="J989">
        <f>COUNTIF(I$2:I989, "&gt;"&amp;0)</f>
        <v>143</v>
      </c>
      <c r="K989" s="10">
        <f>COUNTIF(I$2:I989,"=0")</f>
        <v>845</v>
      </c>
    </row>
    <row r="990" spans="1:11" x14ac:dyDescent="0.35">
      <c r="A990" t="s">
        <v>1034</v>
      </c>
      <c r="B990">
        <v>-154.30000000000001</v>
      </c>
      <c r="C990">
        <v>6.3E-7</v>
      </c>
      <c r="D990" s="13" t="str">
        <f t="shared" si="45"/>
        <v>-</v>
      </c>
      <c r="E990">
        <f>J990/MAX(J:J)</f>
        <v>0.99305555555555558</v>
      </c>
      <c r="F990">
        <f>K990/MAX(K:K)</f>
        <v>0.76147614761476146</v>
      </c>
      <c r="G990">
        <f t="shared" si="46"/>
        <v>0.23852385238523854</v>
      </c>
      <c r="H990">
        <f t="shared" si="47"/>
        <v>0.25242718446601942</v>
      </c>
      <c r="I990">
        <f>IFERROR(MATCH(A990,Sheet0!A$2:A$146, 0), 0)</f>
        <v>0</v>
      </c>
      <c r="J990">
        <f>COUNTIF(I$2:I990, "&gt;"&amp;0)</f>
        <v>143</v>
      </c>
      <c r="K990" s="10">
        <f>COUNTIF(I$2:I990,"=0")</f>
        <v>846</v>
      </c>
    </row>
    <row r="991" spans="1:11" x14ac:dyDescent="0.35">
      <c r="A991" t="s">
        <v>1035</v>
      </c>
      <c r="B991">
        <v>-154.80000000000001</v>
      </c>
      <c r="C991">
        <v>6.6000000000000003E-7</v>
      </c>
      <c r="D991" s="13" t="str">
        <f t="shared" si="45"/>
        <v>-</v>
      </c>
      <c r="E991">
        <f>J991/MAX(J:J)</f>
        <v>0.99305555555555558</v>
      </c>
      <c r="F991">
        <f>K991/MAX(K:K)</f>
        <v>0.76237623762376239</v>
      </c>
      <c r="G991">
        <f t="shared" si="46"/>
        <v>0.23762376237623761</v>
      </c>
      <c r="H991">
        <f t="shared" si="47"/>
        <v>0.25220458553791886</v>
      </c>
      <c r="I991">
        <f>IFERROR(MATCH(A991,Sheet0!A$2:A$146, 0), 0)</f>
        <v>0</v>
      </c>
      <c r="J991">
        <f>COUNTIF(I$2:I991, "&gt;"&amp;0)</f>
        <v>143</v>
      </c>
      <c r="K991" s="10">
        <f>COUNTIF(I$2:I991,"=0")</f>
        <v>847</v>
      </c>
    </row>
    <row r="992" spans="1:11" x14ac:dyDescent="0.35">
      <c r="A992" t="s">
        <v>1036</v>
      </c>
      <c r="B992">
        <v>-158.69999999999999</v>
      </c>
      <c r="C992">
        <v>9.0000000000000007E-7</v>
      </c>
      <c r="D992" s="13" t="str">
        <f t="shared" si="45"/>
        <v>-</v>
      </c>
      <c r="E992">
        <f>J992/MAX(J:J)</f>
        <v>0.99305555555555558</v>
      </c>
      <c r="F992">
        <f>K992/MAX(K:K)</f>
        <v>0.76327632763276332</v>
      </c>
      <c r="G992">
        <f t="shared" si="46"/>
        <v>0.23672367236723668</v>
      </c>
      <c r="H992">
        <f t="shared" si="47"/>
        <v>0.25198237885462554</v>
      </c>
      <c r="I992">
        <f>IFERROR(MATCH(A992,Sheet0!A$2:A$146, 0), 0)</f>
        <v>0</v>
      </c>
      <c r="J992">
        <f>COUNTIF(I$2:I992, "&gt;"&amp;0)</f>
        <v>143</v>
      </c>
      <c r="K992" s="10">
        <f>COUNTIF(I$2:I992,"=0")</f>
        <v>848</v>
      </c>
    </row>
    <row r="993" spans="1:11" x14ac:dyDescent="0.35">
      <c r="A993" t="s">
        <v>1037</v>
      </c>
      <c r="B993">
        <v>-159.19999999999999</v>
      </c>
      <c r="C993">
        <v>9.4E-7</v>
      </c>
      <c r="D993" s="13" t="str">
        <f t="shared" si="45"/>
        <v>-</v>
      </c>
      <c r="E993">
        <f>J993/MAX(J:J)</f>
        <v>0.99305555555555558</v>
      </c>
      <c r="F993">
        <f>K993/MAX(K:K)</f>
        <v>0.76417641764176414</v>
      </c>
      <c r="G993">
        <f t="shared" si="46"/>
        <v>0.23582358235823586</v>
      </c>
      <c r="H993">
        <f t="shared" si="47"/>
        <v>0.25176056338028169</v>
      </c>
      <c r="I993">
        <f>IFERROR(MATCH(A993,Sheet0!A$2:A$146, 0), 0)</f>
        <v>0</v>
      </c>
      <c r="J993">
        <f>COUNTIF(I$2:I993, "&gt;"&amp;0)</f>
        <v>143</v>
      </c>
      <c r="K993" s="10">
        <f>COUNTIF(I$2:I993,"=0")</f>
        <v>849</v>
      </c>
    </row>
    <row r="994" spans="1:11" x14ac:dyDescent="0.35">
      <c r="A994" t="s">
        <v>1038</v>
      </c>
      <c r="B994">
        <v>-159.19999999999999</v>
      </c>
      <c r="C994">
        <v>9.4E-7</v>
      </c>
      <c r="D994" s="13" t="str">
        <f t="shared" si="45"/>
        <v>-</v>
      </c>
      <c r="E994">
        <f>J994/MAX(J:J)</f>
        <v>0.99305555555555558</v>
      </c>
      <c r="F994">
        <f>K994/MAX(K:K)</f>
        <v>0.76507650765076507</v>
      </c>
      <c r="G994">
        <f t="shared" si="46"/>
        <v>0.23492349234923493</v>
      </c>
      <c r="H994">
        <f t="shared" si="47"/>
        <v>0.2515391380826737</v>
      </c>
      <c r="I994">
        <f>IFERROR(MATCH(A994,Sheet0!A$2:A$146, 0), 0)</f>
        <v>0</v>
      </c>
      <c r="J994">
        <f>COUNTIF(I$2:I994, "&gt;"&amp;0)</f>
        <v>143</v>
      </c>
      <c r="K994" s="10">
        <f>COUNTIF(I$2:I994,"=0")</f>
        <v>850</v>
      </c>
    </row>
    <row r="995" spans="1:11" x14ac:dyDescent="0.35">
      <c r="A995" t="s">
        <v>1039</v>
      </c>
      <c r="B995">
        <v>-159.19999999999999</v>
      </c>
      <c r="C995">
        <v>9.4E-7</v>
      </c>
      <c r="D995" s="13" t="str">
        <f t="shared" si="45"/>
        <v>-</v>
      </c>
      <c r="E995">
        <f>J995/MAX(J:J)</f>
        <v>0.99305555555555558</v>
      </c>
      <c r="F995">
        <f>K995/MAX(K:K)</f>
        <v>0.765976597659766</v>
      </c>
      <c r="G995">
        <f t="shared" si="46"/>
        <v>0.234023402340234</v>
      </c>
      <c r="H995">
        <f t="shared" si="47"/>
        <v>0.25131810193321619</v>
      </c>
      <c r="I995">
        <f>IFERROR(MATCH(A995,Sheet0!A$2:A$146, 0), 0)</f>
        <v>0</v>
      </c>
      <c r="J995">
        <f>COUNTIF(I$2:I995, "&gt;"&amp;0)</f>
        <v>143</v>
      </c>
      <c r="K995" s="10">
        <f>COUNTIF(I$2:I995,"=0")</f>
        <v>851</v>
      </c>
    </row>
    <row r="996" spans="1:11" x14ac:dyDescent="0.35">
      <c r="A996" t="s">
        <v>1040</v>
      </c>
      <c r="B996">
        <v>-159.4</v>
      </c>
      <c r="C996">
        <v>9.5999999999999991E-7</v>
      </c>
      <c r="D996" s="13" t="str">
        <f t="shared" si="45"/>
        <v>-</v>
      </c>
      <c r="E996">
        <f>J996/MAX(J:J)</f>
        <v>0.99305555555555558</v>
      </c>
      <c r="F996">
        <f>K996/MAX(K:K)</f>
        <v>0.76687668766876693</v>
      </c>
      <c r="G996">
        <f t="shared" si="46"/>
        <v>0.23312331233123307</v>
      </c>
      <c r="H996">
        <f t="shared" si="47"/>
        <v>0.25109745390693589</v>
      </c>
      <c r="I996">
        <f>IFERROR(MATCH(A996,Sheet0!A$2:A$146, 0), 0)</f>
        <v>0</v>
      </c>
      <c r="J996">
        <f>COUNTIF(I$2:I996, "&gt;"&amp;0)</f>
        <v>143</v>
      </c>
      <c r="K996" s="10">
        <f>COUNTIF(I$2:I996,"=0")</f>
        <v>852</v>
      </c>
    </row>
    <row r="997" spans="1:11" x14ac:dyDescent="0.35">
      <c r="A997" t="s">
        <v>1041</v>
      </c>
      <c r="B997">
        <v>-161.4</v>
      </c>
      <c r="C997">
        <v>1.1000000000000001E-6</v>
      </c>
      <c r="D997" s="13" t="str">
        <f t="shared" si="45"/>
        <v>-</v>
      </c>
      <c r="E997">
        <f>J997/MAX(J:J)</f>
        <v>0.99305555555555558</v>
      </c>
      <c r="F997">
        <f>K997/MAX(K:K)</f>
        <v>0.76777677767776775</v>
      </c>
      <c r="G997">
        <f t="shared" si="46"/>
        <v>0.23222322232223225</v>
      </c>
      <c r="H997">
        <f t="shared" si="47"/>
        <v>0.25087719298245614</v>
      </c>
      <c r="I997">
        <f>IFERROR(MATCH(A997,Sheet0!A$2:A$146, 0), 0)</f>
        <v>0</v>
      </c>
      <c r="J997">
        <f>COUNTIF(I$2:I997, "&gt;"&amp;0)</f>
        <v>143</v>
      </c>
      <c r="K997" s="10">
        <f>COUNTIF(I$2:I997,"=0")</f>
        <v>853</v>
      </c>
    </row>
    <row r="998" spans="1:11" x14ac:dyDescent="0.35">
      <c r="A998" t="s">
        <v>1042</v>
      </c>
      <c r="B998">
        <v>-161.6</v>
      </c>
      <c r="C998">
        <v>1.1000000000000001E-6</v>
      </c>
      <c r="D998" s="13" t="str">
        <f t="shared" si="45"/>
        <v>-</v>
      </c>
      <c r="E998">
        <f>J998/MAX(J:J)</f>
        <v>0.99305555555555558</v>
      </c>
      <c r="F998">
        <f>K998/MAX(K:K)</f>
        <v>0.76867686768676868</v>
      </c>
      <c r="G998">
        <f t="shared" si="46"/>
        <v>0.23132313231323132</v>
      </c>
      <c r="H998">
        <f t="shared" si="47"/>
        <v>0.25065731814198072</v>
      </c>
      <c r="I998">
        <f>IFERROR(MATCH(A998,Sheet0!A$2:A$146, 0), 0)</f>
        <v>0</v>
      </c>
      <c r="J998">
        <f>COUNTIF(I$2:I998, "&gt;"&amp;0)</f>
        <v>143</v>
      </c>
      <c r="K998" s="10">
        <f>COUNTIF(I$2:I998,"=0")</f>
        <v>854</v>
      </c>
    </row>
    <row r="999" spans="1:11" x14ac:dyDescent="0.35">
      <c r="A999" t="s">
        <v>1043</v>
      </c>
      <c r="B999">
        <v>-164.4</v>
      </c>
      <c r="C999">
        <v>1.3999999999999999E-6</v>
      </c>
      <c r="D999" s="13" t="str">
        <f t="shared" si="45"/>
        <v>-</v>
      </c>
      <c r="E999">
        <f>J999/MAX(J:J)</f>
        <v>0.99305555555555558</v>
      </c>
      <c r="F999">
        <f>K999/MAX(K:K)</f>
        <v>0.76957695769576961</v>
      </c>
      <c r="G999">
        <f t="shared" si="46"/>
        <v>0.23042304230423039</v>
      </c>
      <c r="H999">
        <f t="shared" si="47"/>
        <v>0.25043782837127848</v>
      </c>
      <c r="I999">
        <f>IFERROR(MATCH(A999,Sheet0!A$2:A$146, 0), 0)</f>
        <v>0</v>
      </c>
      <c r="J999">
        <f>COUNTIF(I$2:I999, "&gt;"&amp;0)</f>
        <v>143</v>
      </c>
      <c r="K999" s="10">
        <f>COUNTIF(I$2:I999,"=0")</f>
        <v>855</v>
      </c>
    </row>
    <row r="1000" spans="1:11" x14ac:dyDescent="0.35">
      <c r="A1000" t="s">
        <v>1044</v>
      </c>
      <c r="B1000">
        <v>-164.4</v>
      </c>
      <c r="C1000">
        <v>1.3999999999999999E-6</v>
      </c>
      <c r="D1000" s="13" t="str">
        <f t="shared" si="45"/>
        <v>-</v>
      </c>
      <c r="E1000">
        <f>J1000/MAX(J:J)</f>
        <v>0.99305555555555558</v>
      </c>
      <c r="F1000">
        <f>K1000/MAX(K:K)</f>
        <v>0.77047704770477043</v>
      </c>
      <c r="G1000">
        <f t="shared" si="46"/>
        <v>0.22952295229522957</v>
      </c>
      <c r="H1000">
        <f t="shared" si="47"/>
        <v>0.25021872265966755</v>
      </c>
      <c r="I1000">
        <f>IFERROR(MATCH(A1000,Sheet0!A$2:A$146, 0), 0)</f>
        <v>0</v>
      </c>
      <c r="J1000">
        <f>COUNTIF(I$2:I1000, "&gt;"&amp;0)</f>
        <v>143</v>
      </c>
      <c r="K1000" s="10">
        <f>COUNTIF(I$2:I1000,"=0")</f>
        <v>856</v>
      </c>
    </row>
    <row r="1001" spans="1:11" x14ac:dyDescent="0.35">
      <c r="A1001" t="s">
        <v>1045</v>
      </c>
      <c r="B1001">
        <v>-164.8</v>
      </c>
      <c r="C1001">
        <v>1.5E-6</v>
      </c>
      <c r="D1001" s="13" t="str">
        <f t="shared" si="45"/>
        <v>-</v>
      </c>
      <c r="E1001">
        <f>J1001/MAX(J:J)</f>
        <v>0.99305555555555558</v>
      </c>
      <c r="F1001">
        <f>K1001/MAX(K:K)</f>
        <v>0.77137713771377137</v>
      </c>
      <c r="G1001">
        <f t="shared" si="46"/>
        <v>0.22862286228622863</v>
      </c>
      <c r="H1001">
        <f t="shared" si="47"/>
        <v>0.25</v>
      </c>
      <c r="I1001">
        <f>IFERROR(MATCH(A1001,Sheet0!A$2:A$146, 0), 0)</f>
        <v>0</v>
      </c>
      <c r="J1001">
        <f>COUNTIF(I$2:I1001, "&gt;"&amp;0)</f>
        <v>143</v>
      </c>
      <c r="K1001" s="10">
        <f>COUNTIF(I$2:I1001,"=0")</f>
        <v>857</v>
      </c>
    </row>
    <row r="1002" spans="1:11" x14ac:dyDescent="0.35">
      <c r="A1002" t="s">
        <v>1046</v>
      </c>
      <c r="B1002">
        <v>-167.7</v>
      </c>
      <c r="C1002">
        <v>1.9E-6</v>
      </c>
      <c r="D1002" s="13" t="str">
        <f t="shared" si="45"/>
        <v>-</v>
      </c>
      <c r="E1002">
        <f>J1002/MAX(J:J)</f>
        <v>0.99305555555555558</v>
      </c>
      <c r="F1002">
        <f>K1002/MAX(K:K)</f>
        <v>0.7722772277227723</v>
      </c>
      <c r="G1002">
        <f t="shared" si="46"/>
        <v>0.2277227722772277</v>
      </c>
      <c r="H1002">
        <f t="shared" si="47"/>
        <v>0.2497816593886463</v>
      </c>
      <c r="I1002">
        <f>IFERROR(MATCH(A1002,Sheet0!A$2:A$146, 0), 0)</f>
        <v>0</v>
      </c>
      <c r="J1002">
        <f>COUNTIF(I$2:I1002, "&gt;"&amp;0)</f>
        <v>143</v>
      </c>
      <c r="K1002" s="10">
        <f>COUNTIF(I$2:I1002,"=0")</f>
        <v>858</v>
      </c>
    </row>
    <row r="1003" spans="1:11" x14ac:dyDescent="0.35">
      <c r="A1003" t="s">
        <v>1047</v>
      </c>
      <c r="B1003">
        <v>-167.9</v>
      </c>
      <c r="C1003">
        <v>1.9E-6</v>
      </c>
      <c r="D1003" s="13" t="str">
        <f t="shared" si="45"/>
        <v>-</v>
      </c>
      <c r="E1003">
        <f>J1003/MAX(J:J)</f>
        <v>0.99305555555555558</v>
      </c>
      <c r="F1003">
        <f>K1003/MAX(K:K)</f>
        <v>0.77317731773177323</v>
      </c>
      <c r="G1003">
        <f t="shared" si="46"/>
        <v>0.22682268226822677</v>
      </c>
      <c r="H1003">
        <f t="shared" si="47"/>
        <v>0.24956369982547993</v>
      </c>
      <c r="I1003">
        <f>IFERROR(MATCH(A1003,Sheet0!A$2:A$146, 0), 0)</f>
        <v>0</v>
      </c>
      <c r="J1003">
        <f>COUNTIF(I$2:I1003, "&gt;"&amp;0)</f>
        <v>143</v>
      </c>
      <c r="K1003" s="10">
        <f>COUNTIF(I$2:I1003,"=0")</f>
        <v>859</v>
      </c>
    </row>
    <row r="1004" spans="1:11" x14ac:dyDescent="0.35">
      <c r="A1004" t="s">
        <v>1048</v>
      </c>
      <c r="B1004">
        <v>-168</v>
      </c>
      <c r="C1004">
        <v>1.9E-6</v>
      </c>
      <c r="D1004" s="13" t="str">
        <f t="shared" si="45"/>
        <v>-</v>
      </c>
      <c r="E1004">
        <f>J1004/MAX(J:J)</f>
        <v>0.99305555555555558</v>
      </c>
      <c r="F1004">
        <f>K1004/MAX(K:K)</f>
        <v>0.77407740774077405</v>
      </c>
      <c r="G1004">
        <f t="shared" si="46"/>
        <v>0.22592259225922595</v>
      </c>
      <c r="H1004">
        <f t="shared" si="47"/>
        <v>0.24934612031386225</v>
      </c>
      <c r="I1004">
        <f>IFERROR(MATCH(A1004,Sheet0!A$2:A$146, 0), 0)</f>
        <v>0</v>
      </c>
      <c r="J1004">
        <f>COUNTIF(I$2:I1004, "&gt;"&amp;0)</f>
        <v>143</v>
      </c>
      <c r="K1004" s="10">
        <f>COUNTIF(I$2:I1004,"=0")</f>
        <v>860</v>
      </c>
    </row>
    <row r="1005" spans="1:11" x14ac:dyDescent="0.35">
      <c r="A1005" t="s">
        <v>1049</v>
      </c>
      <c r="B1005">
        <v>-169.8</v>
      </c>
      <c r="C1005">
        <v>2.2000000000000001E-6</v>
      </c>
      <c r="D1005" s="13" t="str">
        <f t="shared" si="45"/>
        <v>-</v>
      </c>
      <c r="E1005">
        <f>J1005/MAX(J:J)</f>
        <v>0.99305555555555558</v>
      </c>
      <c r="F1005">
        <f>K1005/MAX(K:K)</f>
        <v>0.77497749774977498</v>
      </c>
      <c r="G1005">
        <f t="shared" si="46"/>
        <v>0.22502250225022502</v>
      </c>
      <c r="H1005">
        <f t="shared" si="47"/>
        <v>0.24912891986062718</v>
      </c>
      <c r="I1005">
        <f>IFERROR(MATCH(A1005,Sheet0!A$2:A$146, 0), 0)</f>
        <v>0</v>
      </c>
      <c r="J1005">
        <f>COUNTIF(I$2:I1005, "&gt;"&amp;0)</f>
        <v>143</v>
      </c>
      <c r="K1005" s="10">
        <f>COUNTIF(I$2:I1005,"=0")</f>
        <v>861</v>
      </c>
    </row>
    <row r="1006" spans="1:11" x14ac:dyDescent="0.35">
      <c r="A1006" t="s">
        <v>1050</v>
      </c>
      <c r="B1006">
        <v>-169.8</v>
      </c>
      <c r="C1006">
        <v>2.2000000000000001E-6</v>
      </c>
      <c r="D1006" s="13" t="str">
        <f t="shared" si="45"/>
        <v>-</v>
      </c>
      <c r="E1006">
        <f>J1006/MAX(J:J)</f>
        <v>0.99305555555555558</v>
      </c>
      <c r="F1006">
        <f>K1006/MAX(K:K)</f>
        <v>0.77587758775877591</v>
      </c>
      <c r="G1006">
        <f t="shared" si="46"/>
        <v>0.22412241224122409</v>
      </c>
      <c r="H1006">
        <f t="shared" si="47"/>
        <v>0.24891209747606616</v>
      </c>
      <c r="I1006">
        <f>IFERROR(MATCH(A1006,Sheet0!A$2:A$146, 0), 0)</f>
        <v>0</v>
      </c>
      <c r="J1006">
        <f>COUNTIF(I$2:I1006, "&gt;"&amp;0)</f>
        <v>143</v>
      </c>
      <c r="K1006" s="10">
        <f>COUNTIF(I$2:I1006,"=0")</f>
        <v>862</v>
      </c>
    </row>
    <row r="1007" spans="1:11" x14ac:dyDescent="0.35">
      <c r="A1007" t="s">
        <v>1051</v>
      </c>
      <c r="B1007">
        <v>-169.8</v>
      </c>
      <c r="C1007">
        <v>2.2000000000000001E-6</v>
      </c>
      <c r="D1007" s="13" t="str">
        <f t="shared" si="45"/>
        <v>-</v>
      </c>
      <c r="E1007">
        <f>J1007/MAX(J:J)</f>
        <v>0.99305555555555558</v>
      </c>
      <c r="F1007">
        <f>K1007/MAX(K:K)</f>
        <v>0.77677767776777673</v>
      </c>
      <c r="G1007">
        <f t="shared" si="46"/>
        <v>0.22322232223222327</v>
      </c>
      <c r="H1007">
        <f t="shared" si="47"/>
        <v>0.24869565217391304</v>
      </c>
      <c r="I1007">
        <f>IFERROR(MATCH(A1007,Sheet0!A$2:A$146, 0), 0)</f>
        <v>0</v>
      </c>
      <c r="J1007">
        <f>COUNTIF(I$2:I1007, "&gt;"&amp;0)</f>
        <v>143</v>
      </c>
      <c r="K1007" s="10">
        <f>COUNTIF(I$2:I1007,"=0")</f>
        <v>863</v>
      </c>
    </row>
    <row r="1008" spans="1:11" x14ac:dyDescent="0.35">
      <c r="A1008" t="s">
        <v>1052</v>
      </c>
      <c r="B1008">
        <v>-170</v>
      </c>
      <c r="C1008">
        <v>2.2000000000000001E-6</v>
      </c>
      <c r="D1008" s="13" t="str">
        <f t="shared" si="45"/>
        <v>-</v>
      </c>
      <c r="E1008">
        <f>J1008/MAX(J:J)</f>
        <v>0.99305555555555558</v>
      </c>
      <c r="F1008">
        <f>K1008/MAX(K:K)</f>
        <v>0.77767776777677766</v>
      </c>
      <c r="G1008">
        <f t="shared" si="46"/>
        <v>0.22232223222322234</v>
      </c>
      <c r="H1008">
        <f t="shared" si="47"/>
        <v>0.24847958297132927</v>
      </c>
      <c r="I1008">
        <f>IFERROR(MATCH(A1008,Sheet0!A$2:A$146, 0), 0)</f>
        <v>0</v>
      </c>
      <c r="J1008">
        <f>COUNTIF(I$2:I1008, "&gt;"&amp;0)</f>
        <v>143</v>
      </c>
      <c r="K1008" s="10">
        <f>COUNTIF(I$2:I1008,"=0")</f>
        <v>864</v>
      </c>
    </row>
    <row r="1009" spans="1:11" x14ac:dyDescent="0.35">
      <c r="A1009" t="s">
        <v>1053</v>
      </c>
      <c r="B1009">
        <v>-170.5</v>
      </c>
      <c r="C1009">
        <v>2.3E-6</v>
      </c>
      <c r="D1009" s="13" t="str">
        <f t="shared" si="45"/>
        <v>-</v>
      </c>
      <c r="E1009">
        <f>J1009/MAX(J:J)</f>
        <v>0.99305555555555558</v>
      </c>
      <c r="F1009">
        <f>K1009/MAX(K:K)</f>
        <v>0.77857785778577859</v>
      </c>
      <c r="G1009">
        <f t="shared" si="46"/>
        <v>0.22142214221422141</v>
      </c>
      <c r="H1009">
        <f t="shared" si="47"/>
        <v>0.2482638888888889</v>
      </c>
      <c r="I1009">
        <f>IFERROR(MATCH(A1009,Sheet0!A$2:A$146, 0), 0)</f>
        <v>0</v>
      </c>
      <c r="J1009">
        <f>COUNTIF(I$2:I1009, "&gt;"&amp;0)</f>
        <v>143</v>
      </c>
      <c r="K1009" s="10">
        <f>COUNTIF(I$2:I1009,"=0")</f>
        <v>865</v>
      </c>
    </row>
    <row r="1010" spans="1:11" x14ac:dyDescent="0.35">
      <c r="A1010" t="s">
        <v>1054</v>
      </c>
      <c r="B1010">
        <v>-171</v>
      </c>
      <c r="C1010">
        <v>2.3999999999999999E-6</v>
      </c>
      <c r="D1010" s="13" t="str">
        <f t="shared" si="45"/>
        <v>-</v>
      </c>
      <c r="E1010">
        <f>J1010/MAX(J:J)</f>
        <v>0.99305555555555558</v>
      </c>
      <c r="F1010">
        <f>K1010/MAX(K:K)</f>
        <v>0.77947794779477952</v>
      </c>
      <c r="G1010">
        <f t="shared" si="46"/>
        <v>0.22052205220522048</v>
      </c>
      <c r="H1010">
        <f t="shared" si="47"/>
        <v>0.24804856895056374</v>
      </c>
      <c r="I1010">
        <f>IFERROR(MATCH(A1010,Sheet0!A$2:A$146, 0), 0)</f>
        <v>0</v>
      </c>
      <c r="J1010">
        <f>COUNTIF(I$2:I1010, "&gt;"&amp;0)</f>
        <v>143</v>
      </c>
      <c r="K1010" s="10">
        <f>COUNTIF(I$2:I1010,"=0")</f>
        <v>866</v>
      </c>
    </row>
    <row r="1011" spans="1:11" x14ac:dyDescent="0.35">
      <c r="A1011" t="s">
        <v>1055</v>
      </c>
      <c r="B1011">
        <v>-171.5</v>
      </c>
      <c r="C1011">
        <v>2.5000000000000002E-6</v>
      </c>
      <c r="D1011" s="13" t="str">
        <f t="shared" si="45"/>
        <v>-</v>
      </c>
      <c r="E1011">
        <f>J1011/MAX(J:J)</f>
        <v>0.99305555555555558</v>
      </c>
      <c r="F1011">
        <f>K1011/MAX(K:K)</f>
        <v>0.78037803780378034</v>
      </c>
      <c r="G1011">
        <f t="shared" si="46"/>
        <v>0.21962196219621966</v>
      </c>
      <c r="H1011">
        <f t="shared" si="47"/>
        <v>0.24783362218370883</v>
      </c>
      <c r="I1011">
        <f>IFERROR(MATCH(A1011,Sheet0!A$2:A$146, 0), 0)</f>
        <v>0</v>
      </c>
      <c r="J1011">
        <f>COUNTIF(I$2:I1011, "&gt;"&amp;0)</f>
        <v>143</v>
      </c>
      <c r="K1011" s="10">
        <f>COUNTIF(I$2:I1011,"=0")</f>
        <v>867</v>
      </c>
    </row>
    <row r="1012" spans="1:11" x14ac:dyDescent="0.35">
      <c r="A1012" t="s">
        <v>1056</v>
      </c>
      <c r="B1012">
        <v>-171.5</v>
      </c>
      <c r="C1012">
        <v>2.5000000000000002E-6</v>
      </c>
      <c r="D1012" s="13" t="str">
        <f t="shared" si="45"/>
        <v>-</v>
      </c>
      <c r="E1012">
        <f>J1012/MAX(J:J)</f>
        <v>0.99305555555555558</v>
      </c>
      <c r="F1012">
        <f>K1012/MAX(K:K)</f>
        <v>0.78127812781278128</v>
      </c>
      <c r="G1012">
        <f t="shared" si="46"/>
        <v>0.21872187218721872</v>
      </c>
      <c r="H1012">
        <f t="shared" si="47"/>
        <v>0.24761904761904763</v>
      </c>
      <c r="I1012">
        <f>IFERROR(MATCH(A1012,Sheet0!A$2:A$146, 0), 0)</f>
        <v>0</v>
      </c>
      <c r="J1012">
        <f>COUNTIF(I$2:I1012, "&gt;"&amp;0)</f>
        <v>143</v>
      </c>
      <c r="K1012" s="10">
        <f>COUNTIF(I$2:I1012,"=0")</f>
        <v>868</v>
      </c>
    </row>
    <row r="1013" spans="1:11" x14ac:dyDescent="0.35">
      <c r="A1013" t="s">
        <v>1057</v>
      </c>
      <c r="B1013">
        <v>-172.1</v>
      </c>
      <c r="C1013">
        <v>2.6000000000000001E-6</v>
      </c>
      <c r="D1013" s="13" t="str">
        <f t="shared" si="45"/>
        <v>-</v>
      </c>
      <c r="E1013">
        <f>J1013/MAX(J:J)</f>
        <v>0.99305555555555558</v>
      </c>
      <c r="F1013">
        <f>K1013/MAX(K:K)</f>
        <v>0.78217821782178221</v>
      </c>
      <c r="G1013">
        <f t="shared" si="46"/>
        <v>0.21782178217821779</v>
      </c>
      <c r="H1013">
        <f t="shared" si="47"/>
        <v>0.24740484429065743</v>
      </c>
      <c r="I1013">
        <f>IFERROR(MATCH(A1013,Sheet0!A$2:A$146, 0), 0)</f>
        <v>0</v>
      </c>
      <c r="J1013">
        <f>COUNTIF(I$2:I1013, "&gt;"&amp;0)</f>
        <v>143</v>
      </c>
      <c r="K1013" s="10">
        <f>COUNTIF(I$2:I1013,"=0")</f>
        <v>869</v>
      </c>
    </row>
    <row r="1014" spans="1:11" x14ac:dyDescent="0.35">
      <c r="A1014" t="s">
        <v>1058</v>
      </c>
      <c r="B1014">
        <v>-175.6</v>
      </c>
      <c r="C1014">
        <v>3.4999999999999999E-6</v>
      </c>
      <c r="D1014" s="13" t="str">
        <f t="shared" si="45"/>
        <v>-</v>
      </c>
      <c r="E1014">
        <f>J1014/MAX(J:J)</f>
        <v>0.99305555555555558</v>
      </c>
      <c r="F1014">
        <f>K1014/MAX(K:K)</f>
        <v>0.78307830783078303</v>
      </c>
      <c r="G1014">
        <f t="shared" si="46"/>
        <v>0.21692169216921697</v>
      </c>
      <c r="H1014">
        <f t="shared" si="47"/>
        <v>0.24719101123595505</v>
      </c>
      <c r="I1014">
        <f>IFERROR(MATCH(A1014,Sheet0!A$2:A$146, 0), 0)</f>
        <v>0</v>
      </c>
      <c r="J1014">
        <f>COUNTIF(I$2:I1014, "&gt;"&amp;0)</f>
        <v>143</v>
      </c>
      <c r="K1014" s="10">
        <f>COUNTIF(I$2:I1014,"=0")</f>
        <v>870</v>
      </c>
    </row>
    <row r="1015" spans="1:11" x14ac:dyDescent="0.35">
      <c r="A1015" t="s">
        <v>1059</v>
      </c>
      <c r="B1015">
        <v>-175.9</v>
      </c>
      <c r="C1015">
        <v>3.5999999999999998E-6</v>
      </c>
      <c r="D1015" s="13" t="str">
        <f t="shared" si="45"/>
        <v>-</v>
      </c>
      <c r="E1015">
        <f>J1015/MAX(J:J)</f>
        <v>0.99305555555555558</v>
      </c>
      <c r="F1015">
        <f>K1015/MAX(K:K)</f>
        <v>0.78397839783978396</v>
      </c>
      <c r="G1015">
        <f t="shared" si="46"/>
        <v>0.21602160216021604</v>
      </c>
      <c r="H1015">
        <f t="shared" si="47"/>
        <v>0.24697754749568221</v>
      </c>
      <c r="I1015">
        <f>IFERROR(MATCH(A1015,Sheet0!A$2:A$146, 0), 0)</f>
        <v>0</v>
      </c>
      <c r="J1015">
        <f>COUNTIF(I$2:I1015, "&gt;"&amp;0)</f>
        <v>143</v>
      </c>
      <c r="K1015" s="10">
        <f>COUNTIF(I$2:I1015,"=0")</f>
        <v>871</v>
      </c>
    </row>
    <row r="1016" spans="1:11" x14ac:dyDescent="0.35">
      <c r="A1016" t="s">
        <v>1060</v>
      </c>
      <c r="B1016">
        <v>-176.8</v>
      </c>
      <c r="C1016">
        <v>3.8E-6</v>
      </c>
      <c r="D1016" s="13" t="str">
        <f t="shared" si="45"/>
        <v>-</v>
      </c>
      <c r="E1016">
        <f>J1016/MAX(J:J)</f>
        <v>0.99305555555555558</v>
      </c>
      <c r="F1016">
        <f>K1016/MAX(K:K)</f>
        <v>0.78487848784878489</v>
      </c>
      <c r="G1016">
        <f t="shared" si="46"/>
        <v>0.21512151215121511</v>
      </c>
      <c r="H1016">
        <f t="shared" si="47"/>
        <v>0.24676445211389128</v>
      </c>
      <c r="I1016">
        <f>IFERROR(MATCH(A1016,Sheet0!A$2:A$146, 0), 0)</f>
        <v>0</v>
      </c>
      <c r="J1016">
        <f>COUNTIF(I$2:I1016, "&gt;"&amp;0)</f>
        <v>143</v>
      </c>
      <c r="K1016" s="10">
        <f>COUNTIF(I$2:I1016,"=0")</f>
        <v>872</v>
      </c>
    </row>
    <row r="1017" spans="1:11" x14ac:dyDescent="0.35">
      <c r="A1017" t="s">
        <v>1061</v>
      </c>
      <c r="B1017">
        <v>-177.9</v>
      </c>
      <c r="C1017">
        <v>4.1999999999999996E-6</v>
      </c>
      <c r="D1017" s="13" t="str">
        <f t="shared" si="45"/>
        <v>-</v>
      </c>
      <c r="E1017">
        <f>J1017/MAX(J:J)</f>
        <v>0.99305555555555558</v>
      </c>
      <c r="F1017">
        <f>K1017/MAX(K:K)</f>
        <v>0.78577857785778582</v>
      </c>
      <c r="G1017">
        <f t="shared" si="46"/>
        <v>0.21422142214221418</v>
      </c>
      <c r="H1017">
        <f t="shared" si="47"/>
        <v>0.24655172413793103</v>
      </c>
      <c r="I1017">
        <f>IFERROR(MATCH(A1017,Sheet0!A$2:A$146, 0), 0)</f>
        <v>0</v>
      </c>
      <c r="J1017">
        <f>COUNTIF(I$2:I1017, "&gt;"&amp;0)</f>
        <v>143</v>
      </c>
      <c r="K1017" s="10">
        <f>COUNTIF(I$2:I1017,"=0")</f>
        <v>873</v>
      </c>
    </row>
    <row r="1018" spans="1:11" x14ac:dyDescent="0.35">
      <c r="A1018" t="s">
        <v>1062</v>
      </c>
      <c r="B1018">
        <v>-180.1</v>
      </c>
      <c r="C1018">
        <v>5.0000000000000004E-6</v>
      </c>
      <c r="D1018" s="13" t="str">
        <f t="shared" si="45"/>
        <v>-</v>
      </c>
      <c r="E1018">
        <f>J1018/MAX(J:J)</f>
        <v>0.99305555555555558</v>
      </c>
      <c r="F1018">
        <f>K1018/MAX(K:K)</f>
        <v>0.78667866786678664</v>
      </c>
      <c r="G1018">
        <f t="shared" si="46"/>
        <v>0.21332133213321336</v>
      </c>
      <c r="H1018">
        <f t="shared" si="47"/>
        <v>0.24633936261843239</v>
      </c>
      <c r="I1018">
        <f>IFERROR(MATCH(A1018,Sheet0!A$2:A$146, 0), 0)</f>
        <v>0</v>
      </c>
      <c r="J1018">
        <f>COUNTIF(I$2:I1018, "&gt;"&amp;0)</f>
        <v>143</v>
      </c>
      <c r="K1018" s="10">
        <f>COUNTIF(I$2:I1018,"=0")</f>
        <v>874</v>
      </c>
    </row>
    <row r="1019" spans="1:11" x14ac:dyDescent="0.35">
      <c r="A1019" t="s">
        <v>1063</v>
      </c>
      <c r="B1019">
        <v>-180.7</v>
      </c>
      <c r="C1019">
        <v>5.2000000000000002E-6</v>
      </c>
      <c r="D1019" s="13" t="str">
        <f t="shared" si="45"/>
        <v>-</v>
      </c>
      <c r="E1019">
        <f>J1019/MAX(J:J)</f>
        <v>0.99305555555555558</v>
      </c>
      <c r="F1019">
        <f>K1019/MAX(K:K)</f>
        <v>0.78757875787578757</v>
      </c>
      <c r="G1019">
        <f t="shared" si="46"/>
        <v>0.21242124212421243</v>
      </c>
      <c r="H1019">
        <f t="shared" si="47"/>
        <v>0.24612736660929432</v>
      </c>
      <c r="I1019">
        <f>IFERROR(MATCH(A1019,Sheet0!A$2:A$146, 0), 0)</f>
        <v>0</v>
      </c>
      <c r="J1019">
        <f>COUNTIF(I$2:I1019, "&gt;"&amp;0)</f>
        <v>143</v>
      </c>
      <c r="K1019" s="10">
        <f>COUNTIF(I$2:I1019,"=0")</f>
        <v>875</v>
      </c>
    </row>
    <row r="1020" spans="1:11" x14ac:dyDescent="0.35">
      <c r="A1020" t="s">
        <v>1064</v>
      </c>
      <c r="B1020">
        <v>-180.7</v>
      </c>
      <c r="C1020">
        <v>5.2000000000000002E-6</v>
      </c>
      <c r="D1020" s="13" t="str">
        <f t="shared" si="45"/>
        <v>-</v>
      </c>
      <c r="E1020">
        <f>J1020/MAX(J:J)</f>
        <v>0.99305555555555558</v>
      </c>
      <c r="F1020">
        <f>K1020/MAX(K:K)</f>
        <v>0.7884788478847885</v>
      </c>
      <c r="G1020">
        <f t="shared" si="46"/>
        <v>0.2115211521152115</v>
      </c>
      <c r="H1020">
        <f t="shared" si="47"/>
        <v>0.24591573516766982</v>
      </c>
      <c r="I1020">
        <f>IFERROR(MATCH(A1020,Sheet0!A$2:A$146, 0), 0)</f>
        <v>0</v>
      </c>
      <c r="J1020">
        <f>COUNTIF(I$2:I1020, "&gt;"&amp;0)</f>
        <v>143</v>
      </c>
      <c r="K1020" s="10">
        <f>COUNTIF(I$2:I1020,"=0")</f>
        <v>876</v>
      </c>
    </row>
    <row r="1021" spans="1:11" x14ac:dyDescent="0.35">
      <c r="A1021" t="s">
        <v>1065</v>
      </c>
      <c r="B1021">
        <v>-180.7</v>
      </c>
      <c r="C1021">
        <v>5.2000000000000002E-6</v>
      </c>
      <c r="D1021" s="13" t="str">
        <f t="shared" si="45"/>
        <v>-</v>
      </c>
      <c r="E1021">
        <f>J1021/MAX(J:J)</f>
        <v>0.99305555555555558</v>
      </c>
      <c r="F1021">
        <f>K1021/MAX(K:K)</f>
        <v>0.78937893789378943</v>
      </c>
      <c r="G1021">
        <f t="shared" si="46"/>
        <v>0.21062106210621057</v>
      </c>
      <c r="H1021">
        <f t="shared" si="47"/>
        <v>0.24570446735395188</v>
      </c>
      <c r="I1021">
        <f>IFERROR(MATCH(A1021,Sheet0!A$2:A$146, 0), 0)</f>
        <v>0</v>
      </c>
      <c r="J1021">
        <f>COUNTIF(I$2:I1021, "&gt;"&amp;0)</f>
        <v>143</v>
      </c>
      <c r="K1021" s="10">
        <f>COUNTIF(I$2:I1021,"=0")</f>
        <v>877</v>
      </c>
    </row>
    <row r="1022" spans="1:11" x14ac:dyDescent="0.35">
      <c r="A1022" t="s">
        <v>1066</v>
      </c>
      <c r="B1022">
        <v>-181.3</v>
      </c>
      <c r="C1022">
        <v>5.4999999999999999E-6</v>
      </c>
      <c r="D1022" s="13" t="str">
        <f t="shared" si="45"/>
        <v>-</v>
      </c>
      <c r="E1022">
        <f>J1022/MAX(J:J)</f>
        <v>0.99305555555555558</v>
      </c>
      <c r="F1022">
        <f>K1022/MAX(K:K)</f>
        <v>0.79027902790279025</v>
      </c>
      <c r="G1022">
        <f t="shared" si="46"/>
        <v>0.20972097209720975</v>
      </c>
      <c r="H1022">
        <f t="shared" si="47"/>
        <v>0.24549356223175967</v>
      </c>
      <c r="I1022">
        <f>IFERROR(MATCH(A1022,Sheet0!A$2:A$146, 0), 0)</f>
        <v>0</v>
      </c>
      <c r="J1022">
        <f>COUNTIF(I$2:I1022, "&gt;"&amp;0)</f>
        <v>143</v>
      </c>
      <c r="K1022" s="10">
        <f>COUNTIF(I$2:I1022,"=0")</f>
        <v>878</v>
      </c>
    </row>
    <row r="1023" spans="1:11" x14ac:dyDescent="0.35">
      <c r="A1023" t="s">
        <v>1067</v>
      </c>
      <c r="B1023">
        <v>-182.4</v>
      </c>
      <c r="C1023">
        <v>6.0000000000000002E-6</v>
      </c>
      <c r="D1023" s="13" t="str">
        <f t="shared" si="45"/>
        <v>-</v>
      </c>
      <c r="E1023">
        <f>J1023/MAX(J:J)</f>
        <v>0.99305555555555558</v>
      </c>
      <c r="F1023">
        <f>K1023/MAX(K:K)</f>
        <v>0.79117911791179119</v>
      </c>
      <c r="G1023">
        <f t="shared" si="46"/>
        <v>0.20882088208820881</v>
      </c>
      <c r="H1023">
        <f t="shared" si="47"/>
        <v>0.24528301886792453</v>
      </c>
      <c r="I1023">
        <f>IFERROR(MATCH(A1023,Sheet0!A$2:A$146, 0), 0)</f>
        <v>0</v>
      </c>
      <c r="J1023">
        <f>COUNTIF(I$2:I1023, "&gt;"&amp;0)</f>
        <v>143</v>
      </c>
      <c r="K1023" s="10">
        <f>COUNTIF(I$2:I1023,"=0")</f>
        <v>879</v>
      </c>
    </row>
    <row r="1024" spans="1:11" x14ac:dyDescent="0.35">
      <c r="A1024" t="s">
        <v>1068</v>
      </c>
      <c r="B1024">
        <v>-182.5</v>
      </c>
      <c r="C1024">
        <v>6.0000000000000002E-6</v>
      </c>
      <c r="D1024" s="13" t="str">
        <f t="shared" si="45"/>
        <v>-</v>
      </c>
      <c r="E1024">
        <f>J1024/MAX(J:J)</f>
        <v>0.99305555555555558</v>
      </c>
      <c r="F1024">
        <f>K1024/MAX(K:K)</f>
        <v>0.79207920792079212</v>
      </c>
      <c r="G1024">
        <f t="shared" si="46"/>
        <v>0.20792079207920788</v>
      </c>
      <c r="H1024">
        <f t="shared" si="47"/>
        <v>0.24507283633247642</v>
      </c>
      <c r="I1024">
        <f>IFERROR(MATCH(A1024,Sheet0!A$2:A$146, 0), 0)</f>
        <v>0</v>
      </c>
      <c r="J1024">
        <f>COUNTIF(I$2:I1024, "&gt;"&amp;0)</f>
        <v>143</v>
      </c>
      <c r="K1024" s="10">
        <f>COUNTIF(I$2:I1024,"=0")</f>
        <v>880</v>
      </c>
    </row>
    <row r="1025" spans="1:11" x14ac:dyDescent="0.35">
      <c r="A1025" t="s">
        <v>1069</v>
      </c>
      <c r="B1025">
        <v>-184.4</v>
      </c>
      <c r="C1025">
        <v>7.0999999999999998E-6</v>
      </c>
      <c r="D1025" s="13" t="str">
        <f t="shared" ref="D1025:D1088" si="48">IF(I1025=0, "-", "+")</f>
        <v>-</v>
      </c>
      <c r="E1025">
        <f>J1025/MAX(J:J)</f>
        <v>0.99305555555555558</v>
      </c>
      <c r="F1025">
        <f>K1025/MAX(K:K)</f>
        <v>0.79297929792979294</v>
      </c>
      <c r="G1025">
        <f t="shared" si="46"/>
        <v>0.20702070207020706</v>
      </c>
      <c r="H1025">
        <f t="shared" si="47"/>
        <v>0.24486301369863014</v>
      </c>
      <c r="I1025">
        <f>IFERROR(MATCH(A1025,Sheet0!A$2:A$146, 0), 0)</f>
        <v>0</v>
      </c>
      <c r="J1025">
        <f>COUNTIF(I$2:I1025, "&gt;"&amp;0)</f>
        <v>143</v>
      </c>
      <c r="K1025" s="10">
        <f>COUNTIF(I$2:I1025,"=0")</f>
        <v>881</v>
      </c>
    </row>
    <row r="1026" spans="1:11" x14ac:dyDescent="0.35">
      <c r="A1026" t="s">
        <v>1070</v>
      </c>
      <c r="B1026">
        <v>-184.6</v>
      </c>
      <c r="C1026">
        <v>7.0999999999999998E-6</v>
      </c>
      <c r="D1026" s="13" t="str">
        <f t="shared" si="48"/>
        <v>-</v>
      </c>
      <c r="E1026">
        <f>J1026/MAX(J:J)</f>
        <v>0.99305555555555558</v>
      </c>
      <c r="F1026">
        <f>K1026/MAX(K:K)</f>
        <v>0.79387938793879387</v>
      </c>
      <c r="G1026">
        <f t="shared" si="46"/>
        <v>0.20612061206120613</v>
      </c>
      <c r="H1026">
        <f t="shared" si="47"/>
        <v>0.24465355004277159</v>
      </c>
      <c r="I1026">
        <f>IFERROR(MATCH(A1026,Sheet0!A$2:A$146, 0), 0)</f>
        <v>0</v>
      </c>
      <c r="J1026">
        <f>COUNTIF(I$2:I1026, "&gt;"&amp;0)</f>
        <v>143</v>
      </c>
      <c r="K1026" s="10">
        <f>COUNTIF(I$2:I1026,"=0")</f>
        <v>882</v>
      </c>
    </row>
    <row r="1027" spans="1:11" x14ac:dyDescent="0.35">
      <c r="A1027" t="s">
        <v>1071</v>
      </c>
      <c r="B1027">
        <v>-184.7</v>
      </c>
      <c r="C1027">
        <v>7.2000000000000014E-6</v>
      </c>
      <c r="D1027" s="13" t="str">
        <f t="shared" si="48"/>
        <v>-</v>
      </c>
      <c r="E1027">
        <f>J1027/MAX(J:J)</f>
        <v>0.99305555555555558</v>
      </c>
      <c r="F1027">
        <f>K1027/MAX(K:K)</f>
        <v>0.7947794779477948</v>
      </c>
      <c r="G1027">
        <f t="shared" ref="G1027:G1090" si="49">1-F1027</f>
        <v>0.2052205220522052</v>
      </c>
      <c r="H1027">
        <f t="shared" ref="H1027:H1090" si="50">2*J1027/(J1027+MAX(J:J)+K1027)</f>
        <v>0.24444444444444444</v>
      </c>
      <c r="I1027">
        <f>IFERROR(MATCH(A1027,Sheet0!A$2:A$146, 0), 0)</f>
        <v>0</v>
      </c>
      <c r="J1027">
        <f>COUNTIF(I$2:I1027, "&gt;"&amp;0)</f>
        <v>143</v>
      </c>
      <c r="K1027" s="10">
        <f>COUNTIF(I$2:I1027,"=0")</f>
        <v>883</v>
      </c>
    </row>
    <row r="1028" spans="1:11" x14ac:dyDescent="0.35">
      <c r="A1028" t="s">
        <v>1072</v>
      </c>
      <c r="B1028">
        <v>-185.6</v>
      </c>
      <c r="C1028">
        <v>7.7999999999999999E-6</v>
      </c>
      <c r="D1028" s="13" t="str">
        <f t="shared" si="48"/>
        <v>-</v>
      </c>
      <c r="E1028">
        <f>J1028/MAX(J:J)</f>
        <v>0.99305555555555558</v>
      </c>
      <c r="F1028">
        <f>K1028/MAX(K:K)</f>
        <v>0.79567956795679573</v>
      </c>
      <c r="G1028">
        <f t="shared" si="49"/>
        <v>0.20432043204320427</v>
      </c>
      <c r="H1028">
        <f t="shared" si="50"/>
        <v>0.24423569598633646</v>
      </c>
      <c r="I1028">
        <f>IFERROR(MATCH(A1028,Sheet0!A$2:A$146, 0), 0)</f>
        <v>0</v>
      </c>
      <c r="J1028">
        <f>COUNTIF(I$2:I1028, "&gt;"&amp;0)</f>
        <v>143</v>
      </c>
      <c r="K1028" s="10">
        <f>COUNTIF(I$2:I1028,"=0")</f>
        <v>884</v>
      </c>
    </row>
    <row r="1029" spans="1:11" x14ac:dyDescent="0.35">
      <c r="A1029" t="s">
        <v>1073</v>
      </c>
      <c r="B1029">
        <v>-186.1</v>
      </c>
      <c r="C1029">
        <v>7.9999999999999996E-6</v>
      </c>
      <c r="D1029" s="13" t="str">
        <f t="shared" si="48"/>
        <v>-</v>
      </c>
      <c r="E1029">
        <f>J1029/MAX(J:J)</f>
        <v>0.99305555555555558</v>
      </c>
      <c r="F1029">
        <f>K1029/MAX(K:K)</f>
        <v>0.79657965796579655</v>
      </c>
      <c r="G1029">
        <f t="shared" si="49"/>
        <v>0.20342034203420345</v>
      </c>
      <c r="H1029">
        <f t="shared" si="50"/>
        <v>0.24402730375426621</v>
      </c>
      <c r="I1029">
        <f>IFERROR(MATCH(A1029,Sheet0!A$2:A$146, 0), 0)</f>
        <v>0</v>
      </c>
      <c r="J1029">
        <f>COUNTIF(I$2:I1029, "&gt;"&amp;0)</f>
        <v>143</v>
      </c>
      <c r="K1029" s="10">
        <f>COUNTIF(I$2:I1029,"=0")</f>
        <v>885</v>
      </c>
    </row>
    <row r="1030" spans="1:11" x14ac:dyDescent="0.35">
      <c r="A1030" t="s">
        <v>1074</v>
      </c>
      <c r="B1030">
        <v>-186.4</v>
      </c>
      <c r="C1030">
        <v>8.3000000000000002E-6</v>
      </c>
      <c r="D1030" s="13" t="str">
        <f t="shared" si="48"/>
        <v>-</v>
      </c>
      <c r="E1030">
        <f>J1030/MAX(J:J)</f>
        <v>0.99305555555555558</v>
      </c>
      <c r="F1030">
        <f>K1030/MAX(K:K)</f>
        <v>0.79747974797479748</v>
      </c>
      <c r="G1030">
        <f t="shared" si="49"/>
        <v>0.20252025202520252</v>
      </c>
      <c r="H1030">
        <f t="shared" si="50"/>
        <v>0.24381926683716965</v>
      </c>
      <c r="I1030">
        <f>IFERROR(MATCH(A1030,Sheet0!A$2:A$146, 0), 0)</f>
        <v>0</v>
      </c>
      <c r="J1030">
        <f>COUNTIF(I$2:I1030, "&gt;"&amp;0)</f>
        <v>143</v>
      </c>
      <c r="K1030" s="10">
        <f>COUNTIF(I$2:I1030,"=0")</f>
        <v>886</v>
      </c>
    </row>
    <row r="1031" spans="1:11" x14ac:dyDescent="0.35">
      <c r="A1031" t="s">
        <v>1075</v>
      </c>
      <c r="B1031">
        <v>-186.8</v>
      </c>
      <c r="C1031">
        <v>8.4999999999999999E-6</v>
      </c>
      <c r="D1031" s="13" t="str">
        <f t="shared" si="48"/>
        <v>-</v>
      </c>
      <c r="E1031">
        <f>J1031/MAX(J:J)</f>
        <v>0.99305555555555558</v>
      </c>
      <c r="F1031">
        <f>K1031/MAX(K:K)</f>
        <v>0.79837983798379841</v>
      </c>
      <c r="G1031">
        <f t="shared" si="49"/>
        <v>0.20162016201620159</v>
      </c>
      <c r="H1031">
        <f t="shared" si="50"/>
        <v>0.24361158432708688</v>
      </c>
      <c r="I1031">
        <f>IFERROR(MATCH(A1031,Sheet0!A$2:A$146, 0), 0)</f>
        <v>0</v>
      </c>
      <c r="J1031">
        <f>COUNTIF(I$2:I1031, "&gt;"&amp;0)</f>
        <v>143</v>
      </c>
      <c r="K1031" s="10">
        <f>COUNTIF(I$2:I1031,"=0")</f>
        <v>887</v>
      </c>
    </row>
    <row r="1032" spans="1:11" x14ac:dyDescent="0.35">
      <c r="A1032" t="s">
        <v>1076</v>
      </c>
      <c r="B1032">
        <v>-187.7</v>
      </c>
      <c r="C1032">
        <v>9.0999999999999993E-6</v>
      </c>
      <c r="D1032" s="13" t="str">
        <f t="shared" si="48"/>
        <v>-</v>
      </c>
      <c r="E1032">
        <f>J1032/MAX(J:J)</f>
        <v>0.99305555555555558</v>
      </c>
      <c r="F1032">
        <f>K1032/MAX(K:K)</f>
        <v>0.79927992799279923</v>
      </c>
      <c r="G1032">
        <f t="shared" si="49"/>
        <v>0.20072007200720077</v>
      </c>
      <c r="H1032">
        <f t="shared" si="50"/>
        <v>0.24340425531914894</v>
      </c>
      <c r="I1032">
        <f>IFERROR(MATCH(A1032,Sheet0!A$2:A$146, 0), 0)</f>
        <v>0</v>
      </c>
      <c r="J1032">
        <f>COUNTIF(I$2:I1032, "&gt;"&amp;0)</f>
        <v>143</v>
      </c>
      <c r="K1032" s="10">
        <f>COUNTIF(I$2:I1032,"=0")</f>
        <v>888</v>
      </c>
    </row>
    <row r="1033" spans="1:11" x14ac:dyDescent="0.35">
      <c r="A1033" t="s">
        <v>1077</v>
      </c>
      <c r="B1033">
        <v>-188.2</v>
      </c>
      <c r="C1033">
        <v>9.5000000000000005E-6</v>
      </c>
      <c r="D1033" s="13" t="str">
        <f t="shared" si="48"/>
        <v>-</v>
      </c>
      <c r="E1033">
        <f>J1033/MAX(J:J)</f>
        <v>0.99305555555555558</v>
      </c>
      <c r="F1033">
        <f>K1033/MAX(K:K)</f>
        <v>0.80018001800180016</v>
      </c>
      <c r="G1033">
        <f t="shared" si="49"/>
        <v>0.19981998199819984</v>
      </c>
      <c r="H1033">
        <f t="shared" si="50"/>
        <v>0.24319727891156462</v>
      </c>
      <c r="I1033">
        <f>IFERROR(MATCH(A1033,Sheet0!A$2:A$146, 0), 0)</f>
        <v>0</v>
      </c>
      <c r="J1033">
        <f>COUNTIF(I$2:I1033, "&gt;"&amp;0)</f>
        <v>143</v>
      </c>
      <c r="K1033" s="10">
        <f>COUNTIF(I$2:I1033,"=0")</f>
        <v>889</v>
      </c>
    </row>
    <row r="1034" spans="1:11" x14ac:dyDescent="0.35">
      <c r="A1034" t="s">
        <v>1078</v>
      </c>
      <c r="B1034">
        <v>-188.5</v>
      </c>
      <c r="C1034">
        <v>9.6999999999999986E-6</v>
      </c>
      <c r="D1034" s="13" t="str">
        <f t="shared" si="48"/>
        <v>-</v>
      </c>
      <c r="E1034">
        <f>J1034/MAX(J:J)</f>
        <v>0.99305555555555558</v>
      </c>
      <c r="F1034">
        <f>K1034/MAX(K:K)</f>
        <v>0.8010801080108011</v>
      </c>
      <c r="G1034">
        <f t="shared" si="49"/>
        <v>0.1989198919891989</v>
      </c>
      <c r="H1034">
        <f t="shared" si="50"/>
        <v>0.24299065420560748</v>
      </c>
      <c r="I1034">
        <f>IFERROR(MATCH(A1034,Sheet0!A$2:A$146, 0), 0)</f>
        <v>0</v>
      </c>
      <c r="J1034">
        <f>COUNTIF(I$2:I1034, "&gt;"&amp;0)</f>
        <v>143</v>
      </c>
      <c r="K1034" s="10">
        <f>COUNTIF(I$2:I1034,"=0")</f>
        <v>890</v>
      </c>
    </row>
    <row r="1035" spans="1:11" x14ac:dyDescent="0.35">
      <c r="A1035" t="s">
        <v>1079</v>
      </c>
      <c r="B1035">
        <v>-188.7</v>
      </c>
      <c r="C1035">
        <v>9.9000000000000001E-6</v>
      </c>
      <c r="D1035" s="13" t="str">
        <f t="shared" si="48"/>
        <v>-</v>
      </c>
      <c r="E1035">
        <f>J1035/MAX(J:J)</f>
        <v>0.99305555555555558</v>
      </c>
      <c r="F1035">
        <f>K1035/MAX(K:K)</f>
        <v>0.80198019801980203</v>
      </c>
      <c r="G1035">
        <f t="shared" si="49"/>
        <v>0.19801980198019797</v>
      </c>
      <c r="H1035">
        <f t="shared" si="50"/>
        <v>0.2427843803056027</v>
      </c>
      <c r="I1035">
        <f>IFERROR(MATCH(A1035,Sheet0!A$2:A$146, 0), 0)</f>
        <v>0</v>
      </c>
      <c r="J1035">
        <f>COUNTIF(I$2:I1035, "&gt;"&amp;0)</f>
        <v>143</v>
      </c>
      <c r="K1035" s="10">
        <f>COUNTIF(I$2:I1035,"=0")</f>
        <v>891</v>
      </c>
    </row>
    <row r="1036" spans="1:11" x14ac:dyDescent="0.35">
      <c r="A1036" t="s">
        <v>1080</v>
      </c>
      <c r="B1036">
        <v>-188.9</v>
      </c>
      <c r="C1036">
        <v>1.0000000000000001E-5</v>
      </c>
      <c r="D1036" s="13" t="str">
        <f t="shared" si="48"/>
        <v>-</v>
      </c>
      <c r="E1036">
        <f>J1036/MAX(J:J)</f>
        <v>0.99305555555555558</v>
      </c>
      <c r="F1036">
        <f>K1036/MAX(K:K)</f>
        <v>0.80288028802880285</v>
      </c>
      <c r="G1036">
        <f t="shared" si="49"/>
        <v>0.19711971197119715</v>
      </c>
      <c r="H1036">
        <f t="shared" si="50"/>
        <v>0.24257845631891434</v>
      </c>
      <c r="I1036">
        <f>IFERROR(MATCH(A1036,Sheet0!A$2:A$146, 0), 0)</f>
        <v>0</v>
      </c>
      <c r="J1036">
        <f>COUNTIF(I$2:I1036, "&gt;"&amp;0)</f>
        <v>143</v>
      </c>
      <c r="K1036" s="10">
        <f>COUNTIF(I$2:I1036,"=0")</f>
        <v>892</v>
      </c>
    </row>
    <row r="1037" spans="1:11" x14ac:dyDescent="0.35">
      <c r="A1037" t="s">
        <v>1081</v>
      </c>
      <c r="B1037">
        <v>-188.9</v>
      </c>
      <c r="C1037">
        <v>1.0000000000000001E-5</v>
      </c>
      <c r="D1037" s="13" t="str">
        <f t="shared" si="48"/>
        <v>-</v>
      </c>
      <c r="E1037">
        <f>J1037/MAX(J:J)</f>
        <v>0.99305555555555558</v>
      </c>
      <c r="F1037">
        <f>K1037/MAX(K:K)</f>
        <v>0.80378037803780378</v>
      </c>
      <c r="G1037">
        <f t="shared" si="49"/>
        <v>0.19621962196219622</v>
      </c>
      <c r="H1037">
        <f t="shared" si="50"/>
        <v>0.24237288135593221</v>
      </c>
      <c r="I1037">
        <f>IFERROR(MATCH(A1037,Sheet0!A$2:A$146, 0), 0)</f>
        <v>0</v>
      </c>
      <c r="J1037">
        <f>COUNTIF(I$2:I1037, "&gt;"&amp;0)</f>
        <v>143</v>
      </c>
      <c r="K1037" s="10">
        <f>COUNTIF(I$2:I1037,"=0")</f>
        <v>893</v>
      </c>
    </row>
    <row r="1038" spans="1:11" x14ac:dyDescent="0.35">
      <c r="A1038" t="s">
        <v>1082</v>
      </c>
      <c r="B1038">
        <v>-189.7</v>
      </c>
      <c r="C1038">
        <v>1.1E-5</v>
      </c>
      <c r="D1038" s="13" t="str">
        <f t="shared" si="48"/>
        <v>-</v>
      </c>
      <c r="E1038">
        <f>J1038/MAX(J:J)</f>
        <v>0.99305555555555558</v>
      </c>
      <c r="F1038">
        <f>K1038/MAX(K:K)</f>
        <v>0.80468046804680471</v>
      </c>
      <c r="G1038">
        <f t="shared" si="49"/>
        <v>0.19531953195319529</v>
      </c>
      <c r="H1038">
        <f t="shared" si="50"/>
        <v>0.24216765453005928</v>
      </c>
      <c r="I1038">
        <f>IFERROR(MATCH(A1038,Sheet0!A$2:A$146, 0), 0)</f>
        <v>0</v>
      </c>
      <c r="J1038">
        <f>COUNTIF(I$2:I1038, "&gt;"&amp;0)</f>
        <v>143</v>
      </c>
      <c r="K1038" s="10">
        <f>COUNTIF(I$2:I1038,"=0")</f>
        <v>894</v>
      </c>
    </row>
    <row r="1039" spans="1:11" x14ac:dyDescent="0.35">
      <c r="A1039" t="s">
        <v>1083</v>
      </c>
      <c r="B1039">
        <v>-190.2</v>
      </c>
      <c r="C1039">
        <v>1.1E-5</v>
      </c>
      <c r="D1039" s="13" t="str">
        <f t="shared" si="48"/>
        <v>-</v>
      </c>
      <c r="E1039">
        <f>J1039/MAX(J:J)</f>
        <v>0.99305555555555558</v>
      </c>
      <c r="F1039">
        <f>K1039/MAX(K:K)</f>
        <v>0.80558055805580553</v>
      </c>
      <c r="G1039">
        <f t="shared" si="49"/>
        <v>0.19441944194419447</v>
      </c>
      <c r="H1039">
        <f t="shared" si="50"/>
        <v>0.24196277495769883</v>
      </c>
      <c r="I1039">
        <f>IFERROR(MATCH(A1039,Sheet0!A$2:A$146, 0), 0)</f>
        <v>0</v>
      </c>
      <c r="J1039">
        <f>COUNTIF(I$2:I1039, "&gt;"&amp;0)</f>
        <v>143</v>
      </c>
      <c r="K1039" s="10">
        <f>COUNTIF(I$2:I1039,"=0")</f>
        <v>895</v>
      </c>
    </row>
    <row r="1040" spans="1:11" x14ac:dyDescent="0.35">
      <c r="A1040" t="s">
        <v>1084</v>
      </c>
      <c r="B1040">
        <v>-190.3</v>
      </c>
      <c r="C1040">
        <v>1.1E-5</v>
      </c>
      <c r="D1040" s="13" t="str">
        <f t="shared" si="48"/>
        <v>-</v>
      </c>
      <c r="E1040">
        <f>J1040/MAX(J:J)</f>
        <v>0.99305555555555558</v>
      </c>
      <c r="F1040">
        <f>K1040/MAX(K:K)</f>
        <v>0.80648064806480646</v>
      </c>
      <c r="G1040">
        <f t="shared" si="49"/>
        <v>0.19351935193519354</v>
      </c>
      <c r="H1040">
        <f t="shared" si="50"/>
        <v>0.24175824175824176</v>
      </c>
      <c r="I1040">
        <f>IFERROR(MATCH(A1040,Sheet0!A$2:A$146, 0), 0)</f>
        <v>0</v>
      </c>
      <c r="J1040">
        <f>COUNTIF(I$2:I1040, "&gt;"&amp;0)</f>
        <v>143</v>
      </c>
      <c r="K1040" s="10">
        <f>COUNTIF(I$2:I1040,"=0")</f>
        <v>896</v>
      </c>
    </row>
    <row r="1041" spans="1:11" x14ac:dyDescent="0.35">
      <c r="A1041" t="s">
        <v>1085</v>
      </c>
      <c r="B1041">
        <v>-191.1</v>
      </c>
      <c r="C1041">
        <v>1.2E-5</v>
      </c>
      <c r="D1041" s="13" t="str">
        <f t="shared" si="48"/>
        <v>-</v>
      </c>
      <c r="E1041">
        <f>J1041/MAX(J:J)</f>
        <v>0.99305555555555558</v>
      </c>
      <c r="F1041">
        <f>K1041/MAX(K:K)</f>
        <v>0.80738073807380739</v>
      </c>
      <c r="G1041">
        <f t="shared" si="49"/>
        <v>0.19261926192619261</v>
      </c>
      <c r="H1041">
        <f t="shared" si="50"/>
        <v>0.24155405405405406</v>
      </c>
      <c r="I1041">
        <f>IFERROR(MATCH(A1041,Sheet0!A$2:A$146, 0), 0)</f>
        <v>0</v>
      </c>
      <c r="J1041">
        <f>COUNTIF(I$2:I1041, "&gt;"&amp;0)</f>
        <v>143</v>
      </c>
      <c r="K1041" s="10">
        <f>COUNTIF(I$2:I1041,"=0")</f>
        <v>897</v>
      </c>
    </row>
    <row r="1042" spans="1:11" x14ac:dyDescent="0.35">
      <c r="A1042" t="s">
        <v>1086</v>
      </c>
      <c r="B1042">
        <v>-191.5</v>
      </c>
      <c r="C1042">
        <v>1.2E-5</v>
      </c>
      <c r="D1042" s="13" t="str">
        <f t="shared" si="48"/>
        <v>-</v>
      </c>
      <c r="E1042">
        <f>J1042/MAX(J:J)</f>
        <v>0.99305555555555558</v>
      </c>
      <c r="F1042">
        <f>K1042/MAX(K:K)</f>
        <v>0.80828082808280832</v>
      </c>
      <c r="G1042">
        <f t="shared" si="49"/>
        <v>0.19171917191719168</v>
      </c>
      <c r="H1042">
        <f t="shared" si="50"/>
        <v>0.24135021097046414</v>
      </c>
      <c r="I1042">
        <f>IFERROR(MATCH(A1042,Sheet0!A$2:A$146, 0), 0)</f>
        <v>0</v>
      </c>
      <c r="J1042">
        <f>COUNTIF(I$2:I1042, "&gt;"&amp;0)</f>
        <v>143</v>
      </c>
      <c r="K1042" s="10">
        <f>COUNTIF(I$2:I1042,"=0")</f>
        <v>898</v>
      </c>
    </row>
    <row r="1043" spans="1:11" x14ac:dyDescent="0.35">
      <c r="A1043" t="s">
        <v>1087</v>
      </c>
      <c r="B1043">
        <v>-191.6</v>
      </c>
      <c r="C1043">
        <v>1.2E-5</v>
      </c>
      <c r="D1043" s="13" t="str">
        <f t="shared" si="48"/>
        <v>-</v>
      </c>
      <c r="E1043">
        <f>J1043/MAX(J:J)</f>
        <v>0.99305555555555558</v>
      </c>
      <c r="F1043">
        <f>K1043/MAX(K:K)</f>
        <v>0.80918091809180914</v>
      </c>
      <c r="G1043">
        <f t="shared" si="49"/>
        <v>0.19081908190819086</v>
      </c>
      <c r="H1043">
        <f t="shared" si="50"/>
        <v>0.24114671163575041</v>
      </c>
      <c r="I1043">
        <f>IFERROR(MATCH(A1043,Sheet0!A$2:A$146, 0), 0)</f>
        <v>0</v>
      </c>
      <c r="J1043">
        <f>COUNTIF(I$2:I1043, "&gt;"&amp;0)</f>
        <v>143</v>
      </c>
      <c r="K1043" s="10">
        <f>COUNTIF(I$2:I1043,"=0")</f>
        <v>899</v>
      </c>
    </row>
    <row r="1044" spans="1:11" x14ac:dyDescent="0.35">
      <c r="A1044" t="s">
        <v>1088</v>
      </c>
      <c r="B1044">
        <v>-191.8</v>
      </c>
      <c r="C1044">
        <v>1.2999999999999999E-5</v>
      </c>
      <c r="D1044" s="13" t="str">
        <f t="shared" si="48"/>
        <v>-</v>
      </c>
      <c r="E1044">
        <f>J1044/MAX(J:J)</f>
        <v>0.99305555555555558</v>
      </c>
      <c r="F1044">
        <f>K1044/MAX(K:K)</f>
        <v>0.81008100810081007</v>
      </c>
      <c r="G1044">
        <f t="shared" si="49"/>
        <v>0.18991899189918993</v>
      </c>
      <c r="H1044">
        <f t="shared" si="50"/>
        <v>0.24094355518112889</v>
      </c>
      <c r="I1044">
        <f>IFERROR(MATCH(A1044,Sheet0!A$2:A$146, 0), 0)</f>
        <v>0</v>
      </c>
      <c r="J1044">
        <f>COUNTIF(I$2:I1044, "&gt;"&amp;0)</f>
        <v>143</v>
      </c>
      <c r="K1044" s="10">
        <f>COUNTIF(I$2:I1044,"=0")</f>
        <v>900</v>
      </c>
    </row>
    <row r="1045" spans="1:11" x14ac:dyDescent="0.35">
      <c r="A1045" t="s">
        <v>1089</v>
      </c>
      <c r="B1045">
        <v>-192</v>
      </c>
      <c r="C1045">
        <v>1.2999999999999999E-5</v>
      </c>
      <c r="D1045" s="13" t="str">
        <f t="shared" si="48"/>
        <v>-</v>
      </c>
      <c r="E1045">
        <f>J1045/MAX(J:J)</f>
        <v>0.99305555555555558</v>
      </c>
      <c r="F1045">
        <f>K1045/MAX(K:K)</f>
        <v>0.810981098109811</v>
      </c>
      <c r="G1045">
        <f t="shared" si="49"/>
        <v>0.189018901890189</v>
      </c>
      <c r="H1045">
        <f t="shared" si="50"/>
        <v>0.24074074074074073</v>
      </c>
      <c r="I1045">
        <f>IFERROR(MATCH(A1045,Sheet0!A$2:A$146, 0), 0)</f>
        <v>0</v>
      </c>
      <c r="J1045">
        <f>COUNTIF(I$2:I1045, "&gt;"&amp;0)</f>
        <v>143</v>
      </c>
      <c r="K1045" s="10">
        <f>COUNTIF(I$2:I1045,"=0")</f>
        <v>901</v>
      </c>
    </row>
    <row r="1046" spans="1:11" x14ac:dyDescent="0.35">
      <c r="A1046" t="s">
        <v>1090</v>
      </c>
      <c r="B1046">
        <v>-192</v>
      </c>
      <c r="C1046">
        <v>1.2999999999999999E-5</v>
      </c>
      <c r="D1046" s="13" t="str">
        <f t="shared" si="48"/>
        <v>-</v>
      </c>
      <c r="E1046">
        <f>J1046/MAX(J:J)</f>
        <v>0.99305555555555558</v>
      </c>
      <c r="F1046">
        <f>K1046/MAX(K:K)</f>
        <v>0.81188118811881194</v>
      </c>
      <c r="G1046">
        <f t="shared" si="49"/>
        <v>0.18811881188118806</v>
      </c>
      <c r="H1046">
        <f t="shared" si="50"/>
        <v>0.24053826745164003</v>
      </c>
      <c r="I1046">
        <f>IFERROR(MATCH(A1046,Sheet0!A$2:A$146, 0), 0)</f>
        <v>0</v>
      </c>
      <c r="J1046">
        <f>COUNTIF(I$2:I1046, "&gt;"&amp;0)</f>
        <v>143</v>
      </c>
      <c r="K1046" s="10">
        <f>COUNTIF(I$2:I1046,"=0")</f>
        <v>902</v>
      </c>
    </row>
    <row r="1047" spans="1:11" x14ac:dyDescent="0.35">
      <c r="A1047" t="s">
        <v>1091</v>
      </c>
      <c r="B1047">
        <v>-192.1</v>
      </c>
      <c r="C1047">
        <v>1.2999999999999999E-5</v>
      </c>
      <c r="D1047" s="13" t="str">
        <f t="shared" si="48"/>
        <v>-</v>
      </c>
      <c r="E1047">
        <f>J1047/MAX(J:J)</f>
        <v>0.99305555555555558</v>
      </c>
      <c r="F1047">
        <f>K1047/MAX(K:K)</f>
        <v>0.81278127812781276</v>
      </c>
      <c r="G1047">
        <f t="shared" si="49"/>
        <v>0.18721872187218724</v>
      </c>
      <c r="H1047">
        <f t="shared" si="50"/>
        <v>0.24033613445378152</v>
      </c>
      <c r="I1047">
        <f>IFERROR(MATCH(A1047,Sheet0!A$2:A$146, 0), 0)</f>
        <v>0</v>
      </c>
      <c r="J1047">
        <f>COUNTIF(I$2:I1047, "&gt;"&amp;0)</f>
        <v>143</v>
      </c>
      <c r="K1047" s="10">
        <f>COUNTIF(I$2:I1047,"=0")</f>
        <v>903</v>
      </c>
    </row>
    <row r="1048" spans="1:11" x14ac:dyDescent="0.35">
      <c r="A1048" t="s">
        <v>1092</v>
      </c>
      <c r="B1048">
        <v>-193</v>
      </c>
      <c r="C1048">
        <v>1.4E-5</v>
      </c>
      <c r="D1048" s="13" t="str">
        <f t="shared" si="48"/>
        <v>-</v>
      </c>
      <c r="E1048">
        <f>J1048/MAX(J:J)</f>
        <v>0.99305555555555558</v>
      </c>
      <c r="F1048">
        <f>K1048/MAX(K:K)</f>
        <v>0.81368136813681369</v>
      </c>
      <c r="G1048">
        <f t="shared" si="49"/>
        <v>0.18631863186318631</v>
      </c>
      <c r="H1048">
        <f t="shared" si="50"/>
        <v>0.2401343408900084</v>
      </c>
      <c r="I1048">
        <f>IFERROR(MATCH(A1048,Sheet0!A$2:A$146, 0), 0)</f>
        <v>0</v>
      </c>
      <c r="J1048">
        <f>COUNTIF(I$2:I1048, "&gt;"&amp;0)</f>
        <v>143</v>
      </c>
      <c r="K1048" s="10">
        <f>COUNTIF(I$2:I1048,"=0")</f>
        <v>904</v>
      </c>
    </row>
    <row r="1049" spans="1:11" x14ac:dyDescent="0.35">
      <c r="A1049" t="s">
        <v>1093</v>
      </c>
      <c r="B1049">
        <v>-193.1</v>
      </c>
      <c r="C1049">
        <v>1.4E-5</v>
      </c>
      <c r="D1049" s="13" t="str">
        <f t="shared" si="48"/>
        <v>-</v>
      </c>
      <c r="E1049">
        <f>J1049/MAX(J:J)</f>
        <v>0.99305555555555558</v>
      </c>
      <c r="F1049">
        <f>K1049/MAX(K:K)</f>
        <v>0.81458145814581462</v>
      </c>
      <c r="G1049">
        <f t="shared" si="49"/>
        <v>0.18541854185418538</v>
      </c>
      <c r="H1049">
        <f t="shared" si="50"/>
        <v>0.23993288590604026</v>
      </c>
      <c r="I1049">
        <f>IFERROR(MATCH(A1049,Sheet0!A$2:A$146, 0), 0)</f>
        <v>0</v>
      </c>
      <c r="J1049">
        <f>COUNTIF(I$2:I1049, "&gt;"&amp;0)</f>
        <v>143</v>
      </c>
      <c r="K1049" s="10">
        <f>COUNTIF(I$2:I1049,"=0")</f>
        <v>905</v>
      </c>
    </row>
    <row r="1050" spans="1:11" x14ac:dyDescent="0.35">
      <c r="A1050" t="s">
        <v>1094</v>
      </c>
      <c r="B1050">
        <v>-193.9</v>
      </c>
      <c r="C1050">
        <v>1.5E-5</v>
      </c>
      <c r="D1050" s="13" t="str">
        <f t="shared" si="48"/>
        <v>-</v>
      </c>
      <c r="E1050">
        <f>J1050/MAX(J:J)</f>
        <v>0.99305555555555558</v>
      </c>
      <c r="F1050">
        <f>K1050/MAX(K:K)</f>
        <v>0.81548154815481544</v>
      </c>
      <c r="G1050">
        <f t="shared" si="49"/>
        <v>0.18451845184518456</v>
      </c>
      <c r="H1050">
        <f t="shared" si="50"/>
        <v>0.23973176865046103</v>
      </c>
      <c r="I1050">
        <f>IFERROR(MATCH(A1050,Sheet0!A$2:A$146, 0), 0)</f>
        <v>0</v>
      </c>
      <c r="J1050">
        <f>COUNTIF(I$2:I1050, "&gt;"&amp;0)</f>
        <v>143</v>
      </c>
      <c r="K1050" s="10">
        <f>COUNTIF(I$2:I1050,"=0")</f>
        <v>906</v>
      </c>
    </row>
    <row r="1051" spans="1:11" x14ac:dyDescent="0.35">
      <c r="A1051" t="s">
        <v>1095</v>
      </c>
      <c r="B1051">
        <v>-194</v>
      </c>
      <c r="C1051">
        <v>1.5E-5</v>
      </c>
      <c r="D1051" s="13" t="str">
        <f t="shared" si="48"/>
        <v>-</v>
      </c>
      <c r="E1051">
        <f>J1051/MAX(J:J)</f>
        <v>0.99305555555555558</v>
      </c>
      <c r="F1051">
        <f>K1051/MAX(K:K)</f>
        <v>0.81638163816381637</v>
      </c>
      <c r="G1051">
        <f t="shared" si="49"/>
        <v>0.18361836183618363</v>
      </c>
      <c r="H1051">
        <f t="shared" si="50"/>
        <v>0.23953098827470687</v>
      </c>
      <c r="I1051">
        <f>IFERROR(MATCH(A1051,Sheet0!A$2:A$146, 0), 0)</f>
        <v>0</v>
      </c>
      <c r="J1051">
        <f>COUNTIF(I$2:I1051, "&gt;"&amp;0)</f>
        <v>143</v>
      </c>
      <c r="K1051" s="10">
        <f>COUNTIF(I$2:I1051,"=0")</f>
        <v>907</v>
      </c>
    </row>
    <row r="1052" spans="1:11" x14ac:dyDescent="0.35">
      <c r="A1052" t="s">
        <v>1096</v>
      </c>
      <c r="B1052">
        <v>-194</v>
      </c>
      <c r="C1052">
        <v>1.5E-5</v>
      </c>
      <c r="D1052" s="13" t="str">
        <f t="shared" si="48"/>
        <v>-</v>
      </c>
      <c r="E1052">
        <f>J1052/MAX(J:J)</f>
        <v>0.99305555555555558</v>
      </c>
      <c r="F1052">
        <f>K1052/MAX(K:K)</f>
        <v>0.8172817281728173</v>
      </c>
      <c r="G1052">
        <f t="shared" si="49"/>
        <v>0.1827182718271827</v>
      </c>
      <c r="H1052">
        <f t="shared" si="50"/>
        <v>0.23933054393305439</v>
      </c>
      <c r="I1052">
        <f>IFERROR(MATCH(A1052,Sheet0!A$2:A$146, 0), 0)</f>
        <v>0</v>
      </c>
      <c r="J1052">
        <f>COUNTIF(I$2:I1052, "&gt;"&amp;0)</f>
        <v>143</v>
      </c>
      <c r="K1052" s="10">
        <f>COUNTIF(I$2:I1052,"=0")</f>
        <v>908</v>
      </c>
    </row>
    <row r="1053" spans="1:11" x14ac:dyDescent="0.35">
      <c r="A1053" t="s">
        <v>1097</v>
      </c>
      <c r="B1053">
        <v>-194.4</v>
      </c>
      <c r="C1053">
        <v>1.5999999999999999E-5</v>
      </c>
      <c r="D1053" s="13" t="str">
        <f t="shared" si="48"/>
        <v>-</v>
      </c>
      <c r="E1053">
        <f>J1053/MAX(J:J)</f>
        <v>0.99305555555555558</v>
      </c>
      <c r="F1053">
        <f>K1053/MAX(K:K)</f>
        <v>0.81818181818181823</v>
      </c>
      <c r="G1053">
        <f t="shared" si="49"/>
        <v>0.18181818181818177</v>
      </c>
      <c r="H1053">
        <f t="shared" si="50"/>
        <v>0.2391304347826087</v>
      </c>
      <c r="I1053">
        <f>IFERROR(MATCH(A1053,Sheet0!A$2:A$146, 0), 0)</f>
        <v>0</v>
      </c>
      <c r="J1053">
        <f>COUNTIF(I$2:I1053, "&gt;"&amp;0)</f>
        <v>143</v>
      </c>
      <c r="K1053" s="10">
        <f>COUNTIF(I$2:I1053,"=0")</f>
        <v>909</v>
      </c>
    </row>
    <row r="1054" spans="1:11" x14ac:dyDescent="0.35">
      <c r="A1054" t="s">
        <v>1098</v>
      </c>
      <c r="B1054">
        <v>-194.4</v>
      </c>
      <c r="C1054">
        <v>1.5999999999999999E-5</v>
      </c>
      <c r="D1054" s="13" t="str">
        <f t="shared" si="48"/>
        <v>-</v>
      </c>
      <c r="E1054">
        <f>J1054/MAX(J:J)</f>
        <v>0.99305555555555558</v>
      </c>
      <c r="F1054">
        <f>K1054/MAX(K:K)</f>
        <v>0.81908190819081905</v>
      </c>
      <c r="G1054">
        <f t="shared" si="49"/>
        <v>0.18091809180918095</v>
      </c>
      <c r="H1054">
        <f t="shared" si="50"/>
        <v>0.23893065998329155</v>
      </c>
      <c r="I1054">
        <f>IFERROR(MATCH(A1054,Sheet0!A$2:A$146, 0), 0)</f>
        <v>0</v>
      </c>
      <c r="J1054">
        <f>COUNTIF(I$2:I1054, "&gt;"&amp;0)</f>
        <v>143</v>
      </c>
      <c r="K1054" s="10">
        <f>COUNTIF(I$2:I1054,"=0")</f>
        <v>910</v>
      </c>
    </row>
    <row r="1055" spans="1:11" x14ac:dyDescent="0.35">
      <c r="A1055" t="s">
        <v>1099</v>
      </c>
      <c r="B1055">
        <v>-194.6</v>
      </c>
      <c r="C1055">
        <v>1.5999999999999999E-5</v>
      </c>
      <c r="D1055" s="13" t="str">
        <f t="shared" si="48"/>
        <v>-</v>
      </c>
      <c r="E1055">
        <f>J1055/MAX(J:J)</f>
        <v>0.99305555555555558</v>
      </c>
      <c r="F1055">
        <f>K1055/MAX(K:K)</f>
        <v>0.81998199819981998</v>
      </c>
      <c r="G1055">
        <f t="shared" si="49"/>
        <v>0.18001800180018002</v>
      </c>
      <c r="H1055">
        <f t="shared" si="50"/>
        <v>0.23873121869782971</v>
      </c>
      <c r="I1055">
        <f>IFERROR(MATCH(A1055,Sheet0!A$2:A$146, 0), 0)</f>
        <v>0</v>
      </c>
      <c r="J1055">
        <f>COUNTIF(I$2:I1055, "&gt;"&amp;0)</f>
        <v>143</v>
      </c>
      <c r="K1055" s="10">
        <f>COUNTIF(I$2:I1055,"=0")</f>
        <v>911</v>
      </c>
    </row>
    <row r="1056" spans="1:11" x14ac:dyDescent="0.35">
      <c r="A1056" t="s">
        <v>1100</v>
      </c>
      <c r="B1056">
        <v>-195.1</v>
      </c>
      <c r="C1056">
        <v>1.7E-5</v>
      </c>
      <c r="D1056" s="13" t="str">
        <f t="shared" si="48"/>
        <v>-</v>
      </c>
      <c r="E1056">
        <f>J1056/MAX(J:J)</f>
        <v>0.99305555555555558</v>
      </c>
      <c r="F1056">
        <f>K1056/MAX(K:K)</f>
        <v>0.82088208820882091</v>
      </c>
      <c r="G1056">
        <f t="shared" si="49"/>
        <v>0.17911791179117909</v>
      </c>
      <c r="H1056">
        <f t="shared" si="50"/>
        <v>0.23853211009174313</v>
      </c>
      <c r="I1056">
        <f>IFERROR(MATCH(A1056,Sheet0!A$2:A$146, 0), 0)</f>
        <v>0</v>
      </c>
      <c r="J1056">
        <f>COUNTIF(I$2:I1056, "&gt;"&amp;0)</f>
        <v>143</v>
      </c>
      <c r="K1056" s="10">
        <f>COUNTIF(I$2:I1056,"=0")</f>
        <v>912</v>
      </c>
    </row>
    <row r="1057" spans="1:11" x14ac:dyDescent="0.35">
      <c r="A1057" t="s">
        <v>1101</v>
      </c>
      <c r="B1057">
        <v>-196</v>
      </c>
      <c r="C1057">
        <v>1.8E-5</v>
      </c>
      <c r="D1057" s="13" t="str">
        <f t="shared" si="48"/>
        <v>-</v>
      </c>
      <c r="E1057">
        <f>J1057/MAX(J:J)</f>
        <v>0.99305555555555558</v>
      </c>
      <c r="F1057">
        <f>K1057/MAX(K:K)</f>
        <v>0.82178217821782173</v>
      </c>
      <c r="G1057">
        <f t="shared" si="49"/>
        <v>0.17821782178217827</v>
      </c>
      <c r="H1057">
        <f t="shared" si="50"/>
        <v>0.23833333333333334</v>
      </c>
      <c r="I1057">
        <f>IFERROR(MATCH(A1057,Sheet0!A$2:A$146, 0), 0)</f>
        <v>0</v>
      </c>
      <c r="J1057">
        <f>COUNTIF(I$2:I1057, "&gt;"&amp;0)</f>
        <v>143</v>
      </c>
      <c r="K1057" s="10">
        <f>COUNTIF(I$2:I1057,"=0")</f>
        <v>913</v>
      </c>
    </row>
    <row r="1058" spans="1:11" x14ac:dyDescent="0.35">
      <c r="A1058" t="s">
        <v>1102</v>
      </c>
      <c r="B1058">
        <v>-196.1</v>
      </c>
      <c r="C1058">
        <v>1.8E-5</v>
      </c>
      <c r="D1058" s="13" t="str">
        <f t="shared" si="48"/>
        <v>-</v>
      </c>
      <c r="E1058">
        <f>J1058/MAX(J:J)</f>
        <v>0.99305555555555558</v>
      </c>
      <c r="F1058">
        <f>K1058/MAX(K:K)</f>
        <v>0.82268226822682267</v>
      </c>
      <c r="G1058">
        <f t="shared" si="49"/>
        <v>0.17731773177317733</v>
      </c>
      <c r="H1058">
        <f t="shared" si="50"/>
        <v>0.23813488759367193</v>
      </c>
      <c r="I1058">
        <f>IFERROR(MATCH(A1058,Sheet0!A$2:A$146, 0), 0)</f>
        <v>0</v>
      </c>
      <c r="J1058">
        <f>COUNTIF(I$2:I1058, "&gt;"&amp;0)</f>
        <v>143</v>
      </c>
      <c r="K1058" s="10">
        <f>COUNTIF(I$2:I1058,"=0")</f>
        <v>914</v>
      </c>
    </row>
    <row r="1059" spans="1:11" x14ac:dyDescent="0.35">
      <c r="A1059" t="s">
        <v>1103</v>
      </c>
      <c r="B1059">
        <v>-196.1</v>
      </c>
      <c r="C1059">
        <v>1.8E-5</v>
      </c>
      <c r="D1059" s="13" t="str">
        <f t="shared" si="48"/>
        <v>-</v>
      </c>
      <c r="E1059">
        <f>J1059/MAX(J:J)</f>
        <v>0.99305555555555558</v>
      </c>
      <c r="F1059">
        <f>K1059/MAX(K:K)</f>
        <v>0.8235823582358236</v>
      </c>
      <c r="G1059">
        <f t="shared" si="49"/>
        <v>0.1764176417641764</v>
      </c>
      <c r="H1059">
        <f t="shared" si="50"/>
        <v>0.23793677204658903</v>
      </c>
      <c r="I1059">
        <f>IFERROR(MATCH(A1059,Sheet0!A$2:A$146, 0), 0)</f>
        <v>0</v>
      </c>
      <c r="J1059">
        <f>COUNTIF(I$2:I1059, "&gt;"&amp;0)</f>
        <v>143</v>
      </c>
      <c r="K1059" s="10">
        <f>COUNTIF(I$2:I1059,"=0")</f>
        <v>915</v>
      </c>
    </row>
    <row r="1060" spans="1:11" x14ac:dyDescent="0.35">
      <c r="A1060" t="s">
        <v>1104</v>
      </c>
      <c r="B1060">
        <v>-196.6</v>
      </c>
      <c r="C1060">
        <v>1.9000000000000001E-5</v>
      </c>
      <c r="D1060" s="13" t="str">
        <f t="shared" si="48"/>
        <v>-</v>
      </c>
      <c r="E1060">
        <f>J1060/MAX(J:J)</f>
        <v>0.99305555555555558</v>
      </c>
      <c r="F1060">
        <f>K1060/MAX(K:K)</f>
        <v>0.82448244824482453</v>
      </c>
      <c r="G1060">
        <f t="shared" si="49"/>
        <v>0.17551755175517547</v>
      </c>
      <c r="H1060">
        <f t="shared" si="50"/>
        <v>0.23773898586866168</v>
      </c>
      <c r="I1060">
        <f>IFERROR(MATCH(A1060,Sheet0!A$2:A$146, 0), 0)</f>
        <v>0</v>
      </c>
      <c r="J1060">
        <f>COUNTIF(I$2:I1060, "&gt;"&amp;0)</f>
        <v>143</v>
      </c>
      <c r="K1060" s="10">
        <f>COUNTIF(I$2:I1060,"=0")</f>
        <v>916</v>
      </c>
    </row>
    <row r="1061" spans="1:11" x14ac:dyDescent="0.35">
      <c r="A1061" t="s">
        <v>1105</v>
      </c>
      <c r="B1061">
        <v>-196.6</v>
      </c>
      <c r="C1061">
        <v>1.9000000000000001E-5</v>
      </c>
      <c r="D1061" s="13" t="str">
        <f t="shared" si="48"/>
        <v>-</v>
      </c>
      <c r="E1061">
        <f>J1061/MAX(J:J)</f>
        <v>0.99305555555555558</v>
      </c>
      <c r="F1061">
        <f>K1061/MAX(K:K)</f>
        <v>0.82538253825382535</v>
      </c>
      <c r="G1061">
        <f t="shared" si="49"/>
        <v>0.17461746174617465</v>
      </c>
      <c r="H1061">
        <f t="shared" si="50"/>
        <v>0.23754152823920266</v>
      </c>
      <c r="I1061">
        <f>IFERROR(MATCH(A1061,Sheet0!A$2:A$146, 0), 0)</f>
        <v>0</v>
      </c>
      <c r="J1061">
        <f>COUNTIF(I$2:I1061, "&gt;"&amp;0)</f>
        <v>143</v>
      </c>
      <c r="K1061" s="10">
        <f>COUNTIF(I$2:I1061,"=0")</f>
        <v>917</v>
      </c>
    </row>
    <row r="1062" spans="1:11" x14ac:dyDescent="0.35">
      <c r="A1062" t="s">
        <v>1106</v>
      </c>
      <c r="B1062">
        <v>-197.6</v>
      </c>
      <c r="C1062">
        <v>2.0000000000000002E-5</v>
      </c>
      <c r="D1062" s="13" t="str">
        <f t="shared" si="48"/>
        <v>-</v>
      </c>
      <c r="E1062">
        <f>J1062/MAX(J:J)</f>
        <v>0.99305555555555558</v>
      </c>
      <c r="F1062">
        <f>K1062/MAX(K:K)</f>
        <v>0.82628262826282628</v>
      </c>
      <c r="G1062">
        <f t="shared" si="49"/>
        <v>0.17371737173717372</v>
      </c>
      <c r="H1062">
        <f t="shared" si="50"/>
        <v>0.23734439834024895</v>
      </c>
      <c r="I1062">
        <f>IFERROR(MATCH(A1062,Sheet0!A$2:A$146, 0), 0)</f>
        <v>0</v>
      </c>
      <c r="J1062">
        <f>COUNTIF(I$2:I1062, "&gt;"&amp;0)</f>
        <v>143</v>
      </c>
      <c r="K1062" s="10">
        <f>COUNTIF(I$2:I1062,"=0")</f>
        <v>918</v>
      </c>
    </row>
    <row r="1063" spans="1:11" x14ac:dyDescent="0.35">
      <c r="A1063" t="s">
        <v>1107</v>
      </c>
      <c r="B1063">
        <v>-198.1</v>
      </c>
      <c r="C1063">
        <v>2.0999999999999999E-5</v>
      </c>
      <c r="D1063" s="13" t="str">
        <f t="shared" si="48"/>
        <v>-</v>
      </c>
      <c r="E1063">
        <f>J1063/MAX(J:J)</f>
        <v>0.99305555555555558</v>
      </c>
      <c r="F1063">
        <f>K1063/MAX(K:K)</f>
        <v>0.82718271827182721</v>
      </c>
      <c r="G1063">
        <f t="shared" si="49"/>
        <v>0.17281728172817279</v>
      </c>
      <c r="H1063">
        <f t="shared" si="50"/>
        <v>0.23714759535655058</v>
      </c>
      <c r="I1063">
        <f>IFERROR(MATCH(A1063,Sheet0!A$2:A$146, 0), 0)</f>
        <v>0</v>
      </c>
      <c r="J1063">
        <f>COUNTIF(I$2:I1063, "&gt;"&amp;0)</f>
        <v>143</v>
      </c>
      <c r="K1063" s="10">
        <f>COUNTIF(I$2:I1063,"=0")</f>
        <v>919</v>
      </c>
    </row>
    <row r="1064" spans="1:11" x14ac:dyDescent="0.35">
      <c r="A1064" t="s">
        <v>1108</v>
      </c>
      <c r="B1064">
        <v>-198.3</v>
      </c>
      <c r="C1064">
        <v>2.0999999999999999E-5</v>
      </c>
      <c r="D1064" s="13" t="str">
        <f t="shared" si="48"/>
        <v>-</v>
      </c>
      <c r="E1064">
        <f>J1064/MAX(J:J)</f>
        <v>0.99305555555555558</v>
      </c>
      <c r="F1064">
        <f>K1064/MAX(K:K)</f>
        <v>0.82808280828082803</v>
      </c>
      <c r="G1064">
        <f t="shared" si="49"/>
        <v>0.17191719171917197</v>
      </c>
      <c r="H1064">
        <f t="shared" si="50"/>
        <v>0.23695111847555925</v>
      </c>
      <c r="I1064">
        <f>IFERROR(MATCH(A1064,Sheet0!A$2:A$146, 0), 0)</f>
        <v>0</v>
      </c>
      <c r="J1064">
        <f>COUNTIF(I$2:I1064, "&gt;"&amp;0)</f>
        <v>143</v>
      </c>
      <c r="K1064" s="10">
        <f>COUNTIF(I$2:I1064,"=0")</f>
        <v>920</v>
      </c>
    </row>
    <row r="1065" spans="1:11" x14ac:dyDescent="0.35">
      <c r="A1065" t="s">
        <v>1109</v>
      </c>
      <c r="B1065">
        <v>-199.4</v>
      </c>
      <c r="C1065">
        <v>2.3E-5</v>
      </c>
      <c r="D1065" s="13" t="str">
        <f t="shared" si="48"/>
        <v>-</v>
      </c>
      <c r="E1065">
        <f>J1065/MAX(J:J)</f>
        <v>0.99305555555555558</v>
      </c>
      <c r="F1065">
        <f>K1065/MAX(K:K)</f>
        <v>0.82898289828982896</v>
      </c>
      <c r="G1065">
        <f t="shared" si="49"/>
        <v>0.17101710171017104</v>
      </c>
      <c r="H1065">
        <f t="shared" si="50"/>
        <v>0.23675496688741721</v>
      </c>
      <c r="I1065">
        <f>IFERROR(MATCH(A1065,Sheet0!A$2:A$146, 0), 0)</f>
        <v>0</v>
      </c>
      <c r="J1065">
        <f>COUNTIF(I$2:I1065, "&gt;"&amp;0)</f>
        <v>143</v>
      </c>
      <c r="K1065" s="10">
        <f>COUNTIF(I$2:I1065,"=0")</f>
        <v>921</v>
      </c>
    </row>
    <row r="1066" spans="1:11" x14ac:dyDescent="0.35">
      <c r="A1066" t="s">
        <v>1110</v>
      </c>
      <c r="B1066">
        <v>-200.4</v>
      </c>
      <c r="C1066">
        <v>2.5000000000000001E-5</v>
      </c>
      <c r="D1066" s="13" t="str">
        <f t="shared" si="48"/>
        <v>-</v>
      </c>
      <c r="E1066">
        <f>J1066/MAX(J:J)</f>
        <v>0.99305555555555558</v>
      </c>
      <c r="F1066">
        <f>K1066/MAX(K:K)</f>
        <v>0.82988298829882989</v>
      </c>
      <c r="G1066">
        <f t="shared" si="49"/>
        <v>0.17011701170117011</v>
      </c>
      <c r="H1066">
        <f t="shared" si="50"/>
        <v>0.23655913978494625</v>
      </c>
      <c r="I1066">
        <f>IFERROR(MATCH(A1066,Sheet0!A$2:A$146, 0), 0)</f>
        <v>0</v>
      </c>
      <c r="J1066">
        <f>COUNTIF(I$2:I1066, "&gt;"&amp;0)</f>
        <v>143</v>
      </c>
      <c r="K1066" s="10">
        <f>COUNTIF(I$2:I1066,"=0")</f>
        <v>922</v>
      </c>
    </row>
    <row r="1067" spans="1:11" x14ac:dyDescent="0.35">
      <c r="A1067" t="s">
        <v>1111</v>
      </c>
      <c r="B1067">
        <v>-200.5</v>
      </c>
      <c r="C1067">
        <v>2.5000000000000001E-5</v>
      </c>
      <c r="D1067" s="13" t="str">
        <f t="shared" si="48"/>
        <v>-</v>
      </c>
      <c r="E1067">
        <f>J1067/MAX(J:J)</f>
        <v>0.99305555555555558</v>
      </c>
      <c r="F1067">
        <f>K1067/MAX(K:K)</f>
        <v>0.83078307830783082</v>
      </c>
      <c r="G1067">
        <f t="shared" si="49"/>
        <v>0.16921692169216918</v>
      </c>
      <c r="H1067">
        <f t="shared" si="50"/>
        <v>0.23636363636363636</v>
      </c>
      <c r="I1067">
        <f>IFERROR(MATCH(A1067,Sheet0!A$2:A$146, 0), 0)</f>
        <v>0</v>
      </c>
      <c r="J1067">
        <f>COUNTIF(I$2:I1067, "&gt;"&amp;0)</f>
        <v>143</v>
      </c>
      <c r="K1067" s="10">
        <f>COUNTIF(I$2:I1067,"=0")</f>
        <v>923</v>
      </c>
    </row>
    <row r="1068" spans="1:11" x14ac:dyDescent="0.35">
      <c r="A1068" t="s">
        <v>1112</v>
      </c>
      <c r="B1068">
        <v>-200.8</v>
      </c>
      <c r="C1068">
        <v>2.5999999999999998E-5</v>
      </c>
      <c r="D1068" s="13" t="str">
        <f t="shared" si="48"/>
        <v>-</v>
      </c>
      <c r="E1068">
        <f>J1068/MAX(J:J)</f>
        <v>0.99305555555555558</v>
      </c>
      <c r="F1068">
        <f>K1068/MAX(K:K)</f>
        <v>0.83168316831683164</v>
      </c>
      <c r="G1068">
        <f t="shared" si="49"/>
        <v>0.16831683168316836</v>
      </c>
      <c r="H1068">
        <f t="shared" si="50"/>
        <v>0.23616845582163501</v>
      </c>
      <c r="I1068">
        <f>IFERROR(MATCH(A1068,Sheet0!A$2:A$146, 0), 0)</f>
        <v>0</v>
      </c>
      <c r="J1068">
        <f>COUNTIF(I$2:I1068, "&gt;"&amp;0)</f>
        <v>143</v>
      </c>
      <c r="K1068" s="10">
        <f>COUNTIF(I$2:I1068,"=0")</f>
        <v>924</v>
      </c>
    </row>
    <row r="1069" spans="1:11" x14ac:dyDescent="0.35">
      <c r="A1069" t="s">
        <v>1113</v>
      </c>
      <c r="B1069">
        <v>-201.3</v>
      </c>
      <c r="C1069">
        <v>2.6999999999999999E-5</v>
      </c>
      <c r="D1069" s="13" t="str">
        <f t="shared" si="48"/>
        <v>-</v>
      </c>
      <c r="E1069">
        <f>J1069/MAX(J:J)</f>
        <v>0.99305555555555558</v>
      </c>
      <c r="F1069">
        <f>K1069/MAX(K:K)</f>
        <v>0.83258325832583258</v>
      </c>
      <c r="G1069">
        <f t="shared" si="49"/>
        <v>0.16741674167416742</v>
      </c>
      <c r="H1069">
        <f t="shared" si="50"/>
        <v>0.23597359735973597</v>
      </c>
      <c r="I1069">
        <f>IFERROR(MATCH(A1069,Sheet0!A$2:A$146, 0), 0)</f>
        <v>0</v>
      </c>
      <c r="J1069">
        <f>COUNTIF(I$2:I1069, "&gt;"&amp;0)</f>
        <v>143</v>
      </c>
      <c r="K1069" s="10">
        <f>COUNTIF(I$2:I1069,"=0")</f>
        <v>925</v>
      </c>
    </row>
    <row r="1070" spans="1:11" x14ac:dyDescent="0.35">
      <c r="A1070" t="s">
        <v>1114</v>
      </c>
      <c r="B1070">
        <v>-201.5</v>
      </c>
      <c r="C1070">
        <v>2.6999999999999999E-5</v>
      </c>
      <c r="D1070" s="13" t="str">
        <f t="shared" si="48"/>
        <v>-</v>
      </c>
      <c r="E1070">
        <f>J1070/MAX(J:J)</f>
        <v>0.99305555555555558</v>
      </c>
      <c r="F1070">
        <f>K1070/MAX(K:K)</f>
        <v>0.83348334833483351</v>
      </c>
      <c r="G1070">
        <f t="shared" si="49"/>
        <v>0.16651665166516649</v>
      </c>
      <c r="H1070">
        <f t="shared" si="50"/>
        <v>0.23577906018136852</v>
      </c>
      <c r="I1070">
        <f>IFERROR(MATCH(A1070,Sheet0!A$2:A$146, 0), 0)</f>
        <v>0</v>
      </c>
      <c r="J1070">
        <f>COUNTIF(I$2:I1070, "&gt;"&amp;0)</f>
        <v>143</v>
      </c>
      <c r="K1070" s="10">
        <f>COUNTIF(I$2:I1070,"=0")</f>
        <v>926</v>
      </c>
    </row>
    <row r="1071" spans="1:11" x14ac:dyDescent="0.35">
      <c r="A1071" t="s">
        <v>1115</v>
      </c>
      <c r="B1071">
        <v>-201.9</v>
      </c>
      <c r="C1071">
        <v>2.8E-5</v>
      </c>
      <c r="D1071" s="13" t="str">
        <f t="shared" si="48"/>
        <v>-</v>
      </c>
      <c r="E1071">
        <f>J1071/MAX(J:J)</f>
        <v>0.99305555555555558</v>
      </c>
      <c r="F1071">
        <f>K1071/MAX(K:K)</f>
        <v>0.83438343834383444</v>
      </c>
      <c r="G1071">
        <f t="shared" si="49"/>
        <v>0.16561656165616556</v>
      </c>
      <c r="H1071">
        <f t="shared" si="50"/>
        <v>0.23558484349258649</v>
      </c>
      <c r="I1071">
        <f>IFERROR(MATCH(A1071,Sheet0!A$2:A$146, 0), 0)</f>
        <v>0</v>
      </c>
      <c r="J1071">
        <f>COUNTIF(I$2:I1071, "&gt;"&amp;0)</f>
        <v>143</v>
      </c>
      <c r="K1071" s="10">
        <f>COUNTIF(I$2:I1071,"=0")</f>
        <v>927</v>
      </c>
    </row>
    <row r="1072" spans="1:11" x14ac:dyDescent="0.35">
      <c r="A1072" t="s">
        <v>1116</v>
      </c>
      <c r="B1072">
        <v>-202.6</v>
      </c>
      <c r="C1072">
        <v>3.0000000000000001E-5</v>
      </c>
      <c r="D1072" s="13" t="str">
        <f t="shared" si="48"/>
        <v>-</v>
      </c>
      <c r="E1072">
        <f>J1072/MAX(J:J)</f>
        <v>0.99305555555555558</v>
      </c>
      <c r="F1072">
        <f>K1072/MAX(K:K)</f>
        <v>0.83528352835283526</v>
      </c>
      <c r="G1072">
        <f t="shared" si="49"/>
        <v>0.16471647164716474</v>
      </c>
      <c r="H1072">
        <f t="shared" si="50"/>
        <v>0.23539094650205761</v>
      </c>
      <c r="I1072">
        <f>IFERROR(MATCH(A1072,Sheet0!A$2:A$146, 0), 0)</f>
        <v>0</v>
      </c>
      <c r="J1072">
        <f>COUNTIF(I$2:I1072, "&gt;"&amp;0)</f>
        <v>143</v>
      </c>
      <c r="K1072" s="10">
        <f>COUNTIF(I$2:I1072,"=0")</f>
        <v>928</v>
      </c>
    </row>
    <row r="1073" spans="1:11" x14ac:dyDescent="0.35">
      <c r="A1073" t="s">
        <v>1117</v>
      </c>
      <c r="B1073">
        <v>-203.6</v>
      </c>
      <c r="C1073">
        <v>3.1999999999999999E-5</v>
      </c>
      <c r="D1073" s="13" t="str">
        <f t="shared" si="48"/>
        <v>-</v>
      </c>
      <c r="E1073">
        <f>J1073/MAX(J:J)</f>
        <v>0.99305555555555558</v>
      </c>
      <c r="F1073">
        <f>K1073/MAX(K:K)</f>
        <v>0.83618361836183619</v>
      </c>
      <c r="G1073">
        <f t="shared" si="49"/>
        <v>0.16381638163816381</v>
      </c>
      <c r="H1073">
        <f t="shared" si="50"/>
        <v>0.23519736842105263</v>
      </c>
      <c r="I1073">
        <f>IFERROR(MATCH(A1073,Sheet0!A$2:A$146, 0), 0)</f>
        <v>0</v>
      </c>
      <c r="J1073">
        <f>COUNTIF(I$2:I1073, "&gt;"&amp;0)</f>
        <v>143</v>
      </c>
      <c r="K1073" s="10">
        <f>COUNTIF(I$2:I1073,"=0")</f>
        <v>929</v>
      </c>
    </row>
    <row r="1074" spans="1:11" x14ac:dyDescent="0.35">
      <c r="A1074" t="s">
        <v>1118</v>
      </c>
      <c r="B1074">
        <v>-203.7</v>
      </c>
      <c r="C1074">
        <v>3.3000000000000003E-5</v>
      </c>
      <c r="D1074" s="13" t="str">
        <f t="shared" si="48"/>
        <v>-</v>
      </c>
      <c r="E1074">
        <f>J1074/MAX(J:J)</f>
        <v>0.99305555555555558</v>
      </c>
      <c r="F1074">
        <f>K1074/MAX(K:K)</f>
        <v>0.83708370837083712</v>
      </c>
      <c r="G1074">
        <f t="shared" si="49"/>
        <v>0.16291629162916288</v>
      </c>
      <c r="H1074">
        <f t="shared" si="50"/>
        <v>0.23500410846343467</v>
      </c>
      <c r="I1074">
        <f>IFERROR(MATCH(A1074,Sheet0!A$2:A$146, 0), 0)</f>
        <v>0</v>
      </c>
      <c r="J1074">
        <f>COUNTIF(I$2:I1074, "&gt;"&amp;0)</f>
        <v>143</v>
      </c>
      <c r="K1074" s="10">
        <f>COUNTIF(I$2:I1074,"=0")</f>
        <v>930</v>
      </c>
    </row>
    <row r="1075" spans="1:11" x14ac:dyDescent="0.35">
      <c r="A1075" t="s">
        <v>1119</v>
      </c>
      <c r="B1075">
        <v>-204</v>
      </c>
      <c r="C1075">
        <v>3.4E-5</v>
      </c>
      <c r="D1075" s="13" t="str">
        <f t="shared" si="48"/>
        <v>-</v>
      </c>
      <c r="E1075">
        <f>J1075/MAX(J:J)</f>
        <v>0.99305555555555558</v>
      </c>
      <c r="F1075">
        <f>K1075/MAX(K:K)</f>
        <v>0.83798379837983794</v>
      </c>
      <c r="G1075">
        <f t="shared" si="49"/>
        <v>0.16201620162016206</v>
      </c>
      <c r="H1075">
        <f t="shared" si="50"/>
        <v>0.2348111658456486</v>
      </c>
      <c r="I1075">
        <f>IFERROR(MATCH(A1075,Sheet0!A$2:A$146, 0), 0)</f>
        <v>0</v>
      </c>
      <c r="J1075">
        <f>COUNTIF(I$2:I1075, "&gt;"&amp;0)</f>
        <v>143</v>
      </c>
      <c r="K1075" s="10">
        <f>COUNTIF(I$2:I1075,"=0")</f>
        <v>931</v>
      </c>
    </row>
    <row r="1076" spans="1:11" x14ac:dyDescent="0.35">
      <c r="A1076" t="s">
        <v>1120</v>
      </c>
      <c r="B1076">
        <v>-204.4</v>
      </c>
      <c r="C1076">
        <v>3.4999999999999997E-5</v>
      </c>
      <c r="D1076" s="13" t="str">
        <f t="shared" si="48"/>
        <v>-</v>
      </c>
      <c r="E1076">
        <f>J1076/MAX(J:J)</f>
        <v>0.99305555555555558</v>
      </c>
      <c r="F1076">
        <f>K1076/MAX(K:K)</f>
        <v>0.83888388838883887</v>
      </c>
      <c r="G1076">
        <f t="shared" si="49"/>
        <v>0.16111611161116113</v>
      </c>
      <c r="H1076">
        <f t="shared" si="50"/>
        <v>0.23461853978671041</v>
      </c>
      <c r="I1076">
        <f>IFERROR(MATCH(A1076,Sheet0!A$2:A$146, 0), 0)</f>
        <v>0</v>
      </c>
      <c r="J1076">
        <f>COUNTIF(I$2:I1076, "&gt;"&amp;0)</f>
        <v>143</v>
      </c>
      <c r="K1076" s="10">
        <f>COUNTIF(I$2:I1076,"=0")</f>
        <v>932</v>
      </c>
    </row>
    <row r="1077" spans="1:11" x14ac:dyDescent="0.35">
      <c r="A1077" t="s">
        <v>1121</v>
      </c>
      <c r="B1077">
        <v>-205.1</v>
      </c>
      <c r="C1077">
        <v>3.6999999999999998E-5</v>
      </c>
      <c r="D1077" s="13" t="str">
        <f t="shared" si="48"/>
        <v>-</v>
      </c>
      <c r="E1077">
        <f>J1077/MAX(J:J)</f>
        <v>0.99305555555555558</v>
      </c>
      <c r="F1077">
        <f>K1077/MAX(K:K)</f>
        <v>0.8397839783978398</v>
      </c>
      <c r="G1077">
        <f t="shared" si="49"/>
        <v>0.1602160216021602</v>
      </c>
      <c r="H1077">
        <f t="shared" si="50"/>
        <v>0.23442622950819672</v>
      </c>
      <c r="I1077">
        <f>IFERROR(MATCH(A1077,Sheet0!A$2:A$146, 0), 0)</f>
        <v>0</v>
      </c>
      <c r="J1077">
        <f>COUNTIF(I$2:I1077, "&gt;"&amp;0)</f>
        <v>143</v>
      </c>
      <c r="K1077" s="10">
        <f>COUNTIF(I$2:I1077,"=0")</f>
        <v>933</v>
      </c>
    </row>
    <row r="1078" spans="1:11" x14ac:dyDescent="0.35">
      <c r="A1078" t="s">
        <v>1122</v>
      </c>
      <c r="B1078">
        <v>-205.2</v>
      </c>
      <c r="C1078">
        <v>3.6999999999999998E-5</v>
      </c>
      <c r="D1078" s="13" t="str">
        <f t="shared" si="48"/>
        <v>-</v>
      </c>
      <c r="E1078">
        <f>J1078/MAX(J:J)</f>
        <v>0.99305555555555558</v>
      </c>
      <c r="F1078">
        <f>K1078/MAX(K:K)</f>
        <v>0.84068406840684073</v>
      </c>
      <c r="G1078">
        <f t="shared" si="49"/>
        <v>0.15931593159315927</v>
      </c>
      <c r="H1078">
        <f t="shared" si="50"/>
        <v>0.23423423423423423</v>
      </c>
      <c r="I1078">
        <f>IFERROR(MATCH(A1078,Sheet0!A$2:A$146, 0), 0)</f>
        <v>0</v>
      </c>
      <c r="J1078">
        <f>COUNTIF(I$2:I1078, "&gt;"&amp;0)</f>
        <v>143</v>
      </c>
      <c r="K1078" s="10">
        <f>COUNTIF(I$2:I1078,"=0")</f>
        <v>934</v>
      </c>
    </row>
    <row r="1079" spans="1:11" x14ac:dyDescent="0.35">
      <c r="A1079" t="s">
        <v>1123</v>
      </c>
      <c r="B1079">
        <v>-206</v>
      </c>
      <c r="C1079">
        <v>3.8999999999999999E-5</v>
      </c>
      <c r="D1079" s="13" t="str">
        <f t="shared" si="48"/>
        <v>-</v>
      </c>
      <c r="E1079">
        <f>J1079/MAX(J:J)</f>
        <v>0.99305555555555558</v>
      </c>
      <c r="F1079">
        <f>K1079/MAX(K:K)</f>
        <v>0.84158415841584155</v>
      </c>
      <c r="G1079">
        <f t="shared" si="49"/>
        <v>0.15841584158415845</v>
      </c>
      <c r="H1079">
        <f t="shared" si="50"/>
        <v>0.23404255319148937</v>
      </c>
      <c r="I1079">
        <f>IFERROR(MATCH(A1079,Sheet0!A$2:A$146, 0), 0)</f>
        <v>0</v>
      </c>
      <c r="J1079">
        <f>COUNTIF(I$2:I1079, "&gt;"&amp;0)</f>
        <v>143</v>
      </c>
      <c r="K1079" s="10">
        <f>COUNTIF(I$2:I1079,"=0")</f>
        <v>935</v>
      </c>
    </row>
    <row r="1080" spans="1:11" x14ac:dyDescent="0.35">
      <c r="A1080" t="s">
        <v>1124</v>
      </c>
      <c r="B1080">
        <v>-207.2</v>
      </c>
      <c r="C1080">
        <v>4.3000000000000002E-5</v>
      </c>
      <c r="D1080" s="13" t="str">
        <f t="shared" si="48"/>
        <v>-</v>
      </c>
      <c r="E1080">
        <f>J1080/MAX(J:J)</f>
        <v>0.99305555555555558</v>
      </c>
      <c r="F1080">
        <f>K1080/MAX(K:K)</f>
        <v>0.84248424842484249</v>
      </c>
      <c r="G1080">
        <f t="shared" si="49"/>
        <v>0.15751575157515751</v>
      </c>
      <c r="H1080">
        <f t="shared" si="50"/>
        <v>0.2338511856091578</v>
      </c>
      <c r="I1080">
        <f>IFERROR(MATCH(A1080,Sheet0!A$2:A$146, 0), 0)</f>
        <v>0</v>
      </c>
      <c r="J1080">
        <f>COUNTIF(I$2:I1080, "&gt;"&amp;0)</f>
        <v>143</v>
      </c>
      <c r="K1080" s="10">
        <f>COUNTIF(I$2:I1080,"=0")</f>
        <v>936</v>
      </c>
    </row>
    <row r="1081" spans="1:11" x14ac:dyDescent="0.35">
      <c r="A1081" t="s">
        <v>1125</v>
      </c>
      <c r="B1081">
        <v>-207.3</v>
      </c>
      <c r="C1081">
        <v>4.3999999999999999E-5</v>
      </c>
      <c r="D1081" s="13" t="str">
        <f t="shared" si="48"/>
        <v>-</v>
      </c>
      <c r="E1081">
        <f>J1081/MAX(J:J)</f>
        <v>0.99305555555555558</v>
      </c>
      <c r="F1081">
        <f>K1081/MAX(K:K)</f>
        <v>0.84338433843384342</v>
      </c>
      <c r="G1081">
        <f t="shared" si="49"/>
        <v>0.15661566156615658</v>
      </c>
      <c r="H1081">
        <f t="shared" si="50"/>
        <v>0.23366013071895425</v>
      </c>
      <c r="I1081">
        <f>IFERROR(MATCH(A1081,Sheet0!A$2:A$146, 0), 0)</f>
        <v>0</v>
      </c>
      <c r="J1081">
        <f>COUNTIF(I$2:I1081, "&gt;"&amp;0)</f>
        <v>143</v>
      </c>
      <c r="K1081" s="10">
        <f>COUNTIF(I$2:I1081,"=0")</f>
        <v>937</v>
      </c>
    </row>
    <row r="1082" spans="1:11" x14ac:dyDescent="0.35">
      <c r="A1082" t="s">
        <v>1126</v>
      </c>
      <c r="B1082">
        <v>-207.3</v>
      </c>
      <c r="C1082">
        <v>4.3999999999999999E-5</v>
      </c>
      <c r="D1082" s="13" t="str">
        <f t="shared" si="48"/>
        <v>-</v>
      </c>
      <c r="E1082">
        <f>J1082/MAX(J:J)</f>
        <v>0.99305555555555558</v>
      </c>
      <c r="F1082">
        <f>K1082/MAX(K:K)</f>
        <v>0.84428442844284424</v>
      </c>
      <c r="G1082">
        <f t="shared" si="49"/>
        <v>0.15571557155715576</v>
      </c>
      <c r="H1082">
        <f t="shared" si="50"/>
        <v>0.23346938775510204</v>
      </c>
      <c r="I1082">
        <f>IFERROR(MATCH(A1082,Sheet0!A$2:A$146, 0), 0)</f>
        <v>0</v>
      </c>
      <c r="J1082">
        <f>COUNTIF(I$2:I1082, "&gt;"&amp;0)</f>
        <v>143</v>
      </c>
      <c r="K1082" s="10">
        <f>COUNTIF(I$2:I1082,"=0")</f>
        <v>938</v>
      </c>
    </row>
    <row r="1083" spans="1:11" x14ac:dyDescent="0.35">
      <c r="A1083" t="s">
        <v>1127</v>
      </c>
      <c r="B1083">
        <v>-207.7</v>
      </c>
      <c r="C1083">
        <v>4.5000000000000003E-5</v>
      </c>
      <c r="D1083" s="13" t="str">
        <f t="shared" si="48"/>
        <v>-</v>
      </c>
      <c r="E1083">
        <f>J1083/MAX(J:J)</f>
        <v>0.99305555555555558</v>
      </c>
      <c r="F1083">
        <f>K1083/MAX(K:K)</f>
        <v>0.84518451845184517</v>
      </c>
      <c r="G1083">
        <f t="shared" si="49"/>
        <v>0.15481548154815483</v>
      </c>
      <c r="H1083">
        <f t="shared" si="50"/>
        <v>0.23327895595432299</v>
      </c>
      <c r="I1083">
        <f>IFERROR(MATCH(A1083,Sheet0!A$2:A$146, 0), 0)</f>
        <v>0</v>
      </c>
      <c r="J1083">
        <f>COUNTIF(I$2:I1083, "&gt;"&amp;0)</f>
        <v>143</v>
      </c>
      <c r="K1083" s="10">
        <f>COUNTIF(I$2:I1083,"=0")</f>
        <v>939</v>
      </c>
    </row>
    <row r="1084" spans="1:11" x14ac:dyDescent="0.35">
      <c r="A1084" t="s">
        <v>1128</v>
      </c>
      <c r="B1084">
        <v>-208.5</v>
      </c>
      <c r="C1084">
        <v>4.8000000000000001E-5</v>
      </c>
      <c r="D1084" s="13" t="str">
        <f t="shared" si="48"/>
        <v>-</v>
      </c>
      <c r="E1084">
        <f>J1084/MAX(J:J)</f>
        <v>0.99305555555555558</v>
      </c>
      <c r="F1084">
        <f>K1084/MAX(K:K)</f>
        <v>0.8460846084608461</v>
      </c>
      <c r="G1084">
        <f t="shared" si="49"/>
        <v>0.1539153915391539</v>
      </c>
      <c r="H1084">
        <f t="shared" si="50"/>
        <v>0.23308883455582721</v>
      </c>
      <c r="I1084">
        <f>IFERROR(MATCH(A1084,Sheet0!A$2:A$146, 0), 0)</f>
        <v>0</v>
      </c>
      <c r="J1084">
        <f>COUNTIF(I$2:I1084, "&gt;"&amp;0)</f>
        <v>143</v>
      </c>
      <c r="K1084" s="10">
        <f>COUNTIF(I$2:I1084,"=0")</f>
        <v>940</v>
      </c>
    </row>
    <row r="1085" spans="1:11" x14ac:dyDescent="0.35">
      <c r="A1085" t="s">
        <v>1129</v>
      </c>
      <c r="B1085">
        <v>-209.5</v>
      </c>
      <c r="C1085">
        <v>5.1999999999999997E-5</v>
      </c>
      <c r="D1085" s="13" t="str">
        <f t="shared" si="48"/>
        <v>-</v>
      </c>
      <c r="E1085">
        <f>J1085/MAX(J:J)</f>
        <v>0.99305555555555558</v>
      </c>
      <c r="F1085">
        <f>K1085/MAX(K:K)</f>
        <v>0.84698469846984703</v>
      </c>
      <c r="G1085">
        <f t="shared" si="49"/>
        <v>0.15301530153015297</v>
      </c>
      <c r="H1085">
        <f t="shared" si="50"/>
        <v>0.23289902280130292</v>
      </c>
      <c r="I1085">
        <f>IFERROR(MATCH(A1085,Sheet0!A$2:A$146, 0), 0)</f>
        <v>0</v>
      </c>
      <c r="J1085">
        <f>COUNTIF(I$2:I1085, "&gt;"&amp;0)</f>
        <v>143</v>
      </c>
      <c r="K1085" s="10">
        <f>COUNTIF(I$2:I1085,"=0")</f>
        <v>941</v>
      </c>
    </row>
    <row r="1086" spans="1:11" x14ac:dyDescent="0.35">
      <c r="A1086" t="s">
        <v>1130</v>
      </c>
      <c r="B1086">
        <v>-210.2</v>
      </c>
      <c r="C1086">
        <v>5.5000000000000002E-5</v>
      </c>
      <c r="D1086" s="13" t="str">
        <f t="shared" si="48"/>
        <v>-</v>
      </c>
      <c r="E1086">
        <f>J1086/MAX(J:J)</f>
        <v>0.99305555555555558</v>
      </c>
      <c r="F1086">
        <f>K1086/MAX(K:K)</f>
        <v>0.84788478847884785</v>
      </c>
      <c r="G1086">
        <f t="shared" si="49"/>
        <v>0.15211521152115215</v>
      </c>
      <c r="H1086">
        <f t="shared" si="50"/>
        <v>0.23270951993490643</v>
      </c>
      <c r="I1086">
        <f>IFERROR(MATCH(A1086,Sheet0!A$2:A$146, 0), 0)</f>
        <v>0</v>
      </c>
      <c r="J1086">
        <f>COUNTIF(I$2:I1086, "&gt;"&amp;0)</f>
        <v>143</v>
      </c>
      <c r="K1086" s="10">
        <f>COUNTIF(I$2:I1086,"=0")</f>
        <v>942</v>
      </c>
    </row>
    <row r="1087" spans="1:11" x14ac:dyDescent="0.35">
      <c r="A1087" t="s">
        <v>1131</v>
      </c>
      <c r="B1087">
        <v>-210.2</v>
      </c>
      <c r="C1087">
        <v>5.5000000000000002E-5</v>
      </c>
      <c r="D1087" s="13" t="str">
        <f t="shared" si="48"/>
        <v>-</v>
      </c>
      <c r="E1087">
        <f>J1087/MAX(J:J)</f>
        <v>0.99305555555555558</v>
      </c>
      <c r="F1087">
        <f>K1087/MAX(K:K)</f>
        <v>0.84878487848784878</v>
      </c>
      <c r="G1087">
        <f t="shared" si="49"/>
        <v>0.15121512151215122</v>
      </c>
      <c r="H1087">
        <f t="shared" si="50"/>
        <v>0.23252032520325203</v>
      </c>
      <c r="I1087">
        <f>IFERROR(MATCH(A1087,Sheet0!A$2:A$146, 0), 0)</f>
        <v>0</v>
      </c>
      <c r="J1087">
        <f>COUNTIF(I$2:I1087, "&gt;"&amp;0)</f>
        <v>143</v>
      </c>
      <c r="K1087" s="10">
        <f>COUNTIF(I$2:I1087,"=0")</f>
        <v>943</v>
      </c>
    </row>
    <row r="1088" spans="1:11" x14ac:dyDescent="0.35">
      <c r="A1088" t="s">
        <v>1132</v>
      </c>
      <c r="B1088">
        <v>-210.6</v>
      </c>
      <c r="C1088">
        <v>5.7000000000000003E-5</v>
      </c>
      <c r="D1088" s="13" t="str">
        <f t="shared" si="48"/>
        <v>-</v>
      </c>
      <c r="E1088">
        <f>J1088/MAX(J:J)</f>
        <v>0.99305555555555558</v>
      </c>
      <c r="F1088">
        <f>K1088/MAX(K:K)</f>
        <v>0.84968496849684971</v>
      </c>
      <c r="G1088">
        <f t="shared" si="49"/>
        <v>0.15031503150315029</v>
      </c>
      <c r="H1088">
        <f t="shared" si="50"/>
        <v>0.23233143785540211</v>
      </c>
      <c r="I1088">
        <f>IFERROR(MATCH(A1088,Sheet0!A$2:A$146, 0), 0)</f>
        <v>0</v>
      </c>
      <c r="J1088">
        <f>COUNTIF(I$2:I1088, "&gt;"&amp;0)</f>
        <v>143</v>
      </c>
      <c r="K1088" s="10">
        <f>COUNTIF(I$2:I1088,"=0")</f>
        <v>944</v>
      </c>
    </row>
    <row r="1089" spans="1:11" x14ac:dyDescent="0.35">
      <c r="A1089" t="s">
        <v>1133</v>
      </c>
      <c r="B1089">
        <v>-210.6</v>
      </c>
      <c r="C1089">
        <v>5.7000000000000003E-5</v>
      </c>
      <c r="D1089" s="13" t="str">
        <f t="shared" ref="D1089:D1152" si="51">IF(I1089=0, "-", "+")</f>
        <v>-</v>
      </c>
      <c r="E1089">
        <f>J1089/MAX(J:J)</f>
        <v>0.99305555555555558</v>
      </c>
      <c r="F1089">
        <f>K1089/MAX(K:K)</f>
        <v>0.85058505850585053</v>
      </c>
      <c r="G1089">
        <f t="shared" si="49"/>
        <v>0.14941494149414947</v>
      </c>
      <c r="H1089">
        <f t="shared" si="50"/>
        <v>0.23214285714285715</v>
      </c>
      <c r="I1089">
        <f>IFERROR(MATCH(A1089,Sheet0!A$2:A$146, 0), 0)</f>
        <v>0</v>
      </c>
      <c r="J1089">
        <f>COUNTIF(I$2:I1089, "&gt;"&amp;0)</f>
        <v>143</v>
      </c>
      <c r="K1089" s="10">
        <f>COUNTIF(I$2:I1089,"=0")</f>
        <v>945</v>
      </c>
    </row>
    <row r="1090" spans="1:11" x14ac:dyDescent="0.35">
      <c r="A1090" t="s">
        <v>1134</v>
      </c>
      <c r="B1090">
        <v>-210.6</v>
      </c>
      <c r="C1090">
        <v>5.7000000000000003E-5</v>
      </c>
      <c r="D1090" s="13" t="str">
        <f t="shared" si="51"/>
        <v>-</v>
      </c>
      <c r="E1090">
        <f>J1090/MAX(J:J)</f>
        <v>0.99305555555555558</v>
      </c>
      <c r="F1090">
        <f>K1090/MAX(K:K)</f>
        <v>0.85148514851485146</v>
      </c>
      <c r="G1090">
        <f t="shared" si="49"/>
        <v>0.14851485148514854</v>
      </c>
      <c r="H1090">
        <f t="shared" si="50"/>
        <v>0.23195458231954583</v>
      </c>
      <c r="I1090">
        <f>IFERROR(MATCH(A1090,Sheet0!A$2:A$146, 0), 0)</f>
        <v>0</v>
      </c>
      <c r="J1090">
        <f>COUNTIF(I$2:I1090, "&gt;"&amp;0)</f>
        <v>143</v>
      </c>
      <c r="K1090" s="10">
        <f>COUNTIF(I$2:I1090,"=0")</f>
        <v>946</v>
      </c>
    </row>
    <row r="1091" spans="1:11" x14ac:dyDescent="0.35">
      <c r="A1091" t="s">
        <v>1135</v>
      </c>
      <c r="B1091">
        <v>-210.6</v>
      </c>
      <c r="C1091">
        <v>5.7000000000000003E-5</v>
      </c>
      <c r="D1091" s="13" t="str">
        <f t="shared" si="51"/>
        <v>-</v>
      </c>
      <c r="E1091">
        <f>J1091/MAX(J:J)</f>
        <v>0.99305555555555558</v>
      </c>
      <c r="F1091">
        <f>K1091/MAX(K:K)</f>
        <v>0.8523852385238524</v>
      </c>
      <c r="G1091">
        <f t="shared" ref="G1091:G1154" si="52">1-F1091</f>
        <v>0.1476147614761476</v>
      </c>
      <c r="H1091">
        <f t="shared" ref="H1091:H1154" si="53">2*J1091/(J1091+MAX(J:J)+K1091)</f>
        <v>0.23176661264181522</v>
      </c>
      <c r="I1091">
        <f>IFERROR(MATCH(A1091,Sheet0!A$2:A$146, 0), 0)</f>
        <v>0</v>
      </c>
      <c r="J1091">
        <f>COUNTIF(I$2:I1091, "&gt;"&amp;0)</f>
        <v>143</v>
      </c>
      <c r="K1091" s="10">
        <f>COUNTIF(I$2:I1091,"=0")</f>
        <v>947</v>
      </c>
    </row>
    <row r="1092" spans="1:11" x14ac:dyDescent="0.35">
      <c r="A1092" t="s">
        <v>1136</v>
      </c>
      <c r="B1092">
        <v>-211.8</v>
      </c>
      <c r="C1092">
        <v>6.3E-5</v>
      </c>
      <c r="D1092" s="13" t="str">
        <f t="shared" si="51"/>
        <v>-</v>
      </c>
      <c r="E1092">
        <f>J1092/MAX(J:J)</f>
        <v>0.99305555555555558</v>
      </c>
      <c r="F1092">
        <f>K1092/MAX(K:K)</f>
        <v>0.85328532853285333</v>
      </c>
      <c r="G1092">
        <f t="shared" si="52"/>
        <v>0.14671467146714667</v>
      </c>
      <c r="H1092">
        <f t="shared" si="53"/>
        <v>0.23157894736842105</v>
      </c>
      <c r="I1092">
        <f>IFERROR(MATCH(A1092,Sheet0!A$2:A$146, 0), 0)</f>
        <v>0</v>
      </c>
      <c r="J1092">
        <f>COUNTIF(I$2:I1092, "&gt;"&amp;0)</f>
        <v>143</v>
      </c>
      <c r="K1092" s="10">
        <f>COUNTIF(I$2:I1092,"=0")</f>
        <v>948</v>
      </c>
    </row>
    <row r="1093" spans="1:11" x14ac:dyDescent="0.35">
      <c r="A1093" t="s">
        <v>1137</v>
      </c>
      <c r="B1093">
        <v>-213.1</v>
      </c>
      <c r="C1093">
        <v>6.8999999999999997E-5</v>
      </c>
      <c r="D1093" s="13" t="str">
        <f t="shared" si="51"/>
        <v>-</v>
      </c>
      <c r="E1093">
        <f>J1093/MAX(J:J)</f>
        <v>0.99305555555555558</v>
      </c>
      <c r="F1093">
        <f>K1093/MAX(K:K)</f>
        <v>0.85418541854185415</v>
      </c>
      <c r="G1093">
        <f t="shared" si="52"/>
        <v>0.14581458145814585</v>
      </c>
      <c r="H1093">
        <f t="shared" si="53"/>
        <v>0.2313915857605178</v>
      </c>
      <c r="I1093">
        <f>IFERROR(MATCH(A1093,Sheet0!A$2:A$146, 0), 0)</f>
        <v>0</v>
      </c>
      <c r="J1093">
        <f>COUNTIF(I$2:I1093, "&gt;"&amp;0)</f>
        <v>143</v>
      </c>
      <c r="K1093" s="10">
        <f>COUNTIF(I$2:I1093,"=0")</f>
        <v>949</v>
      </c>
    </row>
    <row r="1094" spans="1:11" x14ac:dyDescent="0.35">
      <c r="A1094" t="s">
        <v>1138</v>
      </c>
      <c r="B1094">
        <v>-213.6</v>
      </c>
      <c r="C1094">
        <v>7.2000000000000002E-5</v>
      </c>
      <c r="D1094" s="13" t="str">
        <f t="shared" si="51"/>
        <v>-</v>
      </c>
      <c r="E1094">
        <f>J1094/MAX(J:J)</f>
        <v>0.99305555555555558</v>
      </c>
      <c r="F1094">
        <f>K1094/MAX(K:K)</f>
        <v>0.85508550855085508</v>
      </c>
      <c r="G1094">
        <f t="shared" si="52"/>
        <v>0.14491449144914492</v>
      </c>
      <c r="H1094">
        <f t="shared" si="53"/>
        <v>0.23120452708164915</v>
      </c>
      <c r="I1094">
        <f>IFERROR(MATCH(A1094,Sheet0!A$2:A$146, 0), 0)</f>
        <v>0</v>
      </c>
      <c r="J1094">
        <f>COUNTIF(I$2:I1094, "&gt;"&amp;0)</f>
        <v>143</v>
      </c>
      <c r="K1094" s="10">
        <f>COUNTIF(I$2:I1094,"=0")</f>
        <v>950</v>
      </c>
    </row>
    <row r="1095" spans="1:11" x14ac:dyDescent="0.35">
      <c r="A1095" t="s">
        <v>1139</v>
      </c>
      <c r="B1095">
        <v>-213.8</v>
      </c>
      <c r="C1095">
        <v>7.2999999999999999E-5</v>
      </c>
      <c r="D1095" s="13" t="str">
        <f t="shared" si="51"/>
        <v>-</v>
      </c>
      <c r="E1095">
        <f>J1095/MAX(J:J)</f>
        <v>0.99305555555555558</v>
      </c>
      <c r="F1095">
        <f>K1095/MAX(K:K)</f>
        <v>0.85598559855985601</v>
      </c>
      <c r="G1095">
        <f t="shared" si="52"/>
        <v>0.14401440144014399</v>
      </c>
      <c r="H1095">
        <f t="shared" si="53"/>
        <v>0.23101777059773829</v>
      </c>
      <c r="I1095">
        <f>IFERROR(MATCH(A1095,Sheet0!A$2:A$146, 0), 0)</f>
        <v>0</v>
      </c>
      <c r="J1095">
        <f>COUNTIF(I$2:I1095, "&gt;"&amp;0)</f>
        <v>143</v>
      </c>
      <c r="K1095" s="10">
        <f>COUNTIF(I$2:I1095,"=0")</f>
        <v>951</v>
      </c>
    </row>
    <row r="1096" spans="1:11" x14ac:dyDescent="0.35">
      <c r="A1096" t="s">
        <v>1140</v>
      </c>
      <c r="B1096">
        <v>-214.4</v>
      </c>
      <c r="C1096">
        <v>7.7000000000000001E-5</v>
      </c>
      <c r="D1096" s="13" t="str">
        <f t="shared" si="51"/>
        <v>-</v>
      </c>
      <c r="E1096">
        <f>J1096/MAX(J:J)</f>
        <v>0.99305555555555558</v>
      </c>
      <c r="F1096">
        <f>K1096/MAX(K:K)</f>
        <v>0.85688568856885694</v>
      </c>
      <c r="G1096">
        <f t="shared" si="52"/>
        <v>0.14311431143114306</v>
      </c>
      <c r="H1096">
        <f t="shared" si="53"/>
        <v>0.23083131557707828</v>
      </c>
      <c r="I1096">
        <f>IFERROR(MATCH(A1096,Sheet0!A$2:A$146, 0), 0)</f>
        <v>0</v>
      </c>
      <c r="J1096">
        <f>COUNTIF(I$2:I1096, "&gt;"&amp;0)</f>
        <v>143</v>
      </c>
      <c r="K1096" s="10">
        <f>COUNTIF(I$2:I1096,"=0")</f>
        <v>952</v>
      </c>
    </row>
    <row r="1097" spans="1:11" x14ac:dyDescent="0.35">
      <c r="A1097" t="s">
        <v>1141</v>
      </c>
      <c r="B1097">
        <v>-214.6</v>
      </c>
      <c r="C1097">
        <v>7.7999999999999999E-5</v>
      </c>
      <c r="D1097" s="13" t="str">
        <f t="shared" si="51"/>
        <v>-</v>
      </c>
      <c r="E1097">
        <f>J1097/MAX(J:J)</f>
        <v>0.99305555555555558</v>
      </c>
      <c r="F1097">
        <f>K1097/MAX(K:K)</f>
        <v>0.85778577857785776</v>
      </c>
      <c r="G1097">
        <f t="shared" si="52"/>
        <v>0.14221422142214224</v>
      </c>
      <c r="H1097">
        <f t="shared" si="53"/>
        <v>0.23064516129032259</v>
      </c>
      <c r="I1097">
        <f>IFERROR(MATCH(A1097,Sheet0!A$2:A$146, 0), 0)</f>
        <v>0</v>
      </c>
      <c r="J1097">
        <f>COUNTIF(I$2:I1097, "&gt;"&amp;0)</f>
        <v>143</v>
      </c>
      <c r="K1097" s="10">
        <f>COUNTIF(I$2:I1097,"=0")</f>
        <v>953</v>
      </c>
    </row>
    <row r="1098" spans="1:11" x14ac:dyDescent="0.35">
      <c r="A1098" t="s">
        <v>1142</v>
      </c>
      <c r="B1098">
        <v>-214.7</v>
      </c>
      <c r="C1098">
        <v>7.9000000000000009E-5</v>
      </c>
      <c r="D1098" s="13" t="str">
        <f t="shared" si="51"/>
        <v>-</v>
      </c>
      <c r="E1098">
        <f>J1098/MAX(J:J)</f>
        <v>0.99305555555555558</v>
      </c>
      <c r="F1098">
        <f>K1098/MAX(K:K)</f>
        <v>0.85868586858685869</v>
      </c>
      <c r="G1098">
        <f t="shared" si="52"/>
        <v>0.14131413141314131</v>
      </c>
      <c r="H1098">
        <f t="shared" si="53"/>
        <v>0.23045930701047543</v>
      </c>
      <c r="I1098">
        <f>IFERROR(MATCH(A1098,Sheet0!A$2:A$146, 0), 0)</f>
        <v>0</v>
      </c>
      <c r="J1098">
        <f>COUNTIF(I$2:I1098, "&gt;"&amp;0)</f>
        <v>143</v>
      </c>
      <c r="K1098" s="10">
        <f>COUNTIF(I$2:I1098,"=0")</f>
        <v>954</v>
      </c>
    </row>
    <row r="1099" spans="1:11" x14ac:dyDescent="0.35">
      <c r="A1099" t="s">
        <v>1143</v>
      </c>
      <c r="B1099">
        <v>-214.9</v>
      </c>
      <c r="C1099">
        <v>8.1000000000000004E-5</v>
      </c>
      <c r="D1099" s="13" t="str">
        <f t="shared" si="51"/>
        <v>-</v>
      </c>
      <c r="E1099">
        <f>J1099/MAX(J:J)</f>
        <v>0.99305555555555558</v>
      </c>
      <c r="F1099">
        <f>K1099/MAX(K:K)</f>
        <v>0.85958595859585962</v>
      </c>
      <c r="G1099">
        <f t="shared" si="52"/>
        <v>0.14041404140414038</v>
      </c>
      <c r="H1099">
        <f t="shared" si="53"/>
        <v>0.23027375201288244</v>
      </c>
      <c r="I1099">
        <f>IFERROR(MATCH(A1099,Sheet0!A$2:A$146, 0), 0)</f>
        <v>0</v>
      </c>
      <c r="J1099">
        <f>COUNTIF(I$2:I1099, "&gt;"&amp;0)</f>
        <v>143</v>
      </c>
      <c r="K1099" s="10">
        <f>COUNTIF(I$2:I1099,"=0")</f>
        <v>955</v>
      </c>
    </row>
    <row r="1100" spans="1:11" x14ac:dyDescent="0.35">
      <c r="A1100" t="s">
        <v>1144</v>
      </c>
      <c r="B1100">
        <v>-215.6</v>
      </c>
      <c r="C1100">
        <v>8.4999999999999993E-5</v>
      </c>
      <c r="D1100" s="13" t="str">
        <f t="shared" si="51"/>
        <v>+</v>
      </c>
      <c r="E1100">
        <f>J1100/MAX(J:J)</f>
        <v>1</v>
      </c>
      <c r="F1100">
        <f>K1100/MAX(K:K)</f>
        <v>0.85958595859585962</v>
      </c>
      <c r="G1100">
        <f t="shared" si="52"/>
        <v>0.14041404140414038</v>
      </c>
      <c r="H1100">
        <f t="shared" si="53"/>
        <v>0.23169750603378922</v>
      </c>
      <c r="I1100">
        <f>IFERROR(MATCH(A1100,Sheet0!A$2:A$146, 0), 0)</f>
        <v>98</v>
      </c>
      <c r="J1100">
        <f>COUNTIF(I$2:I1100, "&gt;"&amp;0)</f>
        <v>144</v>
      </c>
      <c r="K1100" s="10">
        <f>COUNTIF(I$2:I1100,"=0")</f>
        <v>955</v>
      </c>
    </row>
    <row r="1101" spans="1:11" x14ac:dyDescent="0.35">
      <c r="A1101" t="s">
        <v>1145</v>
      </c>
      <c r="B1101">
        <v>-215.6</v>
      </c>
      <c r="C1101">
        <v>8.4999999999999993E-5</v>
      </c>
      <c r="D1101" s="13" t="str">
        <f t="shared" si="51"/>
        <v>-</v>
      </c>
      <c r="E1101">
        <f>J1101/MAX(J:J)</f>
        <v>1</v>
      </c>
      <c r="F1101">
        <f>K1101/MAX(K:K)</f>
        <v>0.86048604860486044</v>
      </c>
      <c r="G1101">
        <f t="shared" si="52"/>
        <v>0.13951395139513956</v>
      </c>
      <c r="H1101">
        <f t="shared" si="53"/>
        <v>0.23151125401929259</v>
      </c>
      <c r="I1101">
        <f>IFERROR(MATCH(A1101,Sheet0!A$2:A$146, 0), 0)</f>
        <v>0</v>
      </c>
      <c r="J1101">
        <f>COUNTIF(I$2:I1101, "&gt;"&amp;0)</f>
        <v>144</v>
      </c>
      <c r="K1101" s="10">
        <f>COUNTIF(I$2:I1101,"=0")</f>
        <v>956</v>
      </c>
    </row>
    <row r="1102" spans="1:11" x14ac:dyDescent="0.35">
      <c r="A1102" t="s">
        <v>1146</v>
      </c>
      <c r="B1102">
        <v>-215.7</v>
      </c>
      <c r="C1102">
        <v>8.4999999999999993E-5</v>
      </c>
      <c r="D1102" s="13" t="str">
        <f t="shared" si="51"/>
        <v>-</v>
      </c>
      <c r="E1102">
        <f>J1102/MAX(J:J)</f>
        <v>1</v>
      </c>
      <c r="F1102">
        <f>K1102/MAX(K:K)</f>
        <v>0.86138613861386137</v>
      </c>
      <c r="G1102">
        <f t="shared" si="52"/>
        <v>0.13861386138613863</v>
      </c>
      <c r="H1102">
        <f t="shared" si="53"/>
        <v>0.23132530120481928</v>
      </c>
      <c r="I1102">
        <f>IFERROR(MATCH(A1102,Sheet0!A$2:A$146, 0), 0)</f>
        <v>0</v>
      </c>
      <c r="J1102">
        <f>COUNTIF(I$2:I1102, "&gt;"&amp;0)</f>
        <v>144</v>
      </c>
      <c r="K1102" s="10">
        <f>COUNTIF(I$2:I1102,"=0")</f>
        <v>957</v>
      </c>
    </row>
    <row r="1103" spans="1:11" x14ac:dyDescent="0.35">
      <c r="A1103" t="s">
        <v>1147</v>
      </c>
      <c r="B1103">
        <v>-216.1</v>
      </c>
      <c r="C1103">
        <v>8.8999999999999995E-5</v>
      </c>
      <c r="D1103" s="13" t="str">
        <f t="shared" si="51"/>
        <v>-</v>
      </c>
      <c r="E1103">
        <f>J1103/MAX(J:J)</f>
        <v>1</v>
      </c>
      <c r="F1103">
        <f>K1103/MAX(K:K)</f>
        <v>0.86228622862286231</v>
      </c>
      <c r="G1103">
        <f t="shared" si="52"/>
        <v>0.13771377137713769</v>
      </c>
      <c r="H1103">
        <f t="shared" si="53"/>
        <v>0.23113964686998395</v>
      </c>
      <c r="I1103">
        <f>IFERROR(MATCH(A1103,Sheet0!A$2:A$146, 0), 0)</f>
        <v>0</v>
      </c>
      <c r="J1103">
        <f>COUNTIF(I$2:I1103, "&gt;"&amp;0)</f>
        <v>144</v>
      </c>
      <c r="K1103" s="10">
        <f>COUNTIF(I$2:I1103,"=0")</f>
        <v>958</v>
      </c>
    </row>
    <row r="1104" spans="1:11" x14ac:dyDescent="0.35">
      <c r="A1104" t="s">
        <v>1148</v>
      </c>
      <c r="B1104">
        <v>-216.6</v>
      </c>
      <c r="C1104">
        <v>9.2E-5</v>
      </c>
      <c r="D1104" s="13" t="str">
        <f t="shared" si="51"/>
        <v>-</v>
      </c>
      <c r="E1104">
        <f>J1104/MAX(J:J)</f>
        <v>1</v>
      </c>
      <c r="F1104">
        <f>K1104/MAX(K:K)</f>
        <v>0.86318631863186324</v>
      </c>
      <c r="G1104">
        <f t="shared" si="52"/>
        <v>0.13681368136813676</v>
      </c>
      <c r="H1104">
        <f t="shared" si="53"/>
        <v>0.23095429029671211</v>
      </c>
      <c r="I1104">
        <f>IFERROR(MATCH(A1104,Sheet0!A$2:A$146, 0), 0)</f>
        <v>0</v>
      </c>
      <c r="J1104">
        <f>COUNTIF(I$2:I1104, "&gt;"&amp;0)</f>
        <v>144</v>
      </c>
      <c r="K1104" s="10">
        <f>COUNTIF(I$2:I1104,"=0")</f>
        <v>959</v>
      </c>
    </row>
    <row r="1105" spans="1:11" x14ac:dyDescent="0.35">
      <c r="A1105" t="s">
        <v>1149</v>
      </c>
      <c r="B1105">
        <v>-216.6</v>
      </c>
      <c r="C1105">
        <v>9.2E-5</v>
      </c>
      <c r="D1105" s="13" t="str">
        <f t="shared" si="51"/>
        <v>-</v>
      </c>
      <c r="E1105">
        <f>J1105/MAX(J:J)</f>
        <v>1</v>
      </c>
      <c r="F1105">
        <f>K1105/MAX(K:K)</f>
        <v>0.86408640864086406</v>
      </c>
      <c r="G1105">
        <f t="shared" si="52"/>
        <v>0.13591359135913594</v>
      </c>
      <c r="H1105">
        <f t="shared" si="53"/>
        <v>0.23076923076923078</v>
      </c>
      <c r="I1105">
        <f>IFERROR(MATCH(A1105,Sheet0!A$2:A$146, 0), 0)</f>
        <v>0</v>
      </c>
      <c r="J1105">
        <f>COUNTIF(I$2:I1105, "&gt;"&amp;0)</f>
        <v>144</v>
      </c>
      <c r="K1105" s="10">
        <f>COUNTIF(I$2:I1105,"=0")</f>
        <v>960</v>
      </c>
    </row>
    <row r="1106" spans="1:11" x14ac:dyDescent="0.35">
      <c r="A1106" t="s">
        <v>1150</v>
      </c>
      <c r="B1106">
        <v>-216.7</v>
      </c>
      <c r="C1106">
        <v>9.3000000000000011E-5</v>
      </c>
      <c r="D1106" s="13" t="str">
        <f t="shared" si="51"/>
        <v>-</v>
      </c>
      <c r="E1106">
        <f>J1106/MAX(J:J)</f>
        <v>1</v>
      </c>
      <c r="F1106">
        <f>K1106/MAX(K:K)</f>
        <v>0.86498649864986499</v>
      </c>
      <c r="G1106">
        <f t="shared" si="52"/>
        <v>0.13501350135013501</v>
      </c>
      <c r="H1106">
        <f t="shared" si="53"/>
        <v>0.23058446757405926</v>
      </c>
      <c r="I1106">
        <f>IFERROR(MATCH(A1106,Sheet0!A$2:A$146, 0), 0)</f>
        <v>0</v>
      </c>
      <c r="J1106">
        <f>COUNTIF(I$2:I1106, "&gt;"&amp;0)</f>
        <v>144</v>
      </c>
      <c r="K1106" s="10">
        <f>COUNTIF(I$2:I1106,"=0")</f>
        <v>961</v>
      </c>
    </row>
    <row r="1107" spans="1:11" x14ac:dyDescent="0.35">
      <c r="A1107" t="s">
        <v>1151</v>
      </c>
      <c r="B1107">
        <v>-217.9</v>
      </c>
      <c r="C1107">
        <v>1E-4</v>
      </c>
      <c r="D1107" s="13" t="str">
        <f t="shared" si="51"/>
        <v>-</v>
      </c>
      <c r="E1107">
        <f>J1107/MAX(J:J)</f>
        <v>1</v>
      </c>
      <c r="F1107">
        <f>K1107/MAX(K:K)</f>
        <v>0.86588658865886592</v>
      </c>
      <c r="G1107">
        <f t="shared" si="52"/>
        <v>0.13411341134113408</v>
      </c>
      <c r="H1107">
        <f t="shared" si="53"/>
        <v>0.23039999999999999</v>
      </c>
      <c r="I1107">
        <f>IFERROR(MATCH(A1107,Sheet0!A$2:A$146, 0), 0)</f>
        <v>0</v>
      </c>
      <c r="J1107">
        <f>COUNTIF(I$2:I1107, "&gt;"&amp;0)</f>
        <v>144</v>
      </c>
      <c r="K1107" s="10">
        <f>COUNTIF(I$2:I1107,"=0")</f>
        <v>962</v>
      </c>
    </row>
    <row r="1108" spans="1:11" x14ac:dyDescent="0.35">
      <c r="A1108" t="s">
        <v>1152</v>
      </c>
      <c r="B1108">
        <v>-217.9</v>
      </c>
      <c r="C1108">
        <v>1E-4</v>
      </c>
      <c r="D1108" s="13" t="str">
        <f t="shared" si="51"/>
        <v>-</v>
      </c>
      <c r="E1108">
        <f>J1108/MAX(J:J)</f>
        <v>1</v>
      </c>
      <c r="F1108">
        <f>K1108/MAX(K:K)</f>
        <v>0.86678667866786674</v>
      </c>
      <c r="G1108">
        <f t="shared" si="52"/>
        <v>0.13321332133213326</v>
      </c>
      <c r="H1108">
        <f t="shared" si="53"/>
        <v>0.23021582733812951</v>
      </c>
      <c r="I1108">
        <f>IFERROR(MATCH(A1108,Sheet0!A$2:A$146, 0), 0)</f>
        <v>0</v>
      </c>
      <c r="J1108">
        <f>COUNTIF(I$2:I1108, "&gt;"&amp;0)</f>
        <v>144</v>
      </c>
      <c r="K1108" s="10">
        <f>COUNTIF(I$2:I1108,"=0")</f>
        <v>963</v>
      </c>
    </row>
    <row r="1109" spans="1:11" x14ac:dyDescent="0.35">
      <c r="A1109" t="s">
        <v>1153</v>
      </c>
      <c r="B1109">
        <v>-218.6</v>
      </c>
      <c r="C1109">
        <v>1.1E-4</v>
      </c>
      <c r="D1109" s="13" t="str">
        <f t="shared" si="51"/>
        <v>-</v>
      </c>
      <c r="E1109">
        <f>J1109/MAX(J:J)</f>
        <v>1</v>
      </c>
      <c r="F1109">
        <f>K1109/MAX(K:K)</f>
        <v>0.86768676867686767</v>
      </c>
      <c r="G1109">
        <f t="shared" si="52"/>
        <v>0.13231323132313233</v>
      </c>
      <c r="H1109">
        <f t="shared" si="53"/>
        <v>0.23003194888178913</v>
      </c>
      <c r="I1109">
        <f>IFERROR(MATCH(A1109,Sheet0!A$2:A$146, 0), 0)</f>
        <v>0</v>
      </c>
      <c r="J1109">
        <f>COUNTIF(I$2:I1109, "&gt;"&amp;0)</f>
        <v>144</v>
      </c>
      <c r="K1109" s="10">
        <f>COUNTIF(I$2:I1109,"=0")</f>
        <v>964</v>
      </c>
    </row>
    <row r="1110" spans="1:11" x14ac:dyDescent="0.35">
      <c r="A1110" t="s">
        <v>1154</v>
      </c>
      <c r="B1110">
        <v>-219.2</v>
      </c>
      <c r="C1110">
        <v>1.1E-4</v>
      </c>
      <c r="D1110" s="13" t="str">
        <f t="shared" si="51"/>
        <v>-</v>
      </c>
      <c r="E1110">
        <f>J1110/MAX(J:J)</f>
        <v>1</v>
      </c>
      <c r="F1110">
        <f>K1110/MAX(K:K)</f>
        <v>0.8685868586858686</v>
      </c>
      <c r="G1110">
        <f t="shared" si="52"/>
        <v>0.1314131413141314</v>
      </c>
      <c r="H1110">
        <f t="shared" si="53"/>
        <v>0.2298483639265762</v>
      </c>
      <c r="I1110">
        <f>IFERROR(MATCH(A1110,Sheet0!A$2:A$146, 0), 0)</f>
        <v>0</v>
      </c>
      <c r="J1110">
        <f>COUNTIF(I$2:I1110, "&gt;"&amp;0)</f>
        <v>144</v>
      </c>
      <c r="K1110" s="10">
        <f>COUNTIF(I$2:I1110,"=0")</f>
        <v>965</v>
      </c>
    </row>
    <row r="1111" spans="1:11" x14ac:dyDescent="0.35">
      <c r="A1111" t="s">
        <v>1155</v>
      </c>
      <c r="B1111">
        <v>-219.4</v>
      </c>
      <c r="C1111">
        <v>1.1E-4</v>
      </c>
      <c r="D1111" s="13" t="str">
        <f t="shared" si="51"/>
        <v>-</v>
      </c>
      <c r="E1111">
        <f>J1111/MAX(J:J)</f>
        <v>1</v>
      </c>
      <c r="F1111">
        <f>K1111/MAX(K:K)</f>
        <v>0.86948694869486953</v>
      </c>
      <c r="G1111">
        <f t="shared" si="52"/>
        <v>0.13051305130513047</v>
      </c>
      <c r="H1111">
        <f t="shared" si="53"/>
        <v>0.22966507177033493</v>
      </c>
      <c r="I1111">
        <f>IFERROR(MATCH(A1111,Sheet0!A$2:A$146, 0), 0)</f>
        <v>0</v>
      </c>
      <c r="J1111">
        <f>COUNTIF(I$2:I1111, "&gt;"&amp;0)</f>
        <v>144</v>
      </c>
      <c r="K1111" s="10">
        <f>COUNTIF(I$2:I1111,"=0")</f>
        <v>966</v>
      </c>
    </row>
    <row r="1112" spans="1:11" x14ac:dyDescent="0.35">
      <c r="A1112" t="s">
        <v>1156</v>
      </c>
      <c r="B1112">
        <v>-220</v>
      </c>
      <c r="C1112">
        <v>1.2E-4</v>
      </c>
      <c r="D1112" s="13" t="str">
        <f t="shared" si="51"/>
        <v>-</v>
      </c>
      <c r="E1112">
        <f>J1112/MAX(J:J)</f>
        <v>1</v>
      </c>
      <c r="F1112">
        <f>K1112/MAX(K:K)</f>
        <v>0.87038703870387035</v>
      </c>
      <c r="G1112">
        <f t="shared" si="52"/>
        <v>0.12961296129612965</v>
      </c>
      <c r="H1112">
        <f t="shared" si="53"/>
        <v>0.22948207171314741</v>
      </c>
      <c r="I1112">
        <f>IFERROR(MATCH(A1112,Sheet0!A$2:A$146, 0), 0)</f>
        <v>0</v>
      </c>
      <c r="J1112">
        <f>COUNTIF(I$2:I1112, "&gt;"&amp;0)</f>
        <v>144</v>
      </c>
      <c r="K1112" s="10">
        <f>COUNTIF(I$2:I1112,"=0")</f>
        <v>967</v>
      </c>
    </row>
    <row r="1113" spans="1:11" x14ac:dyDescent="0.35">
      <c r="A1113" t="s">
        <v>1157</v>
      </c>
      <c r="B1113">
        <v>-220.1</v>
      </c>
      <c r="C1113">
        <v>1.2E-4</v>
      </c>
      <c r="D1113" s="13" t="str">
        <f t="shared" si="51"/>
        <v>-</v>
      </c>
      <c r="E1113">
        <f>J1113/MAX(J:J)</f>
        <v>1</v>
      </c>
      <c r="F1113">
        <f>K1113/MAX(K:K)</f>
        <v>0.87128712871287128</v>
      </c>
      <c r="G1113">
        <f t="shared" si="52"/>
        <v>0.12871287128712872</v>
      </c>
      <c r="H1113">
        <f t="shared" si="53"/>
        <v>0.22929936305732485</v>
      </c>
      <c r="I1113">
        <f>IFERROR(MATCH(A1113,Sheet0!A$2:A$146, 0), 0)</f>
        <v>0</v>
      </c>
      <c r="J1113">
        <f>COUNTIF(I$2:I1113, "&gt;"&amp;0)</f>
        <v>144</v>
      </c>
      <c r="K1113" s="10">
        <f>COUNTIF(I$2:I1113,"=0")</f>
        <v>968</v>
      </c>
    </row>
    <row r="1114" spans="1:11" x14ac:dyDescent="0.35">
      <c r="A1114" t="s">
        <v>1158</v>
      </c>
      <c r="B1114">
        <v>-220.1</v>
      </c>
      <c r="C1114">
        <v>1.2E-4</v>
      </c>
      <c r="D1114" s="13" t="str">
        <f t="shared" si="51"/>
        <v>-</v>
      </c>
      <c r="E1114">
        <f>J1114/MAX(J:J)</f>
        <v>1</v>
      </c>
      <c r="F1114">
        <f>K1114/MAX(K:K)</f>
        <v>0.87218721872187221</v>
      </c>
      <c r="G1114">
        <f t="shared" si="52"/>
        <v>0.12781278127812779</v>
      </c>
      <c r="H1114">
        <f t="shared" si="53"/>
        <v>0.22911694510739858</v>
      </c>
      <c r="I1114">
        <f>IFERROR(MATCH(A1114,Sheet0!A$2:A$146, 0), 0)</f>
        <v>0</v>
      </c>
      <c r="J1114">
        <f>COUNTIF(I$2:I1114, "&gt;"&amp;0)</f>
        <v>144</v>
      </c>
      <c r="K1114" s="10">
        <f>COUNTIF(I$2:I1114,"=0")</f>
        <v>969</v>
      </c>
    </row>
    <row r="1115" spans="1:11" x14ac:dyDescent="0.35">
      <c r="A1115" t="s">
        <v>1159</v>
      </c>
      <c r="B1115">
        <v>-220.5</v>
      </c>
      <c r="C1115">
        <v>1.2999999999999999E-4</v>
      </c>
      <c r="D1115" s="13" t="str">
        <f t="shared" si="51"/>
        <v>-</v>
      </c>
      <c r="E1115">
        <f>J1115/MAX(J:J)</f>
        <v>1</v>
      </c>
      <c r="F1115">
        <f>K1115/MAX(K:K)</f>
        <v>0.87308730873087304</v>
      </c>
      <c r="G1115">
        <f t="shared" si="52"/>
        <v>0.12691269126912696</v>
      </c>
      <c r="H1115">
        <f t="shared" si="53"/>
        <v>0.2289348171701113</v>
      </c>
      <c r="I1115">
        <f>IFERROR(MATCH(A1115,Sheet0!A$2:A$146, 0), 0)</f>
        <v>0</v>
      </c>
      <c r="J1115">
        <f>COUNTIF(I$2:I1115, "&gt;"&amp;0)</f>
        <v>144</v>
      </c>
      <c r="K1115" s="10">
        <f>COUNTIF(I$2:I1115,"=0")</f>
        <v>970</v>
      </c>
    </row>
    <row r="1116" spans="1:11" x14ac:dyDescent="0.35">
      <c r="A1116" t="s">
        <v>1160</v>
      </c>
      <c r="B1116">
        <v>-220.8</v>
      </c>
      <c r="C1116">
        <v>1.2999999999999999E-4</v>
      </c>
      <c r="D1116" s="13" t="str">
        <f t="shared" si="51"/>
        <v>-</v>
      </c>
      <c r="E1116">
        <f>J1116/MAX(J:J)</f>
        <v>1</v>
      </c>
      <c r="F1116">
        <f>K1116/MAX(K:K)</f>
        <v>0.87398739873987397</v>
      </c>
      <c r="G1116">
        <f t="shared" si="52"/>
        <v>0.12601260126012603</v>
      </c>
      <c r="H1116">
        <f t="shared" si="53"/>
        <v>0.22875297855440826</v>
      </c>
      <c r="I1116">
        <f>IFERROR(MATCH(A1116,Sheet0!A$2:A$146, 0), 0)</f>
        <v>0</v>
      </c>
      <c r="J1116">
        <f>COUNTIF(I$2:I1116, "&gt;"&amp;0)</f>
        <v>144</v>
      </c>
      <c r="K1116" s="10">
        <f>COUNTIF(I$2:I1116,"=0")</f>
        <v>971</v>
      </c>
    </row>
    <row r="1117" spans="1:11" x14ac:dyDescent="0.35">
      <c r="A1117" t="s">
        <v>1161</v>
      </c>
      <c r="B1117">
        <v>-220.8</v>
      </c>
      <c r="C1117">
        <v>1.2999999999999999E-4</v>
      </c>
      <c r="D1117" s="13" t="str">
        <f t="shared" si="51"/>
        <v>-</v>
      </c>
      <c r="E1117">
        <f>J1117/MAX(J:J)</f>
        <v>1</v>
      </c>
      <c r="F1117">
        <f>K1117/MAX(K:K)</f>
        <v>0.8748874887488749</v>
      </c>
      <c r="G1117">
        <f t="shared" si="52"/>
        <v>0.1251125112511251</v>
      </c>
      <c r="H1117">
        <f t="shared" si="53"/>
        <v>0.22857142857142856</v>
      </c>
      <c r="I1117">
        <f>IFERROR(MATCH(A1117,Sheet0!A$2:A$146, 0), 0)</f>
        <v>0</v>
      </c>
      <c r="J1117">
        <f>COUNTIF(I$2:I1117, "&gt;"&amp;0)</f>
        <v>144</v>
      </c>
      <c r="K1117" s="10">
        <f>COUNTIF(I$2:I1117,"=0")</f>
        <v>972</v>
      </c>
    </row>
    <row r="1118" spans="1:11" x14ac:dyDescent="0.35">
      <c r="A1118" t="s">
        <v>1162</v>
      </c>
      <c r="B1118">
        <v>-221.1</v>
      </c>
      <c r="C1118">
        <v>1.2999999999999999E-4</v>
      </c>
      <c r="D1118" s="13" t="str">
        <f t="shared" si="51"/>
        <v>-</v>
      </c>
      <c r="E1118">
        <f>J1118/MAX(J:J)</f>
        <v>1</v>
      </c>
      <c r="F1118">
        <f>K1118/MAX(K:K)</f>
        <v>0.87578757875787583</v>
      </c>
      <c r="G1118">
        <f t="shared" si="52"/>
        <v>0.12421242124212417</v>
      </c>
      <c r="H1118">
        <f t="shared" si="53"/>
        <v>0.22839016653449642</v>
      </c>
      <c r="I1118">
        <f>IFERROR(MATCH(A1118,Sheet0!A$2:A$146, 0), 0)</f>
        <v>0</v>
      </c>
      <c r="J1118">
        <f>COUNTIF(I$2:I1118, "&gt;"&amp;0)</f>
        <v>144</v>
      </c>
      <c r="K1118" s="10">
        <f>COUNTIF(I$2:I1118,"=0")</f>
        <v>973</v>
      </c>
    </row>
    <row r="1119" spans="1:11" x14ac:dyDescent="0.35">
      <c r="A1119" t="s">
        <v>1163</v>
      </c>
      <c r="B1119">
        <v>-221.6</v>
      </c>
      <c r="C1119">
        <v>1.3999999999999999E-4</v>
      </c>
      <c r="D1119" s="13" t="str">
        <f t="shared" si="51"/>
        <v>-</v>
      </c>
      <c r="E1119">
        <f>J1119/MAX(J:J)</f>
        <v>1</v>
      </c>
      <c r="F1119">
        <f>K1119/MAX(K:K)</f>
        <v>0.87668766876687665</v>
      </c>
      <c r="G1119">
        <f t="shared" si="52"/>
        <v>0.12331233123312335</v>
      </c>
      <c r="H1119">
        <f t="shared" si="53"/>
        <v>0.22820919175911253</v>
      </c>
      <c r="I1119">
        <f>IFERROR(MATCH(A1119,Sheet0!A$2:A$146, 0), 0)</f>
        <v>0</v>
      </c>
      <c r="J1119">
        <f>COUNTIF(I$2:I1119, "&gt;"&amp;0)</f>
        <v>144</v>
      </c>
      <c r="K1119" s="10">
        <f>COUNTIF(I$2:I1119,"=0")</f>
        <v>974</v>
      </c>
    </row>
    <row r="1120" spans="1:11" x14ac:dyDescent="0.35">
      <c r="A1120" t="s">
        <v>1164</v>
      </c>
      <c r="B1120">
        <v>-221.7</v>
      </c>
      <c r="C1120">
        <v>1.3999999999999999E-4</v>
      </c>
      <c r="D1120" s="13" t="str">
        <f t="shared" si="51"/>
        <v>-</v>
      </c>
      <c r="E1120">
        <f>J1120/MAX(J:J)</f>
        <v>1</v>
      </c>
      <c r="F1120">
        <f>K1120/MAX(K:K)</f>
        <v>0.87758775877587758</v>
      </c>
      <c r="G1120">
        <f t="shared" si="52"/>
        <v>0.12241224122412242</v>
      </c>
      <c r="H1120">
        <f t="shared" si="53"/>
        <v>0.22802850356294538</v>
      </c>
      <c r="I1120">
        <f>IFERROR(MATCH(A1120,Sheet0!A$2:A$146, 0), 0)</f>
        <v>0</v>
      </c>
      <c r="J1120">
        <f>COUNTIF(I$2:I1120, "&gt;"&amp;0)</f>
        <v>144</v>
      </c>
      <c r="K1120" s="10">
        <f>COUNTIF(I$2:I1120,"=0")</f>
        <v>975</v>
      </c>
    </row>
    <row r="1121" spans="1:11" x14ac:dyDescent="0.35">
      <c r="A1121" t="s">
        <v>1165</v>
      </c>
      <c r="B1121">
        <v>-222.1</v>
      </c>
      <c r="C1121">
        <v>1.3999999999999999E-4</v>
      </c>
      <c r="D1121" s="13" t="str">
        <f t="shared" si="51"/>
        <v>-</v>
      </c>
      <c r="E1121">
        <f>J1121/MAX(J:J)</f>
        <v>1</v>
      </c>
      <c r="F1121">
        <f>K1121/MAX(K:K)</f>
        <v>0.87848784878487851</v>
      </c>
      <c r="G1121">
        <f t="shared" si="52"/>
        <v>0.12151215121512149</v>
      </c>
      <c r="H1121">
        <f t="shared" si="53"/>
        <v>0.22784810126582278</v>
      </c>
      <c r="I1121">
        <f>IFERROR(MATCH(A1121,Sheet0!A$2:A$146, 0), 0)</f>
        <v>0</v>
      </c>
      <c r="J1121">
        <f>COUNTIF(I$2:I1121, "&gt;"&amp;0)</f>
        <v>144</v>
      </c>
      <c r="K1121" s="10">
        <f>COUNTIF(I$2:I1121,"=0")</f>
        <v>976</v>
      </c>
    </row>
    <row r="1122" spans="1:11" x14ac:dyDescent="0.35">
      <c r="A1122" t="s">
        <v>1166</v>
      </c>
      <c r="B1122">
        <v>-222.9</v>
      </c>
      <c r="C1122">
        <v>1.4999999999999999E-4</v>
      </c>
      <c r="D1122" s="13" t="str">
        <f t="shared" si="51"/>
        <v>-</v>
      </c>
      <c r="E1122">
        <f>J1122/MAX(J:J)</f>
        <v>1</v>
      </c>
      <c r="F1122">
        <f>K1122/MAX(K:K)</f>
        <v>0.87938793879387944</v>
      </c>
      <c r="G1122">
        <f t="shared" si="52"/>
        <v>0.12061206120612056</v>
      </c>
      <c r="H1122">
        <f t="shared" si="53"/>
        <v>0.22766798418972331</v>
      </c>
      <c r="I1122">
        <f>IFERROR(MATCH(A1122,Sheet0!A$2:A$146, 0), 0)</f>
        <v>0</v>
      </c>
      <c r="J1122">
        <f>COUNTIF(I$2:I1122, "&gt;"&amp;0)</f>
        <v>144</v>
      </c>
      <c r="K1122" s="10">
        <f>COUNTIF(I$2:I1122,"=0")</f>
        <v>977</v>
      </c>
    </row>
    <row r="1123" spans="1:11" x14ac:dyDescent="0.35">
      <c r="A1123" t="s">
        <v>1167</v>
      </c>
      <c r="B1123">
        <v>-223.3</v>
      </c>
      <c r="C1123">
        <v>1.6000000000000001E-4</v>
      </c>
      <c r="D1123" s="13" t="str">
        <f t="shared" si="51"/>
        <v>-</v>
      </c>
      <c r="E1123">
        <f>J1123/MAX(J:J)</f>
        <v>1</v>
      </c>
      <c r="F1123">
        <f>K1123/MAX(K:K)</f>
        <v>0.88028802880288026</v>
      </c>
      <c r="G1123">
        <f t="shared" si="52"/>
        <v>0.11971197119711974</v>
      </c>
      <c r="H1123">
        <f t="shared" si="53"/>
        <v>0.22748815165876776</v>
      </c>
      <c r="I1123">
        <f>IFERROR(MATCH(A1123,Sheet0!A$2:A$146, 0), 0)</f>
        <v>0</v>
      </c>
      <c r="J1123">
        <f>COUNTIF(I$2:I1123, "&gt;"&amp;0)</f>
        <v>144</v>
      </c>
      <c r="K1123" s="10">
        <f>COUNTIF(I$2:I1123,"=0")</f>
        <v>978</v>
      </c>
    </row>
    <row r="1124" spans="1:11" x14ac:dyDescent="0.35">
      <c r="A1124" t="s">
        <v>1168</v>
      </c>
      <c r="B1124">
        <v>-223.6</v>
      </c>
      <c r="C1124">
        <v>1.6000000000000001E-4</v>
      </c>
      <c r="D1124" s="13" t="str">
        <f t="shared" si="51"/>
        <v>-</v>
      </c>
      <c r="E1124">
        <f>J1124/MAX(J:J)</f>
        <v>1</v>
      </c>
      <c r="F1124">
        <f>K1124/MAX(K:K)</f>
        <v>0.88118811881188119</v>
      </c>
      <c r="G1124">
        <f t="shared" si="52"/>
        <v>0.11881188118811881</v>
      </c>
      <c r="H1124">
        <f t="shared" si="53"/>
        <v>0.22730860299921074</v>
      </c>
      <c r="I1124">
        <f>IFERROR(MATCH(A1124,Sheet0!A$2:A$146, 0), 0)</f>
        <v>0</v>
      </c>
      <c r="J1124">
        <f>COUNTIF(I$2:I1124, "&gt;"&amp;0)</f>
        <v>144</v>
      </c>
      <c r="K1124" s="10">
        <f>COUNTIF(I$2:I1124,"=0")</f>
        <v>979</v>
      </c>
    </row>
    <row r="1125" spans="1:11" x14ac:dyDescent="0.35">
      <c r="A1125" t="s">
        <v>1169</v>
      </c>
      <c r="B1125">
        <v>-224.2</v>
      </c>
      <c r="C1125">
        <v>1.7000000000000001E-4</v>
      </c>
      <c r="D1125" s="13" t="str">
        <f t="shared" si="51"/>
        <v>-</v>
      </c>
      <c r="E1125">
        <f>J1125/MAX(J:J)</f>
        <v>1</v>
      </c>
      <c r="F1125">
        <f>K1125/MAX(K:K)</f>
        <v>0.88208820882088212</v>
      </c>
      <c r="G1125">
        <f t="shared" si="52"/>
        <v>0.11791179117911788</v>
      </c>
      <c r="H1125">
        <f t="shared" si="53"/>
        <v>0.22712933753943218</v>
      </c>
      <c r="I1125">
        <f>IFERROR(MATCH(A1125,Sheet0!A$2:A$146, 0), 0)</f>
        <v>0</v>
      </c>
      <c r="J1125">
        <f>COUNTIF(I$2:I1125, "&gt;"&amp;0)</f>
        <v>144</v>
      </c>
      <c r="K1125" s="10">
        <f>COUNTIF(I$2:I1125,"=0")</f>
        <v>980</v>
      </c>
    </row>
    <row r="1126" spans="1:11" x14ac:dyDescent="0.35">
      <c r="A1126" t="s">
        <v>1170</v>
      </c>
      <c r="B1126">
        <v>-225.6</v>
      </c>
      <c r="C1126">
        <v>1.9000000000000001E-4</v>
      </c>
      <c r="D1126" s="13" t="str">
        <f t="shared" si="51"/>
        <v>-</v>
      </c>
      <c r="E1126">
        <f>J1126/MAX(J:J)</f>
        <v>1</v>
      </c>
      <c r="F1126">
        <f>K1126/MAX(K:K)</f>
        <v>0.88298829882988294</v>
      </c>
      <c r="G1126">
        <f t="shared" si="52"/>
        <v>0.11701170117011706</v>
      </c>
      <c r="H1126">
        <f t="shared" si="53"/>
        <v>0.22695035460992907</v>
      </c>
      <c r="I1126">
        <f>IFERROR(MATCH(A1126,Sheet0!A$2:A$146, 0), 0)</f>
        <v>0</v>
      </c>
      <c r="J1126">
        <f>COUNTIF(I$2:I1126, "&gt;"&amp;0)</f>
        <v>144</v>
      </c>
      <c r="K1126" s="10">
        <f>COUNTIF(I$2:I1126,"=0")</f>
        <v>981</v>
      </c>
    </row>
    <row r="1127" spans="1:11" x14ac:dyDescent="0.35">
      <c r="A1127" t="s">
        <v>1171</v>
      </c>
      <c r="B1127">
        <v>-225.7</v>
      </c>
      <c r="C1127">
        <v>1.9000000000000001E-4</v>
      </c>
      <c r="D1127" s="13" t="str">
        <f t="shared" si="51"/>
        <v>-</v>
      </c>
      <c r="E1127">
        <f>J1127/MAX(J:J)</f>
        <v>1</v>
      </c>
      <c r="F1127">
        <f>K1127/MAX(K:K)</f>
        <v>0.88388838883888388</v>
      </c>
      <c r="G1127">
        <f t="shared" si="52"/>
        <v>0.11611161116111612</v>
      </c>
      <c r="H1127">
        <f t="shared" si="53"/>
        <v>0.22677165354330708</v>
      </c>
      <c r="I1127">
        <f>IFERROR(MATCH(A1127,Sheet0!A$2:A$146, 0), 0)</f>
        <v>0</v>
      </c>
      <c r="J1127">
        <f>COUNTIF(I$2:I1127, "&gt;"&amp;0)</f>
        <v>144</v>
      </c>
      <c r="K1127" s="10">
        <f>COUNTIF(I$2:I1127,"=0")</f>
        <v>982</v>
      </c>
    </row>
    <row r="1128" spans="1:11" x14ac:dyDescent="0.35">
      <c r="A1128" t="s">
        <v>1172</v>
      </c>
      <c r="B1128">
        <v>-225.7</v>
      </c>
      <c r="C1128">
        <v>1.9000000000000001E-4</v>
      </c>
      <c r="D1128" s="13" t="str">
        <f t="shared" si="51"/>
        <v>-</v>
      </c>
      <c r="E1128">
        <f>J1128/MAX(J:J)</f>
        <v>1</v>
      </c>
      <c r="F1128">
        <f>K1128/MAX(K:K)</f>
        <v>0.88478847884788481</v>
      </c>
      <c r="G1128">
        <f t="shared" si="52"/>
        <v>0.11521152115211519</v>
      </c>
      <c r="H1128">
        <f t="shared" si="53"/>
        <v>0.22659323367427223</v>
      </c>
      <c r="I1128">
        <f>IFERROR(MATCH(A1128,Sheet0!A$2:A$146, 0), 0)</f>
        <v>0</v>
      </c>
      <c r="J1128">
        <f>COUNTIF(I$2:I1128, "&gt;"&amp;0)</f>
        <v>144</v>
      </c>
      <c r="K1128" s="10">
        <f>COUNTIF(I$2:I1128,"=0")</f>
        <v>983</v>
      </c>
    </row>
    <row r="1129" spans="1:11" x14ac:dyDescent="0.35">
      <c r="A1129" t="s">
        <v>1173</v>
      </c>
      <c r="B1129">
        <v>-225.7</v>
      </c>
      <c r="C1129">
        <v>1.9000000000000001E-4</v>
      </c>
      <c r="D1129" s="13" t="str">
        <f t="shared" si="51"/>
        <v>-</v>
      </c>
      <c r="E1129">
        <f>J1129/MAX(J:J)</f>
        <v>1</v>
      </c>
      <c r="F1129">
        <f>K1129/MAX(K:K)</f>
        <v>0.88568856885688574</v>
      </c>
      <c r="G1129">
        <f t="shared" si="52"/>
        <v>0.11431143114311426</v>
      </c>
      <c r="H1129">
        <f t="shared" si="53"/>
        <v>0.22641509433962265</v>
      </c>
      <c r="I1129">
        <f>IFERROR(MATCH(A1129,Sheet0!A$2:A$146, 0), 0)</f>
        <v>0</v>
      </c>
      <c r="J1129">
        <f>COUNTIF(I$2:I1129, "&gt;"&amp;0)</f>
        <v>144</v>
      </c>
      <c r="K1129" s="10">
        <f>COUNTIF(I$2:I1129,"=0")</f>
        <v>984</v>
      </c>
    </row>
    <row r="1130" spans="1:11" x14ac:dyDescent="0.35">
      <c r="A1130" t="s">
        <v>1174</v>
      </c>
      <c r="B1130">
        <v>-226.6</v>
      </c>
      <c r="C1130">
        <v>2.1000000000000001E-4</v>
      </c>
      <c r="D1130" s="13" t="str">
        <f t="shared" si="51"/>
        <v>-</v>
      </c>
      <c r="E1130">
        <f>J1130/MAX(J:J)</f>
        <v>1</v>
      </c>
      <c r="F1130">
        <f>K1130/MAX(K:K)</f>
        <v>0.88658865886588656</v>
      </c>
      <c r="G1130">
        <f t="shared" si="52"/>
        <v>0.11341134113411344</v>
      </c>
      <c r="H1130">
        <f t="shared" si="53"/>
        <v>0.22623723487824038</v>
      </c>
      <c r="I1130">
        <f>IFERROR(MATCH(A1130,Sheet0!A$2:A$146, 0), 0)</f>
        <v>0</v>
      </c>
      <c r="J1130">
        <f>COUNTIF(I$2:I1130, "&gt;"&amp;0)</f>
        <v>144</v>
      </c>
      <c r="K1130" s="10">
        <f>COUNTIF(I$2:I1130,"=0")</f>
        <v>985</v>
      </c>
    </row>
    <row r="1131" spans="1:11" x14ac:dyDescent="0.35">
      <c r="A1131" t="s">
        <v>1175</v>
      </c>
      <c r="B1131">
        <v>-226.8</v>
      </c>
      <c r="C1131">
        <v>2.1000000000000001E-4</v>
      </c>
      <c r="D1131" s="13" t="str">
        <f t="shared" si="51"/>
        <v>-</v>
      </c>
      <c r="E1131">
        <f>J1131/MAX(J:J)</f>
        <v>1</v>
      </c>
      <c r="F1131">
        <f>K1131/MAX(K:K)</f>
        <v>0.88748874887488749</v>
      </c>
      <c r="G1131">
        <f t="shared" si="52"/>
        <v>0.11251125112511251</v>
      </c>
      <c r="H1131">
        <f t="shared" si="53"/>
        <v>0.22605965463108321</v>
      </c>
      <c r="I1131">
        <f>IFERROR(MATCH(A1131,Sheet0!A$2:A$146, 0), 0)</f>
        <v>0</v>
      </c>
      <c r="J1131">
        <f>COUNTIF(I$2:I1131, "&gt;"&amp;0)</f>
        <v>144</v>
      </c>
      <c r="K1131" s="10">
        <f>COUNTIF(I$2:I1131,"=0")</f>
        <v>986</v>
      </c>
    </row>
    <row r="1132" spans="1:11" x14ac:dyDescent="0.35">
      <c r="A1132" t="s">
        <v>1176</v>
      </c>
      <c r="B1132">
        <v>-228.6</v>
      </c>
      <c r="C1132">
        <v>2.4000000000000001E-4</v>
      </c>
      <c r="D1132" s="13" t="str">
        <f t="shared" si="51"/>
        <v>-</v>
      </c>
      <c r="E1132">
        <f>J1132/MAX(J:J)</f>
        <v>1</v>
      </c>
      <c r="F1132">
        <f>K1132/MAX(K:K)</f>
        <v>0.88838883888388842</v>
      </c>
      <c r="G1132">
        <f t="shared" si="52"/>
        <v>0.11161116111611158</v>
      </c>
      <c r="H1132">
        <f t="shared" si="53"/>
        <v>0.22588235294117648</v>
      </c>
      <c r="I1132">
        <f>IFERROR(MATCH(A1132,Sheet0!A$2:A$146, 0), 0)</f>
        <v>0</v>
      </c>
      <c r="J1132">
        <f>COUNTIF(I$2:I1132, "&gt;"&amp;0)</f>
        <v>144</v>
      </c>
      <c r="K1132" s="10">
        <f>COUNTIF(I$2:I1132,"=0")</f>
        <v>987</v>
      </c>
    </row>
    <row r="1133" spans="1:11" x14ac:dyDescent="0.35">
      <c r="A1133" t="s">
        <v>1177</v>
      </c>
      <c r="B1133">
        <v>-229.3</v>
      </c>
      <c r="C1133">
        <v>2.5000000000000001E-4</v>
      </c>
      <c r="D1133" s="13" t="str">
        <f t="shared" si="51"/>
        <v>-</v>
      </c>
      <c r="E1133">
        <f>J1133/MAX(J:J)</f>
        <v>1</v>
      </c>
      <c r="F1133">
        <f>K1133/MAX(K:K)</f>
        <v>0.88928892889288924</v>
      </c>
      <c r="G1133">
        <f t="shared" si="52"/>
        <v>0.11071107110711076</v>
      </c>
      <c r="H1133">
        <f t="shared" si="53"/>
        <v>0.22570532915360503</v>
      </c>
      <c r="I1133">
        <f>IFERROR(MATCH(A1133,Sheet0!A$2:A$146, 0), 0)</f>
        <v>0</v>
      </c>
      <c r="J1133">
        <f>COUNTIF(I$2:I1133, "&gt;"&amp;0)</f>
        <v>144</v>
      </c>
      <c r="K1133" s="10">
        <f>COUNTIF(I$2:I1133,"=0")</f>
        <v>988</v>
      </c>
    </row>
    <row r="1134" spans="1:11" x14ac:dyDescent="0.35">
      <c r="A1134" t="s">
        <v>1178</v>
      </c>
      <c r="B1134">
        <v>-229.3</v>
      </c>
      <c r="C1134">
        <v>2.5000000000000001E-4</v>
      </c>
      <c r="D1134" s="13" t="str">
        <f t="shared" si="51"/>
        <v>-</v>
      </c>
      <c r="E1134">
        <f>J1134/MAX(J:J)</f>
        <v>1</v>
      </c>
      <c r="F1134">
        <f>K1134/MAX(K:K)</f>
        <v>0.89018901890189017</v>
      </c>
      <c r="G1134">
        <f t="shared" si="52"/>
        <v>0.10981098109810983</v>
      </c>
      <c r="H1134">
        <f t="shared" si="53"/>
        <v>0.2255285826155051</v>
      </c>
      <c r="I1134">
        <f>IFERROR(MATCH(A1134,Sheet0!A$2:A$146, 0), 0)</f>
        <v>0</v>
      </c>
      <c r="J1134">
        <f>COUNTIF(I$2:I1134, "&gt;"&amp;0)</f>
        <v>144</v>
      </c>
      <c r="K1134" s="10">
        <f>COUNTIF(I$2:I1134,"=0")</f>
        <v>989</v>
      </c>
    </row>
    <row r="1135" spans="1:11" x14ac:dyDescent="0.35">
      <c r="A1135" t="s">
        <v>1179</v>
      </c>
      <c r="B1135">
        <v>-229.9</v>
      </c>
      <c r="C1135">
        <v>2.7E-4</v>
      </c>
      <c r="D1135" s="13" t="str">
        <f t="shared" si="51"/>
        <v>-</v>
      </c>
      <c r="E1135">
        <f>J1135/MAX(J:J)</f>
        <v>1</v>
      </c>
      <c r="F1135">
        <f>K1135/MAX(K:K)</f>
        <v>0.8910891089108911</v>
      </c>
      <c r="G1135">
        <f t="shared" si="52"/>
        <v>0.1089108910891089</v>
      </c>
      <c r="H1135">
        <f t="shared" si="53"/>
        <v>0.22535211267605634</v>
      </c>
      <c r="I1135">
        <f>IFERROR(MATCH(A1135,Sheet0!A$2:A$146, 0), 0)</f>
        <v>0</v>
      </c>
      <c r="J1135">
        <f>COUNTIF(I$2:I1135, "&gt;"&amp;0)</f>
        <v>144</v>
      </c>
      <c r="K1135" s="10">
        <f>COUNTIF(I$2:I1135,"=0")</f>
        <v>990</v>
      </c>
    </row>
    <row r="1136" spans="1:11" x14ac:dyDescent="0.35">
      <c r="A1136" t="s">
        <v>1180</v>
      </c>
      <c r="B1136">
        <v>-230.3</v>
      </c>
      <c r="C1136">
        <v>2.7999999999999998E-4</v>
      </c>
      <c r="D1136" s="13" t="str">
        <f t="shared" si="51"/>
        <v>-</v>
      </c>
      <c r="E1136">
        <f>J1136/MAX(J:J)</f>
        <v>1</v>
      </c>
      <c r="F1136">
        <f>K1136/MAX(K:K)</f>
        <v>0.89198919891989203</v>
      </c>
      <c r="G1136">
        <f t="shared" si="52"/>
        <v>0.10801080108010797</v>
      </c>
      <c r="H1136">
        <f t="shared" si="53"/>
        <v>0.2251759186864738</v>
      </c>
      <c r="I1136">
        <f>IFERROR(MATCH(A1136,Sheet0!A$2:A$146, 0), 0)</f>
        <v>0</v>
      </c>
      <c r="J1136">
        <f>COUNTIF(I$2:I1136, "&gt;"&amp;0)</f>
        <v>144</v>
      </c>
      <c r="K1136" s="10">
        <f>COUNTIF(I$2:I1136,"=0")</f>
        <v>991</v>
      </c>
    </row>
    <row r="1137" spans="1:11" x14ac:dyDescent="0.35">
      <c r="A1137" t="s">
        <v>1181</v>
      </c>
      <c r="B1137">
        <v>-232.9</v>
      </c>
      <c r="C1137">
        <v>3.4000000000000002E-4</v>
      </c>
      <c r="D1137" s="13" t="str">
        <f t="shared" si="51"/>
        <v>-</v>
      </c>
      <c r="E1137">
        <f>J1137/MAX(J:J)</f>
        <v>1</v>
      </c>
      <c r="F1137">
        <f>K1137/MAX(K:K)</f>
        <v>0.89288928892889285</v>
      </c>
      <c r="G1137">
        <f t="shared" si="52"/>
        <v>0.10711071107110715</v>
      </c>
      <c r="H1137">
        <f t="shared" si="53"/>
        <v>0.22500000000000001</v>
      </c>
      <c r="I1137">
        <f>IFERROR(MATCH(A1137,Sheet0!A$2:A$146, 0), 0)</f>
        <v>0</v>
      </c>
      <c r="J1137">
        <f>COUNTIF(I$2:I1137, "&gt;"&amp;0)</f>
        <v>144</v>
      </c>
      <c r="K1137" s="10">
        <f>COUNTIF(I$2:I1137,"=0")</f>
        <v>992</v>
      </c>
    </row>
    <row r="1138" spans="1:11" x14ac:dyDescent="0.35">
      <c r="A1138" t="s">
        <v>1182</v>
      </c>
      <c r="B1138">
        <v>-233.6</v>
      </c>
      <c r="C1138">
        <v>3.6000000000000002E-4</v>
      </c>
      <c r="D1138" s="13" t="str">
        <f t="shared" si="51"/>
        <v>-</v>
      </c>
      <c r="E1138">
        <f>J1138/MAX(J:J)</f>
        <v>1</v>
      </c>
      <c r="F1138">
        <f>K1138/MAX(K:K)</f>
        <v>0.89378937893789379</v>
      </c>
      <c r="G1138">
        <f t="shared" si="52"/>
        <v>0.10621062106210621</v>
      </c>
      <c r="H1138">
        <f t="shared" si="53"/>
        <v>0.22482435597189696</v>
      </c>
      <c r="I1138">
        <f>IFERROR(MATCH(A1138,Sheet0!A$2:A$146, 0), 0)</f>
        <v>0</v>
      </c>
      <c r="J1138">
        <f>COUNTIF(I$2:I1138, "&gt;"&amp;0)</f>
        <v>144</v>
      </c>
      <c r="K1138" s="10">
        <f>COUNTIF(I$2:I1138,"=0")</f>
        <v>993</v>
      </c>
    </row>
    <row r="1139" spans="1:11" x14ac:dyDescent="0.35">
      <c r="A1139" t="s">
        <v>1183</v>
      </c>
      <c r="B1139">
        <v>-235.2</v>
      </c>
      <c r="C1139">
        <v>4.0999999999999999E-4</v>
      </c>
      <c r="D1139" s="13" t="str">
        <f t="shared" si="51"/>
        <v>-</v>
      </c>
      <c r="E1139">
        <f>J1139/MAX(J:J)</f>
        <v>1</v>
      </c>
      <c r="F1139">
        <f>K1139/MAX(K:K)</f>
        <v>0.89468946894689472</v>
      </c>
      <c r="G1139">
        <f t="shared" si="52"/>
        <v>0.10531053105310528</v>
      </c>
      <c r="H1139">
        <f t="shared" si="53"/>
        <v>0.22464898595943839</v>
      </c>
      <c r="I1139">
        <f>IFERROR(MATCH(A1139,Sheet0!A$2:A$146, 0), 0)</f>
        <v>0</v>
      </c>
      <c r="J1139">
        <f>COUNTIF(I$2:I1139, "&gt;"&amp;0)</f>
        <v>144</v>
      </c>
      <c r="K1139" s="10">
        <f>COUNTIF(I$2:I1139,"=0")</f>
        <v>994</v>
      </c>
    </row>
    <row r="1140" spans="1:11" x14ac:dyDescent="0.35">
      <c r="A1140" t="s">
        <v>1184</v>
      </c>
      <c r="B1140">
        <v>-235.5</v>
      </c>
      <c r="C1140">
        <v>4.2000000000000002E-4</v>
      </c>
      <c r="D1140" s="13" t="str">
        <f t="shared" si="51"/>
        <v>-</v>
      </c>
      <c r="E1140">
        <f>J1140/MAX(J:J)</f>
        <v>1</v>
      </c>
      <c r="F1140">
        <f>K1140/MAX(K:K)</f>
        <v>0.89558955895589554</v>
      </c>
      <c r="G1140">
        <f t="shared" si="52"/>
        <v>0.10441044104410446</v>
      </c>
      <c r="H1140">
        <f t="shared" si="53"/>
        <v>0.22447388932190179</v>
      </c>
      <c r="I1140">
        <f>IFERROR(MATCH(A1140,Sheet0!A$2:A$146, 0), 0)</f>
        <v>0</v>
      </c>
      <c r="J1140">
        <f>COUNTIF(I$2:I1140, "&gt;"&amp;0)</f>
        <v>144</v>
      </c>
      <c r="K1140" s="10">
        <f>COUNTIF(I$2:I1140,"=0")</f>
        <v>995</v>
      </c>
    </row>
    <row r="1141" spans="1:11" x14ac:dyDescent="0.35">
      <c r="A1141" t="s">
        <v>1185</v>
      </c>
      <c r="B1141">
        <v>-236.5</v>
      </c>
      <c r="C1141">
        <v>4.4999999999999999E-4</v>
      </c>
      <c r="D1141" s="13" t="str">
        <f t="shared" si="51"/>
        <v>-</v>
      </c>
      <c r="E1141">
        <f>J1141/MAX(J:J)</f>
        <v>1</v>
      </c>
      <c r="F1141">
        <f>K1141/MAX(K:K)</f>
        <v>0.89648964896489647</v>
      </c>
      <c r="G1141">
        <f t="shared" si="52"/>
        <v>0.10351035103510353</v>
      </c>
      <c r="H1141">
        <f t="shared" si="53"/>
        <v>0.22429906542056074</v>
      </c>
      <c r="I1141">
        <f>IFERROR(MATCH(A1141,Sheet0!A$2:A$146, 0), 0)</f>
        <v>0</v>
      </c>
      <c r="J1141">
        <f>COUNTIF(I$2:I1141, "&gt;"&amp;0)</f>
        <v>144</v>
      </c>
      <c r="K1141" s="10">
        <f>COUNTIF(I$2:I1141,"=0")</f>
        <v>996</v>
      </c>
    </row>
    <row r="1142" spans="1:11" x14ac:dyDescent="0.35">
      <c r="A1142" t="s">
        <v>1186</v>
      </c>
      <c r="B1142">
        <v>-237.5</v>
      </c>
      <c r="C1142">
        <v>4.8999999999999998E-4</v>
      </c>
      <c r="D1142" s="13" t="str">
        <f t="shared" si="51"/>
        <v>-</v>
      </c>
      <c r="E1142">
        <f>J1142/MAX(J:J)</f>
        <v>1</v>
      </c>
      <c r="F1142">
        <f>K1142/MAX(K:K)</f>
        <v>0.8973897389738974</v>
      </c>
      <c r="G1142">
        <f t="shared" si="52"/>
        <v>0.1026102610261026</v>
      </c>
      <c r="H1142">
        <f t="shared" si="53"/>
        <v>0.22412451361867705</v>
      </c>
      <c r="I1142">
        <f>IFERROR(MATCH(A1142,Sheet0!A$2:A$146, 0), 0)</f>
        <v>0</v>
      </c>
      <c r="J1142">
        <f>COUNTIF(I$2:I1142, "&gt;"&amp;0)</f>
        <v>144</v>
      </c>
      <c r="K1142" s="10">
        <f>COUNTIF(I$2:I1142,"=0")</f>
        <v>997</v>
      </c>
    </row>
    <row r="1143" spans="1:11" x14ac:dyDescent="0.35">
      <c r="A1143" t="s">
        <v>1187</v>
      </c>
      <c r="B1143">
        <v>-237.5</v>
      </c>
      <c r="C1143">
        <v>4.8999999999999998E-4</v>
      </c>
      <c r="D1143" s="13" t="str">
        <f t="shared" si="51"/>
        <v>-</v>
      </c>
      <c r="E1143">
        <f>J1143/MAX(J:J)</f>
        <v>1</v>
      </c>
      <c r="F1143">
        <f>K1143/MAX(K:K)</f>
        <v>0.89828982898289833</v>
      </c>
      <c r="G1143">
        <f t="shared" si="52"/>
        <v>0.10171017101710167</v>
      </c>
      <c r="H1143">
        <f t="shared" si="53"/>
        <v>0.22395023328149299</v>
      </c>
      <c r="I1143">
        <f>IFERROR(MATCH(A1143,Sheet0!A$2:A$146, 0), 0)</f>
        <v>0</v>
      </c>
      <c r="J1143">
        <f>COUNTIF(I$2:I1143, "&gt;"&amp;0)</f>
        <v>144</v>
      </c>
      <c r="K1143" s="10">
        <f>COUNTIF(I$2:I1143,"=0")</f>
        <v>998</v>
      </c>
    </row>
    <row r="1144" spans="1:11" x14ac:dyDescent="0.35">
      <c r="A1144" t="s">
        <v>1188</v>
      </c>
      <c r="B1144">
        <v>-237.5</v>
      </c>
      <c r="C1144">
        <v>4.8999999999999998E-4</v>
      </c>
      <c r="D1144" s="13" t="str">
        <f t="shared" si="51"/>
        <v>-</v>
      </c>
      <c r="E1144">
        <f>J1144/MAX(J:J)</f>
        <v>1</v>
      </c>
      <c r="F1144">
        <f>K1144/MAX(K:K)</f>
        <v>0.89918991899189915</v>
      </c>
      <c r="G1144">
        <f t="shared" si="52"/>
        <v>0.10081008100810085</v>
      </c>
      <c r="H1144">
        <f t="shared" si="53"/>
        <v>0.22377622377622378</v>
      </c>
      <c r="I1144">
        <f>IFERROR(MATCH(A1144,Sheet0!A$2:A$146, 0), 0)</f>
        <v>0</v>
      </c>
      <c r="J1144">
        <f>COUNTIF(I$2:I1144, "&gt;"&amp;0)</f>
        <v>144</v>
      </c>
      <c r="K1144" s="10">
        <f>COUNTIF(I$2:I1144,"=0")</f>
        <v>999</v>
      </c>
    </row>
    <row r="1145" spans="1:11" x14ac:dyDescent="0.35">
      <c r="A1145" t="s">
        <v>1189</v>
      </c>
      <c r="B1145">
        <v>-238.2</v>
      </c>
      <c r="C1145">
        <v>5.2000000000000006E-4</v>
      </c>
      <c r="D1145" s="13" t="str">
        <f t="shared" si="51"/>
        <v>-</v>
      </c>
      <c r="E1145">
        <f>J1145/MAX(J:J)</f>
        <v>1</v>
      </c>
      <c r="F1145">
        <f>K1145/MAX(K:K)</f>
        <v>0.90009000900090008</v>
      </c>
      <c r="G1145">
        <f t="shared" si="52"/>
        <v>9.9909990999099918E-2</v>
      </c>
      <c r="H1145">
        <f t="shared" si="53"/>
        <v>0.2236024844720497</v>
      </c>
      <c r="I1145">
        <f>IFERROR(MATCH(A1145,Sheet0!A$2:A$146, 0), 0)</f>
        <v>0</v>
      </c>
      <c r="J1145">
        <f>COUNTIF(I$2:I1145, "&gt;"&amp;0)</f>
        <v>144</v>
      </c>
      <c r="K1145" s="10">
        <f>COUNTIF(I$2:I1145,"=0")</f>
        <v>1000</v>
      </c>
    </row>
    <row r="1146" spans="1:11" x14ac:dyDescent="0.35">
      <c r="A1146" t="s">
        <v>1190</v>
      </c>
      <c r="B1146">
        <v>-238.7</v>
      </c>
      <c r="C1146">
        <v>5.4000000000000001E-4</v>
      </c>
      <c r="D1146" s="13" t="str">
        <f t="shared" si="51"/>
        <v>-</v>
      </c>
      <c r="E1146">
        <f>J1146/MAX(J:J)</f>
        <v>1</v>
      </c>
      <c r="F1146">
        <f>K1146/MAX(K:K)</f>
        <v>0.90099009900990101</v>
      </c>
      <c r="G1146">
        <f t="shared" si="52"/>
        <v>9.9009900990098987E-2</v>
      </c>
      <c r="H1146">
        <f t="shared" si="53"/>
        <v>0.22342901474010862</v>
      </c>
      <c r="I1146">
        <f>IFERROR(MATCH(A1146,Sheet0!A$2:A$146, 0), 0)</f>
        <v>0</v>
      </c>
      <c r="J1146">
        <f>COUNTIF(I$2:I1146, "&gt;"&amp;0)</f>
        <v>144</v>
      </c>
      <c r="K1146" s="10">
        <f>COUNTIF(I$2:I1146,"=0")</f>
        <v>1001</v>
      </c>
    </row>
    <row r="1147" spans="1:11" x14ac:dyDescent="0.35">
      <c r="A1147" t="s">
        <v>1191</v>
      </c>
      <c r="B1147">
        <v>-239.2</v>
      </c>
      <c r="C1147">
        <v>5.5999999999999995E-4</v>
      </c>
      <c r="D1147" s="13" t="str">
        <f t="shared" si="51"/>
        <v>-</v>
      </c>
      <c r="E1147">
        <f>J1147/MAX(J:J)</f>
        <v>1</v>
      </c>
      <c r="F1147">
        <f>K1147/MAX(K:K)</f>
        <v>0.90189018901890194</v>
      </c>
      <c r="G1147">
        <f t="shared" si="52"/>
        <v>9.8109810981098056E-2</v>
      </c>
      <c r="H1147">
        <f t="shared" si="53"/>
        <v>0.22325581395348837</v>
      </c>
      <c r="I1147">
        <f>IFERROR(MATCH(A1147,Sheet0!A$2:A$146, 0), 0)</f>
        <v>0</v>
      </c>
      <c r="J1147">
        <f>COUNTIF(I$2:I1147, "&gt;"&amp;0)</f>
        <v>144</v>
      </c>
      <c r="K1147" s="10">
        <f>COUNTIF(I$2:I1147,"=0")</f>
        <v>1002</v>
      </c>
    </row>
    <row r="1148" spans="1:11" x14ac:dyDescent="0.35">
      <c r="A1148" t="s">
        <v>1192</v>
      </c>
      <c r="B1148">
        <v>-239.3</v>
      </c>
      <c r="C1148">
        <v>5.5999999999999995E-4</v>
      </c>
      <c r="D1148" s="13" t="str">
        <f t="shared" si="51"/>
        <v>-</v>
      </c>
      <c r="E1148">
        <f>J1148/MAX(J:J)</f>
        <v>1</v>
      </c>
      <c r="F1148">
        <f>K1148/MAX(K:K)</f>
        <v>0.90279027902790276</v>
      </c>
      <c r="G1148">
        <f t="shared" si="52"/>
        <v>9.7209720972097236E-2</v>
      </c>
      <c r="H1148">
        <f t="shared" si="53"/>
        <v>0.22308288148721922</v>
      </c>
      <c r="I1148">
        <f>IFERROR(MATCH(A1148,Sheet0!A$2:A$146, 0), 0)</f>
        <v>0</v>
      </c>
      <c r="J1148">
        <f>COUNTIF(I$2:I1148, "&gt;"&amp;0)</f>
        <v>144</v>
      </c>
      <c r="K1148" s="10">
        <f>COUNTIF(I$2:I1148,"=0")</f>
        <v>1003</v>
      </c>
    </row>
    <row r="1149" spans="1:11" x14ac:dyDescent="0.35">
      <c r="A1149" t="s">
        <v>1193</v>
      </c>
      <c r="B1149">
        <v>-239.5</v>
      </c>
      <c r="C1149">
        <v>5.6999999999999998E-4</v>
      </c>
      <c r="D1149" s="13" t="str">
        <f t="shared" si="51"/>
        <v>-</v>
      </c>
      <c r="E1149">
        <f>J1149/MAX(J:J)</f>
        <v>1</v>
      </c>
      <c r="F1149">
        <f>K1149/MAX(K:K)</f>
        <v>0.9036903690369037</v>
      </c>
      <c r="G1149">
        <f t="shared" si="52"/>
        <v>9.6309630963096304E-2</v>
      </c>
      <c r="H1149">
        <f t="shared" si="53"/>
        <v>0.22291021671826625</v>
      </c>
      <c r="I1149">
        <f>IFERROR(MATCH(A1149,Sheet0!A$2:A$146, 0), 0)</f>
        <v>0</v>
      </c>
      <c r="J1149">
        <f>COUNTIF(I$2:I1149, "&gt;"&amp;0)</f>
        <v>144</v>
      </c>
      <c r="K1149" s="10">
        <f>COUNTIF(I$2:I1149,"=0")</f>
        <v>1004</v>
      </c>
    </row>
    <row r="1150" spans="1:11" x14ac:dyDescent="0.35">
      <c r="A1150" t="s">
        <v>1194</v>
      </c>
      <c r="B1150">
        <v>-240</v>
      </c>
      <c r="C1150">
        <v>5.9999999999999995E-4</v>
      </c>
      <c r="D1150" s="13" t="str">
        <f t="shared" si="51"/>
        <v>-</v>
      </c>
      <c r="E1150">
        <f>J1150/MAX(J:J)</f>
        <v>1</v>
      </c>
      <c r="F1150">
        <f>K1150/MAX(K:K)</f>
        <v>0.90459045904590463</v>
      </c>
      <c r="G1150">
        <f t="shared" si="52"/>
        <v>9.5409540954095373E-2</v>
      </c>
      <c r="H1150">
        <f t="shared" si="53"/>
        <v>0.22273781902552203</v>
      </c>
      <c r="I1150">
        <f>IFERROR(MATCH(A1150,Sheet0!A$2:A$146, 0), 0)</f>
        <v>0</v>
      </c>
      <c r="J1150">
        <f>COUNTIF(I$2:I1150, "&gt;"&amp;0)</f>
        <v>144</v>
      </c>
      <c r="K1150" s="10">
        <f>COUNTIF(I$2:I1150,"=0")</f>
        <v>1005</v>
      </c>
    </row>
    <row r="1151" spans="1:11" x14ac:dyDescent="0.35">
      <c r="A1151" t="s">
        <v>1195</v>
      </c>
      <c r="B1151">
        <v>-240.1</v>
      </c>
      <c r="C1151">
        <v>5.9999999999999995E-4</v>
      </c>
      <c r="D1151" s="13" t="str">
        <f t="shared" si="51"/>
        <v>-</v>
      </c>
      <c r="E1151">
        <f>J1151/MAX(J:J)</f>
        <v>1</v>
      </c>
      <c r="F1151">
        <f>K1151/MAX(K:K)</f>
        <v>0.90549054905490545</v>
      </c>
      <c r="G1151">
        <f t="shared" si="52"/>
        <v>9.4509450945094553E-2</v>
      </c>
      <c r="H1151">
        <f t="shared" si="53"/>
        <v>0.22256568778979907</v>
      </c>
      <c r="I1151">
        <f>IFERROR(MATCH(A1151,Sheet0!A$2:A$146, 0), 0)</f>
        <v>0</v>
      </c>
      <c r="J1151">
        <f>COUNTIF(I$2:I1151, "&gt;"&amp;0)</f>
        <v>144</v>
      </c>
      <c r="K1151" s="10">
        <f>COUNTIF(I$2:I1151,"=0")</f>
        <v>1006</v>
      </c>
    </row>
    <row r="1152" spans="1:11" x14ac:dyDescent="0.35">
      <c r="A1152" t="s">
        <v>1196</v>
      </c>
      <c r="B1152">
        <v>-240.5</v>
      </c>
      <c r="C1152">
        <v>6.2E-4</v>
      </c>
      <c r="D1152" s="13" t="str">
        <f t="shared" si="51"/>
        <v>-</v>
      </c>
      <c r="E1152">
        <f>J1152/MAX(J:J)</f>
        <v>1</v>
      </c>
      <c r="F1152">
        <f>K1152/MAX(K:K)</f>
        <v>0.90639063906390638</v>
      </c>
      <c r="G1152">
        <f t="shared" si="52"/>
        <v>9.3609360936093622E-2</v>
      </c>
      <c r="H1152">
        <f t="shared" si="53"/>
        <v>0.22239382239382238</v>
      </c>
      <c r="I1152">
        <f>IFERROR(MATCH(A1152,Sheet0!A$2:A$146, 0), 0)</f>
        <v>0</v>
      </c>
      <c r="J1152">
        <f>COUNTIF(I$2:I1152, "&gt;"&amp;0)</f>
        <v>144</v>
      </c>
      <c r="K1152" s="10">
        <f>COUNTIF(I$2:I1152,"=0")</f>
        <v>1007</v>
      </c>
    </row>
    <row r="1153" spans="1:11" x14ac:dyDescent="0.35">
      <c r="A1153" t="s">
        <v>1197</v>
      </c>
      <c r="B1153">
        <v>-240.6</v>
      </c>
      <c r="C1153">
        <v>6.3000000000000003E-4</v>
      </c>
      <c r="D1153" s="13" t="str">
        <f t="shared" ref="D1153:D1216" si="54">IF(I1153=0, "-", "+")</f>
        <v>-</v>
      </c>
      <c r="E1153">
        <f>J1153/MAX(J:J)</f>
        <v>1</v>
      </c>
      <c r="F1153">
        <f>K1153/MAX(K:K)</f>
        <v>0.90729072907290731</v>
      </c>
      <c r="G1153">
        <f t="shared" si="52"/>
        <v>9.2709270927092691E-2</v>
      </c>
      <c r="H1153">
        <f t="shared" si="53"/>
        <v>0.22222222222222221</v>
      </c>
      <c r="I1153">
        <f>IFERROR(MATCH(A1153,Sheet0!A$2:A$146, 0), 0)</f>
        <v>0</v>
      </c>
      <c r="J1153">
        <f>COUNTIF(I$2:I1153, "&gt;"&amp;0)</f>
        <v>144</v>
      </c>
      <c r="K1153" s="10">
        <f>COUNTIF(I$2:I1153,"=0")</f>
        <v>1008</v>
      </c>
    </row>
    <row r="1154" spans="1:11" x14ac:dyDescent="0.35">
      <c r="A1154" t="s">
        <v>1198</v>
      </c>
      <c r="B1154">
        <v>-240.8</v>
      </c>
      <c r="C1154">
        <v>6.4000000000000005E-4</v>
      </c>
      <c r="D1154" s="13" t="str">
        <f t="shared" si="54"/>
        <v>-</v>
      </c>
      <c r="E1154">
        <f>J1154/MAX(J:J)</f>
        <v>1</v>
      </c>
      <c r="F1154">
        <f>K1154/MAX(K:K)</f>
        <v>0.90819081908190824</v>
      </c>
      <c r="G1154">
        <f t="shared" si="52"/>
        <v>9.180918091809176E-2</v>
      </c>
      <c r="H1154">
        <f t="shared" si="53"/>
        <v>0.22205088666152659</v>
      </c>
      <c r="I1154">
        <f>IFERROR(MATCH(A1154,Sheet0!A$2:A$146, 0), 0)</f>
        <v>0</v>
      </c>
      <c r="J1154">
        <f>COUNTIF(I$2:I1154, "&gt;"&amp;0)</f>
        <v>144</v>
      </c>
      <c r="K1154" s="10">
        <f>COUNTIF(I$2:I1154,"=0")</f>
        <v>1009</v>
      </c>
    </row>
    <row r="1155" spans="1:11" x14ac:dyDescent="0.35">
      <c r="A1155" t="s">
        <v>1199</v>
      </c>
      <c r="B1155">
        <v>-241.1</v>
      </c>
      <c r="C1155">
        <v>6.4999999999999997E-4</v>
      </c>
      <c r="D1155" s="13" t="str">
        <f t="shared" si="54"/>
        <v>-</v>
      </c>
      <c r="E1155">
        <f>J1155/MAX(J:J)</f>
        <v>1</v>
      </c>
      <c r="F1155">
        <f>K1155/MAX(K:K)</f>
        <v>0.90909090909090906</v>
      </c>
      <c r="G1155">
        <f t="shared" ref="G1155:G1218" si="55">1-F1155</f>
        <v>9.0909090909090939E-2</v>
      </c>
      <c r="H1155">
        <f t="shared" ref="H1155:H1218" si="56">2*J1155/(J1155+MAX(J:J)+K1155)</f>
        <v>0.22187981510015409</v>
      </c>
      <c r="I1155">
        <f>IFERROR(MATCH(A1155,Sheet0!A$2:A$146, 0), 0)</f>
        <v>0</v>
      </c>
      <c r="J1155">
        <f>COUNTIF(I$2:I1155, "&gt;"&amp;0)</f>
        <v>144</v>
      </c>
      <c r="K1155" s="10">
        <f>COUNTIF(I$2:I1155,"=0")</f>
        <v>1010</v>
      </c>
    </row>
    <row r="1156" spans="1:11" x14ac:dyDescent="0.35">
      <c r="A1156" t="s">
        <v>1200</v>
      </c>
      <c r="B1156">
        <v>-241.2</v>
      </c>
      <c r="C1156">
        <v>6.4999999999999997E-4</v>
      </c>
      <c r="D1156" s="13" t="str">
        <f t="shared" si="54"/>
        <v>-</v>
      </c>
      <c r="E1156">
        <f>J1156/MAX(J:J)</f>
        <v>1</v>
      </c>
      <c r="F1156">
        <f>K1156/MAX(K:K)</f>
        <v>0.90999099909990999</v>
      </c>
      <c r="G1156">
        <f t="shared" si="55"/>
        <v>9.0009000900090008E-2</v>
      </c>
      <c r="H1156">
        <f t="shared" si="56"/>
        <v>0.22170900692840648</v>
      </c>
      <c r="I1156">
        <f>IFERROR(MATCH(A1156,Sheet0!A$2:A$146, 0), 0)</f>
        <v>0</v>
      </c>
      <c r="J1156">
        <f>COUNTIF(I$2:I1156, "&gt;"&amp;0)</f>
        <v>144</v>
      </c>
      <c r="K1156" s="10">
        <f>COUNTIF(I$2:I1156,"=0")</f>
        <v>1011</v>
      </c>
    </row>
    <row r="1157" spans="1:11" x14ac:dyDescent="0.35">
      <c r="A1157" t="s">
        <v>1201</v>
      </c>
      <c r="B1157">
        <v>-241.2</v>
      </c>
      <c r="C1157">
        <v>6.6E-4</v>
      </c>
      <c r="D1157" s="13" t="str">
        <f t="shared" si="54"/>
        <v>-</v>
      </c>
      <c r="E1157">
        <f>J1157/MAX(J:J)</f>
        <v>1</v>
      </c>
      <c r="F1157">
        <f>K1157/MAX(K:K)</f>
        <v>0.91089108910891092</v>
      </c>
      <c r="G1157">
        <f t="shared" si="55"/>
        <v>8.9108910891089077E-2</v>
      </c>
      <c r="H1157">
        <f t="shared" si="56"/>
        <v>0.22153846153846155</v>
      </c>
      <c r="I1157">
        <f>IFERROR(MATCH(A1157,Sheet0!A$2:A$146, 0), 0)</f>
        <v>0</v>
      </c>
      <c r="J1157">
        <f>COUNTIF(I$2:I1157, "&gt;"&amp;0)</f>
        <v>144</v>
      </c>
      <c r="K1157" s="10">
        <f>COUNTIF(I$2:I1157,"=0")</f>
        <v>1012</v>
      </c>
    </row>
    <row r="1158" spans="1:11" x14ac:dyDescent="0.35">
      <c r="A1158" t="s">
        <v>1202</v>
      </c>
      <c r="B1158">
        <v>-241.7</v>
      </c>
      <c r="C1158">
        <v>6.7999999999999994E-4</v>
      </c>
      <c r="D1158" s="13" t="str">
        <f t="shared" si="54"/>
        <v>-</v>
      </c>
      <c r="E1158">
        <f>J1158/MAX(J:J)</f>
        <v>1</v>
      </c>
      <c r="F1158">
        <f>K1158/MAX(K:K)</f>
        <v>0.91179117911791174</v>
      </c>
      <c r="G1158">
        <f t="shared" si="55"/>
        <v>8.8208820882088257E-2</v>
      </c>
      <c r="H1158">
        <f t="shared" si="56"/>
        <v>0.22136817832436587</v>
      </c>
      <c r="I1158">
        <f>IFERROR(MATCH(A1158,Sheet0!A$2:A$146, 0), 0)</f>
        <v>0</v>
      </c>
      <c r="J1158">
        <f>COUNTIF(I$2:I1158, "&gt;"&amp;0)</f>
        <v>144</v>
      </c>
      <c r="K1158" s="10">
        <f>COUNTIF(I$2:I1158,"=0")</f>
        <v>1013</v>
      </c>
    </row>
    <row r="1159" spans="1:11" x14ac:dyDescent="0.35">
      <c r="A1159" t="s">
        <v>1203</v>
      </c>
      <c r="B1159">
        <v>-241.9</v>
      </c>
      <c r="C1159">
        <v>6.9000000000000008E-4</v>
      </c>
      <c r="D1159" s="13" t="str">
        <f t="shared" si="54"/>
        <v>-</v>
      </c>
      <c r="E1159">
        <f>J1159/MAX(J:J)</f>
        <v>1</v>
      </c>
      <c r="F1159">
        <f>K1159/MAX(K:K)</f>
        <v>0.91269126912691267</v>
      </c>
      <c r="G1159">
        <f t="shared" si="55"/>
        <v>8.7308730873087326E-2</v>
      </c>
      <c r="H1159">
        <f t="shared" si="56"/>
        <v>0.22119815668202766</v>
      </c>
      <c r="I1159">
        <f>IFERROR(MATCH(A1159,Sheet0!A$2:A$146, 0), 0)</f>
        <v>0</v>
      </c>
      <c r="J1159">
        <f>COUNTIF(I$2:I1159, "&gt;"&amp;0)</f>
        <v>144</v>
      </c>
      <c r="K1159" s="10">
        <f>COUNTIF(I$2:I1159,"=0")</f>
        <v>1014</v>
      </c>
    </row>
    <row r="1160" spans="1:11" x14ac:dyDescent="0.35">
      <c r="A1160" t="s">
        <v>1204</v>
      </c>
      <c r="B1160">
        <v>-242.1</v>
      </c>
      <c r="C1160">
        <v>6.9999999999999999E-4</v>
      </c>
      <c r="D1160" s="13" t="str">
        <f t="shared" si="54"/>
        <v>-</v>
      </c>
      <c r="E1160">
        <f>J1160/MAX(J:J)</f>
        <v>1</v>
      </c>
      <c r="F1160">
        <f>K1160/MAX(K:K)</f>
        <v>0.91359135913591361</v>
      </c>
      <c r="G1160">
        <f t="shared" si="55"/>
        <v>8.6408640864086395E-2</v>
      </c>
      <c r="H1160">
        <f t="shared" si="56"/>
        <v>0.22102839600920951</v>
      </c>
      <c r="I1160">
        <f>IFERROR(MATCH(A1160,Sheet0!A$2:A$146, 0), 0)</f>
        <v>0</v>
      </c>
      <c r="J1160">
        <f>COUNTIF(I$2:I1160, "&gt;"&amp;0)</f>
        <v>144</v>
      </c>
      <c r="K1160" s="10">
        <f>COUNTIF(I$2:I1160,"=0")</f>
        <v>1015</v>
      </c>
    </row>
    <row r="1161" spans="1:11" x14ac:dyDescent="0.35">
      <c r="A1161" t="s">
        <v>1205</v>
      </c>
      <c r="B1161">
        <v>-242.6</v>
      </c>
      <c r="C1161">
        <v>7.2999999999999996E-4</v>
      </c>
      <c r="D1161" s="13" t="str">
        <f t="shared" si="54"/>
        <v>-</v>
      </c>
      <c r="E1161">
        <f>J1161/MAX(J:J)</f>
        <v>1</v>
      </c>
      <c r="F1161">
        <f>K1161/MAX(K:K)</f>
        <v>0.91449144914491454</v>
      </c>
      <c r="G1161">
        <f t="shared" si="55"/>
        <v>8.5508550855085463E-2</v>
      </c>
      <c r="H1161">
        <f t="shared" si="56"/>
        <v>0.22085889570552147</v>
      </c>
      <c r="I1161">
        <f>IFERROR(MATCH(A1161,Sheet0!A$2:A$146, 0), 0)</f>
        <v>0</v>
      </c>
      <c r="J1161">
        <f>COUNTIF(I$2:I1161, "&gt;"&amp;0)</f>
        <v>144</v>
      </c>
      <c r="K1161" s="10">
        <f>COUNTIF(I$2:I1161,"=0")</f>
        <v>1016</v>
      </c>
    </row>
    <row r="1162" spans="1:11" x14ac:dyDescent="0.35">
      <c r="A1162" t="s">
        <v>1206</v>
      </c>
      <c r="B1162">
        <v>-242.8</v>
      </c>
      <c r="C1162">
        <v>7.5000000000000002E-4</v>
      </c>
      <c r="D1162" s="13" t="str">
        <f t="shared" si="54"/>
        <v>-</v>
      </c>
      <c r="E1162">
        <f>J1162/MAX(J:J)</f>
        <v>1</v>
      </c>
      <c r="F1162">
        <f>K1162/MAX(K:K)</f>
        <v>0.91539153915391536</v>
      </c>
      <c r="G1162">
        <f t="shared" si="55"/>
        <v>8.4608460846084643E-2</v>
      </c>
      <c r="H1162">
        <f t="shared" si="56"/>
        <v>0.22068965517241379</v>
      </c>
      <c r="I1162">
        <f>IFERROR(MATCH(A1162,Sheet0!A$2:A$146, 0), 0)</f>
        <v>0</v>
      </c>
      <c r="J1162">
        <f>COUNTIF(I$2:I1162, "&gt;"&amp;0)</f>
        <v>144</v>
      </c>
      <c r="K1162" s="10">
        <f>COUNTIF(I$2:I1162,"=0")</f>
        <v>1017</v>
      </c>
    </row>
    <row r="1163" spans="1:11" x14ac:dyDescent="0.35">
      <c r="A1163" t="s">
        <v>1207</v>
      </c>
      <c r="B1163">
        <v>-243.5</v>
      </c>
      <c r="C1163">
        <v>7.9000000000000001E-4</v>
      </c>
      <c r="D1163" s="13" t="str">
        <f t="shared" si="54"/>
        <v>-</v>
      </c>
      <c r="E1163">
        <f>J1163/MAX(J:J)</f>
        <v>1</v>
      </c>
      <c r="F1163">
        <f>K1163/MAX(K:K)</f>
        <v>0.91629162916291629</v>
      </c>
      <c r="G1163">
        <f t="shared" si="55"/>
        <v>8.3708370837083712E-2</v>
      </c>
      <c r="H1163">
        <f t="shared" si="56"/>
        <v>0.22052067381316998</v>
      </c>
      <c r="I1163">
        <f>IFERROR(MATCH(A1163,Sheet0!A$2:A$146, 0), 0)</f>
        <v>0</v>
      </c>
      <c r="J1163">
        <f>COUNTIF(I$2:I1163, "&gt;"&amp;0)</f>
        <v>144</v>
      </c>
      <c r="K1163" s="10">
        <f>COUNTIF(I$2:I1163,"=0")</f>
        <v>1018</v>
      </c>
    </row>
    <row r="1164" spans="1:11" x14ac:dyDescent="0.35">
      <c r="A1164" t="s">
        <v>1208</v>
      </c>
      <c r="B1164">
        <v>-243.7</v>
      </c>
      <c r="C1164">
        <v>8.0000000000000004E-4</v>
      </c>
      <c r="D1164" s="13" t="str">
        <f t="shared" si="54"/>
        <v>-</v>
      </c>
      <c r="E1164">
        <f>J1164/MAX(J:J)</f>
        <v>1</v>
      </c>
      <c r="F1164">
        <f>K1164/MAX(K:K)</f>
        <v>0.91719171917191722</v>
      </c>
      <c r="G1164">
        <f t="shared" si="55"/>
        <v>8.2808280828082781E-2</v>
      </c>
      <c r="H1164">
        <f t="shared" si="56"/>
        <v>0.22035195103289976</v>
      </c>
      <c r="I1164">
        <f>IFERROR(MATCH(A1164,Sheet0!A$2:A$146, 0), 0)</f>
        <v>0</v>
      </c>
      <c r="J1164">
        <f>COUNTIF(I$2:I1164, "&gt;"&amp;0)</f>
        <v>144</v>
      </c>
      <c r="K1164" s="10">
        <f>COUNTIF(I$2:I1164,"=0")</f>
        <v>1019</v>
      </c>
    </row>
    <row r="1165" spans="1:11" x14ac:dyDescent="0.35">
      <c r="A1165" t="s">
        <v>1209</v>
      </c>
      <c r="B1165">
        <v>-243.8</v>
      </c>
      <c r="C1165">
        <v>8.0999999999999996E-4</v>
      </c>
      <c r="D1165" s="13" t="str">
        <f t="shared" si="54"/>
        <v>-</v>
      </c>
      <c r="E1165">
        <f>J1165/MAX(J:J)</f>
        <v>1</v>
      </c>
      <c r="F1165">
        <f>K1165/MAX(K:K)</f>
        <v>0.91809180918091804</v>
      </c>
      <c r="G1165">
        <f t="shared" si="55"/>
        <v>8.1908190819081961E-2</v>
      </c>
      <c r="H1165">
        <f t="shared" si="56"/>
        <v>0.22018348623853212</v>
      </c>
      <c r="I1165">
        <f>IFERROR(MATCH(A1165,Sheet0!A$2:A$146, 0), 0)</f>
        <v>0</v>
      </c>
      <c r="J1165">
        <f>COUNTIF(I$2:I1165, "&gt;"&amp;0)</f>
        <v>144</v>
      </c>
      <c r="K1165" s="10">
        <f>COUNTIF(I$2:I1165,"=0")</f>
        <v>1020</v>
      </c>
    </row>
    <row r="1166" spans="1:11" x14ac:dyDescent="0.35">
      <c r="A1166" t="s">
        <v>1210</v>
      </c>
      <c r="B1166">
        <v>-244</v>
      </c>
      <c r="C1166">
        <v>8.1999999999999998E-4</v>
      </c>
      <c r="D1166" s="13" t="str">
        <f t="shared" si="54"/>
        <v>-</v>
      </c>
      <c r="E1166">
        <f>J1166/MAX(J:J)</f>
        <v>1</v>
      </c>
      <c r="F1166">
        <f>K1166/MAX(K:K)</f>
        <v>0.91899189918991897</v>
      </c>
      <c r="G1166">
        <f t="shared" si="55"/>
        <v>8.100810081008103E-2</v>
      </c>
      <c r="H1166">
        <f t="shared" si="56"/>
        <v>0.22001527883880825</v>
      </c>
      <c r="I1166">
        <f>IFERROR(MATCH(A1166,Sheet0!A$2:A$146, 0), 0)</f>
        <v>0</v>
      </c>
      <c r="J1166">
        <f>COUNTIF(I$2:I1166, "&gt;"&amp;0)</f>
        <v>144</v>
      </c>
      <c r="K1166" s="10">
        <f>COUNTIF(I$2:I1166,"=0")</f>
        <v>1021</v>
      </c>
    </row>
    <row r="1167" spans="1:11" x14ac:dyDescent="0.35">
      <c r="A1167" t="s">
        <v>1211</v>
      </c>
      <c r="B1167">
        <v>-244.4</v>
      </c>
      <c r="C1167">
        <v>8.4999999999999995E-4</v>
      </c>
      <c r="D1167" s="13" t="str">
        <f t="shared" si="54"/>
        <v>-</v>
      </c>
      <c r="E1167">
        <f>J1167/MAX(J:J)</f>
        <v>1</v>
      </c>
      <c r="F1167">
        <f>K1167/MAX(K:K)</f>
        <v>0.9198919891989199</v>
      </c>
      <c r="G1167">
        <f t="shared" si="55"/>
        <v>8.0108010801080098E-2</v>
      </c>
      <c r="H1167">
        <f t="shared" si="56"/>
        <v>0.2198473282442748</v>
      </c>
      <c r="I1167">
        <f>IFERROR(MATCH(A1167,Sheet0!A$2:A$146, 0), 0)</f>
        <v>0</v>
      </c>
      <c r="J1167">
        <f>COUNTIF(I$2:I1167, "&gt;"&amp;0)</f>
        <v>144</v>
      </c>
      <c r="K1167" s="10">
        <f>COUNTIF(I$2:I1167,"=0")</f>
        <v>1022</v>
      </c>
    </row>
    <row r="1168" spans="1:11" x14ac:dyDescent="0.35">
      <c r="A1168" t="s">
        <v>1212</v>
      </c>
      <c r="B1168">
        <v>-246.3</v>
      </c>
      <c r="C1168">
        <v>9.8999999999999999E-4</v>
      </c>
      <c r="D1168" s="13" t="str">
        <f t="shared" si="54"/>
        <v>-</v>
      </c>
      <c r="E1168">
        <f>J1168/MAX(J:J)</f>
        <v>1</v>
      </c>
      <c r="F1168">
        <f>K1168/MAX(K:K)</f>
        <v>0.92079207920792083</v>
      </c>
      <c r="G1168">
        <f t="shared" si="55"/>
        <v>7.9207920792079167E-2</v>
      </c>
      <c r="H1168">
        <f t="shared" si="56"/>
        <v>0.21967963386727687</v>
      </c>
      <c r="I1168">
        <f>IFERROR(MATCH(A1168,Sheet0!A$2:A$146, 0), 0)</f>
        <v>0</v>
      </c>
      <c r="J1168">
        <f>COUNTIF(I$2:I1168, "&gt;"&amp;0)</f>
        <v>144</v>
      </c>
      <c r="K1168" s="10">
        <f>COUNTIF(I$2:I1168,"=0")</f>
        <v>1023</v>
      </c>
    </row>
    <row r="1169" spans="1:11" x14ac:dyDescent="0.35">
      <c r="A1169" t="s">
        <v>1213</v>
      </c>
      <c r="B1169">
        <v>-246.5</v>
      </c>
      <c r="C1169">
        <v>1E-3</v>
      </c>
      <c r="D1169" s="13" t="str">
        <f t="shared" si="54"/>
        <v>-</v>
      </c>
      <c r="E1169">
        <f>J1169/MAX(J:J)</f>
        <v>1</v>
      </c>
      <c r="F1169">
        <f>K1169/MAX(K:K)</f>
        <v>0.92169216921692165</v>
      </c>
      <c r="G1169">
        <f t="shared" si="55"/>
        <v>7.8307830783078347E-2</v>
      </c>
      <c r="H1169">
        <f t="shared" si="56"/>
        <v>0.21951219512195122</v>
      </c>
      <c r="I1169">
        <f>IFERROR(MATCH(A1169,Sheet0!A$2:A$146, 0), 0)</f>
        <v>0</v>
      </c>
      <c r="J1169">
        <f>COUNTIF(I$2:I1169, "&gt;"&amp;0)</f>
        <v>144</v>
      </c>
      <c r="K1169" s="10">
        <f>COUNTIF(I$2:I1169,"=0")</f>
        <v>1024</v>
      </c>
    </row>
    <row r="1170" spans="1:11" x14ac:dyDescent="0.35">
      <c r="A1170" t="s">
        <v>1214</v>
      </c>
      <c r="B1170">
        <v>-246.6</v>
      </c>
      <c r="C1170">
        <v>1E-3</v>
      </c>
      <c r="D1170" s="13" t="str">
        <f t="shared" si="54"/>
        <v>-</v>
      </c>
      <c r="E1170">
        <f>J1170/MAX(J:J)</f>
        <v>1</v>
      </c>
      <c r="F1170">
        <f>K1170/MAX(K:K)</f>
        <v>0.92259225922592258</v>
      </c>
      <c r="G1170">
        <f t="shared" si="55"/>
        <v>7.7407740774077416E-2</v>
      </c>
      <c r="H1170">
        <f t="shared" si="56"/>
        <v>0.21934501142421933</v>
      </c>
      <c r="I1170">
        <f>IFERROR(MATCH(A1170,Sheet0!A$2:A$146, 0), 0)</f>
        <v>0</v>
      </c>
      <c r="J1170">
        <f>COUNTIF(I$2:I1170, "&gt;"&amp;0)</f>
        <v>144</v>
      </c>
      <c r="K1170" s="10">
        <f>COUNTIF(I$2:I1170,"=0")</f>
        <v>1025</v>
      </c>
    </row>
    <row r="1171" spans="1:11" x14ac:dyDescent="0.35">
      <c r="A1171" t="s">
        <v>1215</v>
      </c>
      <c r="B1171">
        <v>-246.8</v>
      </c>
      <c r="C1171">
        <v>1E-3</v>
      </c>
      <c r="D1171" s="13" t="str">
        <f t="shared" si="54"/>
        <v>-</v>
      </c>
      <c r="E1171">
        <f>J1171/MAX(J:J)</f>
        <v>1</v>
      </c>
      <c r="F1171">
        <f>K1171/MAX(K:K)</f>
        <v>0.92349234923492352</v>
      </c>
      <c r="G1171">
        <f t="shared" si="55"/>
        <v>7.6507650765076485E-2</v>
      </c>
      <c r="H1171">
        <f t="shared" si="56"/>
        <v>0.21917808219178081</v>
      </c>
      <c r="I1171">
        <f>IFERROR(MATCH(A1171,Sheet0!A$2:A$146, 0), 0)</f>
        <v>0</v>
      </c>
      <c r="J1171">
        <f>COUNTIF(I$2:I1171, "&gt;"&amp;0)</f>
        <v>144</v>
      </c>
      <c r="K1171" s="10">
        <f>COUNTIF(I$2:I1171,"=0")</f>
        <v>1026</v>
      </c>
    </row>
    <row r="1172" spans="1:11" x14ac:dyDescent="0.35">
      <c r="A1172" t="s">
        <v>1216</v>
      </c>
      <c r="B1172">
        <v>-247.1</v>
      </c>
      <c r="C1172">
        <v>1E-3</v>
      </c>
      <c r="D1172" s="13" t="str">
        <f t="shared" si="54"/>
        <v>-</v>
      </c>
      <c r="E1172">
        <f>J1172/MAX(J:J)</f>
        <v>1</v>
      </c>
      <c r="F1172">
        <f>K1172/MAX(K:K)</f>
        <v>0.92439243924392445</v>
      </c>
      <c r="G1172">
        <f t="shared" si="55"/>
        <v>7.5607560756075554E-2</v>
      </c>
      <c r="H1172">
        <f t="shared" si="56"/>
        <v>0.21901140684410647</v>
      </c>
      <c r="I1172">
        <f>IFERROR(MATCH(A1172,Sheet0!A$2:A$146, 0), 0)</f>
        <v>0</v>
      </c>
      <c r="J1172">
        <f>COUNTIF(I$2:I1172, "&gt;"&amp;0)</f>
        <v>144</v>
      </c>
      <c r="K1172" s="10">
        <f>COUNTIF(I$2:I1172,"=0")</f>
        <v>1027</v>
      </c>
    </row>
    <row r="1173" spans="1:11" x14ac:dyDescent="0.35">
      <c r="A1173" t="s">
        <v>1217</v>
      </c>
      <c r="B1173">
        <v>-248.2</v>
      </c>
      <c r="C1173">
        <v>1.1999999999999999E-3</v>
      </c>
      <c r="D1173" s="13" t="str">
        <f t="shared" si="54"/>
        <v>-</v>
      </c>
      <c r="E1173">
        <f>J1173/MAX(J:J)</f>
        <v>1</v>
      </c>
      <c r="F1173">
        <f>K1173/MAX(K:K)</f>
        <v>0.92529252925292527</v>
      </c>
      <c r="G1173">
        <f t="shared" si="55"/>
        <v>7.4707470747074733E-2</v>
      </c>
      <c r="H1173">
        <f t="shared" si="56"/>
        <v>0.21884498480243161</v>
      </c>
      <c r="I1173">
        <f>IFERROR(MATCH(A1173,Sheet0!A$2:A$146, 0), 0)</f>
        <v>0</v>
      </c>
      <c r="J1173">
        <f>COUNTIF(I$2:I1173, "&gt;"&amp;0)</f>
        <v>144</v>
      </c>
      <c r="K1173" s="10">
        <f>COUNTIF(I$2:I1173,"=0")</f>
        <v>1028</v>
      </c>
    </row>
    <row r="1174" spans="1:11" x14ac:dyDescent="0.35">
      <c r="A1174" t="s">
        <v>1218</v>
      </c>
      <c r="B1174">
        <v>-249.3</v>
      </c>
      <c r="C1174">
        <v>1.2999999999999999E-3</v>
      </c>
      <c r="D1174" s="13" t="str">
        <f t="shared" si="54"/>
        <v>-</v>
      </c>
      <c r="E1174">
        <f>J1174/MAX(J:J)</f>
        <v>1</v>
      </c>
      <c r="F1174">
        <f>K1174/MAX(K:K)</f>
        <v>0.9261926192619262</v>
      </c>
      <c r="G1174">
        <f t="shared" si="55"/>
        <v>7.3807380738073802E-2</v>
      </c>
      <c r="H1174">
        <f t="shared" si="56"/>
        <v>0.21867881548974943</v>
      </c>
      <c r="I1174">
        <f>IFERROR(MATCH(A1174,Sheet0!A$2:A$146, 0), 0)</f>
        <v>0</v>
      </c>
      <c r="J1174">
        <f>COUNTIF(I$2:I1174, "&gt;"&amp;0)</f>
        <v>144</v>
      </c>
      <c r="K1174" s="10">
        <f>COUNTIF(I$2:I1174,"=0")</f>
        <v>1029</v>
      </c>
    </row>
    <row r="1175" spans="1:11" x14ac:dyDescent="0.35">
      <c r="A1175" t="s">
        <v>1219</v>
      </c>
      <c r="B1175">
        <v>-249.4</v>
      </c>
      <c r="C1175">
        <v>1.2999999999999999E-3</v>
      </c>
      <c r="D1175" s="13" t="str">
        <f t="shared" si="54"/>
        <v>-</v>
      </c>
      <c r="E1175">
        <f>J1175/MAX(J:J)</f>
        <v>1</v>
      </c>
      <c r="F1175">
        <f>K1175/MAX(K:K)</f>
        <v>0.92709270927092713</v>
      </c>
      <c r="G1175">
        <f t="shared" si="55"/>
        <v>7.2907290729072871E-2</v>
      </c>
      <c r="H1175">
        <f t="shared" si="56"/>
        <v>0.21851289833080426</v>
      </c>
      <c r="I1175">
        <f>IFERROR(MATCH(A1175,Sheet0!A$2:A$146, 0), 0)</f>
        <v>0</v>
      </c>
      <c r="J1175">
        <f>COUNTIF(I$2:I1175, "&gt;"&amp;0)</f>
        <v>144</v>
      </c>
      <c r="K1175" s="10">
        <f>COUNTIF(I$2:I1175,"=0")</f>
        <v>1030</v>
      </c>
    </row>
    <row r="1176" spans="1:11" x14ac:dyDescent="0.35">
      <c r="A1176" t="s">
        <v>1220</v>
      </c>
      <c r="B1176">
        <v>-250.2</v>
      </c>
      <c r="C1176">
        <v>1.4E-3</v>
      </c>
      <c r="D1176" s="13" t="str">
        <f t="shared" si="54"/>
        <v>-</v>
      </c>
      <c r="E1176">
        <f>J1176/MAX(J:J)</f>
        <v>1</v>
      </c>
      <c r="F1176">
        <f>K1176/MAX(K:K)</f>
        <v>0.92799279927992795</v>
      </c>
      <c r="G1176">
        <f t="shared" si="55"/>
        <v>7.2007200720072051E-2</v>
      </c>
      <c r="H1176">
        <f t="shared" si="56"/>
        <v>0.21834723275208492</v>
      </c>
      <c r="I1176">
        <f>IFERROR(MATCH(A1176,Sheet0!A$2:A$146, 0), 0)</f>
        <v>0</v>
      </c>
      <c r="J1176">
        <f>COUNTIF(I$2:I1176, "&gt;"&amp;0)</f>
        <v>144</v>
      </c>
      <c r="K1176" s="10">
        <f>COUNTIF(I$2:I1176,"=0")</f>
        <v>1031</v>
      </c>
    </row>
    <row r="1177" spans="1:11" x14ac:dyDescent="0.35">
      <c r="A1177" t="s">
        <v>1221</v>
      </c>
      <c r="B1177">
        <v>-250.7</v>
      </c>
      <c r="C1177">
        <v>1.4E-3</v>
      </c>
      <c r="D1177" s="13" t="str">
        <f t="shared" si="54"/>
        <v>-</v>
      </c>
      <c r="E1177">
        <f>J1177/MAX(J:J)</f>
        <v>1</v>
      </c>
      <c r="F1177">
        <f>K1177/MAX(K:K)</f>
        <v>0.92889288928892888</v>
      </c>
      <c r="G1177">
        <f t="shared" si="55"/>
        <v>7.110711071107112E-2</v>
      </c>
      <c r="H1177">
        <f t="shared" si="56"/>
        <v>0.21818181818181817</v>
      </c>
      <c r="I1177">
        <f>IFERROR(MATCH(A1177,Sheet0!A$2:A$146, 0), 0)</f>
        <v>0</v>
      </c>
      <c r="J1177">
        <f>COUNTIF(I$2:I1177, "&gt;"&amp;0)</f>
        <v>144</v>
      </c>
      <c r="K1177" s="10">
        <f>COUNTIF(I$2:I1177,"=0")</f>
        <v>1032</v>
      </c>
    </row>
    <row r="1178" spans="1:11" x14ac:dyDescent="0.35">
      <c r="A1178" t="s">
        <v>1222</v>
      </c>
      <c r="B1178">
        <v>-250.7</v>
      </c>
      <c r="C1178">
        <v>1.4E-3</v>
      </c>
      <c r="D1178" s="13" t="str">
        <f t="shared" si="54"/>
        <v>-</v>
      </c>
      <c r="E1178">
        <f>J1178/MAX(J:J)</f>
        <v>1</v>
      </c>
      <c r="F1178">
        <f>K1178/MAX(K:K)</f>
        <v>0.92979297929792981</v>
      </c>
      <c r="G1178">
        <f t="shared" si="55"/>
        <v>7.0207020702070189E-2</v>
      </c>
      <c r="H1178">
        <f t="shared" si="56"/>
        <v>0.21801665404996215</v>
      </c>
      <c r="I1178">
        <f>IFERROR(MATCH(A1178,Sheet0!A$2:A$146, 0), 0)</f>
        <v>0</v>
      </c>
      <c r="J1178">
        <f>COUNTIF(I$2:I1178, "&gt;"&amp;0)</f>
        <v>144</v>
      </c>
      <c r="K1178" s="10">
        <f>COUNTIF(I$2:I1178,"=0")</f>
        <v>1033</v>
      </c>
    </row>
    <row r="1179" spans="1:11" x14ac:dyDescent="0.35">
      <c r="A1179" t="s">
        <v>1223</v>
      </c>
      <c r="B1179">
        <v>-250.8</v>
      </c>
      <c r="C1179">
        <v>1.4E-3</v>
      </c>
      <c r="D1179" s="13" t="str">
        <f t="shared" si="54"/>
        <v>-</v>
      </c>
      <c r="E1179">
        <f>J1179/MAX(J:J)</f>
        <v>1</v>
      </c>
      <c r="F1179">
        <f>K1179/MAX(K:K)</f>
        <v>0.93069306930693074</v>
      </c>
      <c r="G1179">
        <f t="shared" si="55"/>
        <v>6.9306930693069257E-2</v>
      </c>
      <c r="H1179">
        <f t="shared" si="56"/>
        <v>0.21785173978819969</v>
      </c>
      <c r="I1179">
        <f>IFERROR(MATCH(A1179,Sheet0!A$2:A$146, 0), 0)</f>
        <v>0</v>
      </c>
      <c r="J1179">
        <f>COUNTIF(I$2:I1179, "&gt;"&amp;0)</f>
        <v>144</v>
      </c>
      <c r="K1179" s="10">
        <f>COUNTIF(I$2:I1179,"=0")</f>
        <v>1034</v>
      </c>
    </row>
    <row r="1180" spans="1:11" x14ac:dyDescent="0.35">
      <c r="A1180" t="s">
        <v>1224</v>
      </c>
      <c r="B1180">
        <v>-251.9</v>
      </c>
      <c r="C1180">
        <v>1.5E-3</v>
      </c>
      <c r="D1180" s="13" t="str">
        <f t="shared" si="54"/>
        <v>-</v>
      </c>
      <c r="E1180">
        <f>J1180/MAX(J:J)</f>
        <v>1</v>
      </c>
      <c r="F1180">
        <f>K1180/MAX(K:K)</f>
        <v>0.93159315931593156</v>
      </c>
      <c r="G1180">
        <f t="shared" si="55"/>
        <v>6.8406840684068437E-2</v>
      </c>
      <c r="H1180">
        <f t="shared" si="56"/>
        <v>0.21768707482993196</v>
      </c>
      <c r="I1180">
        <f>IFERROR(MATCH(A1180,Sheet0!A$2:A$146, 0), 0)</f>
        <v>0</v>
      </c>
      <c r="J1180">
        <f>COUNTIF(I$2:I1180, "&gt;"&amp;0)</f>
        <v>144</v>
      </c>
      <c r="K1180" s="10">
        <f>COUNTIF(I$2:I1180,"=0")</f>
        <v>1035</v>
      </c>
    </row>
    <row r="1181" spans="1:11" x14ac:dyDescent="0.35">
      <c r="A1181" t="s">
        <v>1225</v>
      </c>
      <c r="B1181">
        <v>-252.6</v>
      </c>
      <c r="C1181">
        <v>1.6000000000000001E-3</v>
      </c>
      <c r="D1181" s="13" t="str">
        <f t="shared" si="54"/>
        <v>-</v>
      </c>
      <c r="E1181">
        <f>J1181/MAX(J:J)</f>
        <v>1</v>
      </c>
      <c r="F1181">
        <f>K1181/MAX(K:K)</f>
        <v>0.93249324932493249</v>
      </c>
      <c r="G1181">
        <f t="shared" si="55"/>
        <v>6.7506750675067506E-2</v>
      </c>
      <c r="H1181">
        <f t="shared" si="56"/>
        <v>0.2175226586102719</v>
      </c>
      <c r="I1181">
        <f>IFERROR(MATCH(A1181,Sheet0!A$2:A$146, 0), 0)</f>
        <v>0</v>
      </c>
      <c r="J1181">
        <f>COUNTIF(I$2:I1181, "&gt;"&amp;0)</f>
        <v>144</v>
      </c>
      <c r="K1181" s="10">
        <f>COUNTIF(I$2:I1181,"=0")</f>
        <v>1036</v>
      </c>
    </row>
    <row r="1182" spans="1:11" x14ac:dyDescent="0.35">
      <c r="A1182" t="s">
        <v>1226</v>
      </c>
      <c r="B1182">
        <v>-252.7</v>
      </c>
      <c r="C1182">
        <v>1.6000000000000001E-3</v>
      </c>
      <c r="D1182" s="13" t="str">
        <f t="shared" si="54"/>
        <v>-</v>
      </c>
      <c r="E1182">
        <f>J1182/MAX(J:J)</f>
        <v>1</v>
      </c>
      <c r="F1182">
        <f>K1182/MAX(K:K)</f>
        <v>0.93339333933393343</v>
      </c>
      <c r="G1182">
        <f t="shared" si="55"/>
        <v>6.6606660666066575E-2</v>
      </c>
      <c r="H1182">
        <f t="shared" si="56"/>
        <v>0.21735849056603773</v>
      </c>
      <c r="I1182">
        <f>IFERROR(MATCH(A1182,Sheet0!A$2:A$146, 0), 0)</f>
        <v>0</v>
      </c>
      <c r="J1182">
        <f>COUNTIF(I$2:I1182, "&gt;"&amp;0)</f>
        <v>144</v>
      </c>
      <c r="K1182" s="10">
        <f>COUNTIF(I$2:I1182,"=0")</f>
        <v>1037</v>
      </c>
    </row>
    <row r="1183" spans="1:11" x14ac:dyDescent="0.35">
      <c r="A1183" t="s">
        <v>1227</v>
      </c>
      <c r="B1183">
        <v>-252.7</v>
      </c>
      <c r="C1183">
        <v>1.6000000000000001E-3</v>
      </c>
      <c r="D1183" s="13" t="str">
        <f t="shared" si="54"/>
        <v>-</v>
      </c>
      <c r="E1183">
        <f>J1183/MAX(J:J)</f>
        <v>1</v>
      </c>
      <c r="F1183">
        <f>K1183/MAX(K:K)</f>
        <v>0.93429342934293425</v>
      </c>
      <c r="G1183">
        <f t="shared" si="55"/>
        <v>6.5706570657065755E-2</v>
      </c>
      <c r="H1183">
        <f t="shared" si="56"/>
        <v>0.21719457013574661</v>
      </c>
      <c r="I1183">
        <f>IFERROR(MATCH(A1183,Sheet0!A$2:A$146, 0), 0)</f>
        <v>0</v>
      </c>
      <c r="J1183">
        <f>COUNTIF(I$2:I1183, "&gt;"&amp;0)</f>
        <v>144</v>
      </c>
      <c r="K1183" s="10">
        <f>COUNTIF(I$2:I1183,"=0")</f>
        <v>1038</v>
      </c>
    </row>
    <row r="1184" spans="1:11" x14ac:dyDescent="0.35">
      <c r="A1184" t="s">
        <v>1228</v>
      </c>
      <c r="B1184">
        <v>-252.9</v>
      </c>
      <c r="C1184">
        <v>1.6999999999999999E-3</v>
      </c>
      <c r="D1184" s="13" t="str">
        <f t="shared" si="54"/>
        <v>-</v>
      </c>
      <c r="E1184">
        <f>J1184/MAX(J:J)</f>
        <v>1</v>
      </c>
      <c r="F1184">
        <f>K1184/MAX(K:K)</f>
        <v>0.93519351935193518</v>
      </c>
      <c r="G1184">
        <f t="shared" si="55"/>
        <v>6.4806480648064824E-2</v>
      </c>
      <c r="H1184">
        <f t="shared" si="56"/>
        <v>0.21703089675960813</v>
      </c>
      <c r="I1184">
        <f>IFERROR(MATCH(A1184,Sheet0!A$2:A$146, 0), 0)</f>
        <v>0</v>
      </c>
      <c r="J1184">
        <f>COUNTIF(I$2:I1184, "&gt;"&amp;0)</f>
        <v>144</v>
      </c>
      <c r="K1184" s="10">
        <f>COUNTIF(I$2:I1184,"=0")</f>
        <v>1039</v>
      </c>
    </row>
    <row r="1185" spans="1:11" x14ac:dyDescent="0.35">
      <c r="A1185" t="s">
        <v>1229</v>
      </c>
      <c r="B1185">
        <v>-253.5</v>
      </c>
      <c r="C1185">
        <v>1.6999999999999999E-3</v>
      </c>
      <c r="D1185" s="13" t="str">
        <f t="shared" si="54"/>
        <v>-</v>
      </c>
      <c r="E1185">
        <f>J1185/MAX(J:J)</f>
        <v>1</v>
      </c>
      <c r="F1185">
        <f>K1185/MAX(K:K)</f>
        <v>0.93609360936093611</v>
      </c>
      <c r="G1185">
        <f t="shared" si="55"/>
        <v>6.3906390639063893E-2</v>
      </c>
      <c r="H1185">
        <f t="shared" si="56"/>
        <v>0.21686746987951808</v>
      </c>
      <c r="I1185">
        <f>IFERROR(MATCH(A1185,Sheet0!A$2:A$146, 0), 0)</f>
        <v>0</v>
      </c>
      <c r="J1185">
        <f>COUNTIF(I$2:I1185, "&gt;"&amp;0)</f>
        <v>144</v>
      </c>
      <c r="K1185" s="10">
        <f>COUNTIF(I$2:I1185,"=0")</f>
        <v>1040</v>
      </c>
    </row>
    <row r="1186" spans="1:11" x14ac:dyDescent="0.35">
      <c r="A1186" t="s">
        <v>1230</v>
      </c>
      <c r="B1186">
        <v>-253.9</v>
      </c>
      <c r="C1186">
        <v>1.8E-3</v>
      </c>
      <c r="D1186" s="13" t="str">
        <f t="shared" si="54"/>
        <v>-</v>
      </c>
      <c r="E1186">
        <f>J1186/MAX(J:J)</f>
        <v>1</v>
      </c>
      <c r="F1186">
        <f>K1186/MAX(K:K)</f>
        <v>0.93699369936993704</v>
      </c>
      <c r="G1186">
        <f t="shared" si="55"/>
        <v>6.3006300630062961E-2</v>
      </c>
      <c r="H1186">
        <f t="shared" si="56"/>
        <v>0.21670428893905191</v>
      </c>
      <c r="I1186">
        <f>IFERROR(MATCH(A1186,Sheet0!A$2:A$146, 0), 0)</f>
        <v>0</v>
      </c>
      <c r="J1186">
        <f>COUNTIF(I$2:I1186, "&gt;"&amp;0)</f>
        <v>144</v>
      </c>
      <c r="K1186" s="10">
        <f>COUNTIF(I$2:I1186,"=0")</f>
        <v>1041</v>
      </c>
    </row>
    <row r="1187" spans="1:11" x14ac:dyDescent="0.35">
      <c r="A1187" t="s">
        <v>1231</v>
      </c>
      <c r="B1187">
        <v>-253.9</v>
      </c>
      <c r="C1187">
        <v>1.8E-3</v>
      </c>
      <c r="D1187" s="13" t="str">
        <f t="shared" si="54"/>
        <v>-</v>
      </c>
      <c r="E1187">
        <f>J1187/MAX(J:J)</f>
        <v>1</v>
      </c>
      <c r="F1187">
        <f>K1187/MAX(K:K)</f>
        <v>0.93789378937893786</v>
      </c>
      <c r="G1187">
        <f t="shared" si="55"/>
        <v>6.2106210621062141E-2</v>
      </c>
      <c r="H1187">
        <f t="shared" si="56"/>
        <v>0.21654135338345865</v>
      </c>
      <c r="I1187">
        <f>IFERROR(MATCH(A1187,Sheet0!A$2:A$146, 0), 0)</f>
        <v>0</v>
      </c>
      <c r="J1187">
        <f>COUNTIF(I$2:I1187, "&gt;"&amp;0)</f>
        <v>144</v>
      </c>
      <c r="K1187" s="10">
        <f>COUNTIF(I$2:I1187,"=0")</f>
        <v>1042</v>
      </c>
    </row>
    <row r="1188" spans="1:11" x14ac:dyDescent="0.35">
      <c r="A1188" t="s">
        <v>1232</v>
      </c>
      <c r="B1188">
        <v>-254.2</v>
      </c>
      <c r="C1188">
        <v>1.9E-3</v>
      </c>
      <c r="D1188" s="13" t="str">
        <f t="shared" si="54"/>
        <v>-</v>
      </c>
      <c r="E1188">
        <f>J1188/MAX(J:J)</f>
        <v>1</v>
      </c>
      <c r="F1188">
        <f>K1188/MAX(K:K)</f>
        <v>0.93879387938793879</v>
      </c>
      <c r="G1188">
        <f t="shared" si="55"/>
        <v>6.120612061206121E-2</v>
      </c>
      <c r="H1188">
        <f t="shared" si="56"/>
        <v>0.21637866265965439</v>
      </c>
      <c r="I1188">
        <f>IFERROR(MATCH(A1188,Sheet0!A$2:A$146, 0), 0)</f>
        <v>0</v>
      </c>
      <c r="J1188">
        <f>COUNTIF(I$2:I1188, "&gt;"&amp;0)</f>
        <v>144</v>
      </c>
      <c r="K1188" s="10">
        <f>COUNTIF(I$2:I1188,"=0")</f>
        <v>1043</v>
      </c>
    </row>
    <row r="1189" spans="1:11" x14ac:dyDescent="0.35">
      <c r="A1189" t="s">
        <v>1233</v>
      </c>
      <c r="B1189">
        <v>-254.5</v>
      </c>
      <c r="C1189">
        <v>1.9E-3</v>
      </c>
      <c r="D1189" s="13" t="str">
        <f t="shared" si="54"/>
        <v>-</v>
      </c>
      <c r="E1189">
        <f>J1189/MAX(J:J)</f>
        <v>1</v>
      </c>
      <c r="F1189">
        <f>K1189/MAX(K:K)</f>
        <v>0.93969396939693972</v>
      </c>
      <c r="G1189">
        <f t="shared" si="55"/>
        <v>6.0306030603060279E-2</v>
      </c>
      <c r="H1189">
        <f t="shared" si="56"/>
        <v>0.21621621621621623</v>
      </c>
      <c r="I1189">
        <f>IFERROR(MATCH(A1189,Sheet0!A$2:A$146, 0), 0)</f>
        <v>0</v>
      </c>
      <c r="J1189">
        <f>COUNTIF(I$2:I1189, "&gt;"&amp;0)</f>
        <v>144</v>
      </c>
      <c r="K1189" s="10">
        <f>COUNTIF(I$2:I1189,"=0")</f>
        <v>1044</v>
      </c>
    </row>
    <row r="1190" spans="1:11" x14ac:dyDescent="0.35">
      <c r="A1190" t="s">
        <v>1234</v>
      </c>
      <c r="B1190">
        <v>-254.5</v>
      </c>
      <c r="C1190">
        <v>1.9E-3</v>
      </c>
      <c r="D1190" s="13" t="str">
        <f t="shared" si="54"/>
        <v>-</v>
      </c>
      <c r="E1190">
        <f>J1190/MAX(J:J)</f>
        <v>1</v>
      </c>
      <c r="F1190">
        <f>K1190/MAX(K:K)</f>
        <v>0.94059405940594054</v>
      </c>
      <c r="G1190">
        <f t="shared" si="55"/>
        <v>5.9405940594059459E-2</v>
      </c>
      <c r="H1190">
        <f t="shared" si="56"/>
        <v>0.21605401350337583</v>
      </c>
      <c r="I1190">
        <f>IFERROR(MATCH(A1190,Sheet0!A$2:A$146, 0), 0)</f>
        <v>0</v>
      </c>
      <c r="J1190">
        <f>COUNTIF(I$2:I1190, "&gt;"&amp;0)</f>
        <v>144</v>
      </c>
      <c r="K1190" s="10">
        <f>COUNTIF(I$2:I1190,"=0")</f>
        <v>1045</v>
      </c>
    </row>
    <row r="1191" spans="1:11" x14ac:dyDescent="0.35">
      <c r="A1191" t="s">
        <v>1235</v>
      </c>
      <c r="B1191">
        <v>-254.6</v>
      </c>
      <c r="C1191">
        <v>1.9E-3</v>
      </c>
      <c r="D1191" s="13" t="str">
        <f t="shared" si="54"/>
        <v>-</v>
      </c>
      <c r="E1191">
        <f>J1191/MAX(J:J)</f>
        <v>1</v>
      </c>
      <c r="F1191">
        <f>K1191/MAX(K:K)</f>
        <v>0.94149414941494147</v>
      </c>
      <c r="G1191">
        <f t="shared" si="55"/>
        <v>5.8505850585058528E-2</v>
      </c>
      <c r="H1191">
        <f t="shared" si="56"/>
        <v>0.2158920539730135</v>
      </c>
      <c r="I1191">
        <f>IFERROR(MATCH(A1191,Sheet0!A$2:A$146, 0), 0)</f>
        <v>0</v>
      </c>
      <c r="J1191">
        <f>COUNTIF(I$2:I1191, "&gt;"&amp;0)</f>
        <v>144</v>
      </c>
      <c r="K1191" s="10">
        <f>COUNTIF(I$2:I1191,"=0")</f>
        <v>1046</v>
      </c>
    </row>
    <row r="1192" spans="1:11" x14ac:dyDescent="0.35">
      <c r="A1192" t="s">
        <v>1236</v>
      </c>
      <c r="B1192">
        <v>-255.1</v>
      </c>
      <c r="C1192">
        <v>2E-3</v>
      </c>
      <c r="D1192" s="13" t="str">
        <f t="shared" si="54"/>
        <v>-</v>
      </c>
      <c r="E1192">
        <f>J1192/MAX(J:J)</f>
        <v>1</v>
      </c>
      <c r="F1192">
        <f>K1192/MAX(K:K)</f>
        <v>0.9423942394239424</v>
      </c>
      <c r="G1192">
        <f t="shared" si="55"/>
        <v>5.7605760576057596E-2</v>
      </c>
      <c r="H1192">
        <f t="shared" si="56"/>
        <v>0.21573033707865169</v>
      </c>
      <c r="I1192">
        <f>IFERROR(MATCH(A1192,Sheet0!A$2:A$146, 0), 0)</f>
        <v>0</v>
      </c>
      <c r="J1192">
        <f>COUNTIF(I$2:I1192, "&gt;"&amp;0)</f>
        <v>144</v>
      </c>
      <c r="K1192" s="10">
        <f>COUNTIF(I$2:I1192,"=0")</f>
        <v>1047</v>
      </c>
    </row>
    <row r="1193" spans="1:11" x14ac:dyDescent="0.35">
      <c r="A1193" t="s">
        <v>1237</v>
      </c>
      <c r="B1193">
        <v>-255.2</v>
      </c>
      <c r="C1193">
        <v>2E-3</v>
      </c>
      <c r="D1193" s="13" t="str">
        <f t="shared" si="54"/>
        <v>-</v>
      </c>
      <c r="E1193">
        <f>J1193/MAX(J:J)</f>
        <v>1</v>
      </c>
      <c r="F1193">
        <f>K1193/MAX(K:K)</f>
        <v>0.94329432943294333</v>
      </c>
      <c r="G1193">
        <f t="shared" si="55"/>
        <v>5.6705670567056665E-2</v>
      </c>
      <c r="H1193">
        <f t="shared" si="56"/>
        <v>0.21556886227544911</v>
      </c>
      <c r="I1193">
        <f>IFERROR(MATCH(A1193,Sheet0!A$2:A$146, 0), 0)</f>
        <v>0</v>
      </c>
      <c r="J1193">
        <f>COUNTIF(I$2:I1193, "&gt;"&amp;0)</f>
        <v>144</v>
      </c>
      <c r="K1193" s="10">
        <f>COUNTIF(I$2:I1193,"=0")</f>
        <v>1048</v>
      </c>
    </row>
    <row r="1194" spans="1:11" x14ac:dyDescent="0.35">
      <c r="A1194" t="s">
        <v>1238</v>
      </c>
      <c r="B1194">
        <v>-255.3</v>
      </c>
      <c r="C1194">
        <v>2E-3</v>
      </c>
      <c r="D1194" s="13" t="str">
        <f t="shared" si="54"/>
        <v>-</v>
      </c>
      <c r="E1194">
        <f>J1194/MAX(J:J)</f>
        <v>1</v>
      </c>
      <c r="F1194">
        <f>K1194/MAX(K:K)</f>
        <v>0.94419441944194415</v>
      </c>
      <c r="G1194">
        <f t="shared" si="55"/>
        <v>5.5805580558055845E-2</v>
      </c>
      <c r="H1194">
        <f t="shared" si="56"/>
        <v>0.21540762902019447</v>
      </c>
      <c r="I1194">
        <f>IFERROR(MATCH(A1194,Sheet0!A$2:A$146, 0), 0)</f>
        <v>0</v>
      </c>
      <c r="J1194">
        <f>COUNTIF(I$2:I1194, "&gt;"&amp;0)</f>
        <v>144</v>
      </c>
      <c r="K1194" s="10">
        <f>COUNTIF(I$2:I1194,"=0")</f>
        <v>1049</v>
      </c>
    </row>
    <row r="1195" spans="1:11" x14ac:dyDescent="0.35">
      <c r="A1195" t="s">
        <v>1239</v>
      </c>
      <c r="B1195">
        <v>-255.3</v>
      </c>
      <c r="C1195">
        <v>2E-3</v>
      </c>
      <c r="D1195" s="13" t="str">
        <f t="shared" si="54"/>
        <v>-</v>
      </c>
      <c r="E1195">
        <f>J1195/MAX(J:J)</f>
        <v>1</v>
      </c>
      <c r="F1195">
        <f>K1195/MAX(K:K)</f>
        <v>0.94509450945094509</v>
      </c>
      <c r="G1195">
        <f t="shared" si="55"/>
        <v>5.4905490549054914E-2</v>
      </c>
      <c r="H1195">
        <f t="shared" si="56"/>
        <v>0.21524663677130046</v>
      </c>
      <c r="I1195">
        <f>IFERROR(MATCH(A1195,Sheet0!A$2:A$146, 0), 0)</f>
        <v>0</v>
      </c>
      <c r="J1195">
        <f>COUNTIF(I$2:I1195, "&gt;"&amp;0)</f>
        <v>144</v>
      </c>
      <c r="K1195" s="10">
        <f>COUNTIF(I$2:I1195,"=0")</f>
        <v>1050</v>
      </c>
    </row>
    <row r="1196" spans="1:11" x14ac:dyDescent="0.35">
      <c r="A1196" t="s">
        <v>1240</v>
      </c>
      <c r="B1196">
        <v>-255.5</v>
      </c>
      <c r="C1196">
        <v>2.0999999999999999E-3</v>
      </c>
      <c r="D1196" s="13" t="str">
        <f t="shared" si="54"/>
        <v>-</v>
      </c>
      <c r="E1196">
        <f>J1196/MAX(J:J)</f>
        <v>1</v>
      </c>
      <c r="F1196">
        <f>K1196/MAX(K:K)</f>
        <v>0.94599459945994602</v>
      </c>
      <c r="G1196">
        <f t="shared" si="55"/>
        <v>5.4005400540053983E-2</v>
      </c>
      <c r="H1196">
        <f t="shared" si="56"/>
        <v>0.2150858849887976</v>
      </c>
      <c r="I1196">
        <f>IFERROR(MATCH(A1196,Sheet0!A$2:A$146, 0), 0)</f>
        <v>0</v>
      </c>
      <c r="J1196">
        <f>COUNTIF(I$2:I1196, "&gt;"&amp;0)</f>
        <v>144</v>
      </c>
      <c r="K1196" s="10">
        <f>COUNTIF(I$2:I1196,"=0")</f>
        <v>1051</v>
      </c>
    </row>
    <row r="1197" spans="1:11" x14ac:dyDescent="0.35">
      <c r="A1197" t="s">
        <v>1241</v>
      </c>
      <c r="B1197">
        <v>-255.6</v>
      </c>
      <c r="C1197">
        <v>2.0999999999999999E-3</v>
      </c>
      <c r="D1197" s="13" t="str">
        <f t="shared" si="54"/>
        <v>-</v>
      </c>
      <c r="E1197">
        <f>J1197/MAX(J:J)</f>
        <v>1</v>
      </c>
      <c r="F1197">
        <f>K1197/MAX(K:K)</f>
        <v>0.94689468946894695</v>
      </c>
      <c r="G1197">
        <f t="shared" si="55"/>
        <v>5.3105310531053052E-2</v>
      </c>
      <c r="H1197">
        <f t="shared" si="56"/>
        <v>0.21492537313432836</v>
      </c>
      <c r="I1197">
        <f>IFERROR(MATCH(A1197,Sheet0!A$2:A$146, 0), 0)</f>
        <v>0</v>
      </c>
      <c r="J1197">
        <f>COUNTIF(I$2:I1197, "&gt;"&amp;0)</f>
        <v>144</v>
      </c>
      <c r="K1197" s="10">
        <f>COUNTIF(I$2:I1197,"=0")</f>
        <v>1052</v>
      </c>
    </row>
    <row r="1198" spans="1:11" x14ac:dyDescent="0.35">
      <c r="A1198" t="s">
        <v>1242</v>
      </c>
      <c r="B1198">
        <v>-255.8</v>
      </c>
      <c r="C1198">
        <v>2.0999999999999999E-3</v>
      </c>
      <c r="D1198" s="13" t="str">
        <f t="shared" si="54"/>
        <v>-</v>
      </c>
      <c r="E1198">
        <f>J1198/MAX(J:J)</f>
        <v>1</v>
      </c>
      <c r="F1198">
        <f>K1198/MAX(K:K)</f>
        <v>0.94779477947794777</v>
      </c>
      <c r="G1198">
        <f t="shared" si="55"/>
        <v>5.2205220522052231E-2</v>
      </c>
      <c r="H1198">
        <f t="shared" si="56"/>
        <v>0.21476510067114093</v>
      </c>
      <c r="I1198">
        <f>IFERROR(MATCH(A1198,Sheet0!A$2:A$146, 0), 0)</f>
        <v>0</v>
      </c>
      <c r="J1198">
        <f>COUNTIF(I$2:I1198, "&gt;"&amp;0)</f>
        <v>144</v>
      </c>
      <c r="K1198" s="10">
        <f>COUNTIF(I$2:I1198,"=0")</f>
        <v>1053</v>
      </c>
    </row>
    <row r="1199" spans="1:11" x14ac:dyDescent="0.35">
      <c r="A1199" t="s">
        <v>1243</v>
      </c>
      <c r="B1199">
        <v>-256.10000000000002</v>
      </c>
      <c r="C1199">
        <v>2.2000000000000001E-3</v>
      </c>
      <c r="D1199" s="13" t="str">
        <f t="shared" si="54"/>
        <v>-</v>
      </c>
      <c r="E1199">
        <f>J1199/MAX(J:J)</f>
        <v>1</v>
      </c>
      <c r="F1199">
        <f>K1199/MAX(K:K)</f>
        <v>0.9486948694869487</v>
      </c>
      <c r="G1199">
        <f t="shared" si="55"/>
        <v>5.13051305130513E-2</v>
      </c>
      <c r="H1199">
        <f t="shared" si="56"/>
        <v>0.21460506706408347</v>
      </c>
      <c r="I1199">
        <f>IFERROR(MATCH(A1199,Sheet0!A$2:A$146, 0), 0)</f>
        <v>0</v>
      </c>
      <c r="J1199">
        <f>COUNTIF(I$2:I1199, "&gt;"&amp;0)</f>
        <v>144</v>
      </c>
      <c r="K1199" s="10">
        <f>COUNTIF(I$2:I1199,"=0")</f>
        <v>1054</v>
      </c>
    </row>
    <row r="1200" spans="1:11" x14ac:dyDescent="0.35">
      <c r="A1200" t="s">
        <v>1244</v>
      </c>
      <c r="B1200">
        <v>-256.3</v>
      </c>
      <c r="C1200">
        <v>2.2000000000000001E-3</v>
      </c>
      <c r="D1200" s="13" t="str">
        <f t="shared" si="54"/>
        <v>-</v>
      </c>
      <c r="E1200">
        <f>J1200/MAX(J:J)</f>
        <v>1</v>
      </c>
      <c r="F1200">
        <f>K1200/MAX(K:K)</f>
        <v>0.94959495949594963</v>
      </c>
      <c r="G1200">
        <f t="shared" si="55"/>
        <v>5.0405040504050369E-2</v>
      </c>
      <c r="H1200">
        <f t="shared" si="56"/>
        <v>0.21444527177959791</v>
      </c>
      <c r="I1200">
        <f>IFERROR(MATCH(A1200,Sheet0!A$2:A$146, 0), 0)</f>
        <v>0</v>
      </c>
      <c r="J1200">
        <f>COUNTIF(I$2:I1200, "&gt;"&amp;0)</f>
        <v>144</v>
      </c>
      <c r="K1200" s="10">
        <f>COUNTIF(I$2:I1200,"=0")</f>
        <v>1055</v>
      </c>
    </row>
    <row r="1201" spans="1:11" x14ac:dyDescent="0.35">
      <c r="A1201" t="s">
        <v>1245</v>
      </c>
      <c r="B1201">
        <v>-256.39999999999998</v>
      </c>
      <c r="C1201">
        <v>2.2000000000000001E-3</v>
      </c>
      <c r="D1201" s="13" t="str">
        <f t="shared" si="54"/>
        <v>-</v>
      </c>
      <c r="E1201">
        <f>J1201/MAX(J:J)</f>
        <v>1</v>
      </c>
      <c r="F1201">
        <f>K1201/MAX(K:K)</f>
        <v>0.95049504950495045</v>
      </c>
      <c r="G1201">
        <f t="shared" si="55"/>
        <v>4.9504950495049549E-2</v>
      </c>
      <c r="H1201">
        <f t="shared" si="56"/>
        <v>0.21428571428571427</v>
      </c>
      <c r="I1201">
        <f>IFERROR(MATCH(A1201,Sheet0!A$2:A$146, 0), 0)</f>
        <v>0</v>
      </c>
      <c r="J1201">
        <f>COUNTIF(I$2:I1201, "&gt;"&amp;0)</f>
        <v>144</v>
      </c>
      <c r="K1201" s="10">
        <f>COUNTIF(I$2:I1201,"=0")</f>
        <v>1056</v>
      </c>
    </row>
    <row r="1202" spans="1:11" x14ac:dyDescent="0.35">
      <c r="A1202" t="s">
        <v>1246</v>
      </c>
      <c r="B1202">
        <v>-256.39999999999998</v>
      </c>
      <c r="C1202">
        <v>2.2000000000000001E-3</v>
      </c>
      <c r="D1202" s="13" t="str">
        <f t="shared" si="54"/>
        <v>-</v>
      </c>
      <c r="E1202">
        <f>J1202/MAX(J:J)</f>
        <v>1</v>
      </c>
      <c r="F1202">
        <f>K1202/MAX(K:K)</f>
        <v>0.95139513951395138</v>
      </c>
      <c r="G1202">
        <f t="shared" si="55"/>
        <v>4.8604860486048618E-2</v>
      </c>
      <c r="H1202">
        <f t="shared" si="56"/>
        <v>0.21412639405204462</v>
      </c>
      <c r="I1202">
        <f>IFERROR(MATCH(A1202,Sheet0!A$2:A$146, 0), 0)</f>
        <v>0</v>
      </c>
      <c r="J1202">
        <f>COUNTIF(I$2:I1202, "&gt;"&amp;0)</f>
        <v>144</v>
      </c>
      <c r="K1202" s="10">
        <f>COUNTIF(I$2:I1202,"=0")</f>
        <v>1057</v>
      </c>
    </row>
    <row r="1203" spans="1:11" x14ac:dyDescent="0.35">
      <c r="A1203" t="s">
        <v>1247</v>
      </c>
      <c r="B1203">
        <v>-257.8</v>
      </c>
      <c r="C1203">
        <v>2.5000000000000001E-3</v>
      </c>
      <c r="D1203" s="13" t="str">
        <f t="shared" si="54"/>
        <v>-</v>
      </c>
      <c r="E1203">
        <f>J1203/MAX(J:J)</f>
        <v>1</v>
      </c>
      <c r="F1203">
        <f>K1203/MAX(K:K)</f>
        <v>0.95229522952295231</v>
      </c>
      <c r="G1203">
        <f t="shared" si="55"/>
        <v>4.7704770477047687E-2</v>
      </c>
      <c r="H1203">
        <f t="shared" si="56"/>
        <v>0.21396731054977711</v>
      </c>
      <c r="I1203">
        <f>IFERROR(MATCH(A1203,Sheet0!A$2:A$146, 0), 0)</f>
        <v>0</v>
      </c>
      <c r="J1203">
        <f>COUNTIF(I$2:I1203, "&gt;"&amp;0)</f>
        <v>144</v>
      </c>
      <c r="K1203" s="10">
        <f>COUNTIF(I$2:I1203,"=0")</f>
        <v>1058</v>
      </c>
    </row>
    <row r="1204" spans="1:11" x14ac:dyDescent="0.35">
      <c r="A1204" t="s">
        <v>1248</v>
      </c>
      <c r="B1204">
        <v>-257.8</v>
      </c>
      <c r="C1204">
        <v>2.5000000000000001E-3</v>
      </c>
      <c r="D1204" s="13" t="str">
        <f t="shared" si="54"/>
        <v>-</v>
      </c>
      <c r="E1204">
        <f>J1204/MAX(J:J)</f>
        <v>1</v>
      </c>
      <c r="F1204">
        <f>K1204/MAX(K:K)</f>
        <v>0.95319531953195324</v>
      </c>
      <c r="G1204">
        <f t="shared" si="55"/>
        <v>4.6804680468046755E-2</v>
      </c>
      <c r="H1204">
        <f t="shared" si="56"/>
        <v>0.21380846325167038</v>
      </c>
      <c r="I1204">
        <f>IFERROR(MATCH(A1204,Sheet0!A$2:A$146, 0), 0)</f>
        <v>0</v>
      </c>
      <c r="J1204">
        <f>COUNTIF(I$2:I1204, "&gt;"&amp;0)</f>
        <v>144</v>
      </c>
      <c r="K1204" s="10">
        <f>COUNTIF(I$2:I1204,"=0")</f>
        <v>1059</v>
      </c>
    </row>
    <row r="1205" spans="1:11" x14ac:dyDescent="0.35">
      <c r="A1205" t="s">
        <v>1249</v>
      </c>
      <c r="B1205">
        <v>-257.8</v>
      </c>
      <c r="C1205">
        <v>2.5000000000000001E-3</v>
      </c>
      <c r="D1205" s="13" t="str">
        <f t="shared" si="54"/>
        <v>-</v>
      </c>
      <c r="E1205">
        <f>J1205/MAX(J:J)</f>
        <v>1</v>
      </c>
      <c r="F1205">
        <f>K1205/MAX(K:K)</f>
        <v>0.95409540954095406</v>
      </c>
      <c r="G1205">
        <f t="shared" si="55"/>
        <v>4.5904590459045935E-2</v>
      </c>
      <c r="H1205">
        <f t="shared" si="56"/>
        <v>0.21364985163204747</v>
      </c>
      <c r="I1205">
        <f>IFERROR(MATCH(A1205,Sheet0!A$2:A$146, 0), 0)</f>
        <v>0</v>
      </c>
      <c r="J1205">
        <f>COUNTIF(I$2:I1205, "&gt;"&amp;0)</f>
        <v>144</v>
      </c>
      <c r="K1205" s="10">
        <f>COUNTIF(I$2:I1205,"=0")</f>
        <v>1060</v>
      </c>
    </row>
    <row r="1206" spans="1:11" x14ac:dyDescent="0.35">
      <c r="A1206" t="s">
        <v>1250</v>
      </c>
      <c r="B1206">
        <v>-258.2</v>
      </c>
      <c r="C1206">
        <v>2.5999999999999999E-3</v>
      </c>
      <c r="D1206" s="13" t="str">
        <f t="shared" si="54"/>
        <v>-</v>
      </c>
      <c r="E1206">
        <f>J1206/MAX(J:J)</f>
        <v>1</v>
      </c>
      <c r="F1206">
        <f>K1206/MAX(K:K)</f>
        <v>0.954995499549955</v>
      </c>
      <c r="G1206">
        <f t="shared" si="55"/>
        <v>4.5004500450045004E-2</v>
      </c>
      <c r="H1206">
        <f t="shared" si="56"/>
        <v>0.21349147516679021</v>
      </c>
      <c r="I1206">
        <f>IFERROR(MATCH(A1206,Sheet0!A$2:A$146, 0), 0)</f>
        <v>0</v>
      </c>
      <c r="J1206">
        <f>COUNTIF(I$2:I1206, "&gt;"&amp;0)</f>
        <v>144</v>
      </c>
      <c r="K1206" s="10">
        <f>COUNTIF(I$2:I1206,"=0")</f>
        <v>1061</v>
      </c>
    </row>
    <row r="1207" spans="1:11" x14ac:dyDescent="0.35">
      <c r="A1207" t="s">
        <v>1251</v>
      </c>
      <c r="B1207">
        <v>-258.3</v>
      </c>
      <c r="C1207">
        <v>2.5999999999999999E-3</v>
      </c>
      <c r="D1207" s="13" t="str">
        <f t="shared" si="54"/>
        <v>-</v>
      </c>
      <c r="E1207">
        <f>J1207/MAX(J:J)</f>
        <v>1</v>
      </c>
      <c r="F1207">
        <f>K1207/MAX(K:K)</f>
        <v>0.95589558955895593</v>
      </c>
      <c r="G1207">
        <f t="shared" si="55"/>
        <v>4.4104410441044073E-2</v>
      </c>
      <c r="H1207">
        <f t="shared" si="56"/>
        <v>0.21333333333333335</v>
      </c>
      <c r="I1207">
        <f>IFERROR(MATCH(A1207,Sheet0!A$2:A$146, 0), 0)</f>
        <v>0</v>
      </c>
      <c r="J1207">
        <f>COUNTIF(I$2:I1207, "&gt;"&amp;0)</f>
        <v>144</v>
      </c>
      <c r="K1207" s="10">
        <f>COUNTIF(I$2:I1207,"=0")</f>
        <v>1062</v>
      </c>
    </row>
    <row r="1208" spans="1:11" x14ac:dyDescent="0.35">
      <c r="A1208" t="s">
        <v>1252</v>
      </c>
      <c r="B1208">
        <v>-258.39999999999998</v>
      </c>
      <c r="C1208">
        <v>2.5999999999999999E-3</v>
      </c>
      <c r="D1208" s="13" t="str">
        <f t="shared" si="54"/>
        <v>-</v>
      </c>
      <c r="E1208">
        <f>J1208/MAX(J:J)</f>
        <v>1</v>
      </c>
      <c r="F1208">
        <f>K1208/MAX(K:K)</f>
        <v>0.95679567956795675</v>
      </c>
      <c r="G1208">
        <f t="shared" si="55"/>
        <v>4.3204320432043253E-2</v>
      </c>
      <c r="H1208">
        <f t="shared" si="56"/>
        <v>0.21317542561065878</v>
      </c>
      <c r="I1208">
        <f>IFERROR(MATCH(A1208,Sheet0!A$2:A$146, 0), 0)</f>
        <v>0</v>
      </c>
      <c r="J1208">
        <f>COUNTIF(I$2:I1208, "&gt;"&amp;0)</f>
        <v>144</v>
      </c>
      <c r="K1208" s="10">
        <f>COUNTIF(I$2:I1208,"=0")</f>
        <v>1063</v>
      </c>
    </row>
    <row r="1209" spans="1:11" x14ac:dyDescent="0.35">
      <c r="A1209" t="s">
        <v>1253</v>
      </c>
      <c r="B1209">
        <v>-258.39999999999998</v>
      </c>
      <c r="C1209">
        <v>2.5999999999999999E-3</v>
      </c>
      <c r="D1209" s="13" t="str">
        <f t="shared" si="54"/>
        <v>-</v>
      </c>
      <c r="E1209">
        <f>J1209/MAX(J:J)</f>
        <v>1</v>
      </c>
      <c r="F1209">
        <f>K1209/MAX(K:K)</f>
        <v>0.95769576957695768</v>
      </c>
      <c r="G1209">
        <f t="shared" si="55"/>
        <v>4.2304230423042322E-2</v>
      </c>
      <c r="H1209">
        <f t="shared" si="56"/>
        <v>0.21301775147928995</v>
      </c>
      <c r="I1209">
        <f>IFERROR(MATCH(A1209,Sheet0!A$2:A$146, 0), 0)</f>
        <v>0</v>
      </c>
      <c r="J1209">
        <f>COUNTIF(I$2:I1209, "&gt;"&amp;0)</f>
        <v>144</v>
      </c>
      <c r="K1209" s="10">
        <f>COUNTIF(I$2:I1209,"=0")</f>
        <v>1064</v>
      </c>
    </row>
    <row r="1210" spans="1:11" x14ac:dyDescent="0.35">
      <c r="A1210" t="s">
        <v>1254</v>
      </c>
      <c r="B1210">
        <v>-258.60000000000002</v>
      </c>
      <c r="C1210">
        <v>2.5999999999999999E-3</v>
      </c>
      <c r="D1210" s="13" t="str">
        <f t="shared" si="54"/>
        <v>-</v>
      </c>
      <c r="E1210">
        <f>J1210/MAX(J:J)</f>
        <v>1</v>
      </c>
      <c r="F1210">
        <f>K1210/MAX(K:K)</f>
        <v>0.95859585958595861</v>
      </c>
      <c r="G1210">
        <f t="shared" si="55"/>
        <v>4.140414041404139E-2</v>
      </c>
      <c r="H1210">
        <f t="shared" si="56"/>
        <v>0.21286031042128603</v>
      </c>
      <c r="I1210">
        <f>IFERROR(MATCH(A1210,Sheet0!A$2:A$146, 0), 0)</f>
        <v>0</v>
      </c>
      <c r="J1210">
        <f>COUNTIF(I$2:I1210, "&gt;"&amp;0)</f>
        <v>144</v>
      </c>
      <c r="K1210" s="10">
        <f>COUNTIF(I$2:I1210,"=0")</f>
        <v>1065</v>
      </c>
    </row>
    <row r="1211" spans="1:11" x14ac:dyDescent="0.35">
      <c r="A1211" t="s">
        <v>1255</v>
      </c>
      <c r="B1211">
        <v>-259.60000000000002</v>
      </c>
      <c r="C1211">
        <v>2.8999999999999998E-3</v>
      </c>
      <c r="D1211" s="13" t="str">
        <f t="shared" si="54"/>
        <v>-</v>
      </c>
      <c r="E1211">
        <f>J1211/MAX(J:J)</f>
        <v>1</v>
      </c>
      <c r="F1211">
        <f>K1211/MAX(K:K)</f>
        <v>0.95949594959495954</v>
      </c>
      <c r="G1211">
        <f t="shared" si="55"/>
        <v>4.0504050405040459E-2</v>
      </c>
      <c r="H1211">
        <f t="shared" si="56"/>
        <v>0.21270310192023634</v>
      </c>
      <c r="I1211">
        <f>IFERROR(MATCH(A1211,Sheet0!A$2:A$146, 0), 0)</f>
        <v>0</v>
      </c>
      <c r="J1211">
        <f>COUNTIF(I$2:I1211, "&gt;"&amp;0)</f>
        <v>144</v>
      </c>
      <c r="K1211" s="10">
        <f>COUNTIF(I$2:I1211,"=0")</f>
        <v>1066</v>
      </c>
    </row>
    <row r="1212" spans="1:11" x14ac:dyDescent="0.35">
      <c r="A1212" t="s">
        <v>1256</v>
      </c>
      <c r="B1212">
        <v>-260.60000000000002</v>
      </c>
      <c r="C1212">
        <v>3.0999999999999999E-3</v>
      </c>
      <c r="D1212" s="13" t="str">
        <f t="shared" si="54"/>
        <v>-</v>
      </c>
      <c r="E1212">
        <f>J1212/MAX(J:J)</f>
        <v>1</v>
      </c>
      <c r="F1212">
        <f>K1212/MAX(K:K)</f>
        <v>0.96039603960396036</v>
      </c>
      <c r="G1212">
        <f t="shared" si="55"/>
        <v>3.9603960396039639E-2</v>
      </c>
      <c r="H1212">
        <f t="shared" si="56"/>
        <v>0.21254612546125462</v>
      </c>
      <c r="I1212">
        <f>IFERROR(MATCH(A1212,Sheet0!A$2:A$146, 0), 0)</f>
        <v>0</v>
      </c>
      <c r="J1212">
        <f>COUNTIF(I$2:I1212, "&gt;"&amp;0)</f>
        <v>144</v>
      </c>
      <c r="K1212" s="10">
        <f>COUNTIF(I$2:I1212,"=0")</f>
        <v>1067</v>
      </c>
    </row>
    <row r="1213" spans="1:11" x14ac:dyDescent="0.35">
      <c r="A1213" t="s">
        <v>1257</v>
      </c>
      <c r="B1213">
        <v>-261.10000000000002</v>
      </c>
      <c r="C1213">
        <v>3.2000000000000002E-3</v>
      </c>
      <c r="D1213" s="13" t="str">
        <f t="shared" si="54"/>
        <v>-</v>
      </c>
      <c r="E1213">
        <f>J1213/MAX(J:J)</f>
        <v>1</v>
      </c>
      <c r="F1213">
        <f>K1213/MAX(K:K)</f>
        <v>0.96129612961296129</v>
      </c>
      <c r="G1213">
        <f t="shared" si="55"/>
        <v>3.8703870387038708E-2</v>
      </c>
      <c r="H1213">
        <f t="shared" si="56"/>
        <v>0.21238938053097345</v>
      </c>
      <c r="I1213">
        <f>IFERROR(MATCH(A1213,Sheet0!A$2:A$146, 0), 0)</f>
        <v>0</v>
      </c>
      <c r="J1213">
        <f>COUNTIF(I$2:I1213, "&gt;"&amp;0)</f>
        <v>144</v>
      </c>
      <c r="K1213" s="10">
        <f>COUNTIF(I$2:I1213,"=0")</f>
        <v>1068</v>
      </c>
    </row>
    <row r="1214" spans="1:11" x14ac:dyDescent="0.35">
      <c r="A1214" t="s">
        <v>1258</v>
      </c>
      <c r="B1214">
        <v>-261.5</v>
      </c>
      <c r="C1214">
        <v>3.3E-3</v>
      </c>
      <c r="D1214" s="13" t="str">
        <f t="shared" si="54"/>
        <v>-</v>
      </c>
      <c r="E1214">
        <f>J1214/MAX(J:J)</f>
        <v>1</v>
      </c>
      <c r="F1214">
        <f>K1214/MAX(K:K)</f>
        <v>0.96219621962196222</v>
      </c>
      <c r="G1214">
        <f t="shared" si="55"/>
        <v>3.7803780378037777E-2</v>
      </c>
      <c r="H1214">
        <f t="shared" si="56"/>
        <v>0.21223286661753868</v>
      </c>
      <c r="I1214">
        <f>IFERROR(MATCH(A1214,Sheet0!A$2:A$146, 0), 0)</f>
        <v>0</v>
      </c>
      <c r="J1214">
        <f>COUNTIF(I$2:I1214, "&gt;"&amp;0)</f>
        <v>144</v>
      </c>
      <c r="K1214" s="10">
        <f>COUNTIF(I$2:I1214,"=0")</f>
        <v>1069</v>
      </c>
    </row>
    <row r="1215" spans="1:11" x14ac:dyDescent="0.35">
      <c r="A1215" t="s">
        <v>1259</v>
      </c>
      <c r="B1215">
        <v>-261.60000000000002</v>
      </c>
      <c r="C1215">
        <v>3.3999999999999998E-3</v>
      </c>
      <c r="D1215" s="13" t="str">
        <f t="shared" si="54"/>
        <v>-</v>
      </c>
      <c r="E1215">
        <f>J1215/MAX(J:J)</f>
        <v>1</v>
      </c>
      <c r="F1215">
        <f>K1215/MAX(K:K)</f>
        <v>0.96309630963096304</v>
      </c>
      <c r="G1215">
        <f t="shared" si="55"/>
        <v>3.6903690369036957E-2</v>
      </c>
      <c r="H1215">
        <f t="shared" si="56"/>
        <v>0.21207658321060383</v>
      </c>
      <c r="I1215">
        <f>IFERROR(MATCH(A1215,Sheet0!A$2:A$146, 0), 0)</f>
        <v>0</v>
      </c>
      <c r="J1215">
        <f>COUNTIF(I$2:I1215, "&gt;"&amp;0)</f>
        <v>144</v>
      </c>
      <c r="K1215" s="10">
        <f>COUNTIF(I$2:I1215,"=0")</f>
        <v>1070</v>
      </c>
    </row>
    <row r="1216" spans="1:11" x14ac:dyDescent="0.35">
      <c r="A1216" t="s">
        <v>1260</v>
      </c>
      <c r="B1216">
        <v>-262.2</v>
      </c>
      <c r="C1216">
        <v>3.5000000000000001E-3</v>
      </c>
      <c r="D1216" s="13" t="str">
        <f t="shared" si="54"/>
        <v>-</v>
      </c>
      <c r="E1216">
        <f>J1216/MAX(J:J)</f>
        <v>1</v>
      </c>
      <c r="F1216">
        <f>K1216/MAX(K:K)</f>
        <v>0.96399639963996397</v>
      </c>
      <c r="G1216">
        <f t="shared" si="55"/>
        <v>3.6003600360036025E-2</v>
      </c>
      <c r="H1216">
        <f t="shared" si="56"/>
        <v>0.2119205298013245</v>
      </c>
      <c r="I1216">
        <f>IFERROR(MATCH(A1216,Sheet0!A$2:A$146, 0), 0)</f>
        <v>0</v>
      </c>
      <c r="J1216">
        <f>COUNTIF(I$2:I1216, "&gt;"&amp;0)</f>
        <v>144</v>
      </c>
      <c r="K1216" s="10">
        <f>COUNTIF(I$2:I1216,"=0")</f>
        <v>1071</v>
      </c>
    </row>
    <row r="1217" spans="1:11" x14ac:dyDescent="0.35">
      <c r="A1217" t="s">
        <v>1261</v>
      </c>
      <c r="B1217">
        <v>-262.60000000000002</v>
      </c>
      <c r="C1217">
        <v>3.5999999999999999E-3</v>
      </c>
      <c r="D1217" s="13" t="str">
        <f t="shared" ref="D1217:D1256" si="57">IF(I1217=0, "-", "+")</f>
        <v>-</v>
      </c>
      <c r="E1217">
        <f>J1217/MAX(J:J)</f>
        <v>1</v>
      </c>
      <c r="F1217">
        <f>K1217/MAX(K:K)</f>
        <v>0.96489648964896491</v>
      </c>
      <c r="G1217">
        <f t="shared" si="55"/>
        <v>3.5103510351035094E-2</v>
      </c>
      <c r="H1217">
        <f t="shared" si="56"/>
        <v>0.21176470588235294</v>
      </c>
      <c r="I1217">
        <f>IFERROR(MATCH(A1217,Sheet0!A$2:A$146, 0), 0)</f>
        <v>0</v>
      </c>
      <c r="J1217">
        <f>COUNTIF(I$2:I1217, "&gt;"&amp;0)</f>
        <v>144</v>
      </c>
      <c r="K1217" s="10">
        <f>COUNTIF(I$2:I1217,"=0")</f>
        <v>1072</v>
      </c>
    </row>
    <row r="1218" spans="1:11" x14ac:dyDescent="0.35">
      <c r="A1218" t="s">
        <v>1262</v>
      </c>
      <c r="B1218">
        <v>-262.8</v>
      </c>
      <c r="C1218">
        <v>3.7000000000000002E-3</v>
      </c>
      <c r="D1218" s="13" t="str">
        <f t="shared" si="57"/>
        <v>-</v>
      </c>
      <c r="E1218">
        <f>J1218/MAX(J:J)</f>
        <v>1</v>
      </c>
      <c r="F1218">
        <f>K1218/MAX(K:K)</f>
        <v>0.96579657965796584</v>
      </c>
      <c r="G1218">
        <f t="shared" si="55"/>
        <v>3.4203420342034163E-2</v>
      </c>
      <c r="H1218">
        <f t="shared" si="56"/>
        <v>0.21160911094783247</v>
      </c>
      <c r="I1218">
        <f>IFERROR(MATCH(A1218,Sheet0!A$2:A$146, 0), 0)</f>
        <v>0</v>
      </c>
      <c r="J1218">
        <f>COUNTIF(I$2:I1218, "&gt;"&amp;0)</f>
        <v>144</v>
      </c>
      <c r="K1218" s="10">
        <f>COUNTIF(I$2:I1218,"=0")</f>
        <v>1073</v>
      </c>
    </row>
    <row r="1219" spans="1:11" x14ac:dyDescent="0.35">
      <c r="A1219" t="s">
        <v>1263</v>
      </c>
      <c r="B1219">
        <v>-264.10000000000002</v>
      </c>
      <c r="C1219">
        <v>4.1000000000000003E-3</v>
      </c>
      <c r="D1219" s="13" t="str">
        <f t="shared" si="57"/>
        <v>-</v>
      </c>
      <c r="E1219">
        <f>J1219/MAX(J:J)</f>
        <v>1</v>
      </c>
      <c r="F1219">
        <f>K1219/MAX(K:K)</f>
        <v>0.96669666966696666</v>
      </c>
      <c r="G1219">
        <f t="shared" ref="G1219:G1256" si="58">1-F1219</f>
        <v>3.3303330333033343E-2</v>
      </c>
      <c r="H1219">
        <f t="shared" ref="H1219:H1256" si="59">2*J1219/(J1219+MAX(J:J)+K1219)</f>
        <v>0.21145374449339208</v>
      </c>
      <c r="I1219">
        <f>IFERROR(MATCH(A1219,Sheet0!A$2:A$146, 0), 0)</f>
        <v>0</v>
      </c>
      <c r="J1219">
        <f>COUNTIF(I$2:I1219, "&gt;"&amp;0)</f>
        <v>144</v>
      </c>
      <c r="K1219" s="10">
        <f>COUNTIF(I$2:I1219,"=0")</f>
        <v>1074</v>
      </c>
    </row>
    <row r="1220" spans="1:11" x14ac:dyDescent="0.35">
      <c r="A1220" t="s">
        <v>1264</v>
      </c>
      <c r="B1220">
        <v>-264.8</v>
      </c>
      <c r="C1220">
        <v>4.3E-3</v>
      </c>
      <c r="D1220" s="13" t="str">
        <f t="shared" si="57"/>
        <v>-</v>
      </c>
      <c r="E1220">
        <f>J1220/MAX(J:J)</f>
        <v>1</v>
      </c>
      <c r="F1220">
        <f>K1220/MAX(K:K)</f>
        <v>0.96759675967596759</v>
      </c>
      <c r="G1220">
        <f t="shared" si="58"/>
        <v>3.2403240324032412E-2</v>
      </c>
      <c r="H1220">
        <f t="shared" si="59"/>
        <v>0.21129860601614087</v>
      </c>
      <c r="I1220">
        <f>IFERROR(MATCH(A1220,Sheet0!A$2:A$146, 0), 0)</f>
        <v>0</v>
      </c>
      <c r="J1220">
        <f>COUNTIF(I$2:I1220, "&gt;"&amp;0)</f>
        <v>144</v>
      </c>
      <c r="K1220" s="10">
        <f>COUNTIF(I$2:I1220,"=0")</f>
        <v>1075</v>
      </c>
    </row>
    <row r="1221" spans="1:11" x14ac:dyDescent="0.35">
      <c r="A1221" t="s">
        <v>1265</v>
      </c>
      <c r="B1221">
        <v>-265.10000000000002</v>
      </c>
      <c r="C1221">
        <v>4.4000000000000003E-3</v>
      </c>
      <c r="D1221" s="13" t="str">
        <f t="shared" si="57"/>
        <v>-</v>
      </c>
      <c r="E1221">
        <f>J1221/MAX(J:J)</f>
        <v>1</v>
      </c>
      <c r="F1221">
        <f>K1221/MAX(K:K)</f>
        <v>0.96849684968496852</v>
      </c>
      <c r="G1221">
        <f t="shared" si="58"/>
        <v>3.1503150315031481E-2</v>
      </c>
      <c r="H1221">
        <f t="shared" si="59"/>
        <v>0.21114369501466276</v>
      </c>
      <c r="I1221">
        <f>IFERROR(MATCH(A1221,Sheet0!A$2:A$146, 0), 0)</f>
        <v>0</v>
      </c>
      <c r="J1221">
        <f>COUNTIF(I$2:I1221, "&gt;"&amp;0)</f>
        <v>144</v>
      </c>
      <c r="K1221" s="10">
        <f>COUNTIF(I$2:I1221,"=0")</f>
        <v>1076</v>
      </c>
    </row>
    <row r="1222" spans="1:11" x14ac:dyDescent="0.35">
      <c r="A1222" t="s">
        <v>1266</v>
      </c>
      <c r="B1222">
        <v>-266.60000000000002</v>
      </c>
      <c r="C1222">
        <v>5.0000000000000001E-3</v>
      </c>
      <c r="D1222" s="13" t="str">
        <f t="shared" si="57"/>
        <v>-</v>
      </c>
      <c r="E1222">
        <f>J1222/MAX(J:J)</f>
        <v>1</v>
      </c>
      <c r="F1222">
        <f>K1222/MAX(K:K)</f>
        <v>0.96939693969396945</v>
      </c>
      <c r="G1222">
        <f t="shared" si="58"/>
        <v>3.0603060306030549E-2</v>
      </c>
      <c r="H1222">
        <f t="shared" si="59"/>
        <v>0.21098901098901099</v>
      </c>
      <c r="I1222">
        <f>IFERROR(MATCH(A1222,Sheet0!A$2:A$146, 0), 0)</f>
        <v>0</v>
      </c>
      <c r="J1222">
        <f>COUNTIF(I$2:I1222, "&gt;"&amp;0)</f>
        <v>144</v>
      </c>
      <c r="K1222" s="10">
        <f>COUNTIF(I$2:I1222,"=0")</f>
        <v>1077</v>
      </c>
    </row>
    <row r="1223" spans="1:11" x14ac:dyDescent="0.35">
      <c r="A1223" t="s">
        <v>1267</v>
      </c>
      <c r="B1223">
        <v>-266.8</v>
      </c>
      <c r="C1223">
        <v>5.1000000000000004E-3</v>
      </c>
      <c r="D1223" s="13" t="str">
        <f t="shared" si="57"/>
        <v>-</v>
      </c>
      <c r="E1223">
        <f>J1223/MAX(J:J)</f>
        <v>1</v>
      </c>
      <c r="F1223">
        <f>K1223/MAX(K:K)</f>
        <v>0.97029702970297027</v>
      </c>
      <c r="G1223">
        <f t="shared" si="58"/>
        <v>2.9702970297029729E-2</v>
      </c>
      <c r="H1223">
        <f t="shared" si="59"/>
        <v>0.21083455344070279</v>
      </c>
      <c r="I1223">
        <f>IFERROR(MATCH(A1223,Sheet0!A$2:A$146, 0), 0)</f>
        <v>0</v>
      </c>
      <c r="J1223">
        <f>COUNTIF(I$2:I1223, "&gt;"&amp;0)</f>
        <v>144</v>
      </c>
      <c r="K1223" s="10">
        <f>COUNTIF(I$2:I1223,"=0")</f>
        <v>1078</v>
      </c>
    </row>
    <row r="1224" spans="1:11" x14ac:dyDescent="0.35">
      <c r="A1224" t="s">
        <v>1268</v>
      </c>
      <c r="B1224">
        <v>-267</v>
      </c>
      <c r="C1224">
        <v>5.1999999999999998E-3</v>
      </c>
      <c r="D1224" s="13" t="str">
        <f t="shared" si="57"/>
        <v>-</v>
      </c>
      <c r="E1224">
        <f>J1224/MAX(J:J)</f>
        <v>1</v>
      </c>
      <c r="F1224">
        <f>K1224/MAX(K:K)</f>
        <v>0.9711971197119712</v>
      </c>
      <c r="G1224">
        <f t="shared" si="58"/>
        <v>2.8802880288028798E-2</v>
      </c>
      <c r="H1224">
        <f t="shared" si="59"/>
        <v>0.21068032187271396</v>
      </c>
      <c r="I1224">
        <f>IFERROR(MATCH(A1224,Sheet0!A$2:A$146, 0), 0)</f>
        <v>0</v>
      </c>
      <c r="J1224">
        <f>COUNTIF(I$2:I1224, "&gt;"&amp;0)</f>
        <v>144</v>
      </c>
      <c r="K1224" s="10">
        <f>COUNTIF(I$2:I1224,"=0")</f>
        <v>1079</v>
      </c>
    </row>
    <row r="1225" spans="1:11" x14ac:dyDescent="0.35">
      <c r="A1225" t="s">
        <v>1269</v>
      </c>
      <c r="B1225">
        <v>-267</v>
      </c>
      <c r="C1225">
        <v>5.1999999999999998E-3</v>
      </c>
      <c r="D1225" s="13" t="str">
        <f t="shared" si="57"/>
        <v>-</v>
      </c>
      <c r="E1225">
        <f>J1225/MAX(J:J)</f>
        <v>1</v>
      </c>
      <c r="F1225">
        <f>K1225/MAX(K:K)</f>
        <v>0.97209720972097213</v>
      </c>
      <c r="G1225">
        <f t="shared" si="58"/>
        <v>2.7902790279027867E-2</v>
      </c>
      <c r="H1225">
        <f t="shared" si="59"/>
        <v>0.21052631578947367</v>
      </c>
      <c r="I1225">
        <f>IFERROR(MATCH(A1225,Sheet0!A$2:A$146, 0), 0)</f>
        <v>0</v>
      </c>
      <c r="J1225">
        <f>COUNTIF(I$2:I1225, "&gt;"&amp;0)</f>
        <v>144</v>
      </c>
      <c r="K1225" s="10">
        <f>COUNTIF(I$2:I1225,"=0")</f>
        <v>1080</v>
      </c>
    </row>
    <row r="1226" spans="1:11" x14ac:dyDescent="0.35">
      <c r="A1226" t="s">
        <v>1270</v>
      </c>
      <c r="B1226">
        <v>-267.5</v>
      </c>
      <c r="C1226">
        <v>5.4000000000000003E-3</v>
      </c>
      <c r="D1226" s="13" t="str">
        <f t="shared" si="57"/>
        <v>-</v>
      </c>
      <c r="E1226">
        <f>J1226/MAX(J:J)</f>
        <v>1</v>
      </c>
      <c r="F1226">
        <f>K1226/MAX(K:K)</f>
        <v>0.97299729972997295</v>
      </c>
      <c r="G1226">
        <f t="shared" si="58"/>
        <v>2.7002700270027047E-2</v>
      </c>
      <c r="H1226">
        <f t="shared" si="59"/>
        <v>0.21037253469685901</v>
      </c>
      <c r="I1226">
        <f>IFERROR(MATCH(A1226,Sheet0!A$2:A$146, 0), 0)</f>
        <v>0</v>
      </c>
      <c r="J1226">
        <f>COUNTIF(I$2:I1226, "&gt;"&amp;0)</f>
        <v>144</v>
      </c>
      <c r="K1226" s="10">
        <f>COUNTIF(I$2:I1226,"=0")</f>
        <v>1081</v>
      </c>
    </row>
    <row r="1227" spans="1:11" x14ac:dyDescent="0.35">
      <c r="A1227" t="s">
        <v>1271</v>
      </c>
      <c r="B1227">
        <v>-268.2</v>
      </c>
      <c r="C1227">
        <v>5.7000000000000002E-3</v>
      </c>
      <c r="D1227" s="13" t="str">
        <f t="shared" si="57"/>
        <v>-</v>
      </c>
      <c r="E1227">
        <f>J1227/MAX(J:J)</f>
        <v>1</v>
      </c>
      <c r="F1227">
        <f>K1227/MAX(K:K)</f>
        <v>0.97389738973897388</v>
      </c>
      <c r="G1227">
        <f t="shared" si="58"/>
        <v>2.6102610261026116E-2</v>
      </c>
      <c r="H1227">
        <f t="shared" si="59"/>
        <v>0.21021897810218979</v>
      </c>
      <c r="I1227">
        <f>IFERROR(MATCH(A1227,Sheet0!A$2:A$146, 0), 0)</f>
        <v>0</v>
      </c>
      <c r="J1227">
        <f>COUNTIF(I$2:I1227, "&gt;"&amp;0)</f>
        <v>144</v>
      </c>
      <c r="K1227" s="10">
        <f>COUNTIF(I$2:I1227,"=0")</f>
        <v>1082</v>
      </c>
    </row>
    <row r="1228" spans="1:11" x14ac:dyDescent="0.35">
      <c r="A1228" t="s">
        <v>1272</v>
      </c>
      <c r="B1228">
        <v>-269.10000000000002</v>
      </c>
      <c r="C1228">
        <v>6.1000000000000004E-3</v>
      </c>
      <c r="D1228" s="13" t="str">
        <f t="shared" si="57"/>
        <v>-</v>
      </c>
      <c r="E1228">
        <f>J1228/MAX(J:J)</f>
        <v>1</v>
      </c>
      <c r="F1228">
        <f>K1228/MAX(K:K)</f>
        <v>0.97479747974797482</v>
      </c>
      <c r="G1228">
        <f t="shared" si="58"/>
        <v>2.5202520252025185E-2</v>
      </c>
      <c r="H1228">
        <f t="shared" si="59"/>
        <v>0.21006564551422319</v>
      </c>
      <c r="I1228">
        <f>IFERROR(MATCH(A1228,Sheet0!A$2:A$146, 0), 0)</f>
        <v>0</v>
      </c>
      <c r="J1228">
        <f>COUNTIF(I$2:I1228, "&gt;"&amp;0)</f>
        <v>144</v>
      </c>
      <c r="K1228" s="10">
        <f>COUNTIF(I$2:I1228,"=0")</f>
        <v>1083</v>
      </c>
    </row>
    <row r="1229" spans="1:11" x14ac:dyDescent="0.35">
      <c r="A1229" t="s">
        <v>1273</v>
      </c>
      <c r="B1229">
        <v>-270.2</v>
      </c>
      <c r="C1229">
        <v>6.7000000000000002E-3</v>
      </c>
      <c r="D1229" s="13" t="str">
        <f t="shared" si="57"/>
        <v>-</v>
      </c>
      <c r="E1229">
        <f>J1229/MAX(J:J)</f>
        <v>1</v>
      </c>
      <c r="F1229">
        <f>K1229/MAX(K:K)</f>
        <v>0.97569756975697575</v>
      </c>
      <c r="G1229">
        <f t="shared" si="58"/>
        <v>2.4302430243024253E-2</v>
      </c>
      <c r="H1229">
        <f t="shared" si="59"/>
        <v>0.2099125364431487</v>
      </c>
      <c r="I1229">
        <f>IFERROR(MATCH(A1229,Sheet0!A$2:A$146, 0), 0)</f>
        <v>0</v>
      </c>
      <c r="J1229">
        <f>COUNTIF(I$2:I1229, "&gt;"&amp;0)</f>
        <v>144</v>
      </c>
      <c r="K1229" s="10">
        <f>COUNTIF(I$2:I1229,"=0")</f>
        <v>1084</v>
      </c>
    </row>
    <row r="1230" spans="1:11" x14ac:dyDescent="0.35">
      <c r="A1230" t="s">
        <v>1274</v>
      </c>
      <c r="B1230">
        <v>-270.39999999999998</v>
      </c>
      <c r="C1230">
        <v>6.7999999999999996E-3</v>
      </c>
      <c r="D1230" s="13" t="str">
        <f t="shared" si="57"/>
        <v>-</v>
      </c>
      <c r="E1230">
        <f>J1230/MAX(J:J)</f>
        <v>1</v>
      </c>
      <c r="F1230">
        <f>K1230/MAX(K:K)</f>
        <v>0.97659765976597657</v>
      </c>
      <c r="G1230">
        <f t="shared" si="58"/>
        <v>2.3402340234023433E-2</v>
      </c>
      <c r="H1230">
        <f t="shared" si="59"/>
        <v>0.20975965040058267</v>
      </c>
      <c r="I1230">
        <f>IFERROR(MATCH(A1230,Sheet0!A$2:A$146, 0), 0)</f>
        <v>0</v>
      </c>
      <c r="J1230">
        <f>COUNTIF(I$2:I1230, "&gt;"&amp;0)</f>
        <v>144</v>
      </c>
      <c r="K1230" s="10">
        <f>COUNTIF(I$2:I1230,"=0")</f>
        <v>1085</v>
      </c>
    </row>
    <row r="1231" spans="1:11" x14ac:dyDescent="0.35">
      <c r="A1231" t="s">
        <v>1275</v>
      </c>
      <c r="B1231">
        <v>-270.5</v>
      </c>
      <c r="C1231">
        <v>6.7999999999999996E-3</v>
      </c>
      <c r="D1231" s="13" t="str">
        <f t="shared" si="57"/>
        <v>-</v>
      </c>
      <c r="E1231">
        <f>J1231/MAX(J:J)</f>
        <v>1</v>
      </c>
      <c r="F1231">
        <f>K1231/MAX(K:K)</f>
        <v>0.9774977497749775</v>
      </c>
      <c r="G1231">
        <f t="shared" si="58"/>
        <v>2.2502250225022502E-2</v>
      </c>
      <c r="H1231">
        <f t="shared" si="59"/>
        <v>0.20960698689956331</v>
      </c>
      <c r="I1231">
        <f>IFERROR(MATCH(A1231,Sheet0!A$2:A$146, 0), 0)</f>
        <v>0</v>
      </c>
      <c r="J1231">
        <f>COUNTIF(I$2:I1231, "&gt;"&amp;0)</f>
        <v>144</v>
      </c>
      <c r="K1231" s="10">
        <f>COUNTIF(I$2:I1231,"=0")</f>
        <v>1086</v>
      </c>
    </row>
    <row r="1232" spans="1:11" x14ac:dyDescent="0.35">
      <c r="A1232" t="s">
        <v>1276</v>
      </c>
      <c r="B1232">
        <v>-270.89999999999998</v>
      </c>
      <c r="C1232">
        <v>7.1000000000000004E-3</v>
      </c>
      <c r="D1232" s="13" t="str">
        <f t="shared" si="57"/>
        <v>-</v>
      </c>
      <c r="E1232">
        <f>J1232/MAX(J:J)</f>
        <v>1</v>
      </c>
      <c r="F1232">
        <f>K1232/MAX(K:K)</f>
        <v>0.97839783978397843</v>
      </c>
      <c r="G1232">
        <f t="shared" si="58"/>
        <v>2.1602160216021571E-2</v>
      </c>
      <c r="H1232">
        <f t="shared" si="59"/>
        <v>0.20945454545454545</v>
      </c>
      <c r="I1232">
        <f>IFERROR(MATCH(A1232,Sheet0!A$2:A$146, 0), 0)</f>
        <v>0</v>
      </c>
      <c r="J1232">
        <f>COUNTIF(I$2:I1232, "&gt;"&amp;0)</f>
        <v>144</v>
      </c>
      <c r="K1232" s="10">
        <f>COUNTIF(I$2:I1232,"=0")</f>
        <v>1087</v>
      </c>
    </row>
    <row r="1233" spans="1:11" x14ac:dyDescent="0.35">
      <c r="A1233" t="s">
        <v>1277</v>
      </c>
      <c r="B1233">
        <v>-271</v>
      </c>
      <c r="C1233">
        <v>7.1000000000000004E-3</v>
      </c>
      <c r="D1233" s="13" t="str">
        <f t="shared" si="57"/>
        <v>-</v>
      </c>
      <c r="E1233">
        <f>J1233/MAX(J:J)</f>
        <v>1</v>
      </c>
      <c r="F1233">
        <f>K1233/MAX(K:K)</f>
        <v>0.97929792979297925</v>
      </c>
      <c r="G1233">
        <f t="shared" si="58"/>
        <v>2.0702070207020751E-2</v>
      </c>
      <c r="H1233">
        <f t="shared" si="59"/>
        <v>0.20930232558139536</v>
      </c>
      <c r="I1233">
        <f>IFERROR(MATCH(A1233,Sheet0!A$2:A$146, 0), 0)</f>
        <v>0</v>
      </c>
      <c r="J1233">
        <f>COUNTIF(I$2:I1233, "&gt;"&amp;0)</f>
        <v>144</v>
      </c>
      <c r="K1233" s="10">
        <f>COUNTIF(I$2:I1233,"=0")</f>
        <v>1088</v>
      </c>
    </row>
    <row r="1234" spans="1:11" x14ac:dyDescent="0.35">
      <c r="A1234" t="s">
        <v>1278</v>
      </c>
      <c r="B1234">
        <v>-271</v>
      </c>
      <c r="C1234">
        <v>7.1000000000000004E-3</v>
      </c>
      <c r="D1234" s="13" t="str">
        <f t="shared" si="57"/>
        <v>-</v>
      </c>
      <c r="E1234">
        <f>J1234/MAX(J:J)</f>
        <v>1</v>
      </c>
      <c r="F1234">
        <f>K1234/MAX(K:K)</f>
        <v>0.98019801980198018</v>
      </c>
      <c r="G1234">
        <f t="shared" si="58"/>
        <v>1.980198019801982E-2</v>
      </c>
      <c r="H1234">
        <f t="shared" si="59"/>
        <v>0.20915032679738563</v>
      </c>
      <c r="I1234">
        <f>IFERROR(MATCH(A1234,Sheet0!A$2:A$146, 0), 0)</f>
        <v>0</v>
      </c>
      <c r="J1234">
        <f>COUNTIF(I$2:I1234, "&gt;"&amp;0)</f>
        <v>144</v>
      </c>
      <c r="K1234" s="10">
        <f>COUNTIF(I$2:I1234,"=0")</f>
        <v>1089</v>
      </c>
    </row>
    <row r="1235" spans="1:11" x14ac:dyDescent="0.35">
      <c r="A1235" t="s">
        <v>1279</v>
      </c>
      <c r="B1235">
        <v>-271.2</v>
      </c>
      <c r="C1235">
        <v>7.1999999999999998E-3</v>
      </c>
      <c r="D1235" s="13" t="str">
        <f t="shared" si="57"/>
        <v>-</v>
      </c>
      <c r="E1235">
        <f>J1235/MAX(J:J)</f>
        <v>1</v>
      </c>
      <c r="F1235">
        <f>K1235/MAX(K:K)</f>
        <v>0.98109810981098111</v>
      </c>
      <c r="G1235">
        <f t="shared" si="58"/>
        <v>1.8901890189018888E-2</v>
      </c>
      <c r="H1235">
        <f t="shared" si="59"/>
        <v>0.20899854862119013</v>
      </c>
      <c r="I1235">
        <f>IFERROR(MATCH(A1235,Sheet0!A$2:A$146, 0), 0)</f>
        <v>0</v>
      </c>
      <c r="J1235">
        <f>COUNTIF(I$2:I1235, "&gt;"&amp;0)</f>
        <v>144</v>
      </c>
      <c r="K1235" s="10">
        <f>COUNTIF(I$2:I1235,"=0")</f>
        <v>1090</v>
      </c>
    </row>
    <row r="1236" spans="1:11" x14ac:dyDescent="0.35">
      <c r="A1236" t="s">
        <v>1280</v>
      </c>
      <c r="B1236">
        <v>-271.39999999999998</v>
      </c>
      <c r="C1236">
        <v>7.3000000000000001E-3</v>
      </c>
      <c r="D1236" s="13" t="str">
        <f t="shared" si="57"/>
        <v>-</v>
      </c>
      <c r="E1236">
        <f>J1236/MAX(J:J)</f>
        <v>1</v>
      </c>
      <c r="F1236">
        <f>K1236/MAX(K:K)</f>
        <v>0.98199819981998204</v>
      </c>
      <c r="G1236">
        <f t="shared" si="58"/>
        <v>1.8001800180017957E-2</v>
      </c>
      <c r="H1236">
        <f t="shared" si="59"/>
        <v>0.20884699057287889</v>
      </c>
      <c r="I1236">
        <f>IFERROR(MATCH(A1236,Sheet0!A$2:A$146, 0), 0)</f>
        <v>0</v>
      </c>
      <c r="J1236">
        <f>COUNTIF(I$2:I1236, "&gt;"&amp;0)</f>
        <v>144</v>
      </c>
      <c r="K1236" s="10">
        <f>COUNTIF(I$2:I1236,"=0")</f>
        <v>1091</v>
      </c>
    </row>
    <row r="1237" spans="1:11" x14ac:dyDescent="0.35">
      <c r="A1237" t="s">
        <v>1281</v>
      </c>
      <c r="B1237">
        <v>-271.5</v>
      </c>
      <c r="C1237">
        <v>7.4000000000000003E-3</v>
      </c>
      <c r="D1237" s="13" t="str">
        <f t="shared" si="57"/>
        <v>-</v>
      </c>
      <c r="E1237">
        <f>J1237/MAX(J:J)</f>
        <v>1</v>
      </c>
      <c r="F1237">
        <f>K1237/MAX(K:K)</f>
        <v>0.98289828982898286</v>
      </c>
      <c r="G1237">
        <f t="shared" si="58"/>
        <v>1.7101710171017137E-2</v>
      </c>
      <c r="H1237">
        <f t="shared" si="59"/>
        <v>0.20869565217391303</v>
      </c>
      <c r="I1237">
        <f>IFERROR(MATCH(A1237,Sheet0!A$2:A$146, 0), 0)</f>
        <v>0</v>
      </c>
      <c r="J1237">
        <f>COUNTIF(I$2:I1237, "&gt;"&amp;0)</f>
        <v>144</v>
      </c>
      <c r="K1237" s="10">
        <f>COUNTIF(I$2:I1237,"=0")</f>
        <v>1092</v>
      </c>
    </row>
    <row r="1238" spans="1:11" x14ac:dyDescent="0.35">
      <c r="A1238" t="s">
        <v>1282</v>
      </c>
      <c r="B1238">
        <v>-271.7</v>
      </c>
      <c r="C1238">
        <v>7.4999999999999997E-3</v>
      </c>
      <c r="D1238" s="13" t="str">
        <f t="shared" si="57"/>
        <v>-</v>
      </c>
      <c r="E1238">
        <f>J1238/MAX(J:J)</f>
        <v>1</v>
      </c>
      <c r="F1238">
        <f>K1238/MAX(K:K)</f>
        <v>0.98379837983798379</v>
      </c>
      <c r="G1238">
        <f t="shared" si="58"/>
        <v>1.6201620162016206E-2</v>
      </c>
      <c r="H1238">
        <f t="shared" si="59"/>
        <v>0.20854453294713976</v>
      </c>
      <c r="I1238">
        <f>IFERROR(MATCH(A1238,Sheet0!A$2:A$146, 0), 0)</f>
        <v>0</v>
      </c>
      <c r="J1238">
        <f>COUNTIF(I$2:I1238, "&gt;"&amp;0)</f>
        <v>144</v>
      </c>
      <c r="K1238" s="10">
        <f>COUNTIF(I$2:I1238,"=0")</f>
        <v>1093</v>
      </c>
    </row>
    <row r="1239" spans="1:11" x14ac:dyDescent="0.35">
      <c r="A1239" t="s">
        <v>1283</v>
      </c>
      <c r="B1239">
        <v>-271.89999999999998</v>
      </c>
      <c r="C1239">
        <v>7.6E-3</v>
      </c>
      <c r="D1239" s="13" t="str">
        <f t="shared" si="57"/>
        <v>-</v>
      </c>
      <c r="E1239">
        <f>J1239/MAX(J:J)</f>
        <v>1</v>
      </c>
      <c r="F1239">
        <f>K1239/MAX(K:K)</f>
        <v>0.98469846984698473</v>
      </c>
      <c r="G1239">
        <f t="shared" si="58"/>
        <v>1.5301530153015275E-2</v>
      </c>
      <c r="H1239">
        <f t="shared" si="59"/>
        <v>0.20839363241678727</v>
      </c>
      <c r="I1239">
        <f>IFERROR(MATCH(A1239,Sheet0!A$2:A$146, 0), 0)</f>
        <v>0</v>
      </c>
      <c r="J1239">
        <f>COUNTIF(I$2:I1239, "&gt;"&amp;0)</f>
        <v>144</v>
      </c>
      <c r="K1239" s="10">
        <f>COUNTIF(I$2:I1239,"=0")</f>
        <v>1094</v>
      </c>
    </row>
    <row r="1240" spans="1:11" x14ac:dyDescent="0.35">
      <c r="A1240" t="s">
        <v>1284</v>
      </c>
      <c r="B1240">
        <v>-272</v>
      </c>
      <c r="C1240">
        <v>7.7000000000000002E-3</v>
      </c>
      <c r="D1240" s="13" t="str">
        <f t="shared" si="57"/>
        <v>-</v>
      </c>
      <c r="E1240">
        <f>J1240/MAX(J:J)</f>
        <v>1</v>
      </c>
      <c r="F1240">
        <f>K1240/MAX(K:K)</f>
        <v>0.98559855985598555</v>
      </c>
      <c r="G1240">
        <f t="shared" si="58"/>
        <v>1.4401440144014455E-2</v>
      </c>
      <c r="H1240">
        <f t="shared" si="59"/>
        <v>0.20824295010845986</v>
      </c>
      <c r="I1240">
        <f>IFERROR(MATCH(A1240,Sheet0!A$2:A$146, 0), 0)</f>
        <v>0</v>
      </c>
      <c r="J1240">
        <f>COUNTIF(I$2:I1240, "&gt;"&amp;0)</f>
        <v>144</v>
      </c>
      <c r="K1240" s="10">
        <f>COUNTIF(I$2:I1240,"=0")</f>
        <v>1095</v>
      </c>
    </row>
    <row r="1241" spans="1:11" x14ac:dyDescent="0.35">
      <c r="A1241" t="s">
        <v>1285</v>
      </c>
      <c r="B1241">
        <v>-272.2</v>
      </c>
      <c r="C1241">
        <v>7.7999999999999996E-3</v>
      </c>
      <c r="D1241" s="13" t="str">
        <f t="shared" si="57"/>
        <v>-</v>
      </c>
      <c r="E1241">
        <f>J1241/MAX(J:J)</f>
        <v>1</v>
      </c>
      <c r="F1241">
        <f>K1241/MAX(K:K)</f>
        <v>0.98649864986498648</v>
      </c>
      <c r="G1241">
        <f t="shared" si="58"/>
        <v>1.3501350135013523E-2</v>
      </c>
      <c r="H1241">
        <f t="shared" si="59"/>
        <v>0.20809248554913296</v>
      </c>
      <c r="I1241">
        <f>IFERROR(MATCH(A1241,Sheet0!A$2:A$146, 0), 0)</f>
        <v>0</v>
      </c>
      <c r="J1241">
        <f>COUNTIF(I$2:I1241, "&gt;"&amp;0)</f>
        <v>144</v>
      </c>
      <c r="K1241" s="10">
        <f>COUNTIF(I$2:I1241,"=0")</f>
        <v>1096</v>
      </c>
    </row>
    <row r="1242" spans="1:11" x14ac:dyDescent="0.35">
      <c r="A1242" t="s">
        <v>1286</v>
      </c>
      <c r="B1242">
        <v>-272.39999999999998</v>
      </c>
      <c r="C1242">
        <v>7.9000000000000008E-3</v>
      </c>
      <c r="D1242" s="13" t="str">
        <f t="shared" si="57"/>
        <v>-</v>
      </c>
      <c r="E1242">
        <f>J1242/MAX(J:J)</f>
        <v>1</v>
      </c>
      <c r="F1242">
        <f>K1242/MAX(K:K)</f>
        <v>0.98739873987398741</v>
      </c>
      <c r="G1242">
        <f t="shared" si="58"/>
        <v>1.2601260126012592E-2</v>
      </c>
      <c r="H1242">
        <f t="shared" si="59"/>
        <v>0.20794223826714803</v>
      </c>
      <c r="I1242">
        <f>IFERROR(MATCH(A1242,Sheet0!A$2:A$146, 0), 0)</f>
        <v>0</v>
      </c>
      <c r="J1242">
        <f>COUNTIF(I$2:I1242, "&gt;"&amp;0)</f>
        <v>144</v>
      </c>
      <c r="K1242" s="10">
        <f>COUNTIF(I$2:I1242,"=0")</f>
        <v>1097</v>
      </c>
    </row>
    <row r="1243" spans="1:11" x14ac:dyDescent="0.35">
      <c r="A1243" t="s">
        <v>1287</v>
      </c>
      <c r="B1243">
        <v>-272.7</v>
      </c>
      <c r="C1243">
        <v>8.0999999999999996E-3</v>
      </c>
      <c r="D1243" s="13" t="str">
        <f t="shared" si="57"/>
        <v>-</v>
      </c>
      <c r="E1243">
        <f>J1243/MAX(J:J)</f>
        <v>1</v>
      </c>
      <c r="F1243">
        <f>K1243/MAX(K:K)</f>
        <v>0.98829882988298834</v>
      </c>
      <c r="G1243">
        <f t="shared" si="58"/>
        <v>1.1701170117011661E-2</v>
      </c>
      <c r="H1243">
        <f t="shared" si="59"/>
        <v>0.20779220779220781</v>
      </c>
      <c r="I1243">
        <f>IFERROR(MATCH(A1243,Sheet0!A$2:A$146, 0), 0)</f>
        <v>0</v>
      </c>
      <c r="J1243">
        <f>COUNTIF(I$2:I1243, "&gt;"&amp;0)</f>
        <v>144</v>
      </c>
      <c r="K1243" s="10">
        <f>COUNTIF(I$2:I1243,"=0")</f>
        <v>1098</v>
      </c>
    </row>
    <row r="1244" spans="1:11" x14ac:dyDescent="0.35">
      <c r="A1244" t="s">
        <v>1288</v>
      </c>
      <c r="B1244">
        <v>-272.7</v>
      </c>
      <c r="C1244">
        <v>8.0999999999999996E-3</v>
      </c>
      <c r="D1244" s="13" t="str">
        <f t="shared" si="57"/>
        <v>-</v>
      </c>
      <c r="E1244">
        <f>J1244/MAX(J:J)</f>
        <v>1</v>
      </c>
      <c r="F1244">
        <f>K1244/MAX(K:K)</f>
        <v>0.98919891989198916</v>
      </c>
      <c r="G1244">
        <f t="shared" si="58"/>
        <v>1.0801080108010841E-2</v>
      </c>
      <c r="H1244">
        <f t="shared" si="59"/>
        <v>0.20764239365537129</v>
      </c>
      <c r="I1244">
        <f>IFERROR(MATCH(A1244,Sheet0!A$2:A$146, 0), 0)</f>
        <v>0</v>
      </c>
      <c r="J1244">
        <f>COUNTIF(I$2:I1244, "&gt;"&amp;0)</f>
        <v>144</v>
      </c>
      <c r="K1244" s="10">
        <f>COUNTIF(I$2:I1244,"=0")</f>
        <v>1099</v>
      </c>
    </row>
    <row r="1245" spans="1:11" x14ac:dyDescent="0.35">
      <c r="A1245" t="s">
        <v>1289</v>
      </c>
      <c r="B1245">
        <v>-273</v>
      </c>
      <c r="C1245">
        <v>8.3000000000000001E-3</v>
      </c>
      <c r="D1245" s="13" t="str">
        <f t="shared" si="57"/>
        <v>-</v>
      </c>
      <c r="E1245">
        <f>J1245/MAX(J:J)</f>
        <v>1</v>
      </c>
      <c r="F1245">
        <f>K1245/MAX(K:K)</f>
        <v>0.99009900990099009</v>
      </c>
      <c r="G1245">
        <f t="shared" si="58"/>
        <v>9.9009900990099098E-3</v>
      </c>
      <c r="H1245">
        <f t="shared" si="59"/>
        <v>0.207492795389049</v>
      </c>
      <c r="I1245">
        <f>IFERROR(MATCH(A1245,Sheet0!A$2:A$146, 0), 0)</f>
        <v>0</v>
      </c>
      <c r="J1245">
        <f>COUNTIF(I$2:I1245, "&gt;"&amp;0)</f>
        <v>144</v>
      </c>
      <c r="K1245" s="10">
        <f>COUNTIF(I$2:I1245,"=0")</f>
        <v>1100</v>
      </c>
    </row>
    <row r="1246" spans="1:11" x14ac:dyDescent="0.35">
      <c r="A1246" t="s">
        <v>1290</v>
      </c>
      <c r="B1246">
        <v>-273.5</v>
      </c>
      <c r="C1246">
        <v>8.6E-3</v>
      </c>
      <c r="D1246" s="13" t="str">
        <f t="shared" si="57"/>
        <v>-</v>
      </c>
      <c r="E1246">
        <f>J1246/MAX(J:J)</f>
        <v>1</v>
      </c>
      <c r="F1246">
        <f>K1246/MAX(K:K)</f>
        <v>0.99099909990999102</v>
      </c>
      <c r="G1246">
        <f t="shared" si="58"/>
        <v>9.0009000900089786E-3</v>
      </c>
      <c r="H1246">
        <f t="shared" si="59"/>
        <v>0.20734341252699784</v>
      </c>
      <c r="I1246">
        <f>IFERROR(MATCH(A1246,Sheet0!A$2:A$146, 0), 0)</f>
        <v>0</v>
      </c>
      <c r="J1246">
        <f>COUNTIF(I$2:I1246, "&gt;"&amp;0)</f>
        <v>144</v>
      </c>
      <c r="K1246" s="10">
        <f>COUNTIF(I$2:I1246,"=0")</f>
        <v>1101</v>
      </c>
    </row>
    <row r="1247" spans="1:11" x14ac:dyDescent="0.35">
      <c r="A1247" t="s">
        <v>1291</v>
      </c>
      <c r="B1247">
        <v>-273.60000000000002</v>
      </c>
      <c r="C1247">
        <v>8.6999999999999994E-3</v>
      </c>
      <c r="D1247" s="13" t="str">
        <f t="shared" si="57"/>
        <v>-</v>
      </c>
      <c r="E1247">
        <f>J1247/MAX(J:J)</f>
        <v>1</v>
      </c>
      <c r="F1247">
        <f>K1247/MAX(K:K)</f>
        <v>0.99189918991899195</v>
      </c>
      <c r="G1247">
        <f t="shared" si="58"/>
        <v>8.1008100810080474E-3</v>
      </c>
      <c r="H1247">
        <f t="shared" si="59"/>
        <v>0.20719424460431654</v>
      </c>
      <c r="I1247">
        <f>IFERROR(MATCH(A1247,Sheet0!A$2:A$146, 0), 0)</f>
        <v>0</v>
      </c>
      <c r="J1247">
        <f>COUNTIF(I$2:I1247, "&gt;"&amp;0)</f>
        <v>144</v>
      </c>
      <c r="K1247" s="10">
        <f>COUNTIF(I$2:I1247,"=0")</f>
        <v>1102</v>
      </c>
    </row>
    <row r="1248" spans="1:11" x14ac:dyDescent="0.35">
      <c r="A1248" t="s">
        <v>1292</v>
      </c>
      <c r="B1248">
        <v>-273.8</v>
      </c>
      <c r="C1248">
        <v>8.8000000000000005E-3</v>
      </c>
      <c r="D1248" s="13" t="str">
        <f t="shared" si="57"/>
        <v>-</v>
      </c>
      <c r="E1248">
        <f>J1248/MAX(J:J)</f>
        <v>1</v>
      </c>
      <c r="F1248">
        <f>K1248/MAX(K:K)</f>
        <v>0.99279927992799277</v>
      </c>
      <c r="G1248">
        <f t="shared" si="58"/>
        <v>7.2007200720072273E-3</v>
      </c>
      <c r="H1248">
        <f t="shared" si="59"/>
        <v>0.20704529115744069</v>
      </c>
      <c r="I1248">
        <f>IFERROR(MATCH(A1248,Sheet0!A$2:A$146, 0), 0)</f>
        <v>0</v>
      </c>
      <c r="J1248">
        <f>COUNTIF(I$2:I1248, "&gt;"&amp;0)</f>
        <v>144</v>
      </c>
      <c r="K1248" s="10">
        <f>COUNTIF(I$2:I1248,"=0")</f>
        <v>1103</v>
      </c>
    </row>
    <row r="1249" spans="1:11" x14ac:dyDescent="0.35">
      <c r="A1249" t="s">
        <v>1293</v>
      </c>
      <c r="B1249">
        <v>-274.39999999999998</v>
      </c>
      <c r="C1249">
        <v>9.2999999999999992E-3</v>
      </c>
      <c r="D1249" s="13" t="str">
        <f t="shared" si="57"/>
        <v>-</v>
      </c>
      <c r="E1249">
        <f>J1249/MAX(J:J)</f>
        <v>1</v>
      </c>
      <c r="F1249">
        <f>K1249/MAX(K:K)</f>
        <v>0.9936993699369937</v>
      </c>
      <c r="G1249">
        <f t="shared" si="58"/>
        <v>6.3006300630062961E-3</v>
      </c>
      <c r="H1249">
        <f t="shared" si="59"/>
        <v>0.20689655172413793</v>
      </c>
      <c r="I1249">
        <f>IFERROR(MATCH(A1249,Sheet0!A$2:A$146, 0), 0)</f>
        <v>0</v>
      </c>
      <c r="J1249">
        <f>COUNTIF(I$2:I1249, "&gt;"&amp;0)</f>
        <v>144</v>
      </c>
      <c r="K1249" s="10">
        <f>COUNTIF(I$2:I1249,"=0")</f>
        <v>1104</v>
      </c>
    </row>
    <row r="1250" spans="1:11" x14ac:dyDescent="0.35">
      <c r="A1250" t="s">
        <v>1294</v>
      </c>
      <c r="B1250">
        <v>-274.60000000000002</v>
      </c>
      <c r="C1250">
        <v>9.4000000000000004E-3</v>
      </c>
      <c r="D1250" s="13" t="str">
        <f t="shared" si="57"/>
        <v>-</v>
      </c>
      <c r="E1250">
        <f>J1250/MAX(J:J)</f>
        <v>1</v>
      </c>
      <c r="F1250">
        <f>K1250/MAX(K:K)</f>
        <v>0.99459945994599464</v>
      </c>
      <c r="G1250">
        <f t="shared" si="58"/>
        <v>5.400540054005365E-3</v>
      </c>
      <c r="H1250">
        <f t="shared" si="59"/>
        <v>0.20674802584350324</v>
      </c>
      <c r="I1250">
        <f>IFERROR(MATCH(A1250,Sheet0!A$2:A$146, 0), 0)</f>
        <v>0</v>
      </c>
      <c r="J1250">
        <f>COUNTIF(I$2:I1250, "&gt;"&amp;0)</f>
        <v>144</v>
      </c>
      <c r="K1250" s="10">
        <f>COUNTIF(I$2:I1250,"=0")</f>
        <v>1105</v>
      </c>
    </row>
    <row r="1251" spans="1:11" x14ac:dyDescent="0.35">
      <c r="A1251" t="s">
        <v>1295</v>
      </c>
      <c r="B1251">
        <v>-274.7</v>
      </c>
      <c r="C1251">
        <v>9.4999999999999998E-3</v>
      </c>
      <c r="D1251" s="13" t="str">
        <f t="shared" si="57"/>
        <v>-</v>
      </c>
      <c r="E1251">
        <f>J1251/MAX(J:J)</f>
        <v>1</v>
      </c>
      <c r="F1251">
        <f>K1251/MAX(K:K)</f>
        <v>0.99549954995499546</v>
      </c>
      <c r="G1251">
        <f t="shared" si="58"/>
        <v>4.5004500450045448E-3</v>
      </c>
      <c r="H1251">
        <f t="shared" si="59"/>
        <v>0.20659971305595409</v>
      </c>
      <c r="I1251">
        <f>IFERROR(MATCH(A1251,Sheet0!A$2:A$146, 0), 0)</f>
        <v>0</v>
      </c>
      <c r="J1251">
        <f>COUNTIF(I$2:I1251, "&gt;"&amp;0)</f>
        <v>144</v>
      </c>
      <c r="K1251" s="10">
        <f>COUNTIF(I$2:I1251,"=0")</f>
        <v>1106</v>
      </c>
    </row>
    <row r="1252" spans="1:11" x14ac:dyDescent="0.35">
      <c r="A1252" t="s">
        <v>1296</v>
      </c>
      <c r="B1252">
        <v>-274.7</v>
      </c>
      <c r="C1252">
        <v>9.5999999999999992E-3</v>
      </c>
      <c r="D1252" s="13" t="str">
        <f t="shared" si="57"/>
        <v>-</v>
      </c>
      <c r="E1252">
        <f>J1252/MAX(J:J)</f>
        <v>1</v>
      </c>
      <c r="F1252">
        <f>K1252/MAX(K:K)</f>
        <v>0.99639963996399639</v>
      </c>
      <c r="G1252">
        <f t="shared" si="58"/>
        <v>3.6003600360036137E-3</v>
      </c>
      <c r="H1252">
        <f t="shared" si="59"/>
        <v>0.20645161290322581</v>
      </c>
      <c r="I1252">
        <f>IFERROR(MATCH(A1252,Sheet0!A$2:A$146, 0), 0)</f>
        <v>0</v>
      </c>
      <c r="J1252">
        <f>COUNTIF(I$2:I1252, "&gt;"&amp;0)</f>
        <v>144</v>
      </c>
      <c r="K1252" s="10">
        <f>COUNTIF(I$2:I1252,"=0")</f>
        <v>1107</v>
      </c>
    </row>
    <row r="1253" spans="1:11" x14ac:dyDescent="0.35">
      <c r="A1253" t="s">
        <v>1297</v>
      </c>
      <c r="B1253">
        <v>-274.8</v>
      </c>
      <c r="C1253">
        <v>9.5999999999999992E-3</v>
      </c>
      <c r="D1253" s="13" t="str">
        <f t="shared" si="57"/>
        <v>-</v>
      </c>
      <c r="E1253">
        <f>J1253/MAX(J:J)</f>
        <v>1</v>
      </c>
      <c r="F1253">
        <f>K1253/MAX(K:K)</f>
        <v>0.99729972997299732</v>
      </c>
      <c r="G1253">
        <f t="shared" si="58"/>
        <v>2.7002700270026825E-3</v>
      </c>
      <c r="H1253">
        <f t="shared" si="59"/>
        <v>0.20630372492836677</v>
      </c>
      <c r="I1253">
        <f>IFERROR(MATCH(A1253,Sheet0!A$2:A$146, 0), 0)</f>
        <v>0</v>
      </c>
      <c r="J1253">
        <f>COUNTIF(I$2:I1253, "&gt;"&amp;0)</f>
        <v>144</v>
      </c>
      <c r="K1253" s="10">
        <f>COUNTIF(I$2:I1253,"=0")</f>
        <v>1108</v>
      </c>
    </row>
    <row r="1254" spans="1:11" x14ac:dyDescent="0.35">
      <c r="A1254" t="s">
        <v>1298</v>
      </c>
      <c r="B1254">
        <v>-275</v>
      </c>
      <c r="C1254">
        <v>9.7999999999999997E-3</v>
      </c>
      <c r="D1254" s="13" t="str">
        <f t="shared" si="57"/>
        <v>-</v>
      </c>
      <c r="E1254">
        <f>J1254/MAX(J:J)</f>
        <v>1</v>
      </c>
      <c r="F1254">
        <f>K1254/MAX(K:K)</f>
        <v>0.99819981998199825</v>
      </c>
      <c r="G1254">
        <f t="shared" si="58"/>
        <v>1.8001800180017513E-3</v>
      </c>
      <c r="H1254">
        <f t="shared" si="59"/>
        <v>0.20615604867573373</v>
      </c>
      <c r="I1254">
        <f>IFERROR(MATCH(A1254,Sheet0!A$2:A$146, 0), 0)</f>
        <v>0</v>
      </c>
      <c r="J1254">
        <f>COUNTIF(I$2:I1254, "&gt;"&amp;0)</f>
        <v>144</v>
      </c>
      <c r="K1254" s="10">
        <f>COUNTIF(I$2:I1254,"=0")</f>
        <v>1109</v>
      </c>
    </row>
    <row r="1255" spans="1:11" x14ac:dyDescent="0.35">
      <c r="A1255" t="s">
        <v>1299</v>
      </c>
      <c r="B1255">
        <v>-275.2</v>
      </c>
      <c r="C1255">
        <v>9.9000000000000008E-3</v>
      </c>
      <c r="D1255" s="13" t="str">
        <f t="shared" si="57"/>
        <v>-</v>
      </c>
      <c r="E1255">
        <f>J1255/MAX(J:J)</f>
        <v>1</v>
      </c>
      <c r="F1255">
        <f>K1255/MAX(K:K)</f>
        <v>0.99909990999099907</v>
      </c>
      <c r="G1255">
        <f t="shared" si="58"/>
        <v>9.0009000900093117E-4</v>
      </c>
      <c r="H1255">
        <f t="shared" si="59"/>
        <v>0.20600858369098712</v>
      </c>
      <c r="I1255">
        <f>IFERROR(MATCH(A1255,Sheet0!A$2:A$146, 0), 0)</f>
        <v>0</v>
      </c>
      <c r="J1255">
        <f>COUNTIF(I$2:I1255, "&gt;"&amp;0)</f>
        <v>144</v>
      </c>
      <c r="K1255" s="10">
        <f>COUNTIF(I$2:I1255,"=0")</f>
        <v>1110</v>
      </c>
    </row>
    <row r="1256" spans="1:11" x14ac:dyDescent="0.35">
      <c r="A1256" t="s">
        <v>1300</v>
      </c>
      <c r="B1256">
        <v>-275.2</v>
      </c>
      <c r="C1256">
        <v>9.9000000000000008E-3</v>
      </c>
      <c r="D1256" s="13" t="str">
        <f t="shared" si="57"/>
        <v>-</v>
      </c>
      <c r="E1256">
        <f>J1256/MAX(J:J)</f>
        <v>1</v>
      </c>
      <c r="F1256">
        <f>K1256/MAX(K:K)</f>
        <v>1</v>
      </c>
      <c r="G1256">
        <f t="shared" si="58"/>
        <v>0</v>
      </c>
      <c r="H1256">
        <f t="shared" si="59"/>
        <v>0.20586132952108649</v>
      </c>
      <c r="I1256">
        <f>IFERROR(MATCH(A1256,Sheet0!A$2:A$146, 0), 0)</f>
        <v>0</v>
      </c>
      <c r="J1256">
        <f>COUNTIF(I$2:I1256, "&gt;"&amp;0)</f>
        <v>144</v>
      </c>
      <c r="K1256" s="10">
        <f>COUNTIF(I$2:I1256,"=0")</f>
        <v>1111</v>
      </c>
    </row>
    <row r="1257" spans="1:11" x14ac:dyDescent="0.35">
      <c r="C1257" s="4"/>
    </row>
    <row r="1258" spans="1:11" x14ac:dyDescent="0.35">
      <c r="C1258" s="4"/>
    </row>
    <row r="1259" spans="1:11" x14ac:dyDescent="0.35">
      <c r="C1259" s="4"/>
    </row>
    <row r="1260" spans="1:11" x14ac:dyDescent="0.35">
      <c r="C1260" s="4"/>
    </row>
    <row r="1261" spans="1:11" x14ac:dyDescent="0.35">
      <c r="C1261" s="4"/>
    </row>
    <row r="1262" spans="1:11" x14ac:dyDescent="0.35">
      <c r="C1262" s="4"/>
    </row>
    <row r="1263" spans="1:11" x14ac:dyDescent="0.35">
      <c r="C1263" s="4"/>
    </row>
    <row r="1264" spans="1:11" x14ac:dyDescent="0.35">
      <c r="C1264" s="4"/>
    </row>
    <row r="1265" spans="3:3" x14ac:dyDescent="0.35">
      <c r="C1265" s="4"/>
    </row>
    <row r="1266" spans="3:3" x14ac:dyDescent="0.35">
      <c r="C1266" s="4"/>
    </row>
    <row r="1267" spans="3:3" x14ac:dyDescent="0.35">
      <c r="C1267" s="4"/>
    </row>
    <row r="1268" spans="3:3" x14ac:dyDescent="0.35">
      <c r="C1268" s="4"/>
    </row>
    <row r="1269" spans="3:3" x14ac:dyDescent="0.35">
      <c r="C1269" s="4"/>
    </row>
    <row r="1270" spans="3:3" x14ac:dyDescent="0.35">
      <c r="C1270" s="4"/>
    </row>
    <row r="1271" spans="3:3" x14ac:dyDescent="0.35">
      <c r="C1271" s="4"/>
    </row>
    <row r="1272" spans="3:3" x14ac:dyDescent="0.35">
      <c r="C1272" s="4"/>
    </row>
    <row r="1273" spans="3:3" x14ac:dyDescent="0.35">
      <c r="C1273" s="4"/>
    </row>
    <row r="1274" spans="3:3" x14ac:dyDescent="0.35">
      <c r="C1274" s="4"/>
    </row>
    <row r="1275" spans="3:3" x14ac:dyDescent="0.35">
      <c r="C1275" s="4"/>
    </row>
    <row r="1276" spans="3:3" x14ac:dyDescent="0.35">
      <c r="C1276" s="4"/>
    </row>
    <row r="1277" spans="3:3" x14ac:dyDescent="0.35">
      <c r="C1277" s="4"/>
    </row>
    <row r="1278" spans="3:3" x14ac:dyDescent="0.35">
      <c r="C1278" s="4"/>
    </row>
    <row r="1279" spans="3:3" x14ac:dyDescent="0.35">
      <c r="C1279" s="4"/>
    </row>
    <row r="1280" spans="3:3" x14ac:dyDescent="0.35">
      <c r="C1280" s="4"/>
    </row>
    <row r="1281" spans="3:3" x14ac:dyDescent="0.35">
      <c r="C1281" s="4"/>
    </row>
    <row r="1282" spans="3:3" x14ac:dyDescent="0.35">
      <c r="C1282" s="4"/>
    </row>
    <row r="1283" spans="3:3" x14ac:dyDescent="0.35">
      <c r="C1283" s="4"/>
    </row>
    <row r="1284" spans="3:3" x14ac:dyDescent="0.35">
      <c r="C1284" s="4"/>
    </row>
    <row r="1285" spans="3:3" x14ac:dyDescent="0.35">
      <c r="C1285" s="4"/>
    </row>
    <row r="1286" spans="3:3" x14ac:dyDescent="0.35">
      <c r="C1286" s="4"/>
    </row>
    <row r="1287" spans="3:3" x14ac:dyDescent="0.35">
      <c r="C1287" s="4"/>
    </row>
    <row r="1288" spans="3:3" x14ac:dyDescent="0.35">
      <c r="C1288" s="4"/>
    </row>
    <row r="1289" spans="3:3" x14ac:dyDescent="0.35">
      <c r="C1289" s="4"/>
    </row>
    <row r="1290" spans="3:3" x14ac:dyDescent="0.35">
      <c r="C1290" s="4"/>
    </row>
    <row r="1291" spans="3:3" x14ac:dyDescent="0.35">
      <c r="C1291" s="4"/>
    </row>
    <row r="1292" spans="3:3" x14ac:dyDescent="0.35">
      <c r="C1292" s="4"/>
    </row>
    <row r="1293" spans="3:3" x14ac:dyDescent="0.35">
      <c r="C1293" s="4"/>
    </row>
    <row r="1294" spans="3:3" x14ac:dyDescent="0.35">
      <c r="C1294" s="4"/>
    </row>
    <row r="1295" spans="3:3" x14ac:dyDescent="0.35">
      <c r="C1295" s="4"/>
    </row>
    <row r="1296" spans="3:3" x14ac:dyDescent="0.35">
      <c r="C1296" s="4"/>
    </row>
    <row r="1297" spans="3:3" x14ac:dyDescent="0.35">
      <c r="C1297" s="4"/>
    </row>
    <row r="1298" spans="3:3" x14ac:dyDescent="0.35">
      <c r="C1298" s="4"/>
    </row>
    <row r="1299" spans="3:3" x14ac:dyDescent="0.35">
      <c r="C1299" s="4"/>
    </row>
    <row r="1300" spans="3:3" x14ac:dyDescent="0.35">
      <c r="C1300" s="4"/>
    </row>
    <row r="1301" spans="3:3" x14ac:dyDescent="0.35">
      <c r="C1301" s="4"/>
    </row>
    <row r="1302" spans="3:3" x14ac:dyDescent="0.35">
      <c r="C1302" s="4"/>
    </row>
    <row r="1303" spans="3:3" x14ac:dyDescent="0.35">
      <c r="C1303" s="4"/>
    </row>
    <row r="1304" spans="3:3" x14ac:dyDescent="0.35">
      <c r="C1304" s="4"/>
    </row>
    <row r="1305" spans="3:3" x14ac:dyDescent="0.35">
      <c r="C1305" s="4"/>
    </row>
    <row r="1306" spans="3:3" x14ac:dyDescent="0.35">
      <c r="C1306" s="4"/>
    </row>
    <row r="1307" spans="3:3" x14ac:dyDescent="0.35">
      <c r="C1307" s="4"/>
    </row>
    <row r="1308" spans="3:3" x14ac:dyDescent="0.35">
      <c r="C1308" s="4"/>
    </row>
    <row r="1309" spans="3:3" x14ac:dyDescent="0.35">
      <c r="C1309" s="4"/>
    </row>
    <row r="1310" spans="3:3" x14ac:dyDescent="0.35">
      <c r="C1310" s="4"/>
    </row>
    <row r="1311" spans="3:3" x14ac:dyDescent="0.35">
      <c r="C1311" s="4"/>
    </row>
    <row r="1312" spans="3:3" x14ac:dyDescent="0.35">
      <c r="C1312" s="4"/>
    </row>
    <row r="1313" spans="3:3" x14ac:dyDescent="0.35">
      <c r="C1313" s="4"/>
    </row>
    <row r="1314" spans="3:3" x14ac:dyDescent="0.35">
      <c r="C1314" s="4"/>
    </row>
    <row r="1315" spans="3:3" x14ac:dyDescent="0.35">
      <c r="C1315" s="4"/>
    </row>
    <row r="1316" spans="3:3" x14ac:dyDescent="0.35">
      <c r="C1316" s="4"/>
    </row>
  </sheetData>
  <mergeCells count="3">
    <mergeCell ref="M16:O16"/>
    <mergeCell ref="M17:O17"/>
    <mergeCell ref="P13:P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10" sqref="Q10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Sheet0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2020-04-03T07:53:24Z</dcterms:created>
  <dcterms:modified xsi:type="dcterms:W3CDTF">2020-05-27T17:11:44Z</dcterms:modified>
</cp:coreProperties>
</file>