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6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3" i="1" l="1"/>
  <c r="F4" i="1"/>
  <c r="F5" i="1"/>
  <c r="F6" i="1"/>
  <c r="F7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D22" i="1"/>
  <c r="B22" i="1"/>
  <c r="C3" i="1" s="1"/>
  <c r="C2" i="1" l="1"/>
  <c r="C18" i="1"/>
  <c r="C14" i="1"/>
  <c r="C10" i="1"/>
  <c r="C6" i="1"/>
  <c r="C21" i="1"/>
  <c r="C17" i="1"/>
  <c r="C13" i="1"/>
  <c r="C9" i="1"/>
  <c r="C5" i="1"/>
  <c r="C20" i="1"/>
  <c r="C16" i="1"/>
  <c r="C12" i="1"/>
  <c r="C8" i="1"/>
  <c r="C4" i="1"/>
  <c r="C19" i="1"/>
  <c r="C15" i="1"/>
  <c r="C11" i="1"/>
  <c r="C7" i="1"/>
</calcChain>
</file>

<file path=xl/sharedStrings.xml><?xml version="1.0" encoding="utf-8"?>
<sst xmlns="http://schemas.openxmlformats.org/spreadsheetml/2006/main" count="27" uniqueCount="26">
  <si>
    <t>Остаток</t>
  </si>
  <si>
    <t>Разность процентов</t>
  </si>
  <si>
    <t>Частота данного остатка у Burkholderia pseudomallei(strain 1026b)</t>
  </si>
  <si>
    <t>Частота данного остатка у E.coly(K12)</t>
  </si>
  <si>
    <t>A</t>
  </si>
  <si>
    <t>L</t>
  </si>
  <si>
    <t>G</t>
  </si>
  <si>
    <t>R</t>
  </si>
  <si>
    <t>V</t>
  </si>
  <si>
    <t>D</t>
  </si>
  <si>
    <t>P</t>
  </si>
  <si>
    <t>S</t>
  </si>
  <si>
    <t>T</t>
  </si>
  <si>
    <t>E</t>
  </si>
  <si>
    <t>I</t>
  </si>
  <si>
    <t>F</t>
  </si>
  <si>
    <t>Q</t>
  </si>
  <si>
    <t>K</t>
  </si>
  <si>
    <t>N</t>
  </si>
  <si>
    <t>Y</t>
  </si>
  <si>
    <t>H</t>
  </si>
  <si>
    <t>M</t>
  </si>
  <si>
    <t>W</t>
  </si>
  <si>
    <t>X</t>
  </si>
  <si>
    <t>Сумма</t>
  </si>
  <si>
    <t>доля остатка в протеоме(%)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</si>
</sst>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H16" sqref="H16"/>
    </sheetView>
  </sheetViews>
  <sheetFormatPr defaultRowHeight="15" x14ac:dyDescent="0.25"/>
  <cols>
    <col min="1" max="1" width="9.140625" style="3"/>
    <col min="2" max="2" width="42" style="2" customWidth="1"/>
    <col min="3" max="3" width="17.5703125" customWidth="1"/>
    <col min="4" max="4" width="30.5703125" style="2" customWidth="1"/>
    <col min="5" max="5" width="16.7109375" customWidth="1"/>
    <col min="6" max="6" width="11.7109375" customWidth="1"/>
  </cols>
  <sheetData>
    <row r="1" spans="1:6" s="1" customFormat="1" ht="28.5" customHeight="1" x14ac:dyDescent="0.25">
      <c r="A1" s="4" t="s">
        <v>0</v>
      </c>
      <c r="B1" s="4" t="s">
        <v>2</v>
      </c>
      <c r="C1" s="4" t="s">
        <v>25</v>
      </c>
      <c r="D1" s="4" t="s">
        <v>3</v>
      </c>
      <c r="E1" s="4" t="s">
        <v>25</v>
      </c>
      <c r="F1" s="4" t="s">
        <v>1</v>
      </c>
    </row>
    <row r="2" spans="1:6" s="3" customFormat="1" ht="13.5" customHeight="1" x14ac:dyDescent="0.25">
      <c r="A2" s="5" t="s">
        <v>4</v>
      </c>
      <c r="B2" s="6">
        <v>289789</v>
      </c>
      <c r="C2" s="5">
        <f>ROUND(B2*100/B$22,2)</f>
        <v>14.57</v>
      </c>
      <c r="D2" s="7">
        <v>128560</v>
      </c>
      <c r="E2" s="5">
        <f>ROUND(D2*100/D$22,2)</f>
        <v>9.51</v>
      </c>
      <c r="F2" s="5">
        <f>C2-E2</f>
        <v>5.0600000000000005</v>
      </c>
    </row>
    <row r="3" spans="1:6" x14ac:dyDescent="0.25">
      <c r="A3" s="5" t="s">
        <v>5</v>
      </c>
      <c r="B3" s="7">
        <v>199180</v>
      </c>
      <c r="C3" s="5">
        <f t="shared" ref="C3:C21" si="0">ROUND(B3*100/B$22,2)</f>
        <v>10.02</v>
      </c>
      <c r="D3" s="7">
        <v>144926</v>
      </c>
      <c r="E3" s="5">
        <f t="shared" ref="E3:E21" si="1">ROUND(D3*100/D$22,2)</f>
        <v>10.72</v>
      </c>
      <c r="F3" s="5">
        <f t="shared" ref="F3:F21" si="2">C3-E3</f>
        <v>-0.70000000000000107</v>
      </c>
    </row>
    <row r="4" spans="1:6" x14ac:dyDescent="0.25">
      <c r="A4" s="5" t="s">
        <v>6</v>
      </c>
      <c r="B4" s="7">
        <v>165840</v>
      </c>
      <c r="C4" s="5">
        <f t="shared" si="0"/>
        <v>8.34</v>
      </c>
      <c r="D4" s="7">
        <v>99621</v>
      </c>
      <c r="E4" s="5">
        <f t="shared" si="1"/>
        <v>7.37</v>
      </c>
      <c r="F4" s="5">
        <f t="shared" si="2"/>
        <v>0.96999999999999975</v>
      </c>
    </row>
    <row r="5" spans="1:6" x14ac:dyDescent="0.25">
      <c r="A5" s="5" t="s">
        <v>7</v>
      </c>
      <c r="B5" s="7">
        <v>155656</v>
      </c>
      <c r="C5" s="5">
        <f t="shared" si="0"/>
        <v>7.83</v>
      </c>
      <c r="D5" s="7">
        <v>74591</v>
      </c>
      <c r="E5" s="5">
        <f t="shared" si="1"/>
        <v>5.52</v>
      </c>
      <c r="F5" s="5">
        <f t="shared" si="2"/>
        <v>2.3100000000000005</v>
      </c>
    </row>
    <row r="6" spans="1:6" x14ac:dyDescent="0.25">
      <c r="A6" s="5" t="s">
        <v>8</v>
      </c>
      <c r="B6" s="7">
        <v>148480</v>
      </c>
      <c r="C6" s="5">
        <f t="shared" si="0"/>
        <v>7.47</v>
      </c>
      <c r="D6" s="7">
        <v>95601</v>
      </c>
      <c r="E6" s="5">
        <f t="shared" si="1"/>
        <v>7.07</v>
      </c>
      <c r="F6" s="5">
        <f t="shared" si="2"/>
        <v>0.39999999999999947</v>
      </c>
    </row>
    <row r="7" spans="1:6" x14ac:dyDescent="0.25">
      <c r="A7" s="5" t="s">
        <v>9</v>
      </c>
      <c r="B7" s="7">
        <v>112932</v>
      </c>
      <c r="C7" s="5">
        <f t="shared" si="0"/>
        <v>5.68</v>
      </c>
      <c r="D7" s="7">
        <v>69597</v>
      </c>
      <c r="E7" s="5">
        <f t="shared" si="1"/>
        <v>5.15</v>
      </c>
      <c r="F7" s="5">
        <f t="shared" si="2"/>
        <v>0.52999999999999936</v>
      </c>
    </row>
    <row r="8" spans="1:6" x14ac:dyDescent="0.25">
      <c r="A8" s="5" t="s">
        <v>10</v>
      </c>
      <c r="B8" s="7">
        <v>106706</v>
      </c>
      <c r="C8" s="5">
        <f t="shared" si="0"/>
        <v>5.37</v>
      </c>
      <c r="D8" s="7">
        <v>59854</v>
      </c>
      <c r="E8" s="5">
        <f t="shared" si="1"/>
        <v>4.43</v>
      </c>
      <c r="F8" s="5">
        <f t="shared" si="2"/>
        <v>0.94000000000000039</v>
      </c>
    </row>
    <row r="9" spans="1:6" x14ac:dyDescent="0.25">
      <c r="A9" s="5" t="s">
        <v>11</v>
      </c>
      <c r="B9" s="7">
        <v>105473</v>
      </c>
      <c r="C9" s="5">
        <f t="shared" si="0"/>
        <v>5.3</v>
      </c>
      <c r="D9" s="7">
        <v>78349</v>
      </c>
      <c r="E9" s="5">
        <f t="shared" si="1"/>
        <v>5.79</v>
      </c>
      <c r="F9" s="5">
        <f t="shared" si="2"/>
        <v>-0.49000000000000021</v>
      </c>
    </row>
    <row r="10" spans="1:6" x14ac:dyDescent="0.25">
      <c r="A10" s="5" t="s">
        <v>12</v>
      </c>
      <c r="B10" s="7">
        <v>100941</v>
      </c>
      <c r="C10" s="5">
        <f t="shared" si="0"/>
        <v>5.08</v>
      </c>
      <c r="D10" s="7">
        <v>72907</v>
      </c>
      <c r="E10" s="5">
        <f t="shared" si="1"/>
        <v>5.39</v>
      </c>
      <c r="F10" s="5">
        <f t="shared" si="2"/>
        <v>-0.30999999999999961</v>
      </c>
    </row>
    <row r="11" spans="1:6" x14ac:dyDescent="0.25">
      <c r="A11" s="5" t="s">
        <v>13</v>
      </c>
      <c r="B11" s="7">
        <v>94735</v>
      </c>
      <c r="C11" s="5">
        <f t="shared" si="0"/>
        <v>4.76</v>
      </c>
      <c r="D11" s="7">
        <v>77934</v>
      </c>
      <c r="E11" s="5">
        <f t="shared" si="1"/>
        <v>5.76</v>
      </c>
      <c r="F11" s="5">
        <f t="shared" si="2"/>
        <v>-1</v>
      </c>
    </row>
    <row r="12" spans="1:6" x14ac:dyDescent="0.25">
      <c r="A12" s="5" t="s">
        <v>14</v>
      </c>
      <c r="B12" s="7">
        <v>85726</v>
      </c>
      <c r="C12" s="5">
        <f t="shared" si="0"/>
        <v>4.3099999999999996</v>
      </c>
      <c r="D12" s="7">
        <v>81230</v>
      </c>
      <c r="E12" s="5">
        <f t="shared" si="1"/>
        <v>6.01</v>
      </c>
      <c r="F12" s="5">
        <f>C12-E12</f>
        <v>-1.7000000000000002</v>
      </c>
    </row>
    <row r="13" spans="1:6" x14ac:dyDescent="0.25">
      <c r="A13" s="5" t="s">
        <v>15</v>
      </c>
      <c r="B13" s="7">
        <v>71053</v>
      </c>
      <c r="C13" s="5">
        <f t="shared" si="0"/>
        <v>3.57</v>
      </c>
      <c r="D13" s="7">
        <v>52614</v>
      </c>
      <c r="E13" s="5">
        <f t="shared" si="1"/>
        <v>3.89</v>
      </c>
      <c r="F13" s="5">
        <f t="shared" si="2"/>
        <v>-0.32000000000000028</v>
      </c>
    </row>
    <row r="14" spans="1:6" x14ac:dyDescent="0.25">
      <c r="A14" s="5" t="s">
        <v>16</v>
      </c>
      <c r="B14" s="7">
        <v>63646</v>
      </c>
      <c r="C14" s="5">
        <f t="shared" si="0"/>
        <v>3.2</v>
      </c>
      <c r="D14" s="7">
        <v>60058</v>
      </c>
      <c r="E14" s="5">
        <f t="shared" si="1"/>
        <v>4.4400000000000004</v>
      </c>
      <c r="F14" s="5">
        <f t="shared" si="2"/>
        <v>-1.2400000000000002</v>
      </c>
    </row>
    <row r="15" spans="1:6" x14ac:dyDescent="0.25">
      <c r="A15" s="5" t="s">
        <v>17</v>
      </c>
      <c r="B15" s="7">
        <v>53675</v>
      </c>
      <c r="C15" s="5">
        <f t="shared" si="0"/>
        <v>2.7</v>
      </c>
      <c r="D15" s="7">
        <v>59549</v>
      </c>
      <c r="E15" s="5">
        <f t="shared" si="1"/>
        <v>4.4000000000000004</v>
      </c>
      <c r="F15" s="5">
        <f t="shared" si="2"/>
        <v>-1.7000000000000002</v>
      </c>
    </row>
    <row r="16" spans="1:6" x14ac:dyDescent="0.25">
      <c r="A16" s="5" t="s">
        <v>18</v>
      </c>
      <c r="B16" s="7">
        <v>50734</v>
      </c>
      <c r="C16" s="5">
        <f t="shared" si="0"/>
        <v>2.5499999999999998</v>
      </c>
      <c r="D16" s="7">
        <v>53212</v>
      </c>
      <c r="E16" s="5">
        <f t="shared" si="1"/>
        <v>3.94</v>
      </c>
      <c r="F16" s="5">
        <f t="shared" si="2"/>
        <v>-1.3900000000000001</v>
      </c>
    </row>
    <row r="17" spans="1:6" x14ac:dyDescent="0.25">
      <c r="A17" s="5" t="s">
        <v>19</v>
      </c>
      <c r="B17" s="7">
        <v>48393</v>
      </c>
      <c r="C17" s="5">
        <f t="shared" si="0"/>
        <v>2.4300000000000002</v>
      </c>
      <c r="D17" s="7">
        <v>38449</v>
      </c>
      <c r="E17" s="5">
        <f t="shared" si="1"/>
        <v>2.84</v>
      </c>
      <c r="F17" s="5">
        <f t="shared" si="2"/>
        <v>-0.4099999999999997</v>
      </c>
    </row>
    <row r="18" spans="1:6" x14ac:dyDescent="0.25">
      <c r="A18" s="5" t="s">
        <v>20</v>
      </c>
      <c r="B18" s="7">
        <v>46475</v>
      </c>
      <c r="C18" s="5">
        <f t="shared" si="0"/>
        <v>2.34</v>
      </c>
      <c r="D18" s="7">
        <v>30651</v>
      </c>
      <c r="E18" s="5">
        <f t="shared" si="1"/>
        <v>2.27</v>
      </c>
      <c r="F18" s="5">
        <f t="shared" si="2"/>
        <v>6.999999999999984E-2</v>
      </c>
    </row>
    <row r="19" spans="1:6" x14ac:dyDescent="0.25">
      <c r="A19" s="5" t="s">
        <v>21</v>
      </c>
      <c r="B19" s="7">
        <v>42387</v>
      </c>
      <c r="C19" s="5">
        <f t="shared" si="0"/>
        <v>2.13</v>
      </c>
      <c r="D19" s="7">
        <v>38150</v>
      </c>
      <c r="E19" s="5">
        <f t="shared" si="1"/>
        <v>2.82</v>
      </c>
      <c r="F19" s="5">
        <f t="shared" si="2"/>
        <v>-0.69</v>
      </c>
    </row>
    <row r="20" spans="1:6" x14ac:dyDescent="0.25">
      <c r="A20" s="5" t="s">
        <v>22</v>
      </c>
      <c r="B20" s="7">
        <v>27221</v>
      </c>
      <c r="C20" s="5">
        <f t="shared" si="0"/>
        <v>1.37</v>
      </c>
      <c r="D20" s="7">
        <v>20705</v>
      </c>
      <c r="E20" s="5">
        <f t="shared" si="1"/>
        <v>1.53</v>
      </c>
      <c r="F20" s="5">
        <f t="shared" si="2"/>
        <v>-0.15999999999999992</v>
      </c>
    </row>
    <row r="21" spans="1:6" x14ac:dyDescent="0.25">
      <c r="A21" s="5" t="s">
        <v>23</v>
      </c>
      <c r="B21" s="7">
        <v>19502</v>
      </c>
      <c r="C21" s="5">
        <f t="shared" si="0"/>
        <v>0.98</v>
      </c>
      <c r="D21" s="7">
        <v>15691</v>
      </c>
      <c r="E21" s="5">
        <f t="shared" si="1"/>
        <v>1.1599999999999999</v>
      </c>
      <c r="F21" s="5">
        <f t="shared" si="2"/>
        <v>-0.17999999999999994</v>
      </c>
    </row>
    <row r="22" spans="1:6" x14ac:dyDescent="0.25">
      <c r="A22" s="5" t="s">
        <v>24</v>
      </c>
      <c r="B22" s="7">
        <f>SUM(B2:B21)</f>
        <v>1988544</v>
      </c>
      <c r="C22" s="5"/>
      <c r="D22" s="7">
        <f>SUM(D2:D21)</f>
        <v>1352249</v>
      </c>
      <c r="E22" s="8"/>
      <c r="F22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2018-03-22T16:48:35Z</dcterms:created>
  <dcterms:modified xsi:type="dcterms:W3CDTF">2018-03-25T06:52:05Z</dcterms:modified>
</cp:coreProperties>
</file>